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gasnatural-my.sharepoint.com/personal/00805129_br_gasnatural_com/Documents/Escritorio/Studying_DataScience/testeUtilidades/"/>
    </mc:Choice>
  </mc:AlternateContent>
  <xr:revisionPtr revIDLastSave="0" documentId="13_ncr:20001_{20A761ED-8336-42A3-9F6F-FF755AD76C01}" xr6:coauthVersionLast="47" xr6:coauthVersionMax="47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Fusionadas" sheetId="1" state="hidden" r:id="rId1"/>
    <sheet name="Dados" sheetId="2" state="hidden" r:id="rId2"/>
    <sheet name="Geral" sheetId="3" r:id="rId3"/>
    <sheet name="Instruções e Análises" sheetId="4" r:id="rId4"/>
    <sheet name="Questão 1" sheetId="5" r:id="rId5"/>
    <sheet name="Questão 2" sheetId="6" r:id="rId6"/>
    <sheet name="Questão 3" sheetId="7" r:id="rId7"/>
    <sheet name="Questão 4" sheetId="8" r:id="rId8"/>
  </sheets>
  <definedNames>
    <definedName name="_xlnm._FilterDatabase" localSheetId="2" hidden="1">Geral!$A$2:$OO$2664</definedName>
    <definedName name="Z_250B387A_C538_476D_8B2B_860687602DF8_.wvu.FilterData" localSheetId="2" hidden="1">Geral!$A$6:$G$1775</definedName>
    <definedName name="Z_932C9411_61F9_4796_ADA1_B2CC3664E8C9_.wvu.FilterData" localSheetId="2" hidden="1">Geral!$A$6:$G$1775</definedName>
  </definedNames>
  <calcPr calcId="191029"/>
  <pivotCaches>
    <pivotCache cacheId="12" r:id="rId9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0" i="2" l="1"/>
  <c r="G20" i="2"/>
  <c r="F20" i="2"/>
  <c r="E20" i="2"/>
  <c r="D20" i="2"/>
  <c r="C20" i="2"/>
  <c r="H19" i="2"/>
  <c r="G19" i="2"/>
  <c r="F19" i="2"/>
  <c r="E19" i="2"/>
  <c r="E4" i="2" s="1"/>
  <c r="D19" i="2"/>
  <c r="C19" i="2"/>
  <c r="H18" i="2"/>
  <c r="G18" i="2"/>
  <c r="F18" i="2"/>
  <c r="E18" i="2"/>
  <c r="D18" i="2"/>
  <c r="C18" i="2"/>
  <c r="H15" i="2"/>
  <c r="G15" i="2"/>
  <c r="F15" i="2"/>
  <c r="E15" i="2"/>
  <c r="D15" i="2"/>
  <c r="C15" i="2"/>
  <c r="H14" i="2"/>
  <c r="G14" i="2"/>
  <c r="G4" i="2" s="1"/>
  <c r="F14" i="2"/>
  <c r="E14" i="2"/>
  <c r="D14" i="2"/>
  <c r="C14" i="2"/>
  <c r="H13" i="2"/>
  <c r="G13" i="2"/>
  <c r="F13" i="2"/>
  <c r="E13" i="2"/>
  <c r="D13" i="2"/>
  <c r="C13" i="2"/>
  <c r="H10" i="2"/>
  <c r="G10" i="2"/>
  <c r="F10" i="2"/>
  <c r="E10" i="2"/>
  <c r="D10" i="2"/>
  <c r="C10" i="2"/>
  <c r="C5" i="2" s="1"/>
  <c r="H9" i="2"/>
  <c r="G9" i="2"/>
  <c r="F9" i="2"/>
  <c r="E9" i="2"/>
  <c r="D9" i="2"/>
  <c r="C9" i="2"/>
  <c r="H8" i="2"/>
  <c r="G8" i="2"/>
  <c r="F8" i="2"/>
  <c r="E8" i="2"/>
  <c r="D8" i="2"/>
  <c r="C8" i="2"/>
  <c r="H5" i="2"/>
  <c r="G5" i="2"/>
  <c r="F5" i="2"/>
  <c r="E5" i="2"/>
  <c r="D5" i="2"/>
  <c r="H4" i="2"/>
  <c r="F4" i="2"/>
  <c r="D4" i="2"/>
  <c r="C4" i="2"/>
  <c r="H3" i="2"/>
  <c r="G3" i="2"/>
  <c r="F3" i="2"/>
  <c r="E3" i="2"/>
  <c r="D3" i="2"/>
  <c r="C3" i="2"/>
</calcChain>
</file>

<file path=xl/sharedStrings.xml><?xml version="1.0" encoding="utf-8"?>
<sst xmlns="http://schemas.openxmlformats.org/spreadsheetml/2006/main" count="13008" uniqueCount="4084">
  <si>
    <t>UNI-ORG ANTIGA</t>
  </si>
  <si>
    <t>UNI-ORG NOVA</t>
  </si>
  <si>
    <t>NOME DO LOCAL</t>
  </si>
  <si>
    <t>UF</t>
  </si>
  <si>
    <t>M²</t>
  </si>
  <si>
    <t>TENSÃO</t>
  </si>
  <si>
    <t>PROJETO</t>
  </si>
  <si>
    <t>TIPO DE ENERGIA</t>
  </si>
  <si>
    <t>CONCESSIONÁRIA</t>
  </si>
  <si>
    <t>INSTALAÇÃO</t>
  </si>
  <si>
    <t>CNPJ FATURA</t>
  </si>
  <si>
    <t>CÓDIGO DA</t>
  </si>
  <si>
    <t>Quantidade de Faturas em 2024</t>
  </si>
  <si>
    <t>001-0822.1</t>
  </si>
  <si>
    <t>001-1675</t>
  </si>
  <si>
    <t>GOYTACAZES-CAMPOS-RJ</t>
  </si>
  <si>
    <t>RJ</t>
  </si>
  <si>
    <t>BT</t>
  </si>
  <si>
    <t>GD</t>
  </si>
  <si>
    <t>CGH</t>
  </si>
  <si>
    <t>ENEL RJ</t>
  </si>
  <si>
    <t>4939747-8</t>
  </si>
  <si>
    <t>001-3020.1</t>
  </si>
  <si>
    <t>001-1779</t>
  </si>
  <si>
    <t>SHOP PIRATASMALL-ANGRA-RJ</t>
  </si>
  <si>
    <t>CATIVO</t>
  </si>
  <si>
    <t>N.A</t>
  </si>
  <si>
    <t>5310064-6</t>
  </si>
  <si>
    <t>001-3191.1</t>
  </si>
  <si>
    <t>001-0697</t>
  </si>
  <si>
    <t>MACAPA</t>
  </si>
  <si>
    <t>AP</t>
  </si>
  <si>
    <t>MT</t>
  </si>
  <si>
    <t>ACL</t>
  </si>
  <si>
    <t>I50%</t>
  </si>
  <si>
    <t>CEA</t>
  </si>
  <si>
    <t>41327-5</t>
  </si>
  <si>
    <t>001-4172.1</t>
  </si>
  <si>
    <t>001-1620</t>
  </si>
  <si>
    <t>PA SHOP BENFICA-FORTALEZA-CE</t>
  </si>
  <si>
    <t>CE</t>
  </si>
  <si>
    <t>Solar</t>
  </si>
  <si>
    <t>ENEL CE</t>
  </si>
  <si>
    <t>001-0011.2</t>
  </si>
  <si>
    <t>001-1609</t>
  </si>
  <si>
    <t>AV ESMERALDAS-MARILIA-SP</t>
  </si>
  <si>
    <t>SP</t>
  </si>
  <si>
    <t>CPFL PAULISTA</t>
  </si>
  <si>
    <t>001-0019.1</t>
  </si>
  <si>
    <t>001-0289</t>
  </si>
  <si>
    <t>VILA TIBERIO</t>
  </si>
  <si>
    <t>001-0039.1</t>
  </si>
  <si>
    <t>001-3422</t>
  </si>
  <si>
    <t>BOTUCATU-CENTRO</t>
  </si>
  <si>
    <t>001-0061.2</t>
  </si>
  <si>
    <t>001-4557</t>
  </si>
  <si>
    <t>JD SILVARES-BIRIGUI-SP</t>
  </si>
  <si>
    <t>001-0074.1</t>
  </si>
  <si>
    <t>001-3064</t>
  </si>
  <si>
    <t>C OSORIO-BRAGANCA PTA-SP</t>
  </si>
  <si>
    <t>ENERGISA ESS</t>
  </si>
  <si>
    <t>9/9327134-4</t>
  </si>
  <si>
    <t>001-0083.4</t>
  </si>
  <si>
    <t>001-3372</t>
  </si>
  <si>
    <t>PA PCA DOM JOSE GASPAR-SP</t>
  </si>
  <si>
    <t>ENEL SP</t>
  </si>
  <si>
    <t>001-0090.2</t>
  </si>
  <si>
    <t>001-1793</t>
  </si>
  <si>
    <t>PA PRES VARGAS-AMERICANA</t>
  </si>
  <si>
    <t>001-0090.4</t>
  </si>
  <si>
    <t>001-4428</t>
  </si>
  <si>
    <t>AMERICANA-PCA.DA BIBLIA</t>
  </si>
  <si>
    <t>001-0183.1</t>
  </si>
  <si>
    <t>001-3321</t>
  </si>
  <si>
    <t>PA CENTRO-SERTAOZINHO-SP</t>
  </si>
  <si>
    <t>001-0213.1</t>
  </si>
  <si>
    <t>001-3175</t>
  </si>
  <si>
    <t>J.PESSOA-CENTRO</t>
  </si>
  <si>
    <t>PB</t>
  </si>
  <si>
    <t>ENERGISA EPB</t>
  </si>
  <si>
    <t>5/280169-4</t>
  </si>
  <si>
    <t>001-0811.1</t>
  </si>
  <si>
    <t>001-1236</t>
  </si>
  <si>
    <t>AV DAS TORRES-CAP-PR</t>
  </si>
  <si>
    <t>PR</t>
  </si>
  <si>
    <t>COPEL</t>
  </si>
  <si>
    <t>001-0929.3</t>
  </si>
  <si>
    <t>001-0928</t>
  </si>
  <si>
    <t>AV 136-CAP-GO</t>
  </si>
  <si>
    <t>GO</t>
  </si>
  <si>
    <t>EQUATORIAL GO</t>
  </si>
  <si>
    <t>001-1223.1</t>
  </si>
  <si>
    <t>001-3979</t>
  </si>
  <si>
    <t>GOIANIA-BUENO</t>
  </si>
  <si>
    <t>001-1563.1</t>
  </si>
  <si>
    <t>001-1512</t>
  </si>
  <si>
    <t>SAO JOSE - SC</t>
  </si>
  <si>
    <t>SC</t>
  </si>
  <si>
    <t>CELESC</t>
  </si>
  <si>
    <t>001-1632.1</t>
  </si>
  <si>
    <t>001-4414</t>
  </si>
  <si>
    <t>ITU-JD.DO ESTADIO</t>
  </si>
  <si>
    <t>CPFL PIRATININGA</t>
  </si>
  <si>
    <t>001-1731.1</t>
  </si>
  <si>
    <t>001-1754</t>
  </si>
  <si>
    <t>SELECT CATEDRAL-CAMPINAS</t>
  </si>
  <si>
    <t>001-1731.2</t>
  </si>
  <si>
    <t>001-1754.1</t>
  </si>
  <si>
    <t>001-3030.1</t>
  </si>
  <si>
    <t>001-4570</t>
  </si>
  <si>
    <t>URBANA-ARAPONGAS-PR</t>
  </si>
  <si>
    <t>001-3083.1</t>
  </si>
  <si>
    <t>001-0148</t>
  </si>
  <si>
    <t>SEN SARAIVA-CAMPINAS-SP</t>
  </si>
  <si>
    <t>001-3100.2</t>
  </si>
  <si>
    <t>001-2013</t>
  </si>
  <si>
    <t>BRASILIA - SETOR COMERCIAL</t>
  </si>
  <si>
    <t>DF</t>
  </si>
  <si>
    <t>CEB</t>
  </si>
  <si>
    <t>1762411-8</t>
  </si>
  <si>
    <t>001-3160.2</t>
  </si>
  <si>
    <t>001-2260</t>
  </si>
  <si>
    <t>CEL CARNEIRO-ITAJUBA-MG</t>
  </si>
  <si>
    <t>MG</t>
  </si>
  <si>
    <t>CEMIG</t>
  </si>
  <si>
    <t>001-3176.1</t>
  </si>
  <si>
    <t>001-0159</t>
  </si>
  <si>
    <t>JOINVILLE</t>
  </si>
  <si>
    <t>001-3200.3</t>
  </si>
  <si>
    <t>001-4609</t>
  </si>
  <si>
    <t>PA AV.BARAO MAUA-MAUA-SP</t>
  </si>
  <si>
    <t>001-3255.1</t>
  </si>
  <si>
    <t>001-1638</t>
  </si>
  <si>
    <t>CRUZEIRO-POUSO ALEGRE-MG</t>
  </si>
  <si>
    <t>001-3273.1</t>
  </si>
  <si>
    <t>001-4539</t>
  </si>
  <si>
    <t>URB-MANAUS-PRACA H.BALBI</t>
  </si>
  <si>
    <t>AM</t>
  </si>
  <si>
    <t>AMAZONAS ENERGIA AME</t>
  </si>
  <si>
    <t>87252-0</t>
  </si>
  <si>
    <t>001-3294.1</t>
  </si>
  <si>
    <t>001-0268</t>
  </si>
  <si>
    <t>PA CARMO-S ANDRE- SP</t>
  </si>
  <si>
    <t>001-3324.1</t>
  </si>
  <si>
    <t>001-0911</t>
  </si>
  <si>
    <t>PA CORREDOR DA VITORIA-BA</t>
  </si>
  <si>
    <t>BA</t>
  </si>
  <si>
    <t>Gás/Cogeração</t>
  </si>
  <si>
    <t>COELBA</t>
  </si>
  <si>
    <t>001-3348.2</t>
  </si>
  <si>
    <t>001-3743</t>
  </si>
  <si>
    <t>GOIANIA-CIDADE JARDIM</t>
  </si>
  <si>
    <t>001-3421.1</t>
  </si>
  <si>
    <t>001-1281</t>
  </si>
  <si>
    <t>SCHARLAU-INT-RS</t>
  </si>
  <si>
    <t>RS</t>
  </si>
  <si>
    <t>RGE</t>
  </si>
  <si>
    <t>001-3472.2</t>
  </si>
  <si>
    <t>001-0936</t>
  </si>
  <si>
    <t>LUXEMBURGO-CAP-MG</t>
  </si>
  <si>
    <t>001-3499.1</t>
  </si>
  <si>
    <t>001-4443</t>
  </si>
  <si>
    <t>J.FORA-MANOEL HONORIO</t>
  </si>
  <si>
    <t>001-3547.1</t>
  </si>
  <si>
    <t>001-0129</t>
  </si>
  <si>
    <t>OSASCO</t>
  </si>
  <si>
    <t>001-3566.2</t>
  </si>
  <si>
    <t>001-0086</t>
  </si>
  <si>
    <t>PA AUGUSTA-JARDINS-SP</t>
  </si>
  <si>
    <t>001-3566.5</t>
  </si>
  <si>
    <t>001-2146</t>
  </si>
  <si>
    <t>PA AL FRANCA-CAP-SP</t>
  </si>
  <si>
    <t>BTE0017393</t>
  </si>
  <si>
    <t>001-3680.1</t>
  </si>
  <si>
    <t>001-0562</t>
  </si>
  <si>
    <t>AV NSRA SABARA-SP-SP</t>
  </si>
  <si>
    <t>001-4165.1</t>
  </si>
  <si>
    <t>001-0940</t>
  </si>
  <si>
    <t>PA MEMORIAL-SP</t>
  </si>
  <si>
    <t>001-4198.1</t>
  </si>
  <si>
    <t>001-1164</t>
  </si>
  <si>
    <t>PCA JACOMO ZANELLA-SP-SP</t>
  </si>
  <si>
    <t>001-4343.1</t>
  </si>
  <si>
    <t>001-3835</t>
  </si>
  <si>
    <t>DUQUE DE CAXIAS-BELEM-PA</t>
  </si>
  <si>
    <t>PA</t>
  </si>
  <si>
    <t>EQUATORIAL PA</t>
  </si>
  <si>
    <t>001-4378.1</t>
  </si>
  <si>
    <t>001-0781</t>
  </si>
  <si>
    <t>PA ALBERTO SARMENTO-SP</t>
  </si>
  <si>
    <t>001-4416.1</t>
  </si>
  <si>
    <t>001-1668</t>
  </si>
  <si>
    <t>SAO BENEDITO-STA LUZIA-MG</t>
  </si>
  <si>
    <t>001-4426.1</t>
  </si>
  <si>
    <t>001-0784</t>
  </si>
  <si>
    <t>PA COM PEREIRA INACIO-SP</t>
  </si>
  <si>
    <t>001-4541.2</t>
  </si>
  <si>
    <t>001-1326</t>
  </si>
  <si>
    <t>VL OPERARIA-MARINGA-PR</t>
  </si>
  <si>
    <t>001-0134.6</t>
  </si>
  <si>
    <t>001-3832</t>
  </si>
  <si>
    <t>PA SP-JARDINS</t>
  </si>
  <si>
    <t>001-3345.1</t>
  </si>
  <si>
    <t>001-3874</t>
  </si>
  <si>
    <t>PA ENSEADA SUA-VITORIA-ES</t>
  </si>
  <si>
    <t>ES</t>
  </si>
  <si>
    <t>EDP ES</t>
  </si>
  <si>
    <t>001-0011.1</t>
  </si>
  <si>
    <t>001-0826</t>
  </si>
  <si>
    <t>AV RIO BRANCO-MARL-INT-SP</t>
  </si>
  <si>
    <t>001-0024.1</t>
  </si>
  <si>
    <t>001-2022</t>
  </si>
  <si>
    <t>PA S CARLOS CATEDRAL-SP</t>
  </si>
  <si>
    <t>001-0091.1</t>
  </si>
  <si>
    <t>001-1562</t>
  </si>
  <si>
    <t>POZZOBON-VOTUPORANGA-SP</t>
  </si>
  <si>
    <t>ELEKTRO</t>
  </si>
  <si>
    <t>001-0810.2</t>
  </si>
  <si>
    <t>001-4295</t>
  </si>
  <si>
    <t>TERM DO CARMO-CURITIBA-PR</t>
  </si>
  <si>
    <t>001-0937.2</t>
  </si>
  <si>
    <t>001-0961</t>
  </si>
  <si>
    <t>JD LONDRES-INT-SP</t>
  </si>
  <si>
    <t>001-1673.1</t>
  </si>
  <si>
    <t>001-3271</t>
  </si>
  <si>
    <t>RIO-RIO COMPRIDO</t>
  </si>
  <si>
    <t>LIGHT</t>
  </si>
  <si>
    <t>001-1806.1</t>
  </si>
  <si>
    <t>001-1722</t>
  </si>
  <si>
    <t>SELECT RADIO TV-DF</t>
  </si>
  <si>
    <t>0001762987X</t>
  </si>
  <si>
    <t>001-3200.1</t>
  </si>
  <si>
    <t>001-0195</t>
  </si>
  <si>
    <t>CENTRO-MAUA-SP</t>
  </si>
  <si>
    <t>001-3297.2</t>
  </si>
  <si>
    <t>001-0573</t>
  </si>
  <si>
    <t>VILA MATHIAS</t>
  </si>
  <si>
    <t>001-3477.3</t>
  </si>
  <si>
    <t>001-4275</t>
  </si>
  <si>
    <t>BH-FUNCIONARIOS</t>
  </si>
  <si>
    <t>001-3563.1</t>
  </si>
  <si>
    <t>001-2072</t>
  </si>
  <si>
    <t>R PAMPLONA 1681-SP-SP</t>
  </si>
  <si>
    <t>001-3894.1</t>
  </si>
  <si>
    <t>001-1641</t>
  </si>
  <si>
    <t>LARGO DA FREGUESIA-RIO-RJ</t>
  </si>
  <si>
    <t>001-3971.1</t>
  </si>
  <si>
    <t>001-1988</t>
  </si>
  <si>
    <t>JK SHOP-CEILANDIA-DF</t>
  </si>
  <si>
    <t>001-4347.1</t>
  </si>
  <si>
    <t>001-4579</t>
  </si>
  <si>
    <t>AV GASTAO VIDIGAL-SP-SP</t>
  </si>
  <si>
    <t>MTE0008778</t>
  </si>
  <si>
    <t>001-4391.1</t>
  </si>
  <si>
    <t>001-1724</t>
  </si>
  <si>
    <t>303 SUDOESTE-BRASILIA-DF</t>
  </si>
  <si>
    <t>001-3140.4</t>
  </si>
  <si>
    <t>001-3838</t>
  </si>
  <si>
    <t>RIO-CHARLES DE GAULLE</t>
  </si>
  <si>
    <t>Biogás</t>
  </si>
  <si>
    <t>001-1534.1</t>
  </si>
  <si>
    <t>001-0976</t>
  </si>
  <si>
    <t>ESTACAO CPO GRANDE-CAP-RJ</t>
  </si>
  <si>
    <t>001-3944.1</t>
  </si>
  <si>
    <t>001-0930</t>
  </si>
  <si>
    <t>AV CIVIT-INT-ES</t>
  </si>
  <si>
    <t>N.A.</t>
  </si>
  <si>
    <t>001-0112.2</t>
  </si>
  <si>
    <t>001-4268</t>
  </si>
  <si>
    <t>SP-AVENIDA BRAZ LEME</t>
  </si>
  <si>
    <t>001-0138.1</t>
  </si>
  <si>
    <t>001-3536</t>
  </si>
  <si>
    <t>V.REDONDA-GUSTAVO LIRA</t>
  </si>
  <si>
    <t>001-1238.1</t>
  </si>
  <si>
    <t>001-3711</t>
  </si>
  <si>
    <t>GETULIO VARGAS-CHAPECO-SC</t>
  </si>
  <si>
    <t>001-1734.1</t>
  </si>
  <si>
    <t>001-1808</t>
  </si>
  <si>
    <t>SELECT CONDE DE BONFIM-RJ</t>
  </si>
  <si>
    <t>001-2287.1</t>
  </si>
  <si>
    <t>001-3267</t>
  </si>
  <si>
    <t>RIO-RIACHUELO</t>
  </si>
  <si>
    <t>001-3059.1</t>
  </si>
  <si>
    <t>001-1537</t>
  </si>
  <si>
    <t>GARCIA-BLUMENAU-SC</t>
  </si>
  <si>
    <t>001-3240.1</t>
  </si>
  <si>
    <t>001-1145</t>
  </si>
  <si>
    <t>CEL P. OSORIO-PELOTAS-RS</t>
  </si>
  <si>
    <t>CEEE</t>
  </si>
  <si>
    <t>001-3265.1</t>
  </si>
  <si>
    <t>001-4431</t>
  </si>
  <si>
    <t>RESENDE-MANEJO</t>
  </si>
  <si>
    <t>001-3405.1</t>
  </si>
  <si>
    <t>001-1523</t>
  </si>
  <si>
    <t>RODOSHOPPING-S.GONCALO-RJ</t>
  </si>
  <si>
    <t>6580819-3</t>
  </si>
  <si>
    <t>001-3466.2</t>
  </si>
  <si>
    <t>001-1684</t>
  </si>
  <si>
    <t>PA GOIABEIRAS CUIABA</t>
  </si>
  <si>
    <t>ENERGISA EMT</t>
  </si>
  <si>
    <t>6/869587-6</t>
  </si>
  <si>
    <t>001-3561.1</t>
  </si>
  <si>
    <t>001-0241</t>
  </si>
  <si>
    <t>PA BARRA FUNDA-SP</t>
  </si>
  <si>
    <t>001-3747.2</t>
  </si>
  <si>
    <t>001-4307</t>
  </si>
  <si>
    <t>PA ITAIGARA SALVADOR-BA</t>
  </si>
  <si>
    <t>001-4264.5</t>
  </si>
  <si>
    <t>001-4197</t>
  </si>
  <si>
    <t>VL YARA-OSASCO-SP</t>
  </si>
  <si>
    <t>001-4264.6</t>
  </si>
  <si>
    <t>001-4197.1</t>
  </si>
  <si>
    <t>001-4626.1</t>
  </si>
  <si>
    <t>001-0388</t>
  </si>
  <si>
    <t>BUTANTA</t>
  </si>
  <si>
    <t>001-0210.2</t>
  </si>
  <si>
    <t>001-3968</t>
  </si>
  <si>
    <t>PA TIVOLI SHOP S.B.D.OESTE-SP</t>
  </si>
  <si>
    <t>001-1036.2</t>
  </si>
  <si>
    <t>001-4638</t>
  </si>
  <si>
    <t>URB-GUARULHOS-AV.S.DUMONT</t>
  </si>
  <si>
    <t>EDP SP</t>
  </si>
  <si>
    <t>001-0008.1</t>
  </si>
  <si>
    <t>001-1358</t>
  </si>
  <si>
    <t>MARCILIO DIAS INT-SP</t>
  </si>
  <si>
    <t>001-0118.1</t>
  </si>
  <si>
    <t>001-3736</t>
  </si>
  <si>
    <t>PA PCA DA ARVORE-SP</t>
  </si>
  <si>
    <t>001-0157.2</t>
  </si>
  <si>
    <t>001-4429</t>
  </si>
  <si>
    <t>INDAIATUBA-AV.FCO.P.LEITE</t>
  </si>
  <si>
    <t>001-0399.1</t>
  </si>
  <si>
    <t>001-3810</t>
  </si>
  <si>
    <t>AV SAPOPEMBA-SP-SP</t>
  </si>
  <si>
    <t>001-4360.2</t>
  </si>
  <si>
    <t>001-3161</t>
  </si>
  <si>
    <t>RIO-ITAMARATI</t>
  </si>
  <si>
    <t>001-4682.1</t>
  </si>
  <si>
    <t>001-1048</t>
  </si>
  <si>
    <t>PA EMPR THOME DE SOUZA-SALVADOR-BA</t>
  </si>
  <si>
    <t>001-0189.3</t>
  </si>
  <si>
    <t>001-1070</t>
  </si>
  <si>
    <t>JULIO CASTILHOS-CAXIAS SUL</t>
  </si>
  <si>
    <t>001-0004.2</t>
  </si>
  <si>
    <t>001-4556</t>
  </si>
  <si>
    <t>PA RIO BRANCO-BAURU-SP</t>
  </si>
  <si>
    <t>001-0010.2</t>
  </si>
  <si>
    <t>001-3083</t>
  </si>
  <si>
    <t>CAMPOS SALLES-CAMPINAS-SP</t>
  </si>
  <si>
    <t>001-0017.1</t>
  </si>
  <si>
    <t>001-3420</t>
  </si>
  <si>
    <t>MARECHAL-ITAPETININGA-SP</t>
  </si>
  <si>
    <t>CPFL SANTA CRUZ</t>
  </si>
  <si>
    <t>001-0035.1</t>
  </si>
  <si>
    <t>001-1566</t>
  </si>
  <si>
    <t>VL GIGLIO-ATIBAIA-SP</t>
  </si>
  <si>
    <t>001-0087.2</t>
  </si>
  <si>
    <t>001-3207</t>
  </si>
  <si>
    <t>AVENIDA-MOGI-SP</t>
  </si>
  <si>
    <t>001-0100.1</t>
  </si>
  <si>
    <t>001-2306</t>
  </si>
  <si>
    <t>SAO PEDRO-TERESINA-PI</t>
  </si>
  <si>
    <t>PI</t>
  </si>
  <si>
    <t>EQUATORIAL PI</t>
  </si>
  <si>
    <t>001-0102.1</t>
  </si>
  <si>
    <t>001-3442</t>
  </si>
  <si>
    <t>VITORIA-AV.PRINCESA ISABEL</t>
  </si>
  <si>
    <t>001-0142.1</t>
  </si>
  <si>
    <t>001-3613</t>
  </si>
  <si>
    <t>DIADEMA-CENTRO</t>
  </si>
  <si>
    <t>MTE0002199</t>
  </si>
  <si>
    <t>001-0201.2</t>
  </si>
  <si>
    <t>001-4776</t>
  </si>
  <si>
    <t>ALTOS DA ANGELICA SP-SP</t>
  </si>
  <si>
    <t>001-0335.1</t>
  </si>
  <si>
    <t>001-1597</t>
  </si>
  <si>
    <t>PORTAL-VINHEDO-SP</t>
  </si>
  <si>
    <t>001-0435.2</t>
  </si>
  <si>
    <t>001-3964</t>
  </si>
  <si>
    <t>AV IBIRAPUERA-SP-SP</t>
  </si>
  <si>
    <t>001-0572.1</t>
  </si>
  <si>
    <t>001-4632</t>
  </si>
  <si>
    <t>URB-SBCAMPO-V.PAULICEIA</t>
  </si>
  <si>
    <t>001-0642.3</t>
  </si>
  <si>
    <t>001-0941</t>
  </si>
  <si>
    <t>REAL PARQUE-CAP-SP</t>
  </si>
  <si>
    <t>001-0678.1</t>
  </si>
  <si>
    <t>001-1633</t>
  </si>
  <si>
    <t>PA IV CENTENARIO-SP</t>
  </si>
  <si>
    <t>001-0793.1</t>
  </si>
  <si>
    <t>001-1521</t>
  </si>
  <si>
    <t>O.TARQUINO-N.IGUACU-RJ</t>
  </si>
  <si>
    <t>001-0812.1</t>
  </si>
  <si>
    <t>001-0975</t>
  </si>
  <si>
    <t>SAO BRAZ-CURITIBA-PR</t>
  </si>
  <si>
    <t>001-0813.1</t>
  </si>
  <si>
    <t>001-1220</t>
  </si>
  <si>
    <t>XAXIM-CURITIBA-PR</t>
  </si>
  <si>
    <t>001-1134.1</t>
  </si>
  <si>
    <t>001-3700</t>
  </si>
  <si>
    <t>J CASTILHOS-N.HAMBURGO-RS</t>
  </si>
  <si>
    <t>001-3058.2</t>
  </si>
  <si>
    <t>001-0946</t>
  </si>
  <si>
    <t>ANGOLA-INT-MG</t>
  </si>
  <si>
    <t>001-3112.1</t>
  </si>
  <si>
    <t>001-0123</t>
  </si>
  <si>
    <t>CENTRO-CUBATAO-SP</t>
  </si>
  <si>
    <t>001-3131.1</t>
  </si>
  <si>
    <t>001-0155</t>
  </si>
  <si>
    <t>TEN.SILVEIRA-FLORIPA-SC</t>
  </si>
  <si>
    <t>001-3140.2</t>
  </si>
  <si>
    <t>001-3098</t>
  </si>
  <si>
    <t>RIO-CINELANDIA</t>
  </si>
  <si>
    <t>001-3176.2</t>
  </si>
  <si>
    <t>001-4401</t>
  </si>
  <si>
    <t>BUCAREIN-JOINVILLE-SC</t>
  </si>
  <si>
    <t>001-3297.1</t>
  </si>
  <si>
    <t>001-0002</t>
  </si>
  <si>
    <t>SANTOS</t>
  </si>
  <si>
    <t>001-3391.1</t>
  </si>
  <si>
    <t>001-1691</t>
  </si>
  <si>
    <t>PQ DAS AGUAS-SGONCALO-RJ</t>
  </si>
  <si>
    <t>001-3418.1</t>
  </si>
  <si>
    <t>001-1141</t>
  </si>
  <si>
    <t>CENTRO-PASSO FUNDO-RS</t>
  </si>
  <si>
    <t>001-3476.1</t>
  </si>
  <si>
    <t>001-3353</t>
  </si>
  <si>
    <t>PA BH-PRACA SETE</t>
  </si>
  <si>
    <t>001-3492.1</t>
  </si>
  <si>
    <t>001-4366</t>
  </si>
  <si>
    <t>GOV.VALADARES-AV.JK</t>
  </si>
  <si>
    <t>001-3524.1</t>
  </si>
  <si>
    <t>001-4636</t>
  </si>
  <si>
    <t>URB-BELEM-SAO BRAZ</t>
  </si>
  <si>
    <t>001-3742.1</t>
  </si>
  <si>
    <t>001-0257</t>
  </si>
  <si>
    <t>HIGIENOPOLIS</t>
  </si>
  <si>
    <t>001-3962.1</t>
  </si>
  <si>
    <t>001-4458</t>
  </si>
  <si>
    <t>FORTALEZA - 6 BOCAS</t>
  </si>
  <si>
    <t>001-4048.1</t>
  </si>
  <si>
    <t>001-1601</t>
  </si>
  <si>
    <t>IPUTINGA-RECIFE-PE</t>
  </si>
  <si>
    <t>PE</t>
  </si>
  <si>
    <t>CELPE</t>
  </si>
  <si>
    <t>001-4229.2</t>
  </si>
  <si>
    <t>001-3049</t>
  </si>
  <si>
    <t>BARRO PRETO-BH-MG</t>
  </si>
  <si>
    <t>001-4340.2</t>
  </si>
  <si>
    <t>001-3735</t>
  </si>
  <si>
    <t>P.ALEGRE-VIC.DA FONTOURA</t>
  </si>
  <si>
    <t>001-4371.1</t>
  </si>
  <si>
    <t>001-1135</t>
  </si>
  <si>
    <t>JOSE M WHITAKER-CAP-SP</t>
  </si>
  <si>
    <t>001-4371.2</t>
  </si>
  <si>
    <t>001-4725</t>
  </si>
  <si>
    <t>URB-SP-SAO JUDAS</t>
  </si>
  <si>
    <t>001-4425.1</t>
  </si>
  <si>
    <t>001-0734</t>
  </si>
  <si>
    <t>STA TERESINHA-TAUBATE-SP</t>
  </si>
  <si>
    <t>001-4436.1</t>
  </si>
  <si>
    <t>001-2298</t>
  </si>
  <si>
    <t>NICOMEDES-UBERLANDIA-MG</t>
  </si>
  <si>
    <t>001-4525.1</t>
  </si>
  <si>
    <t>001-0789</t>
  </si>
  <si>
    <t>BR CENTRO-F SANTANA-BA</t>
  </si>
  <si>
    <t>001-0120.1</t>
  </si>
  <si>
    <t>001-0729</t>
  </si>
  <si>
    <t>LGO DA BATATA-CAP-SP</t>
  </si>
  <si>
    <t>001-0019.2</t>
  </si>
  <si>
    <t>001-0767</t>
  </si>
  <si>
    <t>BAIRRO IPIRANGA</t>
  </si>
  <si>
    <t>001-3288.1</t>
  </si>
  <si>
    <t>001-0953</t>
  </si>
  <si>
    <t>N SRA MEDIANEIRA-INT-RS</t>
  </si>
  <si>
    <t>001-4278.1</t>
  </si>
  <si>
    <t>001-0962</t>
  </si>
  <si>
    <t>NOVA APARECIDA-SP</t>
  </si>
  <si>
    <t>001-0087.5</t>
  </si>
  <si>
    <t>001-0981</t>
  </si>
  <si>
    <t>BRAZ CUBAS-INT-SP</t>
  </si>
  <si>
    <t>001-3716.2</t>
  </si>
  <si>
    <t>001-1023</t>
  </si>
  <si>
    <t>SOUSAS-INT-SP</t>
  </si>
  <si>
    <t>001-4620.1</t>
  </si>
  <si>
    <t>001-1242</t>
  </si>
  <si>
    <t>HERCILIO LUZ-ITAJAI-SC</t>
  </si>
  <si>
    <t>001-3026.1</t>
  </si>
  <si>
    <t>001-2404</t>
  </si>
  <si>
    <t>PA SIQUEIRA CAMPOS-SE</t>
  </si>
  <si>
    <t>SE</t>
  </si>
  <si>
    <t>ENERGISA ESE</t>
  </si>
  <si>
    <t>3/22441-0</t>
  </si>
  <si>
    <t>001-0009.1</t>
  </si>
  <si>
    <t>001-3431</t>
  </si>
  <si>
    <t>PA ESTACAO-FRANCA-SP</t>
  </si>
  <si>
    <t>001-1678.1</t>
  </si>
  <si>
    <t>001-3860</t>
  </si>
  <si>
    <t>MAMBUCABA</t>
  </si>
  <si>
    <t>001-4265.1</t>
  </si>
  <si>
    <t>001-4198</t>
  </si>
  <si>
    <t>MARQUES SAO VICENTE-SP-SP</t>
  </si>
  <si>
    <t>001-3618.2</t>
  </si>
  <si>
    <t>001-4413</t>
  </si>
  <si>
    <t>AV S CAMPOS-JACAREI-SP</t>
  </si>
  <si>
    <t>001-0201.1</t>
  </si>
  <si>
    <t>001-4445</t>
  </si>
  <si>
    <t>SP-JUSTICA</t>
  </si>
  <si>
    <t>001-0004.1</t>
  </si>
  <si>
    <t>001-0505</t>
  </si>
  <si>
    <t>DUQUE</t>
  </si>
  <si>
    <t>001-0021.3</t>
  </si>
  <si>
    <t>001-0820</t>
  </si>
  <si>
    <t>AV QUARENTA E TRES-INT-SP</t>
  </si>
  <si>
    <t>001-0041.2</t>
  </si>
  <si>
    <t>001-0285</t>
  </si>
  <si>
    <t>AVENIDA INDEPENDENCIA</t>
  </si>
  <si>
    <t>001-0044.1</t>
  </si>
  <si>
    <t>001-0979</t>
  </si>
  <si>
    <t>VL XAVIER-INT-SP</t>
  </si>
  <si>
    <t>001-0105.2</t>
  </si>
  <si>
    <t>001-3410</t>
  </si>
  <si>
    <t>SP-BRIGADEIRO LUIS ANTONIO</t>
  </si>
  <si>
    <t>001-0118.2</t>
  </si>
  <si>
    <t>001-4371</t>
  </si>
  <si>
    <t>AV INDIANOPOLIS-SP-SP</t>
  </si>
  <si>
    <t>001-0328.1</t>
  </si>
  <si>
    <t>001-2503</t>
  </si>
  <si>
    <t>VILA DIRCE-CARAPICUIBA-SP</t>
  </si>
  <si>
    <t>001-0455.1</t>
  </si>
  <si>
    <t>001-1572</t>
  </si>
  <si>
    <t>PLANALTO-SBCAMPO-SP</t>
  </si>
  <si>
    <t>001-0565.2</t>
  </si>
  <si>
    <t>001-0937</t>
  </si>
  <si>
    <t>JOHN BOYD DUNLOP-INT-SP</t>
  </si>
  <si>
    <t>001-0679.1</t>
  </si>
  <si>
    <t>001-3759</t>
  </si>
  <si>
    <t>PQ ACLIMACAO-SP-SP</t>
  </si>
  <si>
    <t>001-0809.4</t>
  </si>
  <si>
    <t>001-0814</t>
  </si>
  <si>
    <t>CIC-CAP-PR</t>
  </si>
  <si>
    <t>001-0985.4</t>
  </si>
  <si>
    <t>001-0780</t>
  </si>
  <si>
    <t>OSCAR FREIRE-CAP-SP</t>
  </si>
  <si>
    <t>001-1087.1</t>
  </si>
  <si>
    <t>001-0720</t>
  </si>
  <si>
    <t>VILA SONIA</t>
  </si>
  <si>
    <t>001-1102.1</t>
  </si>
  <si>
    <t>001-1615</t>
  </si>
  <si>
    <t>VL BRANCA-GRAVATAI-RS</t>
  </si>
  <si>
    <t>001-1181.2</t>
  </si>
  <si>
    <t>001-4289</t>
  </si>
  <si>
    <t>DF-LAGO SUL</t>
  </si>
  <si>
    <t>001-1253.1</t>
  </si>
  <si>
    <t>001-1602</t>
  </si>
  <si>
    <t>S VIA CATARINA-PALHOCA-SC</t>
  </si>
  <si>
    <t>001-1340.1</t>
  </si>
  <si>
    <t>001-2305</t>
  </si>
  <si>
    <t>GRANDE CIRCULAR-MANAUS-AM</t>
  </si>
  <si>
    <t>911592-7</t>
  </si>
  <si>
    <t>001-1520.1</t>
  </si>
  <si>
    <t>001-1640</t>
  </si>
  <si>
    <t>GLORIA-RIO-RJ</t>
  </si>
  <si>
    <t>001-1552.1</t>
  </si>
  <si>
    <t>001-4296</t>
  </si>
  <si>
    <t>CURITIBA-JOAO BETTEGA</t>
  </si>
  <si>
    <t>001-1691.1</t>
  </si>
  <si>
    <t>001-1596</t>
  </si>
  <si>
    <t>ALF BACKER-SGONCALO-RJ</t>
  </si>
  <si>
    <t>4556110-9</t>
  </si>
  <si>
    <t>001-2088.1</t>
  </si>
  <si>
    <t>001-1076</t>
  </si>
  <si>
    <t>AV DO FORTE-CAP-RS</t>
  </si>
  <si>
    <t>001-2185.1</t>
  </si>
  <si>
    <t>001-2440</t>
  </si>
  <si>
    <t>AV LIONS-RONDONOPOLIS-MT</t>
  </si>
  <si>
    <t>6/3453022-0</t>
  </si>
  <si>
    <t>001-3190.1</t>
  </si>
  <si>
    <t>001-0800</t>
  </si>
  <si>
    <t>MACAE-INT-RJ</t>
  </si>
  <si>
    <t>6575336-4</t>
  </si>
  <si>
    <t>001-3200.2</t>
  </si>
  <si>
    <t>001-0723</t>
  </si>
  <si>
    <t>PA VILA NOEMIA-MAUA-SP</t>
  </si>
  <si>
    <t>001-3412.1</t>
  </si>
  <si>
    <t>001-0986</t>
  </si>
  <si>
    <t>KLABIN-IMIGRANTES-SP-SP</t>
  </si>
  <si>
    <t>001-3455.1</t>
  </si>
  <si>
    <t>001-0977</t>
  </si>
  <si>
    <t>RAMOS-CAP-RJ</t>
  </si>
  <si>
    <t>001-3490.1</t>
  </si>
  <si>
    <t>001-4173</t>
  </si>
  <si>
    <t>DIVINOPOLIS-AV GOIAS</t>
  </si>
  <si>
    <t>001-3504.1</t>
  </si>
  <si>
    <t>001-4248</t>
  </si>
  <si>
    <t>M.CLAROS-CENTER AVENIDA</t>
  </si>
  <si>
    <t>001-3527.2</t>
  </si>
  <si>
    <t>001-4340</t>
  </si>
  <si>
    <t>P.ALEGRE-OSVALDO ARANHA</t>
  </si>
  <si>
    <t>001-3587.1</t>
  </si>
  <si>
    <t>001-1317</t>
  </si>
  <si>
    <t>MIGRANTE-INT-PR</t>
  </si>
  <si>
    <t>001-3829.1</t>
  </si>
  <si>
    <t>001-0203</t>
  </si>
  <si>
    <t>BROOKLIN</t>
  </si>
  <si>
    <t>001-3922.1</t>
  </si>
  <si>
    <t>001-4237</t>
  </si>
  <si>
    <t>BH-CORACAO EUCARISTICO</t>
  </si>
  <si>
    <t>001-4182.1</t>
  </si>
  <si>
    <t>001-0974</t>
  </si>
  <si>
    <t>AV CANAL-INT-PB</t>
  </si>
  <si>
    <t>5/3213142-7</t>
  </si>
  <si>
    <t>001-4353.2</t>
  </si>
  <si>
    <t>001-0229</t>
  </si>
  <si>
    <t>UTINGA</t>
  </si>
  <si>
    <t>001-4541.3</t>
  </si>
  <si>
    <t>001-1511</t>
  </si>
  <si>
    <t>AV CERRO AZUL-INT-PR</t>
  </si>
  <si>
    <t>001-4543.1</t>
  </si>
  <si>
    <t>001-4667</t>
  </si>
  <si>
    <t>PA TIROL-NATAL-RN</t>
  </si>
  <si>
    <t>RN</t>
  </si>
  <si>
    <t>COSERN</t>
  </si>
  <si>
    <t>001-4688.1</t>
  </si>
  <si>
    <t>001-3184</t>
  </si>
  <si>
    <t>PA LEBLON-RJ</t>
  </si>
  <si>
    <t>001-3146.1</t>
  </si>
  <si>
    <t>001-0053</t>
  </si>
  <si>
    <t>CENTRO-GUARATINGUETA-SP</t>
  </si>
  <si>
    <t>001-0156.1</t>
  </si>
  <si>
    <t>001-0914</t>
  </si>
  <si>
    <t>ENSEADA-INT-SP</t>
  </si>
  <si>
    <t>001-2102.1</t>
  </si>
  <si>
    <t>001-1586</t>
  </si>
  <si>
    <t>OURO FINO-SJPINHAIS-PR</t>
  </si>
  <si>
    <t>001-3954.1</t>
  </si>
  <si>
    <t>001-3544</t>
  </si>
  <si>
    <t>GUARULHOS-PONTE GRANDE</t>
  </si>
  <si>
    <t>001-0001.1</t>
  </si>
  <si>
    <t>001-0833</t>
  </si>
  <si>
    <t>R DA QUITANDA-CAP-SP</t>
  </si>
  <si>
    <t>001-0005.2</t>
  </si>
  <si>
    <t>001-2176</t>
  </si>
  <si>
    <t>RUBINO DE OLIVEIRA-CAP-SP</t>
  </si>
  <si>
    <t>001-0005.3</t>
  </si>
  <si>
    <t>001-3632</t>
  </si>
  <si>
    <t>BELENZINHO-SP-SP</t>
  </si>
  <si>
    <t>001-0013.3</t>
  </si>
  <si>
    <t>001-3188</t>
  </si>
  <si>
    <t>LIMEIRA-CENTRO</t>
  </si>
  <si>
    <t>001-0030.1</t>
  </si>
  <si>
    <t>001-3423</t>
  </si>
  <si>
    <t>PA AMARAL GURGEL-JAU-SP</t>
  </si>
  <si>
    <t>001-0033.1</t>
  </si>
  <si>
    <t>001-4606</t>
  </si>
  <si>
    <t>PA BARAO-P.PRUDENTE-SP</t>
  </si>
  <si>
    <t>9/56456-7</t>
  </si>
  <si>
    <t>001-0040.1</t>
  </si>
  <si>
    <t>001-1574</t>
  </si>
  <si>
    <t>PTE SAO JOAO-JUNDIAI-SP</t>
  </si>
  <si>
    <t>001-0042.1</t>
  </si>
  <si>
    <t>001-4564</t>
  </si>
  <si>
    <t>JONAS LEITE-REGISTRO-SP</t>
  </si>
  <si>
    <t>001-0046.2</t>
  </si>
  <si>
    <t>001-3595</t>
  </si>
  <si>
    <t>PA LUIZ GAMA-LINS-SP</t>
  </si>
  <si>
    <t>001-0083.5</t>
  </si>
  <si>
    <t>001-3373</t>
  </si>
  <si>
    <t>PA PRACA DA REPUBLICA-SP</t>
  </si>
  <si>
    <t>001-0105.3</t>
  </si>
  <si>
    <t>001-4550</t>
  </si>
  <si>
    <t>METRO BRIGADEIRO-SP-SP</t>
  </si>
  <si>
    <t>001-0108.2</t>
  </si>
  <si>
    <t>001-0724</t>
  </si>
  <si>
    <t>PA PONTE PEQUENA-SP</t>
  </si>
  <si>
    <t>001-0117.2</t>
  </si>
  <si>
    <t>001-0244</t>
  </si>
  <si>
    <t>VIA ANCHIETA</t>
  </si>
  <si>
    <t>001-0119.2</t>
  </si>
  <si>
    <t>001-4789</t>
  </si>
  <si>
    <t>PA RUA ROMA-SP</t>
  </si>
  <si>
    <t>MTE0009000</t>
  </si>
  <si>
    <t>001-0134.4</t>
  </si>
  <si>
    <t>001-3710</t>
  </si>
  <si>
    <t>EUROPA CID JARDIM-SP-SP</t>
  </si>
  <si>
    <t>001-0156.2</t>
  </si>
  <si>
    <t>001-1613</t>
  </si>
  <si>
    <t>ADHEMAR BARROS-GUARUJA-SP</t>
  </si>
  <si>
    <t>001-0189.1</t>
  </si>
  <si>
    <t>001-1450</t>
  </si>
  <si>
    <t>SAO PELEGRINO - CAXIAS DO SUL RS</t>
  </si>
  <si>
    <t>001-0196.3</t>
  </si>
  <si>
    <t>001-2222</t>
  </si>
  <si>
    <t>FELICIO LAURITO-INT-SP</t>
  </si>
  <si>
    <t>BTE0016627</t>
  </si>
  <si>
    <t>001-0202.1</t>
  </si>
  <si>
    <t>001-0798</t>
  </si>
  <si>
    <t>JOSE HIGINO-CAP-RJ</t>
  </si>
  <si>
    <t>001-0206.1</t>
  </si>
  <si>
    <t>001-2206</t>
  </si>
  <si>
    <t>N SRA CANDELARIA-CAP-SP</t>
  </si>
  <si>
    <t>001-0213.3</t>
  </si>
  <si>
    <t>001-4188</t>
  </si>
  <si>
    <t>J.PESSOA-CRUZ DAS ARMAS</t>
  </si>
  <si>
    <t>5/9980033-6</t>
  </si>
  <si>
    <t>001-0215.1</t>
  </si>
  <si>
    <t>001-3242</t>
  </si>
  <si>
    <t>CENTRO-PETROPOLIS-RJ</t>
  </si>
  <si>
    <t>001-0248.2</t>
  </si>
  <si>
    <t>001-0997</t>
  </si>
  <si>
    <t>SAO JOAQUIM-SP-SP</t>
  </si>
  <si>
    <t>001-0281.1</t>
  </si>
  <si>
    <t>001-3912</t>
  </si>
  <si>
    <t>JUNDIAI-PARQUE DO COLEGIO</t>
  </si>
  <si>
    <t>001-0319.1</t>
  </si>
  <si>
    <t>001-2008</t>
  </si>
  <si>
    <t>PA LIBERO BADARO-SP</t>
  </si>
  <si>
    <t>001-0336.1</t>
  </si>
  <si>
    <t>001-4742</t>
  </si>
  <si>
    <t>PCA NICOLA-TSERRA-SP</t>
  </si>
  <si>
    <t>001-0341.1</t>
  </si>
  <si>
    <t>001-4348</t>
  </si>
  <si>
    <t>BARUERI-CENTRO</t>
  </si>
  <si>
    <t>BTE0015979</t>
  </si>
  <si>
    <t>001-0435.1</t>
  </si>
  <si>
    <t>001-0777</t>
  </si>
  <si>
    <t>PA SERVIDOR PUBLICO-SP</t>
  </si>
  <si>
    <t>001-0455.2</t>
  </si>
  <si>
    <t>001-3417</t>
  </si>
  <si>
    <t>PA PACO MUNICIPAL-SBC-SP</t>
  </si>
  <si>
    <t>001-0560.1</t>
  </si>
  <si>
    <t>001-2180</t>
  </si>
  <si>
    <t>R BONIFACIO CUBAS-CAP-SP</t>
  </si>
  <si>
    <t>001-0565.1</t>
  </si>
  <si>
    <t>001-0770</t>
  </si>
  <si>
    <t>AVENIDA JOAO JORGE</t>
  </si>
  <si>
    <t>001-0578.1</t>
  </si>
  <si>
    <t>001-1091</t>
  </si>
  <si>
    <t>HELENA MARIA-INT-SP</t>
  </si>
  <si>
    <t>BTE0015955</t>
  </si>
  <si>
    <t>001-0648.4</t>
  </si>
  <si>
    <t>001-0996</t>
  </si>
  <si>
    <t>ABRAAO DE MORAIS-CAP-SP</t>
  </si>
  <si>
    <t>001-0656.1</t>
  </si>
  <si>
    <t>001-2201</t>
  </si>
  <si>
    <t>JARDIM BRASIL - SP CAPITAL</t>
  </si>
  <si>
    <t>001-0726.2</t>
  </si>
  <si>
    <t>001-0908</t>
  </si>
  <si>
    <t>JUDICIARIO-CAP-SP</t>
  </si>
  <si>
    <t>001-0726.3</t>
  </si>
  <si>
    <t>001-3056</t>
  </si>
  <si>
    <t>PA BENJAMIN CONSTANT-SP</t>
  </si>
  <si>
    <t>001-0806.1</t>
  </si>
  <si>
    <t>001-4212</t>
  </si>
  <si>
    <t>RIO-RECREIO</t>
  </si>
  <si>
    <t>001-0809.3</t>
  </si>
  <si>
    <t>001-1012</t>
  </si>
  <si>
    <t>AV BRASILIA-CAP-PR</t>
  </si>
  <si>
    <t>001-0954.1</t>
  </si>
  <si>
    <t>001-1569</t>
  </si>
  <si>
    <t>RIO GRANDE-BARREIRAS-BA</t>
  </si>
  <si>
    <t>001-0977.1</t>
  </si>
  <si>
    <t>001-0925</t>
  </si>
  <si>
    <t>PA COMPLEXO ALEMAO-RJ</t>
  </si>
  <si>
    <t>001-0985.3</t>
  </si>
  <si>
    <t>001-4339</t>
  </si>
  <si>
    <t>AV REBOUCAS-SP-SP</t>
  </si>
  <si>
    <t>001-1002.2</t>
  </si>
  <si>
    <t>001-3407</t>
  </si>
  <si>
    <t>PCA XV-P.ALEGRE-RS</t>
  </si>
  <si>
    <t>001-1011.2</t>
  </si>
  <si>
    <t>001-1018</t>
  </si>
  <si>
    <t>FARRAPOS - PORTO ALEGRE RS</t>
  </si>
  <si>
    <t>001-1053.1</t>
  </si>
  <si>
    <t>001-4207</t>
  </si>
  <si>
    <t>RIO-PRAIA DE BOTAFOGO</t>
  </si>
  <si>
    <t>001-1520.3</t>
  </si>
  <si>
    <t>001-3453</t>
  </si>
  <si>
    <t>RIO-LARGO DO MACHADO</t>
  </si>
  <si>
    <t>001-1522.1</t>
  </si>
  <si>
    <t>001-3306</t>
  </si>
  <si>
    <t>SJMERITI-CENTRO</t>
  </si>
  <si>
    <t>001-1531.2</t>
  </si>
  <si>
    <t>001-4285</t>
  </si>
  <si>
    <t>RIO-MERCADO SAO SEBASTIAO</t>
  </si>
  <si>
    <t>001-1539.1</t>
  </si>
  <si>
    <t>001-3963</t>
  </si>
  <si>
    <t>CENTRO-JARAGUA DO SUL-SC</t>
  </si>
  <si>
    <t>001-1673.2</t>
  </si>
  <si>
    <t>001-4350</t>
  </si>
  <si>
    <t>RIO-MARIZ E BARROS</t>
  </si>
  <si>
    <t>001-1735.1</t>
  </si>
  <si>
    <t>001-1769</t>
  </si>
  <si>
    <t>SELECT COPA POSTO 5-RJ</t>
  </si>
  <si>
    <t>001-2032.1</t>
  </si>
  <si>
    <t>001-0071</t>
  </si>
  <si>
    <t>PA GOIANIA-GO</t>
  </si>
  <si>
    <t>001-2093.1</t>
  </si>
  <si>
    <t>001-3459</t>
  </si>
  <si>
    <t>MARIA FREITAS-RIO-RJ</t>
  </si>
  <si>
    <t>001-2132.1</t>
  </si>
  <si>
    <t>001-3328</t>
  </si>
  <si>
    <t>DF-TAGUATINGA CENTRO</t>
  </si>
  <si>
    <t>001-2135.1</t>
  </si>
  <si>
    <t>001-3280</t>
  </si>
  <si>
    <t>PA COMERCIO-BA</t>
  </si>
  <si>
    <t>001-2140.2</t>
  </si>
  <si>
    <t>001-4582</t>
  </si>
  <si>
    <t>URB-C.GRANDE-MAL.RONDON</t>
  </si>
  <si>
    <t>MS</t>
  </si>
  <si>
    <t>ENERGISA EMS</t>
  </si>
  <si>
    <t>10/9001532-2</t>
  </si>
  <si>
    <t>001-2154.1</t>
  </si>
  <si>
    <t>001-0916</t>
  </si>
  <si>
    <t>GOPOUVA-INT-SP</t>
  </si>
  <si>
    <t>001-2183.1</t>
  </si>
  <si>
    <t>001-0641</t>
  </si>
  <si>
    <t>JOAO DIAS</t>
  </si>
  <si>
    <t>MTE0007359</t>
  </si>
  <si>
    <t>001-2190.1</t>
  </si>
  <si>
    <t>001-4297</t>
  </si>
  <si>
    <t>SHOP AG VERDE-CURITIBA-PR</t>
  </si>
  <si>
    <t>001-2247.4</t>
  </si>
  <si>
    <t>001-1099</t>
  </si>
  <si>
    <t>ION CENTER-CAP-RJ</t>
  </si>
  <si>
    <t>001-2256.2</t>
  </si>
  <si>
    <t>001-3889</t>
  </si>
  <si>
    <t>CURITIBA-ALTO DA GLORIA</t>
  </si>
  <si>
    <t>001-2284.2</t>
  </si>
  <si>
    <t>001-3843</t>
  </si>
  <si>
    <t>RIO-TELEPORTO</t>
  </si>
  <si>
    <t>001-2285.3</t>
  </si>
  <si>
    <t>001-3063</t>
  </si>
  <si>
    <t>BOTAFOGO-RIO-RJ</t>
  </si>
  <si>
    <t>001-2286.1</t>
  </si>
  <si>
    <t>001-3066</t>
  </si>
  <si>
    <t>RIO-PRACA DO CARMO</t>
  </si>
  <si>
    <t>001-3003.3</t>
  </si>
  <si>
    <t>001-4675</t>
  </si>
  <si>
    <t>QUITANDA-RIO-RJ</t>
  </si>
  <si>
    <t>001-3017.1</t>
  </si>
  <si>
    <t>001-1318</t>
  </si>
  <si>
    <t>MQ DO HERVAL-RIO-RJ</t>
  </si>
  <si>
    <t>001-3036.1</t>
  </si>
  <si>
    <t>001-0097</t>
  </si>
  <si>
    <t>BELO HORIZONTE</t>
  </si>
  <si>
    <t>001-3041.1</t>
  </si>
  <si>
    <t>001-1612</t>
  </si>
  <si>
    <t>PA CPO POLVORA-SALVADOR-BA</t>
  </si>
  <si>
    <t>001-3086.1</t>
  </si>
  <si>
    <t>001-1471</t>
  </si>
  <si>
    <t>CAMPOS - RJ</t>
  </si>
  <si>
    <t>001-3121.1</t>
  </si>
  <si>
    <t>001-4521</t>
  </si>
  <si>
    <t>URB-DOURADOS-J.C.CAMARA</t>
  </si>
  <si>
    <t>10/74383-1</t>
  </si>
  <si>
    <t>001-3122.1</t>
  </si>
  <si>
    <t>001-1391</t>
  </si>
  <si>
    <t>PRES KENNEDY-DCAXIAS-RJ</t>
  </si>
  <si>
    <t>001-3124.1</t>
  </si>
  <si>
    <t>001-4020</t>
  </si>
  <si>
    <t>JOAO DE BARROS-RECIFE-PE</t>
  </si>
  <si>
    <t>001-3131.2</t>
  </si>
  <si>
    <t>001-1227</t>
  </si>
  <si>
    <t>PCA XV NOVEMBRO-CAP-SC</t>
  </si>
  <si>
    <t>001-3132.1</t>
  </si>
  <si>
    <t>001-4585</t>
  </si>
  <si>
    <t>URB-FORTALEZA-D.PEDRO I</t>
  </si>
  <si>
    <t>001-3137.1</t>
  </si>
  <si>
    <t>001-0910</t>
  </si>
  <si>
    <t>SETOR UNIVERSITARIO-CAP-GO</t>
  </si>
  <si>
    <t>001-3152.1</t>
  </si>
  <si>
    <t>001-4243</t>
  </si>
  <si>
    <t>IPATINGA-CARIRU</t>
  </si>
  <si>
    <t>001-3153.1</t>
  </si>
  <si>
    <t>001-0690</t>
  </si>
  <si>
    <t>PA IPANEMA-RJ</t>
  </si>
  <si>
    <t>001-3243.1</t>
  </si>
  <si>
    <t>001-0307</t>
  </si>
  <si>
    <t>CENTRO-PINDAMONHANGABA-SP</t>
  </si>
  <si>
    <t>001-3270.1</t>
  </si>
  <si>
    <t>001-1556</t>
  </si>
  <si>
    <t>BOSQUE-RIO BRANCO-AC</t>
  </si>
  <si>
    <t>AC</t>
  </si>
  <si>
    <t>ENERGISA EAC</t>
  </si>
  <si>
    <t>30/300012-2</t>
  </si>
  <si>
    <t>001-3272.1</t>
  </si>
  <si>
    <t>001-1151</t>
  </si>
  <si>
    <t>CENTRO-RIO GRANDE-RS</t>
  </si>
  <si>
    <t>001-3323.1</t>
  </si>
  <si>
    <t>001-1690</t>
  </si>
  <si>
    <t>CANAAN-SETE LAGOAS-MG</t>
  </si>
  <si>
    <t>001-3337.1</t>
  </si>
  <si>
    <t>001-1721</t>
  </si>
  <si>
    <t>C MANCINI-TRES LAGOAS-MS</t>
  </si>
  <si>
    <t>001-3346.1</t>
  </si>
  <si>
    <t>001-0788</t>
  </si>
  <si>
    <t>GLORIA-VILA VELHA-ES</t>
  </si>
  <si>
    <t>001-3350.1</t>
  </si>
  <si>
    <t>001-1682</t>
  </si>
  <si>
    <t>AV MARIA TERESA-RIO-RJ</t>
  </si>
  <si>
    <t>001-3396.1</t>
  </si>
  <si>
    <t>001-1533</t>
  </si>
  <si>
    <t>GAVIAO PEIXOTO-NITEROI-RJ</t>
  </si>
  <si>
    <t>001-3397.1</t>
  </si>
  <si>
    <t>001-1217</t>
  </si>
  <si>
    <t>V DAS PEDRAS-ITABORAI-RJ</t>
  </si>
  <si>
    <t>4647226-6</t>
  </si>
  <si>
    <t>001-3416.1</t>
  </si>
  <si>
    <t>001-4196</t>
  </si>
  <si>
    <t>SP-VILA ANASTACIO</t>
  </si>
  <si>
    <t>001-3438.1</t>
  </si>
  <si>
    <t>001-4584</t>
  </si>
  <si>
    <t>URB-MANAUS-SOLIMOES</t>
  </si>
  <si>
    <t>87199-0</t>
  </si>
  <si>
    <t>001-3454.2</t>
  </si>
  <si>
    <t>001-3254</t>
  </si>
  <si>
    <t>COPA 5-RIO-RJ</t>
  </si>
  <si>
    <t>001-3463.1</t>
  </si>
  <si>
    <t>001-4395</t>
  </si>
  <si>
    <t>RIO-OLEGARIO MACIEL</t>
  </si>
  <si>
    <t>001-3466.1</t>
  </si>
  <si>
    <t>001-3113</t>
  </si>
  <si>
    <t>CUIABA-CENTRO</t>
  </si>
  <si>
    <t>6/353742-0</t>
  </si>
  <si>
    <t>001-3527.1</t>
  </si>
  <si>
    <t>001-0923</t>
  </si>
  <si>
    <t>ANITA GARIBALDI-CAP-RS</t>
  </si>
  <si>
    <t>001-3531.1</t>
  </si>
  <si>
    <t>001-0127</t>
  </si>
  <si>
    <t>R SAO PEDRO-NITEROI-RJ</t>
  </si>
  <si>
    <t>6580702-2</t>
  </si>
  <si>
    <t>001-3531.2</t>
  </si>
  <si>
    <t>001-4216</t>
  </si>
  <si>
    <t>NITEROI-ILHA DA CONCEICAO</t>
  </si>
  <si>
    <t>001-3540.1</t>
  </si>
  <si>
    <t>001-0072</t>
  </si>
  <si>
    <t>ARARAS</t>
  </si>
  <si>
    <t>001-3554.2</t>
  </si>
  <si>
    <t>001-4580</t>
  </si>
  <si>
    <t>PA MAL.DEODORO-SBCAMPO-SP</t>
  </si>
  <si>
    <t>MTE0002449</t>
  </si>
  <si>
    <t>001-3587.2</t>
  </si>
  <si>
    <t>001-2192</t>
  </si>
  <si>
    <t>CASCAVEL - PR</t>
  </si>
  <si>
    <t>001-3681.1</t>
  </si>
  <si>
    <t>001-0220</t>
  </si>
  <si>
    <t>PERDIZES</t>
  </si>
  <si>
    <t>MTE0003811</t>
  </si>
  <si>
    <t>001-3704.1</t>
  </si>
  <si>
    <t>001-4674</t>
  </si>
  <si>
    <t>PA ESTRADA COCO-L.FREITAS-BA</t>
  </si>
  <si>
    <t>001-3724.2</t>
  </si>
  <si>
    <t>001-0964</t>
  </si>
  <si>
    <t>PCA SECA-CAP-RJ</t>
  </si>
  <si>
    <t>001-3733.2</t>
  </si>
  <si>
    <t>001-4393</t>
  </si>
  <si>
    <t>SJCAMPOS-PQ.INDUSTRIAL</t>
  </si>
  <si>
    <t>001-3747.1</t>
  </si>
  <si>
    <t>001-3855</t>
  </si>
  <si>
    <t>PA GARIBALDI SALVADOR-BA</t>
  </si>
  <si>
    <t>001-3829.3</t>
  </si>
  <si>
    <t>001-0994</t>
  </si>
  <si>
    <t>VL CONGONHAS-SP-SP</t>
  </si>
  <si>
    <t>001-3829.5</t>
  </si>
  <si>
    <t>001-0994.1</t>
  </si>
  <si>
    <t>001-3938.1</t>
  </si>
  <si>
    <t>001-0115</t>
  </si>
  <si>
    <t>BELA VISTA</t>
  </si>
  <si>
    <t>001-3945.3</t>
  </si>
  <si>
    <t>001-3722</t>
  </si>
  <si>
    <t>PA VIC.MACHADO-CURITIBA</t>
  </si>
  <si>
    <t>001-3976.2</t>
  </si>
  <si>
    <t>001-4215</t>
  </si>
  <si>
    <t>NITEROI-REGIAO OCEANICA</t>
  </si>
  <si>
    <t>001-3989.3</t>
  </si>
  <si>
    <t>001-0831</t>
  </si>
  <si>
    <t>PA FRANCISCO MARENGO-SP</t>
  </si>
  <si>
    <t>001-4182.2</t>
  </si>
  <si>
    <t>001-3082</t>
  </si>
  <si>
    <t>CAMPINA GRANDE</t>
  </si>
  <si>
    <t>5/3133614-2</t>
  </si>
  <si>
    <t>001-4191.1</t>
  </si>
  <si>
    <t>001-1579</t>
  </si>
  <si>
    <t>PRINC D OESTE-CAMPINAS-SP</t>
  </si>
  <si>
    <t>001-4254.1</t>
  </si>
  <si>
    <t>001-2183</t>
  </si>
  <si>
    <t>BARAO RIO BRANCO-CAP-SP</t>
  </si>
  <si>
    <t>001-4264.3</t>
  </si>
  <si>
    <t>001-0917</t>
  </si>
  <si>
    <t>ANTONIO C COSTA-INT-SP</t>
  </si>
  <si>
    <t>001-4340.1</t>
  </si>
  <si>
    <t>001-1648</t>
  </si>
  <si>
    <t>CIDADE BAIXA-P.ALEGRE-RS</t>
  </si>
  <si>
    <t>001-4360.1</t>
  </si>
  <si>
    <t>001-0057</t>
  </si>
  <si>
    <t>CANDELARIA-RIO-RJ</t>
  </si>
  <si>
    <t>001-4466.1</t>
  </si>
  <si>
    <t>001-3201</t>
  </si>
  <si>
    <t>RIO-MEM DE SA</t>
  </si>
  <si>
    <t>001-4538.1</t>
  </si>
  <si>
    <t>001-3192</t>
  </si>
  <si>
    <t>MACEIO-CENTRO</t>
  </si>
  <si>
    <t>AL</t>
  </si>
  <si>
    <t>EQUATORIAL AL</t>
  </si>
  <si>
    <t>488863-4</t>
  </si>
  <si>
    <t>001-4541.1</t>
  </si>
  <si>
    <t>001-0163</t>
  </si>
  <si>
    <t>NEO ALVES-MARINGA-PR</t>
  </si>
  <si>
    <t>001-4619.1</t>
  </si>
  <si>
    <t>001-0802</t>
  </si>
  <si>
    <t>R DOM WALMOR-INT-RJ</t>
  </si>
  <si>
    <t>001-4665.1</t>
  </si>
  <si>
    <t>001-1313</t>
  </si>
  <si>
    <t>ZAHRAN-CAP-MS</t>
  </si>
  <si>
    <t>10/330734-5</t>
  </si>
  <si>
    <t>001-4675.2</t>
  </si>
  <si>
    <t>001-3451</t>
  </si>
  <si>
    <t>PA R BUENOS AIRES-RJ</t>
  </si>
  <si>
    <t>001-4680.2</t>
  </si>
  <si>
    <t>001-3399</t>
  </si>
  <si>
    <t>AMARAL PEIXOTO-NITEROI-RJ</t>
  </si>
  <si>
    <t>001-4682.2</t>
  </si>
  <si>
    <t>001-4109</t>
  </si>
  <si>
    <t>PA TANCREDO NEVES-BA</t>
  </si>
  <si>
    <t>001-4728.1</t>
  </si>
  <si>
    <t>001-1133</t>
  </si>
  <si>
    <t>LAUZANE PAULISTA-CAP-SP</t>
  </si>
  <si>
    <t>001-4774.3</t>
  </si>
  <si>
    <t>001-0436</t>
  </si>
  <si>
    <t>AGUA RASA</t>
  </si>
  <si>
    <t>MTE0009272</t>
  </si>
  <si>
    <t>001-0005.1</t>
  </si>
  <si>
    <t>001-0238</t>
  </si>
  <si>
    <t>RANGEL PESTANA</t>
  </si>
  <si>
    <t>001-0006.1</t>
  </si>
  <si>
    <t>001-3615</t>
  </si>
  <si>
    <t>STA CATARINA-AVARE-SP</t>
  </si>
  <si>
    <t>001-0008.2</t>
  </si>
  <si>
    <t>001-3027</t>
  </si>
  <si>
    <t>OSV CRUZ-ARACATUBA-SP</t>
  </si>
  <si>
    <t>001-0008.3</t>
  </si>
  <si>
    <t>001-4506</t>
  </si>
  <si>
    <t>URB-ARACATUBA-L.TIRADENTES</t>
  </si>
  <si>
    <t>001-0009.2</t>
  </si>
  <si>
    <t>001-4530</t>
  </si>
  <si>
    <t>FRANCA-SP I</t>
  </si>
  <si>
    <t>001-0010.1</t>
  </si>
  <si>
    <t>001-2017</t>
  </si>
  <si>
    <t>CAMPINAS-SP I</t>
  </si>
  <si>
    <t>001-0011.3</t>
  </si>
  <si>
    <t>001-4540</t>
  </si>
  <si>
    <t>PA CENTRAL-MARILIA-SP</t>
  </si>
  <si>
    <t>001-0013.2</t>
  </si>
  <si>
    <t>001-4536</t>
  </si>
  <si>
    <t>LIMEIRA-SP I</t>
  </si>
  <si>
    <t>001-0016.1</t>
  </si>
  <si>
    <t>001-3072</t>
  </si>
  <si>
    <t>PCA BANDEIRA-CACAPAVA-SP</t>
  </si>
  <si>
    <t>001-0019.3</t>
  </si>
  <si>
    <t>001-2019</t>
  </si>
  <si>
    <t>RIBEIRAO PRETO-SP II</t>
  </si>
  <si>
    <t>001-0021.2</t>
  </si>
  <si>
    <t>001-3047</t>
  </si>
  <si>
    <t>PA FCO BARRETO-BARRETOS</t>
  </si>
  <si>
    <t>001-0024.2</t>
  </si>
  <si>
    <t>001-3301</t>
  </si>
  <si>
    <t>SAO CARLOS-SP II</t>
  </si>
  <si>
    <t>001-0024.3</t>
  </si>
  <si>
    <t>001-3926</t>
  </si>
  <si>
    <t>PA IGUATEMI S.CARLOS-SP</t>
  </si>
  <si>
    <t>C</t>
  </si>
  <si>
    <t>Condominio</t>
  </si>
  <si>
    <t>001-0028.1</t>
  </si>
  <si>
    <t>001-3308</t>
  </si>
  <si>
    <t>PCA 7-SJBARRA-SP</t>
  </si>
  <si>
    <t>001-0035.2</t>
  </si>
  <si>
    <t>001-4605</t>
  </si>
  <si>
    <t>URB-ATIBAIA-APRIGIO TOLEDO</t>
  </si>
  <si>
    <t>001-0037.1</t>
  </si>
  <si>
    <t>001-2025</t>
  </si>
  <si>
    <t>CENTRO-SJRPRETO-SP I</t>
  </si>
  <si>
    <t>001-0037.2</t>
  </si>
  <si>
    <t>001-4733</t>
  </si>
  <si>
    <t>B DE CAMPOS-SJRPRETO-SP</t>
  </si>
  <si>
    <t>001-0040.2</t>
  </si>
  <si>
    <t>001-2014</t>
  </si>
  <si>
    <t>PADROEIRA-JUNDIAI-SP</t>
  </si>
  <si>
    <t>001-0040.3</t>
  </si>
  <si>
    <t>001-3178</t>
  </si>
  <si>
    <t>JUNDIAI-CENTRO</t>
  </si>
  <si>
    <t>001-0044.2</t>
  </si>
  <si>
    <t>001-3432</t>
  </si>
  <si>
    <t>DQ CAXIAS-ARARAQUARA-SP</t>
  </si>
  <si>
    <t>001-0044.3</t>
  </si>
  <si>
    <t>001-4501</t>
  </si>
  <si>
    <t>ARARAQUARA-SP I</t>
  </si>
  <si>
    <t>Verificar</t>
  </si>
  <si>
    <t>001-0045.1</t>
  </si>
  <si>
    <t>001-3806</t>
  </si>
  <si>
    <t>TIETE-SP I</t>
  </si>
  <si>
    <t>001-0049.1</t>
  </si>
  <si>
    <t>001-3556</t>
  </si>
  <si>
    <t>SAO JOAO DA BOA VISTA-SP I</t>
  </si>
  <si>
    <t>001-0059.1</t>
  </si>
  <si>
    <t>001-3426</t>
  </si>
  <si>
    <t>PCA OTHONIEL-RIO CLARO-SP</t>
  </si>
  <si>
    <t>001-0082.2</t>
  </si>
  <si>
    <t>001-4515</t>
  </si>
  <si>
    <t>URB-DF-513 SUL</t>
  </si>
  <si>
    <t>001-0082.3</t>
  </si>
  <si>
    <t>001-3441</t>
  </si>
  <si>
    <t>BRASILIA-DF I</t>
  </si>
  <si>
    <t>1762509-2</t>
  </si>
  <si>
    <t>001-0083.2</t>
  </si>
  <si>
    <t>001-2177</t>
  </si>
  <si>
    <t>REPUBLICA-SP I</t>
  </si>
  <si>
    <t>001-0083.3</t>
  </si>
  <si>
    <t>001-2207</t>
  </si>
  <si>
    <t>REPUBLICA-SP III</t>
  </si>
  <si>
    <t>001-0084.1</t>
  </si>
  <si>
    <t>001-1273</t>
  </si>
  <si>
    <t>VISCONDE DE GUARAPUAVA</t>
  </si>
  <si>
    <t>001-0084.2</t>
  </si>
  <si>
    <t>001-2189</t>
  </si>
  <si>
    <t>MAL DEODORO-CURITIBA II</t>
  </si>
  <si>
    <t>001-0087.3</t>
  </si>
  <si>
    <t>001-4542</t>
  </si>
  <si>
    <t>CASARAO-MOGI-SP</t>
  </si>
  <si>
    <t>001-0087.4</t>
  </si>
  <si>
    <t>001-4562</t>
  </si>
  <si>
    <t>URB-MOGI-CENTRO</t>
  </si>
  <si>
    <t>001-0090.1</t>
  </si>
  <si>
    <t>001-1319</t>
  </si>
  <si>
    <t>AMERICANA-SP II</t>
  </si>
  <si>
    <t>001-0090.3</t>
  </si>
  <si>
    <t>001-3428</t>
  </si>
  <si>
    <t>XII NOVEMBRO-AMERICANA-SP</t>
  </si>
  <si>
    <t>001-0090.5</t>
  </si>
  <si>
    <t>001-4502</t>
  </si>
  <si>
    <t>AMERICANA-SP I</t>
  </si>
  <si>
    <t>001-0091.2</t>
  </si>
  <si>
    <t>001-3568</t>
  </si>
  <si>
    <t>AMAZONAS-VOTUPORANGA-SP</t>
  </si>
  <si>
    <t>001-0094.1</t>
  </si>
  <si>
    <t>001-3774</t>
  </si>
  <si>
    <t>R BRASIL-FERNANDOPOLIS-SP</t>
  </si>
  <si>
    <t>001-0095.1</t>
  </si>
  <si>
    <t>001-3777</t>
  </si>
  <si>
    <t>BR RIO BRANCO-ITAPOLIS-SP</t>
  </si>
  <si>
    <t>001-0102.2</t>
  </si>
  <si>
    <t>001-4751</t>
  </si>
  <si>
    <t>PA VITORIA-ES III</t>
  </si>
  <si>
    <t>001-0105.1</t>
  </si>
  <si>
    <t>001-1199</t>
  </si>
  <si>
    <t>BENEFICENCIA-CAP-SP</t>
  </si>
  <si>
    <t>001-0107.1</t>
  </si>
  <si>
    <t>001-0730</t>
  </si>
  <si>
    <t>PENHA I</t>
  </si>
  <si>
    <t>MTE0018882</t>
  </si>
  <si>
    <t>001-0107.2</t>
  </si>
  <si>
    <t>001-4628</t>
  </si>
  <si>
    <t>PENHA-SP III</t>
  </si>
  <si>
    <t>MTE0008939</t>
  </si>
  <si>
    <t>001-0109.1</t>
  </si>
  <si>
    <t>001-4720</t>
  </si>
  <si>
    <t>URB-S.CAETANO SUL-R.SIMON.</t>
  </si>
  <si>
    <t>001-0111.1</t>
  </si>
  <si>
    <t>001-3617</t>
  </si>
  <si>
    <t>N RUBEZ-CRUZEIRO-SP</t>
  </si>
  <si>
    <t>001-0112.1</t>
  </si>
  <si>
    <t>001-3282</t>
  </si>
  <si>
    <t>SANTANA-SP I</t>
  </si>
  <si>
    <t>001-0113.1</t>
  </si>
  <si>
    <t>001-3784</t>
  </si>
  <si>
    <t>M BARRETO-MOCOCA-SP</t>
  </si>
  <si>
    <t>001-0117.3</t>
  </si>
  <si>
    <t>001-3037</t>
  </si>
  <si>
    <t>SILVA BUENO-SP-SP</t>
  </si>
  <si>
    <t>001-0117.4</t>
  </si>
  <si>
    <t>001-4260</t>
  </si>
  <si>
    <t>PA AV NAZARE-SP</t>
  </si>
  <si>
    <t>001-0118.3</t>
  </si>
  <si>
    <t>001-4771</t>
  </si>
  <si>
    <t>PA SAUDE-SP</t>
  </si>
  <si>
    <t>MTE0009938</t>
  </si>
  <si>
    <t>001-0119.3</t>
  </si>
  <si>
    <t>001-0732</t>
  </si>
  <si>
    <t>CLEMENTE ALVARES-SP-SP</t>
  </si>
  <si>
    <t>001-0120.2</t>
  </si>
  <si>
    <t>001-3793</t>
  </si>
  <si>
    <t>PA PEDROSO-SP</t>
  </si>
  <si>
    <t>MTE0006189</t>
  </si>
  <si>
    <t>001-0120.3</t>
  </si>
  <si>
    <t>001-4640</t>
  </si>
  <si>
    <t>PA PEDROSO-SP II</t>
  </si>
  <si>
    <t>MTE0008196</t>
  </si>
  <si>
    <t>001-0130.1</t>
  </si>
  <si>
    <t>001-3805</t>
  </si>
  <si>
    <t>P MORAES-TAQUARITINGA-SP</t>
  </si>
  <si>
    <t>001-0134.2</t>
  </si>
  <si>
    <t>001-0918</t>
  </si>
  <si>
    <t>AV DOS TAJURAS-CAP-SP</t>
  </si>
  <si>
    <t>001-0134.3</t>
  </si>
  <si>
    <t>001-1588</t>
  </si>
  <si>
    <t>PA SHOP ELDORADO-SP</t>
  </si>
  <si>
    <t>001-0140.1</t>
  </si>
  <si>
    <t>001-3425</t>
  </si>
  <si>
    <t>GUARULHOS-SP V</t>
  </si>
  <si>
    <t>001-0145.1</t>
  </si>
  <si>
    <t>001-0205</t>
  </si>
  <si>
    <t>RIO BRANCO</t>
  </si>
  <si>
    <t>001-0145.2</t>
  </si>
  <si>
    <t>001-3088</t>
  </si>
  <si>
    <t>SP-LARGO PAISSANDU</t>
  </si>
  <si>
    <t>001-0150.1</t>
  </si>
  <si>
    <t>001-3809</t>
  </si>
  <si>
    <t>CARRAO-SP I</t>
  </si>
  <si>
    <t>001-0156.3</t>
  </si>
  <si>
    <t>001-3734</t>
  </si>
  <si>
    <t>GUARUJA-SP I</t>
  </si>
  <si>
    <t>001-0157.1</t>
  </si>
  <si>
    <t>001-3729</t>
  </si>
  <si>
    <t>INDAIATUBA-SP I</t>
  </si>
  <si>
    <t>001-0160.1</t>
  </si>
  <si>
    <t>001-3182</t>
  </si>
  <si>
    <t>CENTRO-LAGES-SC</t>
  </si>
  <si>
    <t>001-0161.1</t>
  </si>
  <si>
    <t>001-3583</t>
  </si>
  <si>
    <t>ARMANDO SALLES-LEME-SP</t>
  </si>
  <si>
    <t>001-0162.1</t>
  </si>
  <si>
    <t>001-3189</t>
  </si>
  <si>
    <t>LONDRINA-CENTRO</t>
  </si>
  <si>
    <t>001-0167.1</t>
  </si>
  <si>
    <t>001-3923</t>
  </si>
  <si>
    <t>PA SHOP METRO TATUAPE-SP</t>
  </si>
  <si>
    <t>001-0179.1</t>
  </si>
  <si>
    <t>001-3177</t>
  </si>
  <si>
    <t>PA CENTRO-J.FORA-MG</t>
  </si>
  <si>
    <t>001-0181.1</t>
  </si>
  <si>
    <t>001-3208</t>
  </si>
  <si>
    <t>TREZE DE MAIO-M GUACU-SP</t>
  </si>
  <si>
    <t>001-0189.2</t>
  </si>
  <si>
    <t>001-4522</t>
  </si>
  <si>
    <t>88.639.281/0001-78</t>
  </si>
  <si>
    <t>001-0193.1</t>
  </si>
  <si>
    <t>001-3864</t>
  </si>
  <si>
    <t>MATAO-SP I</t>
  </si>
  <si>
    <t>001-0194.1</t>
  </si>
  <si>
    <t>001-1600</t>
  </si>
  <si>
    <t>AV ESPORTES-VALINHOS-SP</t>
  </si>
  <si>
    <t>001-0194.2</t>
  </si>
  <si>
    <t>001-3808</t>
  </si>
  <si>
    <t>CENTRO-VALINHOS-SP I</t>
  </si>
  <si>
    <t>001-0196.2</t>
  </si>
  <si>
    <t>001-3268</t>
  </si>
  <si>
    <t>CENTRO-RIB PIRES-SP I</t>
  </si>
  <si>
    <t>001-0207.1</t>
  </si>
  <si>
    <t>001-0321</t>
  </si>
  <si>
    <t>CEASA-CAMPINAS-SP</t>
  </si>
  <si>
    <t>001-0210.1</t>
  </si>
  <si>
    <t>001-3585</t>
  </si>
  <si>
    <t>R P.MORAES-S.B.D.OESTE-SP</t>
  </si>
  <si>
    <t>001-0212.2</t>
  </si>
  <si>
    <t>001-4199</t>
  </si>
  <si>
    <t>CHACARA KLABIN-SP-SP</t>
  </si>
  <si>
    <t>001-0212.3</t>
  </si>
  <si>
    <t>001-1538</t>
  </si>
  <si>
    <t>LUIS GOES-CAP-SP</t>
  </si>
  <si>
    <t>001-0213.2</t>
  </si>
  <si>
    <t>001-4181</t>
  </si>
  <si>
    <t>CENTRO-J.PESSOA-PB I</t>
  </si>
  <si>
    <t>5/9980194-6</t>
  </si>
  <si>
    <t>001-0216.1</t>
  </si>
  <si>
    <t>001-3778</t>
  </si>
  <si>
    <t>CENTRO-ITATIBA-SP I</t>
  </si>
  <si>
    <t>001-0225.1</t>
  </si>
  <si>
    <t>001-3424</t>
  </si>
  <si>
    <t>AV 3-ORLANDIA-SP</t>
  </si>
  <si>
    <t>001-0226.2</t>
  </si>
  <si>
    <t>001-4618</t>
  </si>
  <si>
    <t>BRIG L.SILVA-DCAXIAS-RJ</t>
  </si>
  <si>
    <t>001-0260.2</t>
  </si>
  <si>
    <t>001-4647</t>
  </si>
  <si>
    <t>URB-SP-VILA MAZZEI</t>
  </si>
  <si>
    <t>001-0262.1</t>
  </si>
  <si>
    <t>001-3897</t>
  </si>
  <si>
    <t>BOSQUE DA SAUDE-SP-SP</t>
  </si>
  <si>
    <t>001-0262.2</t>
  </si>
  <si>
    <t>001-4791</t>
  </si>
  <si>
    <t>CURSINO-SP I</t>
  </si>
  <si>
    <t>001-0266.1</t>
  </si>
  <si>
    <t>001-3619</t>
  </si>
  <si>
    <t>CENTRO I-LORENA-SP</t>
  </si>
  <si>
    <t>001-0288.1</t>
  </si>
  <si>
    <t>001-0782</t>
  </si>
  <si>
    <t>J.INDEPENDENCIA-RPRETO-SP</t>
  </si>
  <si>
    <t>001-0299.2</t>
  </si>
  <si>
    <t>001-3800</t>
  </si>
  <si>
    <t>SANTA FE DO SUL-SP I</t>
  </si>
  <si>
    <t>001-0319.2</t>
  </si>
  <si>
    <t>001-3103</t>
  </si>
  <si>
    <t>SP-CONSELHEIRO CRISPINIANO</t>
  </si>
  <si>
    <t>001-0331.1</t>
  </si>
  <si>
    <t>001-0987</t>
  </si>
  <si>
    <t>PARI I</t>
  </si>
  <si>
    <t>001-0342.1</t>
  </si>
  <si>
    <t>001-4171</t>
  </si>
  <si>
    <t>PRAIA-CARAGUATATUBA-SP</t>
  </si>
  <si>
    <t>001-0386.1</t>
  </si>
  <si>
    <t>001-3970</t>
  </si>
  <si>
    <t>PA SHOP HIGIENOPOLIS-SP</t>
  </si>
  <si>
    <t>001-0389.1</t>
  </si>
  <si>
    <t>001-3941</t>
  </si>
  <si>
    <t>ALFONSO BOVERO-SP II</t>
  </si>
  <si>
    <t>001-0390.1</t>
  </si>
  <si>
    <t>001-3719</t>
  </si>
  <si>
    <t>GUARAPIRANGA-SP I</t>
  </si>
  <si>
    <t>MTE0008127</t>
  </si>
  <si>
    <t>001-0399.2</t>
  </si>
  <si>
    <t>001-4631</t>
  </si>
  <si>
    <t>AV EDUARDO COTCHING-SP I</t>
  </si>
  <si>
    <t>001-0435.3</t>
  </si>
  <si>
    <t>001-4790</t>
  </si>
  <si>
    <t>MOEMA-SP III</t>
  </si>
  <si>
    <t>001-0551.1</t>
  </si>
  <si>
    <t>001-4357</t>
  </si>
  <si>
    <t>C E SILVA-PRAIA GRANDE-SP</t>
  </si>
  <si>
    <t>001-0560.2</t>
  </si>
  <si>
    <t>001-4270</t>
  </si>
  <si>
    <t>AV ITABERABA-SP-SP</t>
  </si>
  <si>
    <t>001-0566.1</t>
  </si>
  <si>
    <t>001-3965</t>
  </si>
  <si>
    <t>SOROCABA-CERRADO</t>
  </si>
  <si>
    <t>001-0570.1</t>
  </si>
  <si>
    <t>001-1093</t>
  </si>
  <si>
    <t>EMBARE-INT-SP</t>
  </si>
  <si>
    <t>001-0573.1</t>
  </si>
  <si>
    <t>001-0569</t>
  </si>
  <si>
    <t>COLISEU</t>
  </si>
  <si>
    <t>001-0577.1</t>
  </si>
  <si>
    <t>001-4633</t>
  </si>
  <si>
    <t>MATEO BEI-SP-SP</t>
  </si>
  <si>
    <t>001-0642.2</t>
  </si>
  <si>
    <t>001-2144</t>
  </si>
  <si>
    <t>MORUMBI-SP II</t>
  </si>
  <si>
    <t>BTE0018251</t>
  </si>
  <si>
    <t>001-0648.5</t>
  </si>
  <si>
    <t>001-4259</t>
  </si>
  <si>
    <t>CONCEICAO-SP I</t>
  </si>
  <si>
    <t>001-0651.1</t>
  </si>
  <si>
    <t>001-4283</t>
  </si>
  <si>
    <t>SP-MANDAQUI</t>
  </si>
  <si>
    <t>001-0662.1</t>
  </si>
  <si>
    <t>001-4258</t>
  </si>
  <si>
    <t>TEOTONIO VILELA-SP-SP</t>
  </si>
  <si>
    <t>001-0678.2</t>
  </si>
  <si>
    <t>001-3925</t>
  </si>
  <si>
    <t>PA SHOP ARICANDUVA-SP</t>
  </si>
  <si>
    <t>001-0679.2</t>
  </si>
  <si>
    <t>001-4765</t>
  </si>
  <si>
    <t>ACLIMACAO-SP I</t>
  </si>
  <si>
    <t>001-0726.1</t>
  </si>
  <si>
    <t>001-0779</t>
  </si>
  <si>
    <t>PCA CLOVIS-CAP-SP</t>
  </si>
  <si>
    <t>001-0728.1</t>
  </si>
  <si>
    <t>001-4527</t>
  </si>
  <si>
    <t>BOSQUE MAIA-GUARULHOS-SP I</t>
  </si>
  <si>
    <t>001-0729.1</t>
  </si>
  <si>
    <t>001-4782</t>
  </si>
  <si>
    <t>R BUTANTA-SP-SP</t>
  </si>
  <si>
    <t>MTE0008883</t>
  </si>
  <si>
    <t>001-0733.1</t>
  </si>
  <si>
    <t>001-2065</t>
  </si>
  <si>
    <t>CANTAREIRA-SP I</t>
  </si>
  <si>
    <t>001-0771.1</t>
  </si>
  <si>
    <t>001-4735</t>
  </si>
  <si>
    <t>PA SHOP SJRPRETO-SP</t>
  </si>
  <si>
    <t>001-0782.1</t>
  </si>
  <si>
    <t>001-3998</t>
  </si>
  <si>
    <t>AV MOGIANA-RPRETO-SP</t>
  </si>
  <si>
    <t>001-0787.1</t>
  </si>
  <si>
    <t>001-3934</t>
  </si>
  <si>
    <t>RIO-CENTRO EMP.BARRASHOPPING</t>
  </si>
  <si>
    <t>001-0787.2</t>
  </si>
  <si>
    <t>001-3959</t>
  </si>
  <si>
    <t>RIO-BARRA SQUARE</t>
  </si>
  <si>
    <t>001-0795.1</t>
  </si>
  <si>
    <t>001-4599</t>
  </si>
  <si>
    <t>AV.GOIAS-SCAETANO SUL-SP I</t>
  </si>
  <si>
    <t>001-0807.2</t>
  </si>
  <si>
    <t>001-1548</t>
  </si>
  <si>
    <t>BOM RETIRO-CAP-PR</t>
  </si>
  <si>
    <t>001-0900.1</t>
  </si>
  <si>
    <t>001-4205</t>
  </si>
  <si>
    <t>PA CHACARA S.ANTONIO-SP</t>
  </si>
  <si>
    <t>001-0919.1</t>
  </si>
  <si>
    <t>001-1118</t>
  </si>
  <si>
    <t>CORIFEU A MARQUES-CAP-SP</t>
  </si>
  <si>
    <t>001-0929.4</t>
  </si>
  <si>
    <t>001-0967</t>
  </si>
  <si>
    <t>AG FLAMBOYANT LJS 03 E 04 - GOIANIA - GO</t>
  </si>
  <si>
    <t>001-0931.1</t>
  </si>
  <si>
    <t>001-1110</t>
  </si>
  <si>
    <t>W3 NORTE Q710-CAP-DF</t>
  </si>
  <si>
    <t>1334703-9</t>
  </si>
  <si>
    <t>001-0932.1</t>
  </si>
  <si>
    <t>001-4653</t>
  </si>
  <si>
    <t>URB-FORTALEZA-V.TAVORA</t>
  </si>
  <si>
    <t>001-0935.1</t>
  </si>
  <si>
    <t>001-0921</t>
  </si>
  <si>
    <t>C MOREIRA BARROS-CAP-SP</t>
  </si>
  <si>
    <t>001-0936.8</t>
  </si>
  <si>
    <t>001-1230</t>
  </si>
  <si>
    <t>BR HOMEM DE MELO-CAP-MG</t>
  </si>
  <si>
    <t>001-0944.1</t>
  </si>
  <si>
    <t>001-3129</t>
  </si>
  <si>
    <t>PA FLORESTA-BH-MG</t>
  </si>
  <si>
    <t>001-0972.1</t>
  </si>
  <si>
    <t>001-0926</t>
  </si>
  <si>
    <t>FAMA-GOIANIA-GO I</t>
  </si>
  <si>
    <t>001-0985.2</t>
  </si>
  <si>
    <t>001-3411</t>
  </si>
  <si>
    <t>SP-TEODORO SAMPAIO</t>
  </si>
  <si>
    <t>001-0997.3</t>
  </si>
  <si>
    <t>001-3887</t>
  </si>
  <si>
    <t>SP-RUA ANTONIO PRUDENTE</t>
  </si>
  <si>
    <t>001-1002.1</t>
  </si>
  <si>
    <t>001-1001</t>
  </si>
  <si>
    <t>FAROL PORTO ALEGRE-RS</t>
  </si>
  <si>
    <t>001-1011.1</t>
  </si>
  <si>
    <t>001-0219</t>
  </si>
  <si>
    <t>PASSO DA AREIA</t>
  </si>
  <si>
    <t>001-1018.1</t>
  </si>
  <si>
    <t>001-3304</t>
  </si>
  <si>
    <t>S JOAO-P.ALEGRE-RS</t>
  </si>
  <si>
    <t>001-1048.2</t>
  </si>
  <si>
    <t>001-4457</t>
  </si>
  <si>
    <t>PA PAULO VI-SALVADOR-BA I</t>
  </si>
  <si>
    <t>001-1048.3</t>
  </si>
  <si>
    <t>001-1127</t>
  </si>
  <si>
    <t>PA PAULO VI-SALVADOR-BA</t>
  </si>
  <si>
    <t>001-1064.1</t>
  </si>
  <si>
    <t>001-3578</t>
  </si>
  <si>
    <t>TIRADENTES-CANOAS-RS I</t>
  </si>
  <si>
    <t>001-1068.1</t>
  </si>
  <si>
    <t>001-4546</t>
  </si>
  <si>
    <t>URB-BH-A.ABRAHAO CARAM</t>
  </si>
  <si>
    <t>001-1133.1</t>
  </si>
  <si>
    <t>001-0982</t>
  </si>
  <si>
    <t>LAUZANE PAULISTA-SP I</t>
  </si>
  <si>
    <t>001-1181.1</t>
  </si>
  <si>
    <t>001-4288</t>
  </si>
  <si>
    <t>DF-201 SUL</t>
  </si>
  <si>
    <t>33127-9</t>
  </si>
  <si>
    <t>001-1229.1</t>
  </si>
  <si>
    <t>001-0643</t>
  </si>
  <si>
    <t>ALPHAVILLE COM-BARUERI-SP</t>
  </si>
  <si>
    <t>MTE0012994</t>
  </si>
  <si>
    <t>001-1229.2</t>
  </si>
  <si>
    <t>001-2056</t>
  </si>
  <si>
    <t>ALPHAVILLE-BARUERI-SP I</t>
  </si>
  <si>
    <t>001-1229.3</t>
  </si>
  <si>
    <t>001-3822</t>
  </si>
  <si>
    <t>ALPHAVILLE-BARUERI-SP</t>
  </si>
  <si>
    <t>001-1257.2</t>
  </si>
  <si>
    <t>001-3798</t>
  </si>
  <si>
    <t>CENTRO-RIO DO SUL-SC</t>
  </si>
  <si>
    <t>001-1270.1</t>
  </si>
  <si>
    <t>001-3114</t>
  </si>
  <si>
    <t>PA MONSENHOR CELSO-CURITIBA-PR I</t>
  </si>
  <si>
    <t>001-1270.2</t>
  </si>
  <si>
    <t>001-4524</t>
  </si>
  <si>
    <t>PA MONSENHOR CELSO-CURITIBA-PR II</t>
  </si>
  <si>
    <t>001-1520.2</t>
  </si>
  <si>
    <t>001-3370</t>
  </si>
  <si>
    <t>CATETE-RIO-RJ</t>
  </si>
  <si>
    <t>001-1525.1</t>
  </si>
  <si>
    <t>001-3823</t>
  </si>
  <si>
    <t>RIO-CAMPO DOS AFONSOS</t>
  </si>
  <si>
    <t>001-1531.3</t>
  </si>
  <si>
    <t>001-1647</t>
  </si>
  <si>
    <t>VL CRUZEIRO-RIO-RJ</t>
  </si>
  <si>
    <t>001-1543.1</t>
  </si>
  <si>
    <t>001-0722</t>
  </si>
  <si>
    <t>CIDADE NOVA</t>
  </si>
  <si>
    <t>001-1545.1</t>
  </si>
  <si>
    <t>001-0286</t>
  </si>
  <si>
    <t>PA CORONEL MARCONDES-SP</t>
  </si>
  <si>
    <t>9/56466-6</t>
  </si>
  <si>
    <t>001-1565.1</t>
  </si>
  <si>
    <t>001-0725</t>
  </si>
  <si>
    <t>PA CAMPESTRE-S ANDRE-SP I</t>
  </si>
  <si>
    <t>001-1578.1</t>
  </si>
  <si>
    <t>001-1107</t>
  </si>
  <si>
    <t>HAMBURGO VELHO - N. HAMBURGO RS</t>
  </si>
  <si>
    <t>001-1579.1</t>
  </si>
  <si>
    <t>001-1332</t>
  </si>
  <si>
    <t>PRINC D OESTE-CAMPINAS-SP I</t>
  </si>
  <si>
    <t>001-1603.1</t>
  </si>
  <si>
    <t>001-4189</t>
  </si>
  <si>
    <t>SOROCABA-AV.ITAVUVU</t>
  </si>
  <si>
    <t>001-1625.1</t>
  </si>
  <si>
    <t>001-4210</t>
  </si>
  <si>
    <t>PA RIO-VIA PARQUE</t>
  </si>
  <si>
    <t>001-1658.3</t>
  </si>
  <si>
    <t>001-1720</t>
  </si>
  <si>
    <t>VILARINHO-BH-MG I</t>
  </si>
  <si>
    <t>001-1665.1</t>
  </si>
  <si>
    <t>001-4691</t>
  </si>
  <si>
    <t>URB-RIO-HUMAITA</t>
  </si>
  <si>
    <t>001-1680.1</t>
  </si>
  <si>
    <t>001-1835</t>
  </si>
  <si>
    <t>AUSTIN-N.IGUACU-RJ</t>
  </si>
  <si>
    <t>001-1682.1</t>
  </si>
  <si>
    <t>001-4652</t>
  </si>
  <si>
    <t>PA SHOP CAMPO GRANDE-RJ</t>
  </si>
  <si>
    <t>001-1683.1</t>
  </si>
  <si>
    <t>001-1105</t>
  </si>
  <si>
    <t>SANTOS FERREIRA-CANOAS-RS I</t>
  </si>
  <si>
    <t>001-1717.1</t>
  </si>
  <si>
    <t>001-0250</t>
  </si>
  <si>
    <t>MARQUES PARANAGUA</t>
  </si>
  <si>
    <t>001-1775.1</t>
  </si>
  <si>
    <t>001-1774</t>
  </si>
  <si>
    <t>SELECT RIO BRANCO-RJ I</t>
  </si>
  <si>
    <t>001-1783.1</t>
  </si>
  <si>
    <t>001-1832</t>
  </si>
  <si>
    <t>SELECT AV 9 DE JULHO-SP</t>
  </si>
  <si>
    <t>001-2050.2</t>
  </si>
  <si>
    <t>001-4435</t>
  </si>
  <si>
    <t>PA JUSCELINO KUBITSCHEK-SP I</t>
  </si>
  <si>
    <t>001-2082.1</t>
  </si>
  <si>
    <t>001-3876</t>
  </si>
  <si>
    <t>PA BIG SHOP-CONTAGEM-MG</t>
  </si>
  <si>
    <t>001-2082.2</t>
  </si>
  <si>
    <t>001-4238</t>
  </si>
  <si>
    <t>CONTAGEM-MG I</t>
  </si>
  <si>
    <t>001-2102.3</t>
  </si>
  <si>
    <t>001-3908</t>
  </si>
  <si>
    <t>V MARQUES-SJPINHAIS-PR</t>
  </si>
  <si>
    <t>001-2140.1</t>
  </si>
  <si>
    <t>001-3465</t>
  </si>
  <si>
    <t>CENTRO-CAMPO GRANDE-MS I</t>
  </si>
  <si>
    <t>10/284296-1</t>
  </si>
  <si>
    <t>001-2171.1</t>
  </si>
  <si>
    <t>001-0121</t>
  </si>
  <si>
    <t>AV IMP LEOPOLDINA-SP-SP</t>
  </si>
  <si>
    <t>MTE0012469</t>
  </si>
  <si>
    <t>001-2178.1</t>
  </si>
  <si>
    <t>001-0762</t>
  </si>
  <si>
    <t>PA PARQUE DA LUZ-SP</t>
  </si>
  <si>
    <t>001-2178.2</t>
  </si>
  <si>
    <t>001-3406</t>
  </si>
  <si>
    <t>R RIBEIRO DE LIMA-SP-SP</t>
  </si>
  <si>
    <t>001-2200.1</t>
  </si>
  <si>
    <t>001-2208</t>
  </si>
  <si>
    <t>SAO LUIZ</t>
  </si>
  <si>
    <t>001-2206.1</t>
  </si>
  <si>
    <t>001-0983</t>
  </si>
  <si>
    <t>N SRA CANDELARIA-SP II</t>
  </si>
  <si>
    <t>001-2206.2</t>
  </si>
  <si>
    <t>001-1046</t>
  </si>
  <si>
    <t>N SRA CANDELARIA-SP III</t>
  </si>
  <si>
    <t>001-2206.3</t>
  </si>
  <si>
    <t>001-3820</t>
  </si>
  <si>
    <t>N SRA CANDELARIA-CAP-SP I</t>
  </si>
  <si>
    <t>001-2219.1</t>
  </si>
  <si>
    <t>001-0270</t>
  </si>
  <si>
    <t>VISC INHAUMA-SCS-SP I</t>
  </si>
  <si>
    <t>001-2219.2</t>
  </si>
  <si>
    <t>001-1688</t>
  </si>
  <si>
    <t>PA PARK SHOP SCAETANO SUL-SP</t>
  </si>
  <si>
    <t>001-2240.1</t>
  </si>
  <si>
    <t>001-1041</t>
  </si>
  <si>
    <t>AV CUPECE-SP I</t>
  </si>
  <si>
    <t>001-2256.3</t>
  </si>
  <si>
    <t>001-3335</t>
  </si>
  <si>
    <t>PA CANDIDO ABREU-CURITIBA</t>
  </si>
  <si>
    <t>001-2258.1</t>
  </si>
  <si>
    <t>001-4467</t>
  </si>
  <si>
    <t>RIO-MARACANA</t>
  </si>
  <si>
    <t>001-2285.4</t>
  </si>
  <si>
    <t>001-2080</t>
  </si>
  <si>
    <t>MATRIZ PATRIA-RIO-RJ</t>
  </si>
  <si>
    <t>001-2295.1</t>
  </si>
  <si>
    <t>001-2124</t>
  </si>
  <si>
    <t>AZENHA - P.ALEGRE RS</t>
  </si>
  <si>
    <t>001-2295.2</t>
  </si>
  <si>
    <t>001-4444</t>
  </si>
  <si>
    <t>MAE DE DEUS-P.ALEGRE-RS</t>
  </si>
  <si>
    <t>001-3003.1</t>
  </si>
  <si>
    <t>001-1330</t>
  </si>
  <si>
    <t>PRES VARGAS 529-RIO-RJ</t>
  </si>
  <si>
    <t>001-3003.2</t>
  </si>
  <si>
    <t>001-3462</t>
  </si>
  <si>
    <t>GUANABARA-RIO-RJ</t>
  </si>
  <si>
    <t>001-3007.1</t>
  </si>
  <si>
    <t>001-1550</t>
  </si>
  <si>
    <t>MILIONARIOS-CAP-MG</t>
  </si>
  <si>
    <t>001-3015.1</t>
  </si>
  <si>
    <t>001-4504</t>
  </si>
  <si>
    <t>URB-ANAPOLIS-15 DEZEMBRO</t>
  </si>
  <si>
    <t>001-3017.2</t>
  </si>
  <si>
    <t>001-1681</t>
  </si>
  <si>
    <t>ASSEMBLEIA-RJ I</t>
  </si>
  <si>
    <t>001-3017.3</t>
  </si>
  <si>
    <t>001-2005</t>
  </si>
  <si>
    <t>LGO DA CARIOCA-RIO-RJ</t>
  </si>
  <si>
    <t>001-3017.4</t>
  </si>
  <si>
    <t>001-3848</t>
  </si>
  <si>
    <t>ASSEMBLEIA-RJ III</t>
  </si>
  <si>
    <t>001-3017.5</t>
  </si>
  <si>
    <t>001-4701</t>
  </si>
  <si>
    <t>URB-RIO-ALM.BARROSO</t>
  </si>
  <si>
    <t>001-3036.2</t>
  </si>
  <si>
    <t>001-3040</t>
  </si>
  <si>
    <t>R ESPIRITO SANTO-BH-MG</t>
  </si>
  <si>
    <t>001-3043.1</t>
  </si>
  <si>
    <t>001-4446</t>
  </si>
  <si>
    <t>BARBACENA-PONTILHAO</t>
  </si>
  <si>
    <t>001-3059.2</t>
  </si>
  <si>
    <t>001-4509</t>
  </si>
  <si>
    <t>CENTRO II BLUMENAU-SC</t>
  </si>
  <si>
    <t>001-3083.2</t>
  </si>
  <si>
    <t>001-4516</t>
  </si>
  <si>
    <t>URB-CAMPINAS-GAL.OSORIO</t>
  </si>
  <si>
    <t>001-3087.1</t>
  </si>
  <si>
    <t>001-0069</t>
  </si>
  <si>
    <t>CAMPOS DO JORDAO-SP I</t>
  </si>
  <si>
    <t>001-3104.2</t>
  </si>
  <si>
    <t>001-4449</t>
  </si>
  <si>
    <t>CONS.LAFAIETE-BR DE QUELUZ</t>
  </si>
  <si>
    <t>001-3116.1</t>
  </si>
  <si>
    <t>001-4053</t>
  </si>
  <si>
    <t>CENTRO-RECIFE-PE I</t>
  </si>
  <si>
    <t>001-3140.3</t>
  </si>
  <si>
    <t>001-3452</t>
  </si>
  <si>
    <t>GRACA ARANHA-RJ I</t>
  </si>
  <si>
    <t>001-3140.5</t>
  </si>
  <si>
    <t>001-4593</t>
  </si>
  <si>
    <t>URB-RIO-R.DEBRET</t>
  </si>
  <si>
    <t>001-3140.6</t>
  </si>
  <si>
    <t>001-2079</t>
  </si>
  <si>
    <t>GRACA ARANHA-RJ II</t>
  </si>
  <si>
    <t>001-3153.2</t>
  </si>
  <si>
    <t>001-4678</t>
  </si>
  <si>
    <t>URB-RIO-ARPOADOR</t>
  </si>
  <si>
    <t>001-3154.1</t>
  </si>
  <si>
    <t>001-3951</t>
  </si>
  <si>
    <t>PA SHOP DO VALE-IPATINGA-MG</t>
  </si>
  <si>
    <t>001-3181.3</t>
  </si>
  <si>
    <t>001-4200</t>
  </si>
  <si>
    <t>BH-PRACA MARILIA DE DIRCEU</t>
  </si>
  <si>
    <t>001-3190.2</t>
  </si>
  <si>
    <t>001-1557</t>
  </si>
  <si>
    <t>JD AEROPORTO-MACAE-RJ</t>
  </si>
  <si>
    <t>4545897-9</t>
  </si>
  <si>
    <t>001-3196.1</t>
  </si>
  <si>
    <t>001-0233</t>
  </si>
  <si>
    <t>ALBUQUERQUE LINS</t>
  </si>
  <si>
    <t>001-3214.1</t>
  </si>
  <si>
    <t>001-4583</t>
  </si>
  <si>
    <t>URB-BELEM-VER-O-PESO</t>
  </si>
  <si>
    <t>001-3248.1</t>
  </si>
  <si>
    <t>001-1438</t>
  </si>
  <si>
    <t>CENTRO-POCOS CALDAS-MG I</t>
  </si>
  <si>
    <t>DME</t>
  </si>
  <si>
    <t>001-3248.2</t>
  </si>
  <si>
    <t>001-4438</t>
  </si>
  <si>
    <t>POCOS DE CALDAS-A.FIGUEIREDO</t>
  </si>
  <si>
    <t>001-3249.1</t>
  </si>
  <si>
    <t>001-1606</t>
  </si>
  <si>
    <t>PALLADIUM-P.GROSSA-PR</t>
  </si>
  <si>
    <t>001-3249.2</t>
  </si>
  <si>
    <t>001-4298</t>
  </si>
  <si>
    <t>P.GROSSA-VILA OFICINAS</t>
  </si>
  <si>
    <t>001-3254.2</t>
  </si>
  <si>
    <t>001-3974</t>
  </si>
  <si>
    <t>COPA 6 -RIO-RJ</t>
  </si>
  <si>
    <t>001-3255.2</t>
  </si>
  <si>
    <t>001-2255</t>
  </si>
  <si>
    <t>CENTRO-POUSO ALEGRE-MG I</t>
  </si>
  <si>
    <t>001-3294.2</t>
  </si>
  <si>
    <t>001-4683</t>
  </si>
  <si>
    <t>URB-S.ANDRE-CEL.OLIV.LIMA</t>
  </si>
  <si>
    <t>001-3295.1</t>
  </si>
  <si>
    <t>001-4016</t>
  </si>
  <si>
    <t>VENEZA-RECIFE-PE I</t>
  </si>
  <si>
    <t>001-3297.3</t>
  </si>
  <si>
    <t>001-2007</t>
  </si>
  <si>
    <t>CENTRO-SANTOS-SP I</t>
  </si>
  <si>
    <t>001-3310.1</t>
  </si>
  <si>
    <t>001-0093</t>
  </si>
  <si>
    <t>SAO JOSE DOS CAMPOS</t>
  </si>
  <si>
    <t>001-3310.2</t>
  </si>
  <si>
    <t>001-2021</t>
  </si>
  <si>
    <t>CENTRO-SJCAMPOS-SP I</t>
  </si>
  <si>
    <t>001-3310.3</t>
  </si>
  <si>
    <t>001-3983</t>
  </si>
  <si>
    <t>PA ADEMAR DE BARROS SJC</t>
  </si>
  <si>
    <t>001-3323.2</t>
  </si>
  <si>
    <t>001-4249</t>
  </si>
  <si>
    <t>SETE LAGOAS-C.MEDICO</t>
  </si>
  <si>
    <t>001-3330.1</t>
  </si>
  <si>
    <t>001-0056</t>
  </si>
  <si>
    <t>TAUBATE</t>
  </si>
  <si>
    <t>001-3330.2</t>
  </si>
  <si>
    <t>001-4743</t>
  </si>
  <si>
    <t>URB-TAUBATE-VISC.R.BRANCO</t>
  </si>
  <si>
    <t>001-3342.1</t>
  </si>
  <si>
    <t>001-0947</t>
  </si>
  <si>
    <t>B MARTINS-INT-MG</t>
  </si>
  <si>
    <t>001-3344.1</t>
  </si>
  <si>
    <t>001-1644</t>
  </si>
  <si>
    <t>PRINCESA SUL-VARGINHA-MG</t>
  </si>
  <si>
    <t>001-3344.2</t>
  </si>
  <si>
    <t>001-2254</t>
  </si>
  <si>
    <t>CENTRO-VARGINHA-MG I</t>
  </si>
  <si>
    <t>001-3345.2</t>
  </si>
  <si>
    <t>001-4396</t>
  </si>
  <si>
    <t>VITORIA-UFES</t>
  </si>
  <si>
    <t>001-3353.1</t>
  </si>
  <si>
    <t>001-4274</t>
  </si>
  <si>
    <t>BH-RUA CURITIBA</t>
  </si>
  <si>
    <t>001-3407.1</t>
  </si>
  <si>
    <t>001-2031</t>
  </si>
  <si>
    <t>ALBERTO BINS - PORTO ALEGRE RS</t>
  </si>
  <si>
    <t>001-3407.2</t>
  </si>
  <si>
    <t>001-3002</t>
  </si>
  <si>
    <t>PCA XV NOVEMBRO-POA-RS I</t>
  </si>
  <si>
    <t>001-3409.1</t>
  </si>
  <si>
    <t>001-0204</t>
  </si>
  <si>
    <t>PAMPLONA</t>
  </si>
  <si>
    <t>001-3409.2</t>
  </si>
  <si>
    <t>001-2175</t>
  </si>
  <si>
    <t>TRIANON MASP-CAP-SP</t>
  </si>
  <si>
    <t>001-3412.2</t>
  </si>
  <si>
    <t>001-1549</t>
  </si>
  <si>
    <t>DOMINGOS DE MORAES-SP I</t>
  </si>
  <si>
    <t>001-3412.3</t>
  </si>
  <si>
    <t>001-2174</t>
  </si>
  <si>
    <t>DOMINGOS DE MORAES-SP-SP</t>
  </si>
  <si>
    <t>BTE0017524</t>
  </si>
  <si>
    <t>001-3416.2</t>
  </si>
  <si>
    <t>001-4263</t>
  </si>
  <si>
    <t>SP-CERRO CORA</t>
  </si>
  <si>
    <t>001-3422.1</t>
  </si>
  <si>
    <t>001-0845</t>
  </si>
  <si>
    <t>CENTRO-BOTUCATU-SP I</t>
  </si>
  <si>
    <t>001-3431.1</t>
  </si>
  <si>
    <t>001-0693</t>
  </si>
  <si>
    <t>PA ESTACAO-FRANCA-SP I</t>
  </si>
  <si>
    <t>001-3436.3</t>
  </si>
  <si>
    <t>001-4510</t>
  </si>
  <si>
    <t>PA CENTRO-BOA VISTA-RR</t>
  </si>
  <si>
    <t>RR</t>
  </si>
  <si>
    <t>RORAIMA ENERGIA</t>
  </si>
  <si>
    <t>001-3444.1</t>
  </si>
  <si>
    <t>001-0971</t>
  </si>
  <si>
    <t>AV T 7-GOIANIA-GO</t>
  </si>
  <si>
    <t>001-3448.1</t>
  </si>
  <si>
    <t>001-3367</t>
  </si>
  <si>
    <t>RUA CONDE DE BONFIM-RJ I</t>
  </si>
  <si>
    <t>001-3454.1</t>
  </si>
  <si>
    <t>001-0124</t>
  </si>
  <si>
    <t>R.DIAS DA ROCHA-RJ I</t>
  </si>
  <si>
    <t>001-3454.3</t>
  </si>
  <si>
    <t>001-3322</t>
  </si>
  <si>
    <t>R.DIAS DA ROCHA-RJ IV</t>
  </si>
  <si>
    <t>001-3455.2</t>
  </si>
  <si>
    <t>001-1175</t>
  </si>
  <si>
    <t>PCA DAS NACOES-CAP-RJ</t>
  </si>
  <si>
    <t>001-3457.1</t>
  </si>
  <si>
    <t>001-4705</t>
  </si>
  <si>
    <t>URB-RIO-IPAN.OBELISCO</t>
  </si>
  <si>
    <t>001-3461.1</t>
  </si>
  <si>
    <t>001-1532</t>
  </si>
  <si>
    <t>PA NORTE SHOP-RJ</t>
  </si>
  <si>
    <t>001-3471.1</t>
  </si>
  <si>
    <t>001-4230</t>
  </si>
  <si>
    <t>SAO LUCAS-MG I</t>
  </si>
  <si>
    <t>001-3476.2</t>
  </si>
  <si>
    <t>001-3473</t>
  </si>
  <si>
    <t>BH-AV PARANA</t>
  </si>
  <si>
    <t>001-3477.1</t>
  </si>
  <si>
    <t>001-1653</t>
  </si>
  <si>
    <t>AV CONTORNO SAVASSI-BH I</t>
  </si>
  <si>
    <t>001-3477.2</t>
  </si>
  <si>
    <t>001-2085</t>
  </si>
  <si>
    <t>AV CONTORNO SAVASSI-BH-MG</t>
  </si>
  <si>
    <t>001-3520.1</t>
  </si>
  <si>
    <t>001-0096</t>
  </si>
  <si>
    <t>UBERABA</t>
  </si>
  <si>
    <t>001-3521.1</t>
  </si>
  <si>
    <t>001-0067</t>
  </si>
  <si>
    <t>UBERLANDIA-MG II</t>
  </si>
  <si>
    <t>001-3521.2</t>
  </si>
  <si>
    <t>001-2041</t>
  </si>
  <si>
    <t>AV AFONSO PENA-INT-MG</t>
  </si>
  <si>
    <t>001-3521.3</t>
  </si>
  <si>
    <t>001-4247</t>
  </si>
  <si>
    <t>CENTER SHOP-UBERLANDIA-MG</t>
  </si>
  <si>
    <t>001-3544.1</t>
  </si>
  <si>
    <t>001-3954</t>
  </si>
  <si>
    <t>PA SHOP INTERNAC GUARULHOS-SP</t>
  </si>
  <si>
    <t>001-3547.2</t>
  </si>
  <si>
    <t>001-4545</t>
  </si>
  <si>
    <t>URB-OSASCO-ANTONIO AGU</t>
  </si>
  <si>
    <t>MTE0006947</t>
  </si>
  <si>
    <t>001-3553.1</t>
  </si>
  <si>
    <t>001-0568</t>
  </si>
  <si>
    <t>BOQUEIRAO</t>
  </si>
  <si>
    <t>001-3565.3</t>
  </si>
  <si>
    <t>001-2167</t>
  </si>
  <si>
    <t>MAJOR SERTORIO</t>
  </si>
  <si>
    <t>001-3565.4</t>
  </si>
  <si>
    <t>001-1561</t>
  </si>
  <si>
    <t>MAJOR SERTORIO-SP I</t>
  </si>
  <si>
    <t>001-3566.3</t>
  </si>
  <si>
    <t>001-0246</t>
  </si>
  <si>
    <t>PA AL FRANCA-CAP-SP I</t>
  </si>
  <si>
    <t>001-3566.4</t>
  </si>
  <si>
    <t>001-0990</t>
  </si>
  <si>
    <t>CONSOLACAO-JARDINS-CAP-SP</t>
  </si>
  <si>
    <t>001-3599.1</t>
  </si>
  <si>
    <t>001-1240</t>
  </si>
  <si>
    <t>CENTENARIO-CRICIUMA-SC I</t>
  </si>
  <si>
    <t>001-3601.1</t>
  </si>
  <si>
    <t>001-0673</t>
  </si>
  <si>
    <t>FOZ DO IGUACU</t>
  </si>
  <si>
    <t>001-3607.1</t>
  </si>
  <si>
    <t>001-4569</t>
  </si>
  <si>
    <t>URB-APUCARANA-AV.CURITIBA</t>
  </si>
  <si>
    <t>001-3618.1</t>
  </si>
  <si>
    <t>001-0190</t>
  </si>
  <si>
    <t>RAUL CHAVES-JACAREI-SP</t>
  </si>
  <si>
    <t>001-3629.1</t>
  </si>
  <si>
    <t>001-0188</t>
  </si>
  <si>
    <t>RUDGE RAMOS-SBCAMPO-SP</t>
  </si>
  <si>
    <t>MTE0007169</t>
  </si>
  <si>
    <t>001-3629.2</t>
  </si>
  <si>
    <t>001-2168</t>
  </si>
  <si>
    <t>DR RUDGE-SBCAMPO-SP I</t>
  </si>
  <si>
    <t>001-3629.3</t>
  </si>
  <si>
    <t>001-4611</t>
  </si>
  <si>
    <t>URB-SBCAMPO-CAMINHO DO MAR</t>
  </si>
  <si>
    <t>001-3630.1</t>
  </si>
  <si>
    <t>001-1309</t>
  </si>
  <si>
    <t>PA ITAIM-SP I</t>
  </si>
  <si>
    <t>001-3633.1</t>
  </si>
  <si>
    <t>001-2076</t>
  </si>
  <si>
    <t>NV PACAEMBU-SP I</t>
  </si>
  <si>
    <t>001-3644.1</t>
  </si>
  <si>
    <t>001-0575</t>
  </si>
  <si>
    <t>CEL QUIRINO-CAMPINAS-SP I</t>
  </si>
  <si>
    <t>001-3644.2</t>
  </si>
  <si>
    <t>001-1583</t>
  </si>
  <si>
    <t>SILVA TELES-CAMPINAS-SP</t>
  </si>
  <si>
    <t>001-3644.3</t>
  </si>
  <si>
    <t>001-4192</t>
  </si>
  <si>
    <t>CAMPINAS-NORTE SUL</t>
  </si>
  <si>
    <t>001-3650.1</t>
  </si>
  <si>
    <t>001-0171</t>
  </si>
  <si>
    <t>GONZAGA-SANTOS-SP</t>
  </si>
  <si>
    <t>001-3650.2</t>
  </si>
  <si>
    <t>001-2151</t>
  </si>
  <si>
    <t>INDEPENDENCIA-SANTOS-SP I</t>
  </si>
  <si>
    <t>001-3677.1</t>
  </si>
  <si>
    <t>001-2094</t>
  </si>
  <si>
    <t>ILHA DO GOVERNADOR - RJ</t>
  </si>
  <si>
    <t>001-3678.2</t>
  </si>
  <si>
    <t>001-0816</t>
  </si>
  <si>
    <t>PA LIBERTY MALL-DF</t>
  </si>
  <si>
    <t>001-3680.2</t>
  </si>
  <si>
    <t>001-1585</t>
  </si>
  <si>
    <t>PA SHOP INTERLAGOS-SP</t>
  </si>
  <si>
    <t>001-3681.2</t>
  </si>
  <si>
    <t>001-0637</t>
  </si>
  <si>
    <t>AGUA BRANCA</t>
  </si>
  <si>
    <t>MTE0003745</t>
  </si>
  <si>
    <t>001-3700.1</t>
  </si>
  <si>
    <t>001-4544</t>
  </si>
  <si>
    <t>URB-NOVO HAMBURGO-J.NABUCO</t>
  </si>
  <si>
    <t>001-3705.1</t>
  </si>
  <si>
    <t>001-1067</t>
  </si>
  <si>
    <t>PA VL NOVA-CAMPINAS-SP</t>
  </si>
  <si>
    <t>001-3706.1</t>
  </si>
  <si>
    <t>001-0451</t>
  </si>
  <si>
    <t>AV BRASIL-SP-SP</t>
  </si>
  <si>
    <t>MTE0000335</t>
  </si>
  <si>
    <t>001-3712.1</t>
  </si>
  <si>
    <t>001-0803</t>
  </si>
  <si>
    <t>CONTINENTE-FLORIPA-SC</t>
  </si>
  <si>
    <t>001-3724.1</t>
  </si>
  <si>
    <t>001-4666</t>
  </si>
  <si>
    <t>URB-RIO-EST.BANDEIRANTES</t>
  </si>
  <si>
    <t>001-3724.3</t>
  </si>
  <si>
    <t>001-1669</t>
  </si>
  <si>
    <t>PCA JAURU-RIO-RJ</t>
  </si>
  <si>
    <t>001-3724.4</t>
  </si>
  <si>
    <t>001-2259</t>
  </si>
  <si>
    <t>JACAREPAGUA-RJ I</t>
  </si>
  <si>
    <t>001-3733.1</t>
  </si>
  <si>
    <t>001-2130</t>
  </si>
  <si>
    <t>ANDROMEDA-SJCAMPOS-SP</t>
  </si>
  <si>
    <t>001-3742.2</t>
  </si>
  <si>
    <t>001-1581</t>
  </si>
  <si>
    <t xml:space="preserve">HIGIENOPOLIS R.PRETO-SP I </t>
  </si>
  <si>
    <t>001-3744.1</t>
  </si>
  <si>
    <t>001-0576</t>
  </si>
  <si>
    <t>BR RIO BRANCO-JUNDIAI-SP</t>
  </si>
  <si>
    <t>001-3744.2</t>
  </si>
  <si>
    <t>001-4201</t>
  </si>
  <si>
    <t>JUNDIAI-VILA RAMI</t>
  </si>
  <si>
    <t>001-3829.2</t>
  </si>
  <si>
    <t>001-0458</t>
  </si>
  <si>
    <t>CAMPO BELO-SP-SP</t>
  </si>
  <si>
    <t>001-3829.4</t>
  </si>
  <si>
    <t>001-4621</t>
  </si>
  <si>
    <t>URB-SP-MONCOES</t>
  </si>
  <si>
    <t>001-3834.1</t>
  </si>
  <si>
    <t>001-1057</t>
  </si>
  <si>
    <t>CHACARA DAS PEDRAS-CAP-RS</t>
  </si>
  <si>
    <t>001-3834.2</t>
  </si>
  <si>
    <t>001-2090</t>
  </si>
  <si>
    <t>PETROPOLIS-POA-RS I</t>
  </si>
  <si>
    <t>001-3838.1</t>
  </si>
  <si>
    <t>001-3380</t>
  </si>
  <si>
    <t>RIO-AV FRANKLIN ROOSEVELT</t>
  </si>
  <si>
    <t>001-3838.2</t>
  </si>
  <si>
    <t>001-4677</t>
  </si>
  <si>
    <t>CASTELO-RIO-RJ</t>
  </si>
  <si>
    <t>001-3844.1</t>
  </si>
  <si>
    <t>001-3969</t>
  </si>
  <si>
    <t>RIO-ALFA CENTER</t>
  </si>
  <si>
    <t>001-3844.2</t>
  </si>
  <si>
    <t>001-3977</t>
  </si>
  <si>
    <t>BARRABELLA-RJ I</t>
  </si>
  <si>
    <t>001-3853.1</t>
  </si>
  <si>
    <t>001-0228</t>
  </si>
  <si>
    <t>RAFAEL DE BARROS</t>
  </si>
  <si>
    <t>001-3874.1</t>
  </si>
  <si>
    <t>001-2077</t>
  </si>
  <si>
    <t>PRAIA DO CANTO-VITORIA-ES</t>
  </si>
  <si>
    <t>001-3884.3</t>
  </si>
  <si>
    <t>001-4471</t>
  </si>
  <si>
    <t>PA MINAS CASA-MG</t>
  </si>
  <si>
    <t>001-3893.1</t>
  </si>
  <si>
    <t>001-1663</t>
  </si>
  <si>
    <t>JARAGUA-BH-MG</t>
  </si>
  <si>
    <t>001-3894.2</t>
  </si>
  <si>
    <t>001-2248</t>
  </si>
  <si>
    <t>ESTR TRES RIOS-RJ I</t>
  </si>
  <si>
    <t>001-3900.1</t>
  </si>
  <si>
    <t>001-1667</t>
  </si>
  <si>
    <t>URCA-RIO-RJ</t>
  </si>
  <si>
    <t>001-3940.1</t>
  </si>
  <si>
    <t>001-4784</t>
  </si>
  <si>
    <t>URB-SP-ALTO DE PINHEIROS</t>
  </si>
  <si>
    <t>001-3957.1</t>
  </si>
  <si>
    <t>001-1643</t>
  </si>
  <si>
    <t>BLUE CENTER-RIO-RJ</t>
  </si>
  <si>
    <t>001-3973.2</t>
  </si>
  <si>
    <t>001-1621</t>
  </si>
  <si>
    <t>PA INGA-NITEROI-RJ</t>
  </si>
  <si>
    <t>001-3982.1</t>
  </si>
  <si>
    <t>001-0264</t>
  </si>
  <si>
    <t>RUA DO ORFANATO</t>
  </si>
  <si>
    <t>001-3982.2</t>
  </si>
  <si>
    <t>001-1645</t>
  </si>
  <si>
    <t>PA SHOP MOOCA PLAZA-SP</t>
  </si>
  <si>
    <t>001-3983.1</t>
  </si>
  <si>
    <t>001-4469</t>
  </si>
  <si>
    <t>SJCAMPOS-JD ESPLANADA</t>
  </si>
  <si>
    <t>001-3989.2</t>
  </si>
  <si>
    <t>001-3975</t>
  </si>
  <si>
    <t>PA SHOP ANALIA FRANCO-SP</t>
  </si>
  <si>
    <t>001-4020.1</t>
  </si>
  <si>
    <t>001-1573</t>
  </si>
  <si>
    <t>SOLEDADE-RECIFE-PE</t>
  </si>
  <si>
    <t>001-4156.1</t>
  </si>
  <si>
    <t>001-1598</t>
  </si>
  <si>
    <t>PA SHOP C DOURADA-CABO-PE</t>
  </si>
  <si>
    <t>001-4174.2</t>
  </si>
  <si>
    <t>001-1694</t>
  </si>
  <si>
    <t>PA RUFINO-LINHARES-ES</t>
  </si>
  <si>
    <t>001-4175.2</t>
  </si>
  <si>
    <t>001-1698</t>
  </si>
  <si>
    <t>PA SHOP GJA VIANA-COTIA-SP</t>
  </si>
  <si>
    <t>001-4211.2</t>
  </si>
  <si>
    <t>001-4213</t>
  </si>
  <si>
    <t>RIO-BOSQUE DA BARRA</t>
  </si>
  <si>
    <t>001-4211.3</t>
  </si>
  <si>
    <t>001-3957</t>
  </si>
  <si>
    <t>PA DESIGN BARRA-RJ</t>
  </si>
  <si>
    <t>001-4229.1</t>
  </si>
  <si>
    <t>001-1004</t>
  </si>
  <si>
    <t>GUTIERREZ-CAP-MG</t>
  </si>
  <si>
    <t>001-4256.1</t>
  </si>
  <si>
    <t>001-2061</t>
  </si>
  <si>
    <t>ALAMEDA MARACATINS-SP I</t>
  </si>
  <si>
    <t>001-4264.1</t>
  </si>
  <si>
    <t>001-0736</t>
  </si>
  <si>
    <t>PCA DQ CAXIAS-OSASCO-SP I</t>
  </si>
  <si>
    <t>001-4264.2</t>
  </si>
  <si>
    <t>001-0768</t>
  </si>
  <si>
    <t>PA VL CAMPESINA-OSASCO-SP</t>
  </si>
  <si>
    <t>001-4264.4</t>
  </si>
  <si>
    <t>001-1161</t>
  </si>
  <si>
    <t>KM 18 OSASCO-INT-SP</t>
  </si>
  <si>
    <t>001-4281.2</t>
  </si>
  <si>
    <t>001-0564</t>
  </si>
  <si>
    <t>PCA PADRE ALEIXO-SP-SP</t>
  </si>
  <si>
    <t>MTE0014720</t>
  </si>
  <si>
    <t>001-4335.1</t>
  </si>
  <si>
    <t>001-0848</t>
  </si>
  <si>
    <t>JD SANTANA-CAMP-INT-SP</t>
  </si>
  <si>
    <t>001-4339.1</t>
  </si>
  <si>
    <t>001-2227</t>
  </si>
  <si>
    <t>AV REBOUCAS-SP I</t>
  </si>
  <si>
    <t>001-4372.1</t>
  </si>
  <si>
    <t>001-0400</t>
  </si>
  <si>
    <t>NOVA TUTOIA-SP I</t>
  </si>
  <si>
    <t>MTE0002888</t>
  </si>
  <si>
    <t>001-4384.1</t>
  </si>
  <si>
    <t>001-1526</t>
  </si>
  <si>
    <t>PA WEST SHOPPING-RJ</t>
  </si>
  <si>
    <t>001-4394.1</t>
  </si>
  <si>
    <t>001-1590</t>
  </si>
  <si>
    <t>SEN LEMOS-BELEM-PA</t>
  </si>
  <si>
    <t>001-4429.1</t>
  </si>
  <si>
    <t>001-2366</t>
  </si>
  <si>
    <t>MORADA SOL-INDAIATUBA-SP</t>
  </si>
  <si>
    <t>001-4433.1</t>
  </si>
  <si>
    <t>001-2127</t>
  </si>
  <si>
    <t>AREA VERDE-SBCAMPO-SP I</t>
  </si>
  <si>
    <t>001-4442.1</t>
  </si>
  <si>
    <t>001-3911</t>
  </si>
  <si>
    <t>PA RIBEIRAO SHOP RPRETO-SP</t>
  </si>
  <si>
    <t>001-4451.1</t>
  </si>
  <si>
    <t>001-1544</t>
  </si>
  <si>
    <t>S BENEDITO-UBERABA-MG</t>
  </si>
  <si>
    <t>001-4478.1</t>
  </si>
  <si>
    <t>001-4419</t>
  </si>
  <si>
    <t>PA SHOP RECIFE-PE</t>
  </si>
  <si>
    <t>001-4505.1</t>
  </si>
  <si>
    <t>001-4592</t>
  </si>
  <si>
    <t>PA AV.BARAO MARUIM-AJU-SE I</t>
  </si>
  <si>
    <t>3/291769-8</t>
  </si>
  <si>
    <t>001-4522.1</t>
  </si>
  <si>
    <t>001-1580</t>
  </si>
  <si>
    <t>B.LOURDES-CAXIAS SUL-RS</t>
  </si>
  <si>
    <t>001-4580.1</t>
  </si>
  <si>
    <t>001-2015</t>
  </si>
  <si>
    <t>PA MAL.DEODORO-SBC-SP I</t>
  </si>
  <si>
    <t>001-4584.1</t>
  </si>
  <si>
    <t>001-0199</t>
  </si>
  <si>
    <t>SOLIMOES-MANAUS-AM I</t>
  </si>
  <si>
    <t>87182-6</t>
  </si>
  <si>
    <t>001-4604.1</t>
  </si>
  <si>
    <t>001-4321</t>
  </si>
  <si>
    <t>CUIABA-UFMT</t>
  </si>
  <si>
    <t>6/323561-1</t>
  </si>
  <si>
    <t>001-4619.2</t>
  </si>
  <si>
    <t>001-3532</t>
  </si>
  <si>
    <t>GOV.A.PEIXOTO-N.IGUACU-RJ I</t>
  </si>
  <si>
    <t>001-4620.2</t>
  </si>
  <si>
    <t>001-3159</t>
  </si>
  <si>
    <t>CENTRO-ITAJAI-SC</t>
  </si>
  <si>
    <t>001-4626.2</t>
  </si>
  <si>
    <t>001-1207</t>
  </si>
  <si>
    <t>USP-CORIFEU-CAP-SP</t>
  </si>
  <si>
    <t>001-4675.1</t>
  </si>
  <si>
    <t>001-2134</t>
  </si>
  <si>
    <t>PA R BUENOS AIRES-RJ I</t>
  </si>
  <si>
    <t>001-4675.3</t>
  </si>
  <si>
    <t>001-4104</t>
  </si>
  <si>
    <t>TRAV OUVIDOR-RIO-RJ</t>
  </si>
  <si>
    <t>001-4680.1</t>
  </si>
  <si>
    <t>001-3213</t>
  </si>
  <si>
    <t>CENTRO-NITEROI-RJ</t>
  </si>
  <si>
    <t>001-4726.1</t>
  </si>
  <si>
    <t>001-0786</t>
  </si>
  <si>
    <t>PARANAGUA-SP-SP</t>
  </si>
  <si>
    <t>MTE0007093</t>
  </si>
  <si>
    <t>001-4742.1</t>
  </si>
  <si>
    <t>001-3726</t>
  </si>
  <si>
    <t>R DO CARMO-TSERRA-SP</t>
  </si>
  <si>
    <t>001-4774.1</t>
  </si>
  <si>
    <t>001-0144</t>
  </si>
  <si>
    <t>MOOCA-SP-SP</t>
  </si>
  <si>
    <t>MTE0001015</t>
  </si>
  <si>
    <t>001-4774.2</t>
  </si>
  <si>
    <t>001-0252</t>
  </si>
  <si>
    <t>MADRE DE DEUS-SP-SP</t>
  </si>
  <si>
    <t>001-4788.2</t>
  </si>
  <si>
    <t>001-3875</t>
  </si>
  <si>
    <t>PA WORLD TRADE CENTER-SP</t>
  </si>
  <si>
    <t>001-4788.3</t>
  </si>
  <si>
    <t>001-2062</t>
  </si>
  <si>
    <t>BROOKLIN NOVO -SP CAPITAL</t>
  </si>
  <si>
    <t>001-4789.1</t>
  </si>
  <si>
    <t>001-0956</t>
  </si>
  <si>
    <t>PA RUA ROMA-SP I</t>
  </si>
  <si>
    <t>001-4789.2</t>
  </si>
  <si>
    <t>001-0988</t>
  </si>
  <si>
    <t>MONTEIRO DE MELO-CAP-SP</t>
  </si>
  <si>
    <t>001-4789.3</t>
  </si>
  <si>
    <t>001-2203</t>
  </si>
  <si>
    <t>N SRA DA LAPA-CAP-SP</t>
  </si>
  <si>
    <t>002-3252.1</t>
  </si>
  <si>
    <t>001-3559</t>
  </si>
  <si>
    <t>SP-ALAMEDA SANTOS</t>
  </si>
  <si>
    <t>001-0134.5</t>
  </si>
  <si>
    <t>001-4779</t>
  </si>
  <si>
    <t>URB-SP-JD.PAULISTANO</t>
  </si>
  <si>
    <t>001-0729.2</t>
  </si>
  <si>
    <t>001-4825</t>
  </si>
  <si>
    <t>PAB SUL AMERICA</t>
  </si>
  <si>
    <t>001-1112.3</t>
  </si>
  <si>
    <t>001-1626</t>
  </si>
  <si>
    <t>PA PARK SHOPPING-DF</t>
  </si>
  <si>
    <t>001-1191.1</t>
  </si>
  <si>
    <t>001-3966</t>
  </si>
  <si>
    <t>PA NOVO SHOP-RIB.PRETO-SP</t>
  </si>
  <si>
    <t>001-1318.1</t>
  </si>
  <si>
    <t>001-1123</t>
  </si>
  <si>
    <t>REPUBLICA DO CHILE-CAP-RJ</t>
  </si>
  <si>
    <t>001-2057.1</t>
  </si>
  <si>
    <t>001-3827</t>
  </si>
  <si>
    <t>PA SHOP JARDIM SUL-SP</t>
  </si>
  <si>
    <t>001-2102.2</t>
  </si>
  <si>
    <t>001-3903</t>
  </si>
  <si>
    <t>PAB RENAULT</t>
  </si>
  <si>
    <t>002-3038.1</t>
  </si>
  <si>
    <t>002-3038</t>
  </si>
  <si>
    <t>PA 002 JUSCELINO KUBITSCHEK-SP I</t>
  </si>
  <si>
    <t>Novos</t>
  </si>
  <si>
    <t>002-2457.1</t>
  </si>
  <si>
    <t>002-2457</t>
  </si>
  <si>
    <t>AGRO ALTA FLORESTA-MT</t>
  </si>
  <si>
    <t>6/2599666-1</t>
  </si>
  <si>
    <t>001-4616</t>
  </si>
  <si>
    <t>001-0212</t>
  </si>
  <si>
    <t>PA VL CLEMENTINO-SP</t>
  </si>
  <si>
    <t>001-3196</t>
  </si>
  <si>
    <t>001-3565.2</t>
  </si>
  <si>
    <t>SANTA CECILIA</t>
  </si>
  <si>
    <t>001-2285.2</t>
  </si>
  <si>
    <t>ESTACAO-RIO-RJ</t>
  </si>
  <si>
    <t>001-2285.1</t>
  </si>
  <si>
    <t>001-2285</t>
  </si>
  <si>
    <t>001-0212.1</t>
  </si>
  <si>
    <t>VL MARIANA-SP-SP</t>
  </si>
  <si>
    <t>MTE0018279</t>
  </si>
  <si>
    <t>Fechados na base a ativo nas regionais</t>
  </si>
  <si>
    <t>UNI-ORG</t>
  </si>
  <si>
    <t>UNIORG</t>
  </si>
  <si>
    <t>STATUS</t>
  </si>
  <si>
    <t>OBS.</t>
  </si>
  <si>
    <t>Encerrado</t>
  </si>
  <si>
    <t>001-0061</t>
  </si>
  <si>
    <t>CENTRO-BIRIGUI-SP</t>
  </si>
  <si>
    <t>Analisar o consumo dessa unidade</t>
  </si>
  <si>
    <t>001-1652</t>
  </si>
  <si>
    <t>PA SELECT JK-SP</t>
  </si>
  <si>
    <t>001-2325</t>
  </si>
  <si>
    <t>PAULO AFONSO-BA</t>
  </si>
  <si>
    <t>INATIVO NA DISTRIBUIDORA</t>
  </si>
  <si>
    <t>001-4251</t>
  </si>
  <si>
    <t>SP-VILA OLIMPIA</t>
  </si>
  <si>
    <t>Nota de corte de fornecimento enviado pela distribuidora no dia 22/03</t>
  </si>
  <si>
    <t>001-0319</t>
  </si>
  <si>
    <t>PATRIARCA</t>
  </si>
  <si>
    <t>MTE0005240</t>
  </si>
  <si>
    <t>001-0365</t>
  </si>
  <si>
    <t>TAIACU</t>
  </si>
  <si>
    <t>001-3630</t>
  </si>
  <si>
    <t>ITAIM-SP-SP</t>
  </si>
  <si>
    <t>BT BRANCA - imóvel devolvido</t>
  </si>
  <si>
    <t>001-3565</t>
  </si>
  <si>
    <t>SP-SANTA CASA</t>
  </si>
  <si>
    <t>001-4175</t>
  </si>
  <si>
    <t>COTIA-GRANJA VIANA</t>
  </si>
  <si>
    <t>001-1737</t>
  </si>
  <si>
    <t>SELECT PCA PIO X-RJ</t>
  </si>
  <si>
    <t>001-4688</t>
  </si>
  <si>
    <t>URB-RIO-ALTO LEBLON</t>
  </si>
  <si>
    <t>001-2542</t>
  </si>
  <si>
    <t>Ativo</t>
  </si>
  <si>
    <t>PA UNAI-MG</t>
  </si>
  <si>
    <t>Endereço RUA NOSSA SENHORA DO CARMO 270</t>
  </si>
  <si>
    <t>001-3472</t>
  </si>
  <si>
    <t>Fechado</t>
  </si>
  <si>
    <t>BH-PRUDENTE DE MORAIS</t>
  </si>
  <si>
    <t>001-3945</t>
  </si>
  <si>
    <t>VIC.MACHADO-CURITIBA</t>
  </si>
  <si>
    <t>Antigo 001-3722</t>
  </si>
  <si>
    <t>001-4309</t>
  </si>
  <si>
    <t>PA RECIFE-ILHA DO LEITE-PE</t>
  </si>
  <si>
    <t>002-3139</t>
  </si>
  <si>
    <t>PAB PREF SAO PEDRO DA ALDEIA-RJ</t>
  </si>
  <si>
    <t>001-2050</t>
  </si>
  <si>
    <t>CLODOMIRO AMAZONAS-SP</t>
  </si>
  <si>
    <t>001-0083</t>
  </si>
  <si>
    <t>REPUBLICA</t>
  </si>
  <si>
    <t>MTE0002876</t>
  </si>
  <si>
    <t>001-1731</t>
  </si>
  <si>
    <t>SELECT CAMBUI-CAMPINAS</t>
  </si>
  <si>
    <t>001-4635</t>
  </si>
  <si>
    <t>NOVA PAULISTA-SP-SP</t>
  </si>
  <si>
    <t>001-1625</t>
  </si>
  <si>
    <t>PENINSULA-RIO-RJ</t>
  </si>
  <si>
    <t>TOTAL</t>
  </si>
  <si>
    <t>Quantidade de Faturas</t>
  </si>
  <si>
    <t>Consumo</t>
  </si>
  <si>
    <t>Gasto</t>
  </si>
  <si>
    <t>AGÊNCIA</t>
  </si>
  <si>
    <t>PRÉDIO</t>
  </si>
  <si>
    <t>OUTROS</t>
  </si>
  <si>
    <t>Distribuidora</t>
  </si>
  <si>
    <t>UC</t>
  </si>
  <si>
    <t>IDENTIFICAÇÃO</t>
  </si>
  <si>
    <t>Leitura Anterior Jan/24</t>
  </si>
  <si>
    <t>Leitura Atual Jan/24</t>
  </si>
  <si>
    <t>Vencimento Jan/24</t>
  </si>
  <si>
    <t>Valor Jan/24</t>
  </si>
  <si>
    <t>Consumo Fora Ponta Jan/24</t>
  </si>
  <si>
    <t>Consumo Ponta Jan/24</t>
  </si>
  <si>
    <t>Consumo Intermediário Jan/24</t>
  </si>
  <si>
    <t>Consumo Total Jan/24</t>
  </si>
  <si>
    <t>Leitura Anterior Fev/24</t>
  </si>
  <si>
    <t>Leitura Atual Fev/24</t>
  </si>
  <si>
    <t>Vencimento Fev/24</t>
  </si>
  <si>
    <t>Valor Fev/24</t>
  </si>
  <si>
    <t>Consumo Fora Ponta Fev/24</t>
  </si>
  <si>
    <t>Consumo Ponta Fev/24</t>
  </si>
  <si>
    <t>Consumo Intermediário Fev/24</t>
  </si>
  <si>
    <t>Consumo Total Fev/24</t>
  </si>
  <si>
    <t>Leitura Anterior Mar/24</t>
  </si>
  <si>
    <t>Leitura Atual Mar/24</t>
  </si>
  <si>
    <t>Vencimento Mar/24</t>
  </si>
  <si>
    <t>Valor Mar/24</t>
  </si>
  <si>
    <t>Consumo Fora Ponta Mar/24</t>
  </si>
  <si>
    <t>Consumo Ponta Mar/24</t>
  </si>
  <si>
    <t>Consumo Intermediário Mar/24</t>
  </si>
  <si>
    <t>Consumo Total Mar/24</t>
  </si>
  <si>
    <t>Leitura Anterior Abr/24</t>
  </si>
  <si>
    <t>Leitura Atual Abr/24</t>
  </si>
  <si>
    <t>Vencimento Abr/24</t>
  </si>
  <si>
    <t>Valor Abr/24</t>
  </si>
  <si>
    <t>Consumo Fora Ponta Abr/24</t>
  </si>
  <si>
    <t>Consumo Ponta Abr/24</t>
  </si>
  <si>
    <t>Consumo Intermediário Abr/24</t>
  </si>
  <si>
    <t>Consumo Total Abr/24</t>
  </si>
  <si>
    <t>Leitura Anterior Mai/24</t>
  </si>
  <si>
    <t>Leitura Atual Mai/24</t>
  </si>
  <si>
    <t>Vencimento Mai/24</t>
  </si>
  <si>
    <t>Valor Mai/24</t>
  </si>
  <si>
    <t>Consumo Fora Ponta Mai/24</t>
  </si>
  <si>
    <t>Consumo Ponta Mai/24</t>
  </si>
  <si>
    <t>Consumo Intermediário Mai/24</t>
  </si>
  <si>
    <t>Consumo Total Mai/24</t>
  </si>
  <si>
    <t>Leitura Anterior Jun/24</t>
  </si>
  <si>
    <t>Leitura Atual Jun/24</t>
  </si>
  <si>
    <t>Vencimento Jun/24</t>
  </si>
  <si>
    <t>Valor Jun/24</t>
  </si>
  <si>
    <t>Consumo Fora Ponta Jun/24</t>
  </si>
  <si>
    <t>Consumo Ponta Jun/24</t>
  </si>
  <si>
    <t>Consumo Intermediário Jun/24</t>
  </si>
  <si>
    <t>Consumo Total Jun/24</t>
  </si>
  <si>
    <t>Consumo Total</t>
  </si>
  <si>
    <t>Loja 1</t>
  </si>
  <si>
    <t>Loja 2</t>
  </si>
  <si>
    <t>Loja 3</t>
  </si>
  <si>
    <t>Loja 4</t>
  </si>
  <si>
    <t>Loja 5</t>
  </si>
  <si>
    <t>Loja 6</t>
  </si>
  <si>
    <t>Loja 7</t>
  </si>
  <si>
    <t>Loja 8</t>
  </si>
  <si>
    <t>Loja 9</t>
  </si>
  <si>
    <t>Loja 10</t>
  </si>
  <si>
    <t>Loja 11</t>
  </si>
  <si>
    <t>Loja 12</t>
  </si>
  <si>
    <t>Loja 13</t>
  </si>
  <si>
    <t>Loja 14</t>
  </si>
  <si>
    <t>Loja 15</t>
  </si>
  <si>
    <t>Loja 16</t>
  </si>
  <si>
    <t>Loja 17</t>
  </si>
  <si>
    <t>Loja 18</t>
  </si>
  <si>
    <t>Loja 19</t>
  </si>
  <si>
    <t>Loja 20</t>
  </si>
  <si>
    <t>Loja 21</t>
  </si>
  <si>
    <t>Loja 22</t>
  </si>
  <si>
    <t>Loja 23</t>
  </si>
  <si>
    <t>Loja 24</t>
  </si>
  <si>
    <t>Loja 25</t>
  </si>
  <si>
    <t>Loja 26</t>
  </si>
  <si>
    <t>Loja 27</t>
  </si>
  <si>
    <t>Loja 28</t>
  </si>
  <si>
    <t>Loja 29</t>
  </si>
  <si>
    <t>Loja 30</t>
  </si>
  <si>
    <t>Loja 31</t>
  </si>
  <si>
    <t>Loja 32</t>
  </si>
  <si>
    <t>Loja 33</t>
  </si>
  <si>
    <t>Loja 34</t>
  </si>
  <si>
    <t>Loja 35</t>
  </si>
  <si>
    <t>Loja 36</t>
  </si>
  <si>
    <t>Loja 37</t>
  </si>
  <si>
    <t>Loja 38</t>
  </si>
  <si>
    <t>Loja 39</t>
  </si>
  <si>
    <t>Loja 40</t>
  </si>
  <si>
    <t>Loja 41</t>
  </si>
  <si>
    <t>Loja 42</t>
  </si>
  <si>
    <t>Loja 43</t>
  </si>
  <si>
    <t>Loja 44</t>
  </si>
  <si>
    <t>MA</t>
  </si>
  <si>
    <t>EQUATORIAL MA</t>
  </si>
  <si>
    <t>Loja 45</t>
  </si>
  <si>
    <t>Loja 46</t>
  </si>
  <si>
    <t>Loja 47</t>
  </si>
  <si>
    <t>Loja 48</t>
  </si>
  <si>
    <t>Loja 49</t>
  </si>
  <si>
    <t>Loja 50</t>
  </si>
  <si>
    <t>Loja 51</t>
  </si>
  <si>
    <t>Loja 52</t>
  </si>
  <si>
    <t>Loja 53</t>
  </si>
  <si>
    <t>Loja 54</t>
  </si>
  <si>
    <t>Loja 55</t>
  </si>
  <si>
    <t>Loja 56</t>
  </si>
  <si>
    <t>Loja 57</t>
  </si>
  <si>
    <t>Loja 58</t>
  </si>
  <si>
    <t>Loja 59</t>
  </si>
  <si>
    <t>Loja 60</t>
  </si>
  <si>
    <t>Loja 61</t>
  </si>
  <si>
    <t>Loja 62</t>
  </si>
  <si>
    <t>Loja 63</t>
  </si>
  <si>
    <t>Loja 64</t>
  </si>
  <si>
    <t>Loja 65</t>
  </si>
  <si>
    <t>Loja 66</t>
  </si>
  <si>
    <t>Loja 67</t>
  </si>
  <si>
    <t>Loja 68</t>
  </si>
  <si>
    <t>Loja 69</t>
  </si>
  <si>
    <t>Loja 70</t>
  </si>
  <si>
    <t>Loja 71</t>
  </si>
  <si>
    <t>Loja 72</t>
  </si>
  <si>
    <t>Loja 73</t>
  </si>
  <si>
    <t>Loja 74</t>
  </si>
  <si>
    <t>Loja 75</t>
  </si>
  <si>
    <t>Loja 76</t>
  </si>
  <si>
    <t>Loja 77</t>
  </si>
  <si>
    <t>Loja 78</t>
  </si>
  <si>
    <t>Loja 79</t>
  </si>
  <si>
    <t>Loja 80</t>
  </si>
  <si>
    <t>Loja 81</t>
  </si>
  <si>
    <t>Loja 82</t>
  </si>
  <si>
    <t>Loja 83</t>
  </si>
  <si>
    <t>Loja 84</t>
  </si>
  <si>
    <t>Loja 85</t>
  </si>
  <si>
    <t>Loja 86</t>
  </si>
  <si>
    <t>Loja 87</t>
  </si>
  <si>
    <t>Loja 88</t>
  </si>
  <si>
    <t>Loja 89</t>
  </si>
  <si>
    <t>Loja 90</t>
  </si>
  <si>
    <t>Loja 91</t>
  </si>
  <si>
    <t>Loja 92</t>
  </si>
  <si>
    <t>Loja 93</t>
  </si>
  <si>
    <t>Loja 94</t>
  </si>
  <si>
    <t>Loja 95</t>
  </si>
  <si>
    <t>Loja 96</t>
  </si>
  <si>
    <t>Loja 97</t>
  </si>
  <si>
    <t>Loja 98</t>
  </si>
  <si>
    <t>Loja 99</t>
  </si>
  <si>
    <t>Loja 100</t>
  </si>
  <si>
    <t>Loja 101</t>
  </si>
  <si>
    <t>Loja 102</t>
  </si>
  <si>
    <t>Loja 103</t>
  </si>
  <si>
    <t>Loja 104</t>
  </si>
  <si>
    <t>Loja 105</t>
  </si>
  <si>
    <t>Loja 106</t>
  </si>
  <si>
    <t>Loja 107</t>
  </si>
  <si>
    <t>Loja 108</t>
  </si>
  <si>
    <t>Loja 109</t>
  </si>
  <si>
    <t>Loja 110</t>
  </si>
  <si>
    <t>Loja 111</t>
  </si>
  <si>
    <t>Loja 112</t>
  </si>
  <si>
    <t>Loja 113</t>
  </si>
  <si>
    <t>Loja 114</t>
  </si>
  <si>
    <t>Loja 115</t>
  </si>
  <si>
    <t>Loja 116</t>
  </si>
  <si>
    <t>Loja 117</t>
  </si>
  <si>
    <t>Loja 118</t>
  </si>
  <si>
    <t>Loja 119</t>
  </si>
  <si>
    <t>Loja 120</t>
  </si>
  <si>
    <t>Loja 121</t>
  </si>
  <si>
    <t>Loja 122</t>
  </si>
  <si>
    <t>Loja 123</t>
  </si>
  <si>
    <t>Loja 124</t>
  </si>
  <si>
    <t>Loja 125</t>
  </si>
  <si>
    <t>Loja 126</t>
  </si>
  <si>
    <t>Loja 127</t>
  </si>
  <si>
    <t>Loja 128</t>
  </si>
  <si>
    <t>Loja 129</t>
  </si>
  <si>
    <t>Loja 130</t>
  </si>
  <si>
    <t>Loja 131</t>
  </si>
  <si>
    <t>Loja 132</t>
  </si>
  <si>
    <t>Loja 133</t>
  </si>
  <si>
    <t>Loja 134</t>
  </si>
  <si>
    <t>Loja 135</t>
  </si>
  <si>
    <t>Loja 136</t>
  </si>
  <si>
    <t>Loja 137</t>
  </si>
  <si>
    <t>Loja 138</t>
  </si>
  <si>
    <t>Loja 139</t>
  </si>
  <si>
    <t>Loja 140</t>
  </si>
  <si>
    <t>Loja 141</t>
  </si>
  <si>
    <t>Loja 142</t>
  </si>
  <si>
    <t>Loja 143</t>
  </si>
  <si>
    <t>Loja 144</t>
  </si>
  <si>
    <t>Loja 145</t>
  </si>
  <si>
    <t>Loja 146</t>
  </si>
  <si>
    <t>Loja 147</t>
  </si>
  <si>
    <t>Loja 148</t>
  </si>
  <si>
    <t>Loja 149</t>
  </si>
  <si>
    <t>Loja 150</t>
  </si>
  <si>
    <t>Loja 151</t>
  </si>
  <si>
    <t>Loja 152</t>
  </si>
  <si>
    <t>Loja 153</t>
  </si>
  <si>
    <t>Loja 154</t>
  </si>
  <si>
    <t>Loja 155</t>
  </si>
  <si>
    <t>Loja 156</t>
  </si>
  <si>
    <t>Loja 157</t>
  </si>
  <si>
    <t>Loja 158</t>
  </si>
  <si>
    <t>Loja 159</t>
  </si>
  <si>
    <t>Loja 160</t>
  </si>
  <si>
    <t>Loja 161</t>
  </si>
  <si>
    <t>Loja 162</t>
  </si>
  <si>
    <t>Loja 163</t>
  </si>
  <si>
    <t>Loja 164</t>
  </si>
  <si>
    <t>Loja 165</t>
  </si>
  <si>
    <t>Loja 166</t>
  </si>
  <si>
    <t>Loja 167</t>
  </si>
  <si>
    <t>Loja 168</t>
  </si>
  <si>
    <t>Loja 169</t>
  </si>
  <si>
    <t>Loja 170</t>
  </si>
  <si>
    <t>Loja 171</t>
  </si>
  <si>
    <t>Loja 172</t>
  </si>
  <si>
    <t>Loja 173</t>
  </si>
  <si>
    <t>Loja 174</t>
  </si>
  <si>
    <t>Loja 175</t>
  </si>
  <si>
    <t>Loja 176</t>
  </si>
  <si>
    <t>Loja 177</t>
  </si>
  <si>
    <t>Loja 178</t>
  </si>
  <si>
    <t>Loja 179</t>
  </si>
  <si>
    <t>Loja 180</t>
  </si>
  <si>
    <t>Loja 181</t>
  </si>
  <si>
    <t>Loja 182</t>
  </si>
  <si>
    <t>Loja 183</t>
  </si>
  <si>
    <t>Loja 184</t>
  </si>
  <si>
    <t>Loja 185</t>
  </si>
  <si>
    <t>Loja 186</t>
  </si>
  <si>
    <t>Loja 187</t>
  </si>
  <si>
    <t>Loja 188</t>
  </si>
  <si>
    <t>Loja 189</t>
  </si>
  <si>
    <t>Loja 190</t>
  </si>
  <si>
    <t>Loja 191</t>
  </si>
  <si>
    <t>Loja 192</t>
  </si>
  <si>
    <t>Loja 193</t>
  </si>
  <si>
    <t>Loja 194</t>
  </si>
  <si>
    <t>Loja 195</t>
  </si>
  <si>
    <t>Loja 196</t>
  </si>
  <si>
    <t>Loja 197</t>
  </si>
  <si>
    <t>Loja 198</t>
  </si>
  <si>
    <t>Loja 199</t>
  </si>
  <si>
    <t>Loja 200</t>
  </si>
  <si>
    <t>Loja 201</t>
  </si>
  <si>
    <t>Loja 202</t>
  </si>
  <si>
    <t>Loja 203</t>
  </si>
  <si>
    <t>Loja 204</t>
  </si>
  <si>
    <t>Loja 205</t>
  </si>
  <si>
    <t>Loja 206</t>
  </si>
  <si>
    <t>Loja 207</t>
  </si>
  <si>
    <t>Loja 208</t>
  </si>
  <si>
    <t>Loja 209</t>
  </si>
  <si>
    <t>Loja 210</t>
  </si>
  <si>
    <t>Loja 211</t>
  </si>
  <si>
    <t>Loja 212</t>
  </si>
  <si>
    <t>Loja 213</t>
  </si>
  <si>
    <t>Loja 214</t>
  </si>
  <si>
    <t>Loja 215</t>
  </si>
  <si>
    <t>Loja 216</t>
  </si>
  <si>
    <t>Loja 217</t>
  </si>
  <si>
    <t>Loja 218</t>
  </si>
  <si>
    <t>Loja 219</t>
  </si>
  <si>
    <t>Loja 220</t>
  </si>
  <si>
    <t>Loja 221</t>
  </si>
  <si>
    <t>Loja 222</t>
  </si>
  <si>
    <t>Loja 223</t>
  </si>
  <si>
    <t>Loja 224</t>
  </si>
  <si>
    <t>Loja 225</t>
  </si>
  <si>
    <t>Loja 226</t>
  </si>
  <si>
    <t>Loja 227</t>
  </si>
  <si>
    <t>Loja 228</t>
  </si>
  <si>
    <t>Loja 229</t>
  </si>
  <si>
    <t>Loja 230</t>
  </si>
  <si>
    <t>Loja 231</t>
  </si>
  <si>
    <t>Loja 232</t>
  </si>
  <si>
    <t>Loja 233</t>
  </si>
  <si>
    <t>Loja 234</t>
  </si>
  <si>
    <t>Loja 235</t>
  </si>
  <si>
    <t>Loja 236</t>
  </si>
  <si>
    <t>Loja 237</t>
  </si>
  <si>
    <t>Loja 238</t>
  </si>
  <si>
    <t>Loja 239</t>
  </si>
  <si>
    <t>Loja 240</t>
  </si>
  <si>
    <t>Loja 241</t>
  </si>
  <si>
    <t>Loja 242</t>
  </si>
  <si>
    <t>Loja 243</t>
  </si>
  <si>
    <t>Loja 244</t>
  </si>
  <si>
    <t>Loja 245</t>
  </si>
  <si>
    <t>Loja 246</t>
  </si>
  <si>
    <t>Loja 247</t>
  </si>
  <si>
    <t>Loja 248</t>
  </si>
  <si>
    <t>Loja 249</t>
  </si>
  <si>
    <t>Loja 250</t>
  </si>
  <si>
    <t>Loja 251</t>
  </si>
  <si>
    <t>Loja 252</t>
  </si>
  <si>
    <t>Loja 253</t>
  </si>
  <si>
    <t>Loja 254</t>
  </si>
  <si>
    <t>Loja 255</t>
  </si>
  <si>
    <t>Loja 256</t>
  </si>
  <si>
    <t>Loja 257</t>
  </si>
  <si>
    <t>Loja 258</t>
  </si>
  <si>
    <t>Loja 259</t>
  </si>
  <si>
    <t>Loja 260</t>
  </si>
  <si>
    <t>Loja 261</t>
  </si>
  <si>
    <t>Loja 262</t>
  </si>
  <si>
    <t>Loja 263</t>
  </si>
  <si>
    <t>Loja 264</t>
  </si>
  <si>
    <t>Loja 265</t>
  </si>
  <si>
    <t>Loja 266</t>
  </si>
  <si>
    <t>Loja 267</t>
  </si>
  <si>
    <t>Loja 268</t>
  </si>
  <si>
    <t>Loja 269</t>
  </si>
  <si>
    <t>Loja 270</t>
  </si>
  <si>
    <t>Loja 271</t>
  </si>
  <si>
    <t>Loja 272</t>
  </si>
  <si>
    <t>Loja 273</t>
  </si>
  <si>
    <t>Loja 274</t>
  </si>
  <si>
    <t>Loja 275</t>
  </si>
  <si>
    <t>Loja 276</t>
  </si>
  <si>
    <t>Loja 277</t>
  </si>
  <si>
    <t>Loja 278</t>
  </si>
  <si>
    <t>Loja 279</t>
  </si>
  <si>
    <t>Loja 280</t>
  </si>
  <si>
    <t>Loja 281</t>
  </si>
  <si>
    <t>Loja 282</t>
  </si>
  <si>
    <t>Loja 283</t>
  </si>
  <si>
    <t>Loja 284</t>
  </si>
  <si>
    <t>Loja 285</t>
  </si>
  <si>
    <t>Loja 286</t>
  </si>
  <si>
    <t>Loja 287</t>
  </si>
  <si>
    <t>Loja 288</t>
  </si>
  <si>
    <t>Loja 289</t>
  </si>
  <si>
    <t>Loja 290</t>
  </si>
  <si>
    <t>Loja 291</t>
  </si>
  <si>
    <t>Loja 292</t>
  </si>
  <si>
    <t>Loja 293</t>
  </si>
  <si>
    <t>Loja 294</t>
  </si>
  <si>
    <t>Loja 295</t>
  </si>
  <si>
    <t>Loja 296</t>
  </si>
  <si>
    <t>Loja 297</t>
  </si>
  <si>
    <t>Loja 298</t>
  </si>
  <si>
    <t>Loja 299</t>
  </si>
  <si>
    <t>Loja 300</t>
  </si>
  <si>
    <t>Loja 301</t>
  </si>
  <si>
    <t>Loja 302</t>
  </si>
  <si>
    <t>Loja 303</t>
  </si>
  <si>
    <t>Loja 304</t>
  </si>
  <si>
    <t>Loja 305</t>
  </si>
  <si>
    <t>Loja 306</t>
  </si>
  <si>
    <t>Loja 307</t>
  </si>
  <si>
    <t>Loja 308</t>
  </si>
  <si>
    <t>Loja 309</t>
  </si>
  <si>
    <t>Loja 310</t>
  </si>
  <si>
    <t>Loja 311</t>
  </si>
  <si>
    <t>Loja 312</t>
  </si>
  <si>
    <t>Loja 313</t>
  </si>
  <si>
    <t>Loja 314</t>
  </si>
  <si>
    <t>Loja 315</t>
  </si>
  <si>
    <t>Loja 316</t>
  </si>
  <si>
    <t>Loja 317</t>
  </si>
  <si>
    <t>Loja 318</t>
  </si>
  <si>
    <t>Loja 319</t>
  </si>
  <si>
    <t>Loja 320</t>
  </si>
  <si>
    <t>Loja 321</t>
  </si>
  <si>
    <t>Loja 322</t>
  </si>
  <si>
    <t>COCEL</t>
  </si>
  <si>
    <t>Loja 323</t>
  </si>
  <si>
    <t>Loja 324</t>
  </si>
  <si>
    <t>Loja 325</t>
  </si>
  <si>
    <t>Loja 326</t>
  </si>
  <si>
    <t>Loja 327</t>
  </si>
  <si>
    <t>Loja 328</t>
  </si>
  <si>
    <t>Loja 329</t>
  </si>
  <si>
    <t>Loja 330</t>
  </si>
  <si>
    <t>Loja 331</t>
  </si>
  <si>
    <t>Loja 332</t>
  </si>
  <si>
    <t>Loja 333</t>
  </si>
  <si>
    <t>Loja 334</t>
  </si>
  <si>
    <t>Loja 335</t>
  </si>
  <si>
    <t>Loja 336</t>
  </si>
  <si>
    <t>Loja 337</t>
  </si>
  <si>
    <t>Loja 338</t>
  </si>
  <si>
    <t>Loja 339</t>
  </si>
  <si>
    <t>Loja 340</t>
  </si>
  <si>
    <t>Loja 341</t>
  </si>
  <si>
    <t>Loja 342</t>
  </si>
  <si>
    <t>Loja 343</t>
  </si>
  <si>
    <t>Loja 344</t>
  </si>
  <si>
    <t>Loja 345</t>
  </si>
  <si>
    <t>Loja 346</t>
  </si>
  <si>
    <t>Loja 347</t>
  </si>
  <si>
    <t>Loja 348</t>
  </si>
  <si>
    <t>Loja 349</t>
  </si>
  <si>
    <t>Loja 350</t>
  </si>
  <si>
    <t>Loja 351</t>
  </si>
  <si>
    <t>Loja 352</t>
  </si>
  <si>
    <t>Loja 353</t>
  </si>
  <si>
    <t>Loja 354</t>
  </si>
  <si>
    <t>Loja 355</t>
  </si>
  <si>
    <t>Loja 356</t>
  </si>
  <si>
    <t>Loja 357</t>
  </si>
  <si>
    <t>Loja 358</t>
  </si>
  <si>
    <t>Loja 359</t>
  </si>
  <si>
    <t>Loja 360</t>
  </si>
  <si>
    <t>Loja 361</t>
  </si>
  <si>
    <t>Loja 362</t>
  </si>
  <si>
    <t>Loja 363</t>
  </si>
  <si>
    <t>Loja 364</t>
  </si>
  <si>
    <t>Loja 365</t>
  </si>
  <si>
    <t>Loja 366</t>
  </si>
  <si>
    <t>Loja 367</t>
  </si>
  <si>
    <t>Loja 368</t>
  </si>
  <si>
    <t>Loja 369</t>
  </si>
  <si>
    <t>Loja 370</t>
  </si>
  <si>
    <t>Loja 371</t>
  </si>
  <si>
    <t>Loja 372</t>
  </si>
  <si>
    <t>Loja 373</t>
  </si>
  <si>
    <t>Loja 374</t>
  </si>
  <si>
    <t>Loja 375</t>
  </si>
  <si>
    <t>Loja 376</t>
  </si>
  <si>
    <t>Loja 377</t>
  </si>
  <si>
    <t>Loja 378</t>
  </si>
  <si>
    <t>Loja 379</t>
  </si>
  <si>
    <t>Loja 380</t>
  </si>
  <si>
    <t>Loja 381</t>
  </si>
  <si>
    <t>Loja 382</t>
  </si>
  <si>
    <t>Loja 383</t>
  </si>
  <si>
    <t>Loja 384</t>
  </si>
  <si>
    <t>Loja 385</t>
  </si>
  <si>
    <t>Loja 386</t>
  </si>
  <si>
    <t>Loja 387</t>
  </si>
  <si>
    <t>Loja 388</t>
  </si>
  <si>
    <t>Loja 389</t>
  </si>
  <si>
    <t>Loja 390</t>
  </si>
  <si>
    <t>Loja 391</t>
  </si>
  <si>
    <t>Loja 392</t>
  </si>
  <si>
    <t>Loja 393</t>
  </si>
  <si>
    <t>Loja 394</t>
  </si>
  <si>
    <t>Loja 395</t>
  </si>
  <si>
    <t>Loja 396</t>
  </si>
  <si>
    <t>Loja 397</t>
  </si>
  <si>
    <t>Loja 398</t>
  </si>
  <si>
    <t>Loja 399</t>
  </si>
  <si>
    <t>Loja 400</t>
  </si>
  <si>
    <t>Loja 401</t>
  </si>
  <si>
    <t>Loja 402</t>
  </si>
  <si>
    <t>Loja 403</t>
  </si>
  <si>
    <t>Loja 404</t>
  </si>
  <si>
    <t>Loja 405</t>
  </si>
  <si>
    <t>Loja 406</t>
  </si>
  <si>
    <t>Loja 407</t>
  </si>
  <si>
    <t>Loja 408</t>
  </si>
  <si>
    <t>Loja 409</t>
  </si>
  <si>
    <t>Loja 410</t>
  </si>
  <si>
    <t>Loja 411</t>
  </si>
  <si>
    <t>Loja 412</t>
  </si>
  <si>
    <t>Loja 413</t>
  </si>
  <si>
    <t>Loja 414</t>
  </si>
  <si>
    <t>Loja 415</t>
  </si>
  <si>
    <t>Loja 416</t>
  </si>
  <si>
    <t>Loja 417</t>
  </si>
  <si>
    <t>Loja 418</t>
  </si>
  <si>
    <t>Loja 419</t>
  </si>
  <si>
    <t>Loja 420</t>
  </si>
  <si>
    <t>Loja 421</t>
  </si>
  <si>
    <t>Loja 422</t>
  </si>
  <si>
    <t>Loja 423</t>
  </si>
  <si>
    <t>Loja 424</t>
  </si>
  <si>
    <t>Loja 425</t>
  </si>
  <si>
    <t>Loja 426</t>
  </si>
  <si>
    <t>Loja 427</t>
  </si>
  <si>
    <t>Loja 428</t>
  </si>
  <si>
    <t>Loja 429</t>
  </si>
  <si>
    <t>Loja 430</t>
  </si>
  <si>
    <t>Loja 431</t>
  </si>
  <si>
    <t>Loja 432</t>
  </si>
  <si>
    <t>Loja 433</t>
  </si>
  <si>
    <t>Loja 434</t>
  </si>
  <si>
    <t>Loja 435</t>
  </si>
  <si>
    <t>Loja 436</t>
  </si>
  <si>
    <t>Loja 437</t>
  </si>
  <si>
    <t>Loja 438</t>
  </si>
  <si>
    <t>Loja 439</t>
  </si>
  <si>
    <t>CERIPA</t>
  </si>
  <si>
    <t>Loja 440</t>
  </si>
  <si>
    <t>Loja 441</t>
  </si>
  <si>
    <t>Loja 442</t>
  </si>
  <si>
    <t>Loja 443</t>
  </si>
  <si>
    <t>Loja 444</t>
  </si>
  <si>
    <t>Loja 445</t>
  </si>
  <si>
    <t>Loja 446</t>
  </si>
  <si>
    <t>Loja 447</t>
  </si>
  <si>
    <t>Loja 448</t>
  </si>
  <si>
    <t>Loja 449</t>
  </si>
  <si>
    <t>SULGIPE</t>
  </si>
  <si>
    <t>Loja 450</t>
  </si>
  <si>
    <t>Loja 451</t>
  </si>
  <si>
    <t>Loja 452</t>
  </si>
  <si>
    <t>Loja 453</t>
  </si>
  <si>
    <t>Loja 454</t>
  </si>
  <si>
    <t>Loja 455</t>
  </si>
  <si>
    <t>Loja 456</t>
  </si>
  <si>
    <t>Loja 457</t>
  </si>
  <si>
    <t>Loja 458</t>
  </si>
  <si>
    <t>Loja 459</t>
  </si>
  <si>
    <t>Loja 460</t>
  </si>
  <si>
    <t>Loja 461</t>
  </si>
  <si>
    <t>Loja 462</t>
  </si>
  <si>
    <t>Loja 463</t>
  </si>
  <si>
    <t>Loja 464</t>
  </si>
  <si>
    <t>Loja 465</t>
  </si>
  <si>
    <t>Loja 466</t>
  </si>
  <si>
    <t>Loja 467</t>
  </si>
  <si>
    <t>Loja 468</t>
  </si>
  <si>
    <t>Loja 469</t>
  </si>
  <si>
    <t>Loja 470</t>
  </si>
  <si>
    <t>Loja 471</t>
  </si>
  <si>
    <t>Loja 472</t>
  </si>
  <si>
    <t>Loja 473</t>
  </si>
  <si>
    <t>Loja 474</t>
  </si>
  <si>
    <t>Loja 475</t>
  </si>
  <si>
    <t>Loja 476</t>
  </si>
  <si>
    <t>Loja 477</t>
  </si>
  <si>
    <t>Loja 478</t>
  </si>
  <si>
    <t>Loja 479</t>
  </si>
  <si>
    <t>Loja 480</t>
  </si>
  <si>
    <t>Loja 481</t>
  </si>
  <si>
    <t>Loja 482</t>
  </si>
  <si>
    <t>Loja 483</t>
  </si>
  <si>
    <t>Loja 484</t>
  </si>
  <si>
    <t>Loja 485</t>
  </si>
  <si>
    <t>Loja 486</t>
  </si>
  <si>
    <t>Loja 487</t>
  </si>
  <si>
    <t>Loja 488</t>
  </si>
  <si>
    <t>Loja 489</t>
  </si>
  <si>
    <t>Loja 490</t>
  </si>
  <si>
    <t>Loja 491</t>
  </si>
  <si>
    <t>Loja 492</t>
  </si>
  <si>
    <t>Loja 493</t>
  </si>
  <si>
    <t>Loja 494</t>
  </si>
  <si>
    <t>Loja 495</t>
  </si>
  <si>
    <t>Loja 496</t>
  </si>
  <si>
    <t>Loja 497</t>
  </si>
  <si>
    <t>Loja 498</t>
  </si>
  <si>
    <t>Loja 499</t>
  </si>
  <si>
    <t>Loja 500</t>
  </si>
  <si>
    <t>Loja 501</t>
  </si>
  <si>
    <t>TO</t>
  </si>
  <si>
    <t>ENERGISA ETO</t>
  </si>
  <si>
    <t>Loja 502</t>
  </si>
  <si>
    <t>Loja 503</t>
  </si>
  <si>
    <t>Loja 504</t>
  </si>
  <si>
    <t>Loja 505</t>
  </si>
  <si>
    <t>Loja 506</t>
  </si>
  <si>
    <t>Loja 507</t>
  </si>
  <si>
    <t>Loja 508</t>
  </si>
  <si>
    <t>Loja 509</t>
  </si>
  <si>
    <t>Loja 510</t>
  </si>
  <si>
    <t>Loja 511</t>
  </si>
  <si>
    <t>Loja 512</t>
  </si>
  <si>
    <t>Loja 513</t>
  </si>
  <si>
    <t>Loja 514</t>
  </si>
  <si>
    <t>Loja 515</t>
  </si>
  <si>
    <t>Loja 516</t>
  </si>
  <si>
    <t>Loja 517</t>
  </si>
  <si>
    <t>Loja 518</t>
  </si>
  <si>
    <t>Loja 519</t>
  </si>
  <si>
    <t>Loja 520</t>
  </si>
  <si>
    <t>Loja 521</t>
  </si>
  <si>
    <t>Loja 522</t>
  </si>
  <si>
    <t>Loja 523</t>
  </si>
  <si>
    <t>Loja 524</t>
  </si>
  <si>
    <t>Loja 525</t>
  </si>
  <si>
    <t>Loja 526</t>
  </si>
  <si>
    <t>Loja 527</t>
  </si>
  <si>
    <t>Loja 528</t>
  </si>
  <si>
    <t>Loja 529</t>
  </si>
  <si>
    <t>DEMEI</t>
  </si>
  <si>
    <t>Loja 530</t>
  </si>
  <si>
    <t>Loja 531</t>
  </si>
  <si>
    <t>ENERGISA EMR</t>
  </si>
  <si>
    <t>Loja 532</t>
  </si>
  <si>
    <t>Loja 533</t>
  </si>
  <si>
    <t>Loja 534</t>
  </si>
  <si>
    <t>Loja 535</t>
  </si>
  <si>
    <t>Loja 536</t>
  </si>
  <si>
    <t>Loja 537</t>
  </si>
  <si>
    <t>Loja 538</t>
  </si>
  <si>
    <t>Loja 539</t>
  </si>
  <si>
    <t>Loja 540</t>
  </si>
  <si>
    <t>Loja 541</t>
  </si>
  <si>
    <t>Loja 542</t>
  </si>
  <si>
    <t>Loja 543</t>
  </si>
  <si>
    <t>Loja 544</t>
  </si>
  <si>
    <t>Loja 545</t>
  </si>
  <si>
    <t>Loja 546</t>
  </si>
  <si>
    <t>Loja 547</t>
  </si>
  <si>
    <t>Loja 548</t>
  </si>
  <si>
    <t>Loja 549</t>
  </si>
  <si>
    <t>Loja 550</t>
  </si>
  <si>
    <t>Loja 551</t>
  </si>
  <si>
    <t>Loja 552</t>
  </si>
  <si>
    <t>Loja 553</t>
  </si>
  <si>
    <t>Loja 554</t>
  </si>
  <si>
    <t>Loja 555</t>
  </si>
  <si>
    <t>Loja 556</t>
  </si>
  <si>
    <t>Loja 557</t>
  </si>
  <si>
    <t>Loja 558</t>
  </si>
  <si>
    <t>Loja 559</t>
  </si>
  <si>
    <t>Loja 560</t>
  </si>
  <si>
    <t>Loja 561</t>
  </si>
  <si>
    <t>Loja 562</t>
  </si>
  <si>
    <t>Loja 563</t>
  </si>
  <si>
    <t>Loja 564</t>
  </si>
  <si>
    <t>Loja 565</t>
  </si>
  <si>
    <t>Loja 566</t>
  </si>
  <si>
    <t>Loja 567</t>
  </si>
  <si>
    <t>Loja 568</t>
  </si>
  <si>
    <t>Loja 569</t>
  </si>
  <si>
    <t>Loja 570</t>
  </si>
  <si>
    <t>Loja 571</t>
  </si>
  <si>
    <t>Loja 572</t>
  </si>
  <si>
    <t>Loja 573</t>
  </si>
  <si>
    <t>Loja 574</t>
  </si>
  <si>
    <t>Loja 575</t>
  </si>
  <si>
    <t>Loja 576</t>
  </si>
  <si>
    <t>Loja 577</t>
  </si>
  <si>
    <t>Loja 578</t>
  </si>
  <si>
    <t>Loja 579</t>
  </si>
  <si>
    <t>Loja 580</t>
  </si>
  <si>
    <t>ELETROCAR</t>
  </si>
  <si>
    <t>Loja 581</t>
  </si>
  <si>
    <t>Loja 582</t>
  </si>
  <si>
    <t>Loja 583</t>
  </si>
  <si>
    <t>Loja 584</t>
  </si>
  <si>
    <t>Loja 585</t>
  </si>
  <si>
    <t>Loja 586</t>
  </si>
  <si>
    <t>Loja 587</t>
  </si>
  <si>
    <t>Loja 588</t>
  </si>
  <si>
    <t>Loja 589</t>
  </si>
  <si>
    <t>Loja 590</t>
  </si>
  <si>
    <t>Loja 591</t>
  </si>
  <si>
    <t>Loja 592</t>
  </si>
  <si>
    <t>Loja 593</t>
  </si>
  <si>
    <t>Loja 594</t>
  </si>
  <si>
    <t>Loja 595</t>
  </si>
  <si>
    <t>Loja 596</t>
  </si>
  <si>
    <t>Loja 597</t>
  </si>
  <si>
    <t>Loja 598</t>
  </si>
  <si>
    <t>Loja 599</t>
  </si>
  <si>
    <t>Loja 600</t>
  </si>
  <si>
    <t>Loja 601</t>
  </si>
  <si>
    <t>Loja 602</t>
  </si>
  <si>
    <t>Loja 603</t>
  </si>
  <si>
    <t>Loja 604</t>
  </si>
  <si>
    <t>Loja 605</t>
  </si>
  <si>
    <t>Loja 606</t>
  </si>
  <si>
    <t>Loja 607</t>
  </si>
  <si>
    <t>Loja 608</t>
  </si>
  <si>
    <t>Loja 609</t>
  </si>
  <si>
    <t>Loja 610</t>
  </si>
  <si>
    <t>Loja 611</t>
  </si>
  <si>
    <t>Loja 612</t>
  </si>
  <si>
    <t>Loja 613</t>
  </si>
  <si>
    <t>Loja 614</t>
  </si>
  <si>
    <t>Loja 615</t>
  </si>
  <si>
    <t>Loja 616</t>
  </si>
  <si>
    <t>Loja 617</t>
  </si>
  <si>
    <t>Loja 618</t>
  </si>
  <si>
    <t>Loja 619</t>
  </si>
  <si>
    <t>Loja 620</t>
  </si>
  <si>
    <t>Loja 621</t>
  </si>
  <si>
    <t>Loja 622</t>
  </si>
  <si>
    <t>Loja 623</t>
  </si>
  <si>
    <t>Loja 624</t>
  </si>
  <si>
    <t>Loja 625</t>
  </si>
  <si>
    <t>Loja 626</t>
  </si>
  <si>
    <t>Loja 627</t>
  </si>
  <si>
    <t>Loja 628</t>
  </si>
  <si>
    <t>Loja 629</t>
  </si>
  <si>
    <t>Loja 630</t>
  </si>
  <si>
    <t>Loja 631</t>
  </si>
  <si>
    <t>Loja 632</t>
  </si>
  <si>
    <t>Loja 633</t>
  </si>
  <si>
    <t>Loja 634</t>
  </si>
  <si>
    <t>Loja 635</t>
  </si>
  <si>
    <t>Loja 636</t>
  </si>
  <si>
    <t>Loja 637</t>
  </si>
  <si>
    <t>Loja 638</t>
  </si>
  <si>
    <t>Loja 639</t>
  </si>
  <si>
    <t>Loja 640</t>
  </si>
  <si>
    <t>Loja 641</t>
  </si>
  <si>
    <t>Loja 642</t>
  </si>
  <si>
    <t>Loja 643</t>
  </si>
  <si>
    <t>Loja 644</t>
  </si>
  <si>
    <t>Loja 645</t>
  </si>
  <si>
    <t>Loja 646</t>
  </si>
  <si>
    <t>Loja 647</t>
  </si>
  <si>
    <t>Loja 648</t>
  </si>
  <si>
    <t>Loja 649</t>
  </si>
  <si>
    <t>Loja 650</t>
  </si>
  <si>
    <t>Loja 651</t>
  </si>
  <si>
    <t>Loja 652</t>
  </si>
  <si>
    <t>Loja 653</t>
  </si>
  <si>
    <t>Loja 654</t>
  </si>
  <si>
    <t>Loja 655</t>
  </si>
  <si>
    <t>Loja 656</t>
  </si>
  <si>
    <t>Loja 657</t>
  </si>
  <si>
    <t>Loja 658</t>
  </si>
  <si>
    <t>Loja 659</t>
  </si>
  <si>
    <t>Loja 660</t>
  </si>
  <si>
    <t>Loja 661</t>
  </si>
  <si>
    <t>Loja 662</t>
  </si>
  <si>
    <t>Loja 663</t>
  </si>
  <si>
    <t>Loja 664</t>
  </si>
  <si>
    <t>Loja 665</t>
  </si>
  <si>
    <t>Loja 666</t>
  </si>
  <si>
    <t>Loja 667</t>
  </si>
  <si>
    <t>Loja 668</t>
  </si>
  <si>
    <t>Loja 669</t>
  </si>
  <si>
    <t>Loja 670</t>
  </si>
  <si>
    <t>Loja 671</t>
  </si>
  <si>
    <t>Loja 672</t>
  </si>
  <si>
    <t>Loja 673</t>
  </si>
  <si>
    <t>Loja 674</t>
  </si>
  <si>
    <t>Loja 675</t>
  </si>
  <si>
    <t>Loja 676</t>
  </si>
  <si>
    <t>Loja 677</t>
  </si>
  <si>
    <t>Loja 678</t>
  </si>
  <si>
    <t>Loja 679</t>
  </si>
  <si>
    <t>Loja 680</t>
  </si>
  <si>
    <t>Loja 681</t>
  </si>
  <si>
    <t>Loja 682</t>
  </si>
  <si>
    <t>Loja 683</t>
  </si>
  <si>
    <t>Loja 684</t>
  </si>
  <si>
    <t>Loja 685</t>
  </si>
  <si>
    <t>Loja 686</t>
  </si>
  <si>
    <t>Loja 687</t>
  </si>
  <si>
    <t>Loja 688</t>
  </si>
  <si>
    <t>Loja 689</t>
  </si>
  <si>
    <t>Loja 690</t>
  </si>
  <si>
    <t>Loja 691</t>
  </si>
  <si>
    <t>Loja 692</t>
  </si>
  <si>
    <t>Loja 693</t>
  </si>
  <si>
    <t>Loja 694</t>
  </si>
  <si>
    <t>Loja 695</t>
  </si>
  <si>
    <t>Loja 696</t>
  </si>
  <si>
    <t>Loja 697</t>
  </si>
  <si>
    <t>Loja 698</t>
  </si>
  <si>
    <t>Loja 699</t>
  </si>
  <si>
    <t>Loja 700</t>
  </si>
  <si>
    <t>Loja 701</t>
  </si>
  <si>
    <t>Loja 702</t>
  </si>
  <si>
    <t>Loja 703</t>
  </si>
  <si>
    <t>Loja 704</t>
  </si>
  <si>
    <t>Loja 705</t>
  </si>
  <si>
    <t>Loja 706</t>
  </si>
  <si>
    <t>Loja 707</t>
  </si>
  <si>
    <t>Loja 708</t>
  </si>
  <si>
    <t>Loja 709</t>
  </si>
  <si>
    <t>Loja 710</t>
  </si>
  <si>
    <t>Loja 711</t>
  </si>
  <si>
    <t>Loja 712</t>
  </si>
  <si>
    <t>Loja 713</t>
  </si>
  <si>
    <t>Loja 714</t>
  </si>
  <si>
    <t>Loja 715</t>
  </si>
  <si>
    <t>Loja 716</t>
  </si>
  <si>
    <t>Loja 717</t>
  </si>
  <si>
    <t>Loja 718</t>
  </si>
  <si>
    <t>Loja 719</t>
  </si>
  <si>
    <t>Loja 720</t>
  </si>
  <si>
    <t>Loja 721</t>
  </si>
  <si>
    <t>Loja 722</t>
  </si>
  <si>
    <t>Loja 723</t>
  </si>
  <si>
    <t>Loja 724</t>
  </si>
  <si>
    <t>Loja 725</t>
  </si>
  <si>
    <t>Loja 726</t>
  </si>
  <si>
    <t>Loja 727</t>
  </si>
  <si>
    <t>Loja 728</t>
  </si>
  <si>
    <t>Loja 729</t>
  </si>
  <si>
    <t>Loja 730</t>
  </si>
  <si>
    <t>DCELT</t>
  </si>
  <si>
    <t>Loja 731</t>
  </si>
  <si>
    <t>HIDROPAN</t>
  </si>
  <si>
    <t>Loja 732</t>
  </si>
  <si>
    <t>Loja 733</t>
  </si>
  <si>
    <t>Loja 734</t>
  </si>
  <si>
    <t>Loja 735</t>
  </si>
  <si>
    <t>Loja 736</t>
  </si>
  <si>
    <t>Loja 737</t>
  </si>
  <si>
    <t>Loja 738</t>
  </si>
  <si>
    <t>Loja 739</t>
  </si>
  <si>
    <t>Loja 740</t>
  </si>
  <si>
    <t>Loja 741</t>
  </si>
  <si>
    <t>Loja 742</t>
  </si>
  <si>
    <t>Loja 743</t>
  </si>
  <si>
    <t>Loja 744</t>
  </si>
  <si>
    <t>Loja 745</t>
  </si>
  <si>
    <t>Loja 746</t>
  </si>
  <si>
    <t>Loja 747</t>
  </si>
  <si>
    <t>Loja 748</t>
  </si>
  <si>
    <t>Loja 749</t>
  </si>
  <si>
    <t>Loja 750</t>
  </si>
  <si>
    <t>Loja 751</t>
  </si>
  <si>
    <t>Loja 752</t>
  </si>
  <si>
    <t>Loja 753</t>
  </si>
  <si>
    <t>Loja 754</t>
  </si>
  <si>
    <t>Loja 755</t>
  </si>
  <si>
    <t>Loja 756</t>
  </si>
  <si>
    <t>Loja 757</t>
  </si>
  <si>
    <t>Loja 758</t>
  </si>
  <si>
    <t>Loja 759</t>
  </si>
  <si>
    <t>Loja 760</t>
  </si>
  <si>
    <t>Loja 761</t>
  </si>
  <si>
    <t>Loja 762</t>
  </si>
  <si>
    <t>Loja 763</t>
  </si>
  <si>
    <t>Loja 764</t>
  </si>
  <si>
    <t>Loja 765</t>
  </si>
  <si>
    <t>Loja 766</t>
  </si>
  <si>
    <t>Loja 767</t>
  </si>
  <si>
    <t>Loja 768</t>
  </si>
  <si>
    <t>Loja 769</t>
  </si>
  <si>
    <t>Loja 770</t>
  </si>
  <si>
    <t>Loja 771</t>
  </si>
  <si>
    <t>Loja 772</t>
  </si>
  <si>
    <t>Loja 773</t>
  </si>
  <si>
    <t>Loja 774</t>
  </si>
  <si>
    <t>Loja 775</t>
  </si>
  <si>
    <t>Loja 776</t>
  </si>
  <si>
    <t>Loja 777</t>
  </si>
  <si>
    <t>Loja 778</t>
  </si>
  <si>
    <t>Loja 779</t>
  </si>
  <si>
    <t>Loja 780</t>
  </si>
  <si>
    <t>Loja 781</t>
  </si>
  <si>
    <t>Loja 782</t>
  </si>
  <si>
    <t>Loja 783</t>
  </si>
  <si>
    <t>Loja 784</t>
  </si>
  <si>
    <t>Loja 785</t>
  </si>
  <si>
    <t>Loja 786</t>
  </si>
  <si>
    <t>Loja 787</t>
  </si>
  <si>
    <t>Loja 788</t>
  </si>
  <si>
    <t>Loja 789</t>
  </si>
  <si>
    <t>Loja 790</t>
  </si>
  <si>
    <t>Loja 791</t>
  </si>
  <si>
    <t>Loja 792</t>
  </si>
  <si>
    <t>Loja 793</t>
  </si>
  <si>
    <t>Loja 794</t>
  </si>
  <si>
    <t>Loja 795</t>
  </si>
  <si>
    <t>Loja 796</t>
  </si>
  <si>
    <t>Loja 797</t>
  </si>
  <si>
    <t>Loja 798</t>
  </si>
  <si>
    <t>Loja 799</t>
  </si>
  <si>
    <t>Loja 800</t>
  </si>
  <si>
    <t>Loja 801</t>
  </si>
  <si>
    <t>Loja 802</t>
  </si>
  <si>
    <t>Loja 803</t>
  </si>
  <si>
    <t>Loja 804</t>
  </si>
  <si>
    <t>Loja 805</t>
  </si>
  <si>
    <t>Loja 806</t>
  </si>
  <si>
    <t>Loja 807</t>
  </si>
  <si>
    <t>Loja 808</t>
  </si>
  <si>
    <t>Loja 809</t>
  </si>
  <si>
    <t>Loja 810</t>
  </si>
  <si>
    <t>Loja 811</t>
  </si>
  <si>
    <t>Loja 812</t>
  </si>
  <si>
    <t>Loja 813</t>
  </si>
  <si>
    <t>Loja 814</t>
  </si>
  <si>
    <t>Loja 815</t>
  </si>
  <si>
    <t>Loja 816</t>
  </si>
  <si>
    <t>Loja 817</t>
  </si>
  <si>
    <t>Loja 818</t>
  </si>
  <si>
    <t>Loja 819</t>
  </si>
  <si>
    <t>Loja 820</t>
  </si>
  <si>
    <t>Loja 821</t>
  </si>
  <si>
    <t>Loja 822</t>
  </si>
  <si>
    <t>Loja 823</t>
  </si>
  <si>
    <t>Loja 824</t>
  </si>
  <si>
    <t>Loja 825</t>
  </si>
  <si>
    <t>Loja 826</t>
  </si>
  <si>
    <t>Loja 827</t>
  </si>
  <si>
    <t>Loja 828</t>
  </si>
  <si>
    <t>Loja 829</t>
  </si>
  <si>
    <t>Loja 830</t>
  </si>
  <si>
    <t>Loja 831</t>
  </si>
  <si>
    <t>Loja 832</t>
  </si>
  <si>
    <t>Loja 833</t>
  </si>
  <si>
    <t>Loja 834</t>
  </si>
  <si>
    <t>Loja 835</t>
  </si>
  <si>
    <t>Loja 836</t>
  </si>
  <si>
    <t>Loja 837</t>
  </si>
  <si>
    <t>Loja 838</t>
  </si>
  <si>
    <t>Loja 839</t>
  </si>
  <si>
    <t>Loja 840</t>
  </si>
  <si>
    <t>Loja 841</t>
  </si>
  <si>
    <t>Loja 842</t>
  </si>
  <si>
    <t>Loja 843</t>
  </si>
  <si>
    <t>Loja 844</t>
  </si>
  <si>
    <t>Loja 845</t>
  </si>
  <si>
    <t>Loja 846</t>
  </si>
  <si>
    <t>Loja 847</t>
  </si>
  <si>
    <t>Loja 848</t>
  </si>
  <si>
    <t>Loja 849</t>
  </si>
  <si>
    <t>Loja 850</t>
  </si>
  <si>
    <t>Loja 851</t>
  </si>
  <si>
    <t>Loja 852</t>
  </si>
  <si>
    <t>Loja 853</t>
  </si>
  <si>
    <t>Loja 854</t>
  </si>
  <si>
    <t>Loja 855</t>
  </si>
  <si>
    <t>Loja 856</t>
  </si>
  <si>
    <t>Loja 857</t>
  </si>
  <si>
    <t>Loja 858</t>
  </si>
  <si>
    <t>Loja 859</t>
  </si>
  <si>
    <t>Loja 860</t>
  </si>
  <si>
    <t>Loja 861</t>
  </si>
  <si>
    <t>Loja 862</t>
  </si>
  <si>
    <t>Loja 863</t>
  </si>
  <si>
    <t>Loja 864</t>
  </si>
  <si>
    <t>Loja 865</t>
  </si>
  <si>
    <t>Loja 866</t>
  </si>
  <si>
    <t>Loja 867</t>
  </si>
  <si>
    <t>Loja 868</t>
  </si>
  <si>
    <t>Loja 869</t>
  </si>
  <si>
    <t>Loja 870</t>
  </si>
  <si>
    <t>Loja 871</t>
  </si>
  <si>
    <t>Loja 872</t>
  </si>
  <si>
    <t>Loja 873</t>
  </si>
  <si>
    <t>RO</t>
  </si>
  <si>
    <t>ENERGISA ERO</t>
  </si>
  <si>
    <t>Loja 874</t>
  </si>
  <si>
    <t>Loja 875</t>
  </si>
  <si>
    <t>Loja 876</t>
  </si>
  <si>
    <t>Loja 877</t>
  </si>
  <si>
    <t>Loja 878</t>
  </si>
  <si>
    <t>Loja 879</t>
  </si>
  <si>
    <t>Loja 880</t>
  </si>
  <si>
    <t>Loja 881</t>
  </si>
  <si>
    <t>Loja 882</t>
  </si>
  <si>
    <t>Loja 883</t>
  </si>
  <si>
    <t>Loja 884</t>
  </si>
  <si>
    <t>Loja 885</t>
  </si>
  <si>
    <t>Loja 886</t>
  </si>
  <si>
    <t>Loja 887</t>
  </si>
  <si>
    <t>Loja 888</t>
  </si>
  <si>
    <t>Loja 889</t>
  </si>
  <si>
    <t>Loja 890</t>
  </si>
  <si>
    <t>Loja 891</t>
  </si>
  <si>
    <t>Loja 892</t>
  </si>
  <si>
    <t>Loja 893</t>
  </si>
  <si>
    <t>Loja 894</t>
  </si>
  <si>
    <t>Loja 895</t>
  </si>
  <si>
    <t>Loja 896</t>
  </si>
  <si>
    <t>Loja 897</t>
  </si>
  <si>
    <t>Loja 898</t>
  </si>
  <si>
    <t>Loja 899</t>
  </si>
  <si>
    <t>Loja 900</t>
  </si>
  <si>
    <t>Loja 901</t>
  </si>
  <si>
    <t>Loja 902</t>
  </si>
  <si>
    <t>Loja 903</t>
  </si>
  <si>
    <t>Loja 904</t>
  </si>
  <si>
    <t>Loja 905</t>
  </si>
  <si>
    <t>Loja 906</t>
  </si>
  <si>
    <t>Loja 907</t>
  </si>
  <si>
    <t>Loja 908</t>
  </si>
  <si>
    <t>Loja 909</t>
  </si>
  <si>
    <t>Loja 910</t>
  </si>
  <si>
    <t>Loja 911</t>
  </si>
  <si>
    <t>Loja 912</t>
  </si>
  <si>
    <t>Loja 913</t>
  </si>
  <si>
    <t>Loja 914</t>
  </si>
  <si>
    <t>Loja 915</t>
  </si>
  <si>
    <t>Loja 916</t>
  </si>
  <si>
    <t>Loja 917</t>
  </si>
  <si>
    <t>Loja 918</t>
  </si>
  <si>
    <t>Loja 919</t>
  </si>
  <si>
    <t>Loja 920</t>
  </si>
  <si>
    <t>Loja 921</t>
  </si>
  <si>
    <t>Loja 922</t>
  </si>
  <si>
    <t>Loja 923</t>
  </si>
  <si>
    <t>Loja 924</t>
  </si>
  <si>
    <t>Loja 925</t>
  </si>
  <si>
    <t>Loja 926</t>
  </si>
  <si>
    <t>Loja 927</t>
  </si>
  <si>
    <t>Loja 928</t>
  </si>
  <si>
    <t>Loja 929</t>
  </si>
  <si>
    <t>Loja 930</t>
  </si>
  <si>
    <t>Loja 931</t>
  </si>
  <si>
    <t>Loja 932</t>
  </si>
  <si>
    <t>Loja 933</t>
  </si>
  <si>
    <t>Loja 934</t>
  </si>
  <si>
    <t>Loja 935</t>
  </si>
  <si>
    <t>Loja 936</t>
  </si>
  <si>
    <t>Loja 937</t>
  </si>
  <si>
    <t>Loja 938</t>
  </si>
  <si>
    <t>Loja 939</t>
  </si>
  <si>
    <t>Loja 940</t>
  </si>
  <si>
    <t>Loja 941</t>
  </si>
  <si>
    <t>Loja 942</t>
  </si>
  <si>
    <t>Loja 943</t>
  </si>
  <si>
    <t>Loja 944</t>
  </si>
  <si>
    <t>Loja 945</t>
  </si>
  <si>
    <t>Loja 946</t>
  </si>
  <si>
    <t>Loja 947</t>
  </si>
  <si>
    <t>Loja 948</t>
  </si>
  <si>
    <t>Loja 949</t>
  </si>
  <si>
    <t>Loja 950</t>
  </si>
  <si>
    <t>Loja 951</t>
  </si>
  <si>
    <t>Loja 952</t>
  </si>
  <si>
    <t>Loja 953</t>
  </si>
  <si>
    <t>Loja 954</t>
  </si>
  <si>
    <t>Loja 955</t>
  </si>
  <si>
    <t>Loja 956</t>
  </si>
  <si>
    <t>Loja 957</t>
  </si>
  <si>
    <t>Loja 958</t>
  </si>
  <si>
    <t>Loja 959</t>
  </si>
  <si>
    <t>Loja 960</t>
  </si>
  <si>
    <t>Loja 961</t>
  </si>
  <si>
    <t>Loja 962</t>
  </si>
  <si>
    <t>Loja 963</t>
  </si>
  <si>
    <t>Loja 964</t>
  </si>
  <si>
    <t>Loja 965</t>
  </si>
  <si>
    <t>Loja 966</t>
  </si>
  <si>
    <t>Loja 967</t>
  </si>
  <si>
    <t>Loja 968</t>
  </si>
  <si>
    <t>Loja 969</t>
  </si>
  <si>
    <t>Loja 970</t>
  </si>
  <si>
    <t>Loja 971</t>
  </si>
  <si>
    <t>Loja 972</t>
  </si>
  <si>
    <t>Loja 973</t>
  </si>
  <si>
    <t>Loja 974</t>
  </si>
  <si>
    <t>Loja 975</t>
  </si>
  <si>
    <t>Loja 976</t>
  </si>
  <si>
    <t>Loja 977</t>
  </si>
  <si>
    <t>Loja 978</t>
  </si>
  <si>
    <t>Loja 979</t>
  </si>
  <si>
    <t>Loja 980</t>
  </si>
  <si>
    <t>Loja 981</t>
  </si>
  <si>
    <t>Loja 982</t>
  </si>
  <si>
    <t>Loja 983</t>
  </si>
  <si>
    <t>Loja 984</t>
  </si>
  <si>
    <t>Loja 985</t>
  </si>
  <si>
    <t>Loja 986</t>
  </si>
  <si>
    <t>Loja 987</t>
  </si>
  <si>
    <t>Loja 988</t>
  </si>
  <si>
    <t>Loja 989</t>
  </si>
  <si>
    <t>Loja 990</t>
  </si>
  <si>
    <t>Loja 991</t>
  </si>
  <si>
    <t>Loja 992</t>
  </si>
  <si>
    <t>Loja 993</t>
  </si>
  <si>
    <t>Loja 994</t>
  </si>
  <si>
    <t>Loja 995</t>
  </si>
  <si>
    <t>Loja 996</t>
  </si>
  <si>
    <t>Loja 997</t>
  </si>
  <si>
    <t>Loja 998</t>
  </si>
  <si>
    <t>Loja 999</t>
  </si>
  <si>
    <t>Loja 1000</t>
  </si>
  <si>
    <t>Loja 1001</t>
  </si>
  <si>
    <t>Loja 1002</t>
  </si>
  <si>
    <t>Loja 1003</t>
  </si>
  <si>
    <t>Loja 1004</t>
  </si>
  <si>
    <t>Loja 1005</t>
  </si>
  <si>
    <t>Loja 1006</t>
  </si>
  <si>
    <t>Loja 1007</t>
  </si>
  <si>
    <t>Loja 1008</t>
  </si>
  <si>
    <t>Loja 1009</t>
  </si>
  <si>
    <t>Loja 1010</t>
  </si>
  <si>
    <t>Loja 1011</t>
  </si>
  <si>
    <t>Loja 1012</t>
  </si>
  <si>
    <t>Loja 1013</t>
  </si>
  <si>
    <t>Loja 1014</t>
  </si>
  <si>
    <t>Loja 1015</t>
  </si>
  <si>
    <t>Loja 1016</t>
  </si>
  <si>
    <t>Loja 1017</t>
  </si>
  <si>
    <t>Loja 1018</t>
  </si>
  <si>
    <t>Loja 1019</t>
  </si>
  <si>
    <t>Loja 1020</t>
  </si>
  <si>
    <t>Loja 1021</t>
  </si>
  <si>
    <t>Loja 1022</t>
  </si>
  <si>
    <t>Loja 1023</t>
  </si>
  <si>
    <t>Loja 1024</t>
  </si>
  <si>
    <t>Loja 1025</t>
  </si>
  <si>
    <t>Loja 1026</t>
  </si>
  <si>
    <t>Loja 1027</t>
  </si>
  <si>
    <t>Loja 1028</t>
  </si>
  <si>
    <t>Loja 1029</t>
  </si>
  <si>
    <t>Loja 1030</t>
  </si>
  <si>
    <t>Loja 1031</t>
  </si>
  <si>
    <t>Loja 1032</t>
  </si>
  <si>
    <t>Loja 1033</t>
  </si>
  <si>
    <t>Loja 1034</t>
  </si>
  <si>
    <t>Loja 1035</t>
  </si>
  <si>
    <t>Loja 1036</t>
  </si>
  <si>
    <t>Loja 1037</t>
  </si>
  <si>
    <t>Loja 1038</t>
  </si>
  <si>
    <t>Loja 1039</t>
  </si>
  <si>
    <t>Loja 1040</t>
  </si>
  <si>
    <t>Loja 1041</t>
  </si>
  <si>
    <t>Loja 1042</t>
  </si>
  <si>
    <t>Loja 1043</t>
  </si>
  <si>
    <t>Loja 1044</t>
  </si>
  <si>
    <t>Loja 1045</t>
  </si>
  <si>
    <t>Loja 1046</t>
  </si>
  <si>
    <t>Loja 1047</t>
  </si>
  <si>
    <t>Loja 1048</t>
  </si>
  <si>
    <t>Loja 1049</t>
  </si>
  <si>
    <t>Loja 1050</t>
  </si>
  <si>
    <t>Loja 1051</t>
  </si>
  <si>
    <t>Loja 1052</t>
  </si>
  <si>
    <t>Loja 1053</t>
  </si>
  <si>
    <t>Loja 1054</t>
  </si>
  <si>
    <t>Loja 1055</t>
  </si>
  <si>
    <t>Loja 1056</t>
  </si>
  <si>
    <t>Loja 1057</t>
  </si>
  <si>
    <t>Loja 1058</t>
  </si>
  <si>
    <t>Loja 1059</t>
  </si>
  <si>
    <t>Loja 1060</t>
  </si>
  <si>
    <t>Loja 1061</t>
  </si>
  <si>
    <t>Loja 1062</t>
  </si>
  <si>
    <t>Loja 1063</t>
  </si>
  <si>
    <t>Loja 1064</t>
  </si>
  <si>
    <t>Loja 1065</t>
  </si>
  <si>
    <t>Loja 1066</t>
  </si>
  <si>
    <t>Loja 1067</t>
  </si>
  <si>
    <t>Loja 1068</t>
  </si>
  <si>
    <t>Loja 1069</t>
  </si>
  <si>
    <t>Loja 1070</t>
  </si>
  <si>
    <t>Loja 1071</t>
  </si>
  <si>
    <t>Loja 1072</t>
  </si>
  <si>
    <t>Loja 1073</t>
  </si>
  <si>
    <t>Loja 1074</t>
  </si>
  <si>
    <t>Loja 1075</t>
  </si>
  <si>
    <t>Loja 1076</t>
  </si>
  <si>
    <t>Loja 1077</t>
  </si>
  <si>
    <t>Loja 1078</t>
  </si>
  <si>
    <t>Loja 1079</t>
  </si>
  <si>
    <t>Loja 1080</t>
  </si>
  <si>
    <t>Loja 1081</t>
  </si>
  <si>
    <t>Loja 1082</t>
  </si>
  <si>
    <t>Loja 1083</t>
  </si>
  <si>
    <t>Loja 1084</t>
  </si>
  <si>
    <t>Loja 1085</t>
  </si>
  <si>
    <t>Loja 1086</t>
  </si>
  <si>
    <t>Loja 1087</t>
  </si>
  <si>
    <t>Loja 1088</t>
  </si>
  <si>
    <t>Loja 1089</t>
  </si>
  <si>
    <t>Loja 1090</t>
  </si>
  <si>
    <t>Loja 1091</t>
  </si>
  <si>
    <t>Loja 1092</t>
  </si>
  <si>
    <t>Loja 1093</t>
  </si>
  <si>
    <t>Loja 1094</t>
  </si>
  <si>
    <t>Loja 1095</t>
  </si>
  <si>
    <t>Loja 1096</t>
  </si>
  <si>
    <t>Loja 1097</t>
  </si>
  <si>
    <t>Loja 1098</t>
  </si>
  <si>
    <t>Loja 1099</t>
  </si>
  <si>
    <t>Loja 1100</t>
  </si>
  <si>
    <t>Loja 1101</t>
  </si>
  <si>
    <t>Loja 1102</t>
  </si>
  <si>
    <t>Loja 1103</t>
  </si>
  <si>
    <t>Loja 1104</t>
  </si>
  <si>
    <t>Loja 1105</t>
  </si>
  <si>
    <t>Loja 1106</t>
  </si>
  <si>
    <t>Loja 1107</t>
  </si>
  <si>
    <t>Loja 1108</t>
  </si>
  <si>
    <t>Loja 1109</t>
  </si>
  <si>
    <t>Loja 1110</t>
  </si>
  <si>
    <t>Loja 1111</t>
  </si>
  <si>
    <t>Loja 1112</t>
  </si>
  <si>
    <t>Loja 1113</t>
  </si>
  <si>
    <t>Loja 1114</t>
  </si>
  <si>
    <t>Loja 1115</t>
  </si>
  <si>
    <t>Loja 1116</t>
  </si>
  <si>
    <t>Loja 1117</t>
  </si>
  <si>
    <t>Loja 1118</t>
  </si>
  <si>
    <t>Loja 1119</t>
  </si>
  <si>
    <t>Loja 1120</t>
  </si>
  <si>
    <t>Loja 1121</t>
  </si>
  <si>
    <t>Loja 1122</t>
  </si>
  <si>
    <t>Loja 1123</t>
  </si>
  <si>
    <t>Loja 1124</t>
  </si>
  <si>
    <t>Loja 1125</t>
  </si>
  <si>
    <t>Loja 1126</t>
  </si>
  <si>
    <t>Loja 1127</t>
  </si>
  <si>
    <t>Loja 1128</t>
  </si>
  <si>
    <t>Loja 1129</t>
  </si>
  <si>
    <t>Loja 1130</t>
  </si>
  <si>
    <t>Loja 1131</t>
  </si>
  <si>
    <t>Loja 1132</t>
  </si>
  <si>
    <t>Loja 1133</t>
  </si>
  <si>
    <t>Loja 1134</t>
  </si>
  <si>
    <t>Loja 1135</t>
  </si>
  <si>
    <t>Loja 1136</t>
  </si>
  <si>
    <t>Loja 1137</t>
  </si>
  <si>
    <t>Loja 1138</t>
  </si>
  <si>
    <t>Loja 1139</t>
  </si>
  <si>
    <t>Loja 1140</t>
  </si>
  <si>
    <t>Loja 1141</t>
  </si>
  <si>
    <t>Loja 1142</t>
  </si>
  <si>
    <t>Loja 1143</t>
  </si>
  <si>
    <t>Loja 1144</t>
  </si>
  <si>
    <t>Loja 1145</t>
  </si>
  <si>
    <t>Loja 1146</t>
  </si>
  <si>
    <t>Loja 1147</t>
  </si>
  <si>
    <t>Loja 1148</t>
  </si>
  <si>
    <t>Loja 1149</t>
  </si>
  <si>
    <t>Loja 1150</t>
  </si>
  <si>
    <t>Loja 1151</t>
  </si>
  <si>
    <t>Loja 1152</t>
  </si>
  <si>
    <t>Loja 1153</t>
  </si>
  <si>
    <t>Loja 1154</t>
  </si>
  <si>
    <t>Loja 1155</t>
  </si>
  <si>
    <t>Loja 1156</t>
  </si>
  <si>
    <t>Loja 1157</t>
  </si>
  <si>
    <t>Loja 1158</t>
  </si>
  <si>
    <t>Loja 1159</t>
  </si>
  <si>
    <t>Loja 1160</t>
  </si>
  <si>
    <t>Loja 1161</t>
  </si>
  <si>
    <t>Loja 1162</t>
  </si>
  <si>
    <t>Loja 1163</t>
  </si>
  <si>
    <t>Loja 1164</t>
  </si>
  <si>
    <t>Loja 1165</t>
  </si>
  <si>
    <t>Loja 1166</t>
  </si>
  <si>
    <t>Loja 1167</t>
  </si>
  <si>
    <t>Loja 1168</t>
  </si>
  <si>
    <t>Loja 1169</t>
  </si>
  <si>
    <t>Loja 1170</t>
  </si>
  <si>
    <t>Loja 1171</t>
  </si>
  <si>
    <t>Loja 1172</t>
  </si>
  <si>
    <t>Loja 1173</t>
  </si>
  <si>
    <t>Loja 1174</t>
  </si>
  <si>
    <t>Loja 1175</t>
  </si>
  <si>
    <t>Loja 1176</t>
  </si>
  <si>
    <t>Loja 1177</t>
  </si>
  <si>
    <t>Loja 1178</t>
  </si>
  <si>
    <t>Loja 1179</t>
  </si>
  <si>
    <t>Loja 1180</t>
  </si>
  <si>
    <t>Loja 1181</t>
  </si>
  <si>
    <t>Loja 1182</t>
  </si>
  <si>
    <t>Loja 1183</t>
  </si>
  <si>
    <t>Loja 1184</t>
  </si>
  <si>
    <t>Loja 1185</t>
  </si>
  <si>
    <t>Loja 1186</t>
  </si>
  <si>
    <t>Loja 1187</t>
  </si>
  <si>
    <t>Loja 1188</t>
  </si>
  <si>
    <t>Loja 1189</t>
  </si>
  <si>
    <t>Loja 1190</t>
  </si>
  <si>
    <t>Loja 1191</t>
  </si>
  <si>
    <t>Loja 1192</t>
  </si>
  <si>
    <t>Loja 1193</t>
  </si>
  <si>
    <t>Loja 1194</t>
  </si>
  <si>
    <t>Loja 1195</t>
  </si>
  <si>
    <t>Loja 1196</t>
  </si>
  <si>
    <t>Loja 1197</t>
  </si>
  <si>
    <t>Loja 1198</t>
  </si>
  <si>
    <t>Loja 1199</t>
  </si>
  <si>
    <t>Loja 1200</t>
  </si>
  <si>
    <t>Loja 1201</t>
  </si>
  <si>
    <t>Loja 1202</t>
  </si>
  <si>
    <t>Loja 1203</t>
  </si>
  <si>
    <t>Loja 1204</t>
  </si>
  <si>
    <t>Loja 1205</t>
  </si>
  <si>
    <t>Loja 1206</t>
  </si>
  <si>
    <t>Loja 1207</t>
  </si>
  <si>
    <t>Loja 1208</t>
  </si>
  <si>
    <t>Loja 1209</t>
  </si>
  <si>
    <t>Loja 1210</t>
  </si>
  <si>
    <t>Loja 1211</t>
  </si>
  <si>
    <t>Loja 1212</t>
  </si>
  <si>
    <t>Loja 1213</t>
  </si>
  <si>
    <t>Loja 1214</t>
  </si>
  <si>
    <t>Loja 1215</t>
  </si>
  <si>
    <t>Loja 1216</t>
  </si>
  <si>
    <t>Loja 1217</t>
  </si>
  <si>
    <t>Loja 1218</t>
  </si>
  <si>
    <t>Loja 1219</t>
  </si>
  <si>
    <t>Loja 1220</t>
  </si>
  <si>
    <t>Loja 1221</t>
  </si>
  <si>
    <t>Loja 1222</t>
  </si>
  <si>
    <t>Loja 1223</t>
  </si>
  <si>
    <t>Loja 1224</t>
  </si>
  <si>
    <t>Loja 1225</t>
  </si>
  <si>
    <t>Loja 1226</t>
  </si>
  <si>
    <t>Loja 1227</t>
  </si>
  <si>
    <t>Loja 1228</t>
  </si>
  <si>
    <t>Loja 1229</t>
  </si>
  <si>
    <t>Loja 1230</t>
  </si>
  <si>
    <t>Loja 1231</t>
  </si>
  <si>
    <t>Loja 1232</t>
  </si>
  <si>
    <t>Loja 1233</t>
  </si>
  <si>
    <t>Loja 1234</t>
  </si>
  <si>
    <t>Loja 1235</t>
  </si>
  <si>
    <t>Loja 1236</t>
  </si>
  <si>
    <t>Loja 1237</t>
  </si>
  <si>
    <t>Loja 1238</t>
  </si>
  <si>
    <t>Loja 1239</t>
  </si>
  <si>
    <t>Loja 1240</t>
  </si>
  <si>
    <t>Loja 1241</t>
  </si>
  <si>
    <t>Loja 1242</t>
  </si>
  <si>
    <t>Loja 1243</t>
  </si>
  <si>
    <t>Loja 1244</t>
  </si>
  <si>
    <t>Loja 1245</t>
  </si>
  <si>
    <t>Loja 1246</t>
  </si>
  <si>
    <t>Loja 1247</t>
  </si>
  <si>
    <t>Loja 1248</t>
  </si>
  <si>
    <t>Loja 1249</t>
  </si>
  <si>
    <t>Loja 1250</t>
  </si>
  <si>
    <t>Loja 1251</t>
  </si>
  <si>
    <t>Loja 1252</t>
  </si>
  <si>
    <t>Loja 1253</t>
  </si>
  <si>
    <t>Loja 1254</t>
  </si>
  <si>
    <t>Loja 1255</t>
  </si>
  <si>
    <t>Loja 1256</t>
  </si>
  <si>
    <t>Loja 1257</t>
  </si>
  <si>
    <t>Loja 1258</t>
  </si>
  <si>
    <t>Loja 1259</t>
  </si>
  <si>
    <t>Loja 1260</t>
  </si>
  <si>
    <t>Loja 1261</t>
  </si>
  <si>
    <t>Loja 1262</t>
  </si>
  <si>
    <t>Loja 1263</t>
  </si>
  <si>
    <t>Loja 1264</t>
  </si>
  <si>
    <t>Loja 1265</t>
  </si>
  <si>
    <t>Loja 1266</t>
  </si>
  <si>
    <t>Loja 1267</t>
  </si>
  <si>
    <t>Loja 1268</t>
  </si>
  <si>
    <t>Loja 1269</t>
  </si>
  <si>
    <t>Loja 1270</t>
  </si>
  <si>
    <t>Loja 1271</t>
  </si>
  <si>
    <t>Loja 1272</t>
  </si>
  <si>
    <t>Loja 1273</t>
  </si>
  <si>
    <t>Loja 1274</t>
  </si>
  <si>
    <t>Loja 1275</t>
  </si>
  <si>
    <t>Loja 1276</t>
  </si>
  <si>
    <t>Loja 1277</t>
  </si>
  <si>
    <t>Loja 1278</t>
  </si>
  <si>
    <t>Loja 1279</t>
  </si>
  <si>
    <t>Loja 1280</t>
  </si>
  <si>
    <t>Loja 1281</t>
  </si>
  <si>
    <t>Loja 1282</t>
  </si>
  <si>
    <t>Loja 1283</t>
  </si>
  <si>
    <t>Loja 1284</t>
  </si>
  <si>
    <t>Loja 1285</t>
  </si>
  <si>
    <t>Loja 1286</t>
  </si>
  <si>
    <t>Loja 1287</t>
  </si>
  <si>
    <t>Loja 1288</t>
  </si>
  <si>
    <t>Loja 1289</t>
  </si>
  <si>
    <t>Loja 1290</t>
  </si>
  <si>
    <t>Loja 1291</t>
  </si>
  <si>
    <t>Loja 1292</t>
  </si>
  <si>
    <t>Loja 1293</t>
  </si>
  <si>
    <t>Loja 1294</t>
  </si>
  <si>
    <t>Loja 1295</t>
  </si>
  <si>
    <t>Loja 1296</t>
  </si>
  <si>
    <t>Loja 1297</t>
  </si>
  <si>
    <t>Loja 1298</t>
  </si>
  <si>
    <t>Loja 1299</t>
  </si>
  <si>
    <t>Loja 1300</t>
  </si>
  <si>
    <t>Loja 1301</t>
  </si>
  <si>
    <t>Loja 1302</t>
  </si>
  <si>
    <t>Loja 1303</t>
  </si>
  <si>
    <t>Loja 1304</t>
  </si>
  <si>
    <t>Loja 1305</t>
  </si>
  <si>
    <t>Loja 1306</t>
  </si>
  <si>
    <t>Loja 1307</t>
  </si>
  <si>
    <t>Loja 1308</t>
  </si>
  <si>
    <t>Loja 1309</t>
  </si>
  <si>
    <t>Loja 1310</t>
  </si>
  <si>
    <t>Loja 1311</t>
  </si>
  <si>
    <t>Loja 1312</t>
  </si>
  <si>
    <t>Loja 1313</t>
  </si>
  <si>
    <t>Loja 1314</t>
  </si>
  <si>
    <t>Loja 1315</t>
  </si>
  <si>
    <t>Loja 1316</t>
  </si>
  <si>
    <t>Loja 1317</t>
  </si>
  <si>
    <t>Loja 1318</t>
  </si>
  <si>
    <t>Loja 1319</t>
  </si>
  <si>
    <t>Loja 1320</t>
  </si>
  <si>
    <t>Loja 1321</t>
  </si>
  <si>
    <t>Loja 1322</t>
  </si>
  <si>
    <t>Loja 1323</t>
  </si>
  <si>
    <t>Loja 1324</t>
  </si>
  <si>
    <t>Loja 1325</t>
  </si>
  <si>
    <t>Loja 1326</t>
  </si>
  <si>
    <t>Loja 1327</t>
  </si>
  <si>
    <t>Loja 1328</t>
  </si>
  <si>
    <t>Loja 1329</t>
  </si>
  <si>
    <t>Loja 1330</t>
  </si>
  <si>
    <t>Loja 1331</t>
  </si>
  <si>
    <t>Loja 1332</t>
  </si>
  <si>
    <t>Loja 1333</t>
  </si>
  <si>
    <t>Loja 1334</t>
  </si>
  <si>
    <t>Loja 1335</t>
  </si>
  <si>
    <t>Loja 1336</t>
  </si>
  <si>
    <t>Loja 1337</t>
  </si>
  <si>
    <t>Loja 1338</t>
  </si>
  <si>
    <t>Loja 1339</t>
  </si>
  <si>
    <t>Loja 1340</t>
  </si>
  <si>
    <t>Loja 1341</t>
  </si>
  <si>
    <t>Loja 1342</t>
  </si>
  <si>
    <t>Loja 1343</t>
  </si>
  <si>
    <t>Loja 1344</t>
  </si>
  <si>
    <t>Loja 1345</t>
  </si>
  <si>
    <t>Loja 1346</t>
  </si>
  <si>
    <t>Loja 1347</t>
  </si>
  <si>
    <t>Loja 1348</t>
  </si>
  <si>
    <t>Loja 1349</t>
  </si>
  <si>
    <t>Loja 1350</t>
  </si>
  <si>
    <t>Loja 1351</t>
  </si>
  <si>
    <t>Loja 1352</t>
  </si>
  <si>
    <t>Loja 1353</t>
  </si>
  <si>
    <t>Loja 1354</t>
  </si>
  <si>
    <t>Loja 1355</t>
  </si>
  <si>
    <t>Loja 1356</t>
  </si>
  <si>
    <t>Loja 1357</t>
  </si>
  <si>
    <t>Loja 1358</t>
  </si>
  <si>
    <t>Loja 1359</t>
  </si>
  <si>
    <t>Loja 1360</t>
  </si>
  <si>
    <t>Loja 1361</t>
  </si>
  <si>
    <t>Loja 1362</t>
  </si>
  <si>
    <t>Loja 1363</t>
  </si>
  <si>
    <t>Loja 1364</t>
  </si>
  <si>
    <t>Loja 1365</t>
  </si>
  <si>
    <t>Loja 1366</t>
  </si>
  <si>
    <t>Loja 1367</t>
  </si>
  <si>
    <t>Loja 1368</t>
  </si>
  <si>
    <t>Loja 1369</t>
  </si>
  <si>
    <t>Loja 1370</t>
  </si>
  <si>
    <t>Loja 1371</t>
  </si>
  <si>
    <t>Loja 1372</t>
  </si>
  <si>
    <t>Loja 1373</t>
  </si>
  <si>
    <t>Loja 1374</t>
  </si>
  <si>
    <t>Loja 1375</t>
  </si>
  <si>
    <t>Loja 1376</t>
  </si>
  <si>
    <t>Loja 1377</t>
  </si>
  <si>
    <t>Loja 1378</t>
  </si>
  <si>
    <t>Loja 1379</t>
  </si>
  <si>
    <t>Loja 1380</t>
  </si>
  <si>
    <t>Loja 1381</t>
  </si>
  <si>
    <t>Loja 1382</t>
  </si>
  <si>
    <t>Loja 1383</t>
  </si>
  <si>
    <t>Loja 1384</t>
  </si>
  <si>
    <t>Loja 1385</t>
  </si>
  <si>
    <t>Loja 1386</t>
  </si>
  <si>
    <t>Loja 1387</t>
  </si>
  <si>
    <t>Loja 1388</t>
  </si>
  <si>
    <t>Loja 1389</t>
  </si>
  <si>
    <t>Loja 1390</t>
  </si>
  <si>
    <t>Loja 1391</t>
  </si>
  <si>
    <t>Loja 1392</t>
  </si>
  <si>
    <t>Loja 1393</t>
  </si>
  <si>
    <t>Loja 1394</t>
  </si>
  <si>
    <t>Loja 1395</t>
  </si>
  <si>
    <t>Loja 1396</t>
  </si>
  <si>
    <t>Loja 1397</t>
  </si>
  <si>
    <t>Loja 1398</t>
  </si>
  <si>
    <t>Loja 1399</t>
  </si>
  <si>
    <t>Loja 1400</t>
  </si>
  <si>
    <t>Loja 1401</t>
  </si>
  <si>
    <t>Loja 1402</t>
  </si>
  <si>
    <t>Loja 1403</t>
  </si>
  <si>
    <t>Loja 1404</t>
  </si>
  <si>
    <t>Loja 1405</t>
  </si>
  <si>
    <t>Loja 1406</t>
  </si>
  <si>
    <t>Loja 1407</t>
  </si>
  <si>
    <t>Loja 1408</t>
  </si>
  <si>
    <t>Loja 1409</t>
  </si>
  <si>
    <t>Loja 1410</t>
  </si>
  <si>
    <t>Loja 1411</t>
  </si>
  <si>
    <t>Loja 1412</t>
  </si>
  <si>
    <t>Loja 1413</t>
  </si>
  <si>
    <t>Loja 1414</t>
  </si>
  <si>
    <t>Loja 1415</t>
  </si>
  <si>
    <t>Loja 1416</t>
  </si>
  <si>
    <t>Loja 1417</t>
  </si>
  <si>
    <t>Loja 1418</t>
  </si>
  <si>
    <t>Loja 1419</t>
  </si>
  <si>
    <t>Loja 1420</t>
  </si>
  <si>
    <t>Loja 1421</t>
  </si>
  <si>
    <t>Loja 1422</t>
  </si>
  <si>
    <t>Loja 1423</t>
  </si>
  <si>
    <t>Loja 1424</t>
  </si>
  <si>
    <t>Loja 1425</t>
  </si>
  <si>
    <t>Loja 1426</t>
  </si>
  <si>
    <t>Loja 1427</t>
  </si>
  <si>
    <t>Loja 1428</t>
  </si>
  <si>
    <t>Loja 1429</t>
  </si>
  <si>
    <t>Loja 1430</t>
  </si>
  <si>
    <t>Loja 1431</t>
  </si>
  <si>
    <t>Loja 1432</t>
  </si>
  <si>
    <t>Loja 1433</t>
  </si>
  <si>
    <t>Loja 1434</t>
  </si>
  <si>
    <t>Loja 1435</t>
  </si>
  <si>
    <t>Loja 1436</t>
  </si>
  <si>
    <t>Loja 1437</t>
  </si>
  <si>
    <t>Loja 1438</t>
  </si>
  <si>
    <t>Loja 1439</t>
  </si>
  <si>
    <t>Loja 1440</t>
  </si>
  <si>
    <t>Loja 1441</t>
  </si>
  <si>
    <t>Loja 1442</t>
  </si>
  <si>
    <t>Loja 1443</t>
  </si>
  <si>
    <t>Loja 1444</t>
  </si>
  <si>
    <t>Loja 1445</t>
  </si>
  <si>
    <t>Loja 1446</t>
  </si>
  <si>
    <t>Loja 1447</t>
  </si>
  <si>
    <t>Loja 1448</t>
  </si>
  <si>
    <t>Loja 1449</t>
  </si>
  <si>
    <t>Loja 1450</t>
  </si>
  <si>
    <t>Loja 1451</t>
  </si>
  <si>
    <t>Loja 1452</t>
  </si>
  <si>
    <t>Loja 1453</t>
  </si>
  <si>
    <t>Loja 1454</t>
  </si>
  <si>
    <t>Loja 1455</t>
  </si>
  <si>
    <t>Loja 1456</t>
  </si>
  <si>
    <t>Loja 1457</t>
  </si>
  <si>
    <t>Loja 1458</t>
  </si>
  <si>
    <t>Loja 1459</t>
  </si>
  <si>
    <t>Loja 1460</t>
  </si>
  <si>
    <t>SANTA MARIA ELFSM</t>
  </si>
  <si>
    <t>Loja 1461</t>
  </si>
  <si>
    <t>Loja 1462</t>
  </si>
  <si>
    <t>Loja 1463</t>
  </si>
  <si>
    <t>Loja 1464</t>
  </si>
  <si>
    <t>Loja 1465</t>
  </si>
  <si>
    <t>Loja 1466</t>
  </si>
  <si>
    <t>Loja 1467</t>
  </si>
  <si>
    <t>Loja 1468</t>
  </si>
  <si>
    <t>Loja 1469</t>
  </si>
  <si>
    <t>Loja 1470</t>
  </si>
  <si>
    <t>Loja 1471</t>
  </si>
  <si>
    <t>Loja 1472</t>
  </si>
  <si>
    <t>Loja 1473</t>
  </si>
  <si>
    <t>Loja 1474</t>
  </si>
  <si>
    <t>Loja 1475</t>
  </si>
  <si>
    <t>Loja 1476</t>
  </si>
  <si>
    <t>Loja 1477</t>
  </si>
  <si>
    <t>Loja 1478</t>
  </si>
  <si>
    <t>Loja 1479</t>
  </si>
  <si>
    <t>Loja 1480</t>
  </si>
  <si>
    <t>Loja 1481</t>
  </si>
  <si>
    <t>Loja 1482</t>
  </si>
  <si>
    <t>Loja 1483</t>
  </si>
  <si>
    <t>Loja 1484</t>
  </si>
  <si>
    <t>Loja 1485</t>
  </si>
  <si>
    <t>Loja 1486</t>
  </si>
  <si>
    <t>Loja 1487</t>
  </si>
  <si>
    <t>Loja 1488</t>
  </si>
  <si>
    <t>Loja 1489</t>
  </si>
  <si>
    <t>Loja 1490</t>
  </si>
  <si>
    <t>Loja 1491</t>
  </si>
  <si>
    <t>Loja 1492</t>
  </si>
  <si>
    <t>Loja 1493</t>
  </si>
  <si>
    <t>Loja 1494</t>
  </si>
  <si>
    <t>Loja 1495</t>
  </si>
  <si>
    <t>Loja 1496</t>
  </si>
  <si>
    <t>Loja 1497</t>
  </si>
  <si>
    <t>Loja 1498</t>
  </si>
  <si>
    <t>Loja 1499</t>
  </si>
  <si>
    <t>Loja 1500</t>
  </si>
  <si>
    <t>Loja 1501</t>
  </si>
  <si>
    <t>Loja 1502</t>
  </si>
  <si>
    <t>Loja 1503</t>
  </si>
  <si>
    <t>Loja 1504</t>
  </si>
  <si>
    <t>Loja 1505</t>
  </si>
  <si>
    <t>Loja 1506</t>
  </si>
  <si>
    <t>Loja 1507</t>
  </si>
  <si>
    <t>Loja 1508</t>
  </si>
  <si>
    <t>Loja 1509</t>
  </si>
  <si>
    <t>Loja 1510</t>
  </si>
  <si>
    <t>Loja 1511</t>
  </si>
  <si>
    <t>Loja 1512</t>
  </si>
  <si>
    <t>Loja 1513</t>
  </si>
  <si>
    <t>Loja 1514</t>
  </si>
  <si>
    <t>Loja 1515</t>
  </si>
  <si>
    <t>Loja 1516</t>
  </si>
  <si>
    <t>Loja 1517</t>
  </si>
  <si>
    <t>Loja 1518</t>
  </si>
  <si>
    <t>Loja 1519</t>
  </si>
  <si>
    <t>Loja 1520</t>
  </si>
  <si>
    <t>Loja 1521</t>
  </si>
  <si>
    <t>Loja 1522</t>
  </si>
  <si>
    <t>Loja 1523</t>
  </si>
  <si>
    <t>Loja 1524</t>
  </si>
  <si>
    <t>Loja 1525</t>
  </si>
  <si>
    <t>Loja 1526</t>
  </si>
  <si>
    <t>Loja 1527</t>
  </si>
  <si>
    <t>Loja 1528</t>
  </si>
  <si>
    <t>Loja 1529</t>
  </si>
  <si>
    <t>Loja 1530</t>
  </si>
  <si>
    <t>Loja 1531</t>
  </si>
  <si>
    <t>Loja 1532</t>
  </si>
  <si>
    <t>Loja 1533</t>
  </si>
  <si>
    <t>Loja 1534</t>
  </si>
  <si>
    <t>Loja 1535</t>
  </si>
  <si>
    <t>Loja 1536</t>
  </si>
  <si>
    <t>Loja 1537</t>
  </si>
  <si>
    <t>Loja 1538</t>
  </si>
  <si>
    <t>Loja 1539</t>
  </si>
  <si>
    <t>Loja 1540</t>
  </si>
  <si>
    <t>Loja 1541</t>
  </si>
  <si>
    <t>Loja 1542</t>
  </si>
  <si>
    <t>Loja 1543</t>
  </si>
  <si>
    <t>Loja 1544</t>
  </si>
  <si>
    <t>Loja 1545</t>
  </si>
  <si>
    <t>Loja 1546</t>
  </si>
  <si>
    <t>Loja 1547</t>
  </si>
  <si>
    <t>Loja 1548</t>
  </si>
  <si>
    <t>Loja 1549</t>
  </si>
  <si>
    <t>Loja 1550</t>
  </si>
  <si>
    <t>Loja 1551</t>
  </si>
  <si>
    <t>Loja 1552</t>
  </si>
  <si>
    <t>Loja 1553</t>
  </si>
  <si>
    <t>Loja 1554</t>
  </si>
  <si>
    <t>Loja 1555</t>
  </si>
  <si>
    <t>Loja 1556</t>
  </si>
  <si>
    <t>Loja 1557</t>
  </si>
  <si>
    <t>Loja 1558</t>
  </si>
  <si>
    <t>Loja 1559</t>
  </si>
  <si>
    <t>Loja 1560</t>
  </si>
  <si>
    <t>Loja 1561</t>
  </si>
  <si>
    <t>Loja 1562</t>
  </si>
  <si>
    <t>Loja 1563</t>
  </si>
  <si>
    <t>Loja 1564</t>
  </si>
  <si>
    <t>Loja 1565</t>
  </si>
  <si>
    <t>Loja 1566</t>
  </si>
  <si>
    <t>Loja 1567</t>
  </si>
  <si>
    <t>Loja 1568</t>
  </si>
  <si>
    <t>Loja 1569</t>
  </si>
  <si>
    <t>Loja 1570</t>
  </si>
  <si>
    <t>Loja 1571</t>
  </si>
  <si>
    <t>Loja 1572</t>
  </si>
  <si>
    <t>Loja 1573</t>
  </si>
  <si>
    <t>Loja 1574</t>
  </si>
  <si>
    <t>Loja 1575</t>
  </si>
  <si>
    <t>Loja 1576</t>
  </si>
  <si>
    <t>Loja 1577</t>
  </si>
  <si>
    <t>Loja 1578</t>
  </si>
  <si>
    <t>Loja 1579</t>
  </si>
  <si>
    <t>Loja 1580</t>
  </si>
  <si>
    <t>Loja 1581</t>
  </si>
  <si>
    <t>Loja 1582</t>
  </si>
  <si>
    <t>Loja 1583</t>
  </si>
  <si>
    <t>Loja 1584</t>
  </si>
  <si>
    <t>Loja 1585</t>
  </si>
  <si>
    <t>Loja 1586</t>
  </si>
  <si>
    <t>Loja 1587</t>
  </si>
  <si>
    <t>Loja 1588</t>
  </si>
  <si>
    <t>Loja 1589</t>
  </si>
  <si>
    <t>Loja 1590</t>
  </si>
  <si>
    <t>Loja 1591</t>
  </si>
  <si>
    <t>Loja 1592</t>
  </si>
  <si>
    <t>Loja 1593</t>
  </si>
  <si>
    <t>Loja 1594</t>
  </si>
  <si>
    <t>Loja 1595</t>
  </si>
  <si>
    <t>Loja 1596</t>
  </si>
  <si>
    <t>Loja 1597</t>
  </si>
  <si>
    <t>Loja 1598</t>
  </si>
  <si>
    <t>Loja 1599</t>
  </si>
  <si>
    <t>Loja 1600</t>
  </si>
  <si>
    <t>Loja 1601</t>
  </si>
  <si>
    <t>Loja 1602</t>
  </si>
  <si>
    <t>Loja 1603</t>
  </si>
  <si>
    <t>Loja 1604</t>
  </si>
  <si>
    <t>Loja 1605</t>
  </si>
  <si>
    <t>Loja 1606</t>
  </si>
  <si>
    <t>Loja 1607</t>
  </si>
  <si>
    <t>Loja 1608</t>
  </si>
  <si>
    <t>Loja 1609</t>
  </si>
  <si>
    <t>Loja 1610</t>
  </si>
  <si>
    <t>Loja 1611</t>
  </si>
  <si>
    <t>Loja 1612</t>
  </si>
  <si>
    <t>Loja 1613</t>
  </si>
  <si>
    <t>Loja 1614</t>
  </si>
  <si>
    <t>Loja 1615</t>
  </si>
  <si>
    <t>Loja 1616</t>
  </si>
  <si>
    <t>Loja 1617</t>
  </si>
  <si>
    <t>Loja 1618</t>
  </si>
  <si>
    <t>Loja 1619</t>
  </si>
  <si>
    <t>Loja 1620</t>
  </si>
  <si>
    <t>Loja 1621</t>
  </si>
  <si>
    <t>Loja 1622</t>
  </si>
  <si>
    <t>Loja 1623</t>
  </si>
  <si>
    <t>Loja 1624</t>
  </si>
  <si>
    <t>Loja 1625</t>
  </si>
  <si>
    <t>Loja 1626</t>
  </si>
  <si>
    <t>Loja 1627</t>
  </si>
  <si>
    <t>Loja 1628</t>
  </si>
  <si>
    <t>Loja 1629</t>
  </si>
  <si>
    <t>Loja 1630</t>
  </si>
  <si>
    <t>Loja 1631</t>
  </si>
  <si>
    <t>Loja 1632</t>
  </si>
  <si>
    <t>Loja 1633</t>
  </si>
  <si>
    <t>Loja 1634</t>
  </si>
  <si>
    <t>Loja 1635</t>
  </si>
  <si>
    <t>Loja 1636</t>
  </si>
  <si>
    <t>Loja 1637</t>
  </si>
  <si>
    <t>Loja 1638</t>
  </si>
  <si>
    <t>Loja 1639</t>
  </si>
  <si>
    <t>Loja 1640</t>
  </si>
  <si>
    <t>Loja 1641</t>
  </si>
  <si>
    <t>Loja 1642</t>
  </si>
  <si>
    <t>Loja 1643</t>
  </si>
  <si>
    <t>Loja 1644</t>
  </si>
  <si>
    <t>Loja 1645</t>
  </si>
  <si>
    <t>Loja 1646</t>
  </si>
  <si>
    <t>Loja 1647</t>
  </si>
  <si>
    <t>Loja 1648</t>
  </si>
  <si>
    <t>Loja 1649</t>
  </si>
  <si>
    <t>Loja 1650</t>
  </si>
  <si>
    <t>Loja 1651</t>
  </si>
  <si>
    <t>Loja 1652</t>
  </si>
  <si>
    <t>Loja 1653</t>
  </si>
  <si>
    <t>Loja 1654</t>
  </si>
  <si>
    <t>Loja 1655</t>
  </si>
  <si>
    <t>Loja 1656</t>
  </si>
  <si>
    <t>Loja 1657</t>
  </si>
  <si>
    <t>Loja 1658</t>
  </si>
  <si>
    <t>Loja 1659</t>
  </si>
  <si>
    <t>Loja 1660</t>
  </si>
  <si>
    <t>Loja 1661</t>
  </si>
  <si>
    <t>Loja 1662</t>
  </si>
  <si>
    <t>Loja 1663</t>
  </si>
  <si>
    <t>Loja 1664</t>
  </si>
  <si>
    <t>Loja 1665</t>
  </si>
  <si>
    <t>Loja 1666</t>
  </si>
  <si>
    <t>Loja 1667</t>
  </si>
  <si>
    <t>Loja 1668</t>
  </si>
  <si>
    <t>Loja 1669</t>
  </si>
  <si>
    <t>Loja 1670</t>
  </si>
  <si>
    <t>Loja 1671</t>
  </si>
  <si>
    <t>Loja 1672</t>
  </si>
  <si>
    <t>Loja 1673</t>
  </si>
  <si>
    <t>Loja 1674</t>
  </si>
  <si>
    <t>Loja 1675</t>
  </si>
  <si>
    <t>Loja 1676</t>
  </si>
  <si>
    <t>Loja 1677</t>
  </si>
  <si>
    <t>Loja 1678</t>
  </si>
  <si>
    <t>Loja 1679</t>
  </si>
  <si>
    <t>Loja 1680</t>
  </si>
  <si>
    <t>Loja 1681</t>
  </si>
  <si>
    <t>Loja 1682</t>
  </si>
  <si>
    <t>Loja 1683</t>
  </si>
  <si>
    <t>Loja 1684</t>
  </si>
  <si>
    <t>Loja 1685</t>
  </si>
  <si>
    <t>Loja 1686</t>
  </si>
  <si>
    <t>Loja 1687</t>
  </si>
  <si>
    <t>Loja 1688</t>
  </si>
  <si>
    <t>Loja 1689</t>
  </si>
  <si>
    <t>Loja 1690</t>
  </si>
  <si>
    <t>Loja 1691</t>
  </si>
  <si>
    <t>Loja 1692</t>
  </si>
  <si>
    <t>Loja 1693</t>
  </si>
  <si>
    <t>Loja 1694</t>
  </si>
  <si>
    <t>Loja 1695</t>
  </si>
  <si>
    <t>Loja 1696</t>
  </si>
  <si>
    <t>Loja 1697</t>
  </si>
  <si>
    <t>Loja 1698</t>
  </si>
  <si>
    <t>Loja 1699</t>
  </si>
  <si>
    <t>Loja 1700</t>
  </si>
  <si>
    <t>Loja 1701</t>
  </si>
  <si>
    <t>Loja 1702</t>
  </si>
  <si>
    <t>Loja 1703</t>
  </si>
  <si>
    <t>Loja 1704</t>
  </si>
  <si>
    <t>Loja 1705</t>
  </si>
  <si>
    <t>Loja 1706</t>
  </si>
  <si>
    <t>Loja 1707</t>
  </si>
  <si>
    <t>Loja 1708</t>
  </si>
  <si>
    <t>Loja 1709</t>
  </si>
  <si>
    <t>Loja 1710</t>
  </si>
  <si>
    <t>Loja 1711</t>
  </si>
  <si>
    <t>Loja 1712</t>
  </si>
  <si>
    <t>Loja 1713</t>
  </si>
  <si>
    <t>Loja 1714</t>
  </si>
  <si>
    <t>Loja 1715</t>
  </si>
  <si>
    <t>Loja 1716</t>
  </si>
  <si>
    <t>Loja 1717</t>
  </si>
  <si>
    <t>Loja 1718</t>
  </si>
  <si>
    <t>Loja 1719</t>
  </si>
  <si>
    <t>Loja 1720</t>
  </si>
  <si>
    <t>Loja 1721</t>
  </si>
  <si>
    <t>Loja 1722</t>
  </si>
  <si>
    <t>Loja 1723</t>
  </si>
  <si>
    <t>Loja 1724</t>
  </si>
  <si>
    <t>Loja 1725</t>
  </si>
  <si>
    <t>Loja 1726</t>
  </si>
  <si>
    <t>Loja 1727</t>
  </si>
  <si>
    <t>Loja 1728</t>
  </si>
  <si>
    <t>Loja 1729</t>
  </si>
  <si>
    <t>Loja 1730</t>
  </si>
  <si>
    <t>Loja 1731</t>
  </si>
  <si>
    <t>Loja 1732</t>
  </si>
  <si>
    <t>Loja 1733</t>
  </si>
  <si>
    <t>Loja 1734</t>
  </si>
  <si>
    <t>Loja 1735</t>
  </si>
  <si>
    <t>Loja 1736</t>
  </si>
  <si>
    <t>Loja 1737</t>
  </si>
  <si>
    <t>Loja 1738</t>
  </si>
  <si>
    <t>Loja 1739</t>
  </si>
  <si>
    <t>Loja 1740</t>
  </si>
  <si>
    <t>Loja 1741</t>
  </si>
  <si>
    <t>Loja 1742</t>
  </si>
  <si>
    <t>Loja 1743</t>
  </si>
  <si>
    <t>Loja 1744</t>
  </si>
  <si>
    <t>Loja 1745</t>
  </si>
  <si>
    <t>Loja 1746</t>
  </si>
  <si>
    <t>Loja 1747</t>
  </si>
  <si>
    <t>Loja 1748</t>
  </si>
  <si>
    <t>Loja 1749</t>
  </si>
  <si>
    <t>Loja 1750</t>
  </si>
  <si>
    <t>Loja 1751</t>
  </si>
  <si>
    <t>Loja 1752</t>
  </si>
  <si>
    <t>Loja 1753</t>
  </si>
  <si>
    <t>Loja 1754</t>
  </si>
  <si>
    <t>Loja 1755</t>
  </si>
  <si>
    <t>Loja 1756</t>
  </si>
  <si>
    <t>Loja 1757</t>
  </si>
  <si>
    <t>Loja 1758</t>
  </si>
  <si>
    <t>Loja 1759</t>
  </si>
  <si>
    <t>Loja 1760</t>
  </si>
  <si>
    <t>Loja 1761</t>
  </si>
  <si>
    <t>Loja 1762</t>
  </si>
  <si>
    <t>Loja 1763</t>
  </si>
  <si>
    <t>Loja 1764</t>
  </si>
  <si>
    <t>Loja 1765</t>
  </si>
  <si>
    <t>Loja 1766</t>
  </si>
  <si>
    <t>Loja 1767</t>
  </si>
  <si>
    <t>Loja 1768</t>
  </si>
  <si>
    <t>Loja 1769</t>
  </si>
  <si>
    <t>Instruções</t>
  </si>
  <si>
    <t>Preciso que crie uma automação para buscar os dados da planilha Teste para essa planilha.</t>
  </si>
  <si>
    <t>Questionário</t>
  </si>
  <si>
    <t>Pontos</t>
  </si>
  <si>
    <t>Quantas UCs por Distribuidora?</t>
  </si>
  <si>
    <t>Qual o Consumo por Estado?</t>
  </si>
  <si>
    <t>Existe consumo em loja com status encerrado? Como você automatizaria para informar ao cliente?</t>
  </si>
  <si>
    <t>Caso não tenha realizado em Python, descreva como você faria o mesmo processo em Python.</t>
  </si>
  <si>
    <t>Livre para me apresentar qualquer análise dos dados</t>
  </si>
  <si>
    <t>Respostas separadas por Abas. O primeiro item foi realizado utilizando uma macro.</t>
  </si>
  <si>
    <t>Como as referências de diretório foram os arquivos Teste Utilidades.xlsm e Teste.xlsx em meu computador, para que a Macro ou o código python funcionem será necessário alterar essas referências ou considerar migrar o arquivo para a nuvem. Para isso, o OneDrive ou o Sharepoint seriam ótimas soluções.</t>
  </si>
  <si>
    <t>Quantidade de UC's por distribuidora</t>
  </si>
  <si>
    <t>Quantidade de Instalações</t>
  </si>
  <si>
    <t>(vazio)</t>
  </si>
  <si>
    <t>Total Geral</t>
  </si>
  <si>
    <t>Consumo por Estado</t>
  </si>
  <si>
    <t>Estado</t>
  </si>
  <si>
    <t>Para consumo, como não foi especificado o intervalo, levei em consideração o total de consumo de cada mês.</t>
  </si>
  <si>
    <t>Status por Consumo</t>
  </si>
  <si>
    <t>Status</t>
  </si>
  <si>
    <t>Soma de Consumo Total</t>
  </si>
  <si>
    <t xml:space="preserve">Sim, temos 62 lojas consumindo com o status encerrado. </t>
  </si>
  <si>
    <t>Para automatizar, sugiro utilizaria de um código em Python com a biblioteca pywin32 e a ferramenta base64. Já utilizei oo código em meu estágio recente para comunicar cliente sobre consumo e deixo o link do código no github para vocês olharem.</t>
  </si>
  <si>
    <t>Repositório github: https://github.com/GuimaraesGui/Teste_GERA.git</t>
  </si>
  <si>
    <t>Com algumas modificações, por exemplo, buscando os e-mails em uma planilha por um identificador correspondente ao cliente, acredito que otimizaria bastante a tarefa.</t>
  </si>
  <si>
    <t>Não pude ajustar o código por completo, mas acredito que faria algo utilizando as bibliotecas Pandas e openpyxl. Vou deixar o link do que eu consegui realizar no meu repositório do github, seguindo mais ou menos a mesma linha de raciocínio do que seria em VBA.</t>
  </si>
  <si>
    <t>Código no github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</si>
</sst>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000"/>
    <numFmt numFmtId="165" formatCode="yyyy\-mm\-dd;@"/>
    <numFmt numFmtId="166" formatCode="00&quot;.&quot;000&quot;.&quot;000&quot;/&quot;0000&quot;-&quot;00"/>
    <numFmt numFmtId="167" formatCode="&quot;R$&quot;\ #,##0.00"/>
    <numFmt numFmtId="168" formatCode="_-* #,##0_-;\-* #,##0_-;_-* &quot;-&quot;??_-;_-@_-"/>
    <numFmt numFmtId="169" formatCode="dd\-mm\-yyyy;@"/>
    <numFmt numFmtId="170" formatCode="0.000"/>
  </numFmts>
  <fonts count="20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rgb="FF2F5496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</font>
    <font>
      <sz val="12"/>
      <color rgb="FF000000"/>
      <name val="Calibri"/>
      <family val="2"/>
    </font>
    <font>
      <sz val="12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u/>
      <sz val="11"/>
      <color theme="1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0.499984740745262"/>
        <bgColor rgb="FFC00000"/>
      </patternFill>
    </fill>
    <fill>
      <patternFill patternType="solid">
        <fgColor theme="9"/>
        <bgColor rgb="FFC00000"/>
      </patternFill>
    </fill>
    <fill>
      <patternFill patternType="solid">
        <fgColor rgb="FFFFC7CE"/>
      </patternFill>
    </fill>
    <fill>
      <patternFill patternType="solid">
        <fgColor rgb="FFFF5050"/>
        <bgColor rgb="FFC00000"/>
      </patternFill>
    </fill>
  </fills>
  <borders count="34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4" tint="0.39997558519241921"/>
      </left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7">
    <xf numFmtId="0" fontId="0" fillId="0" borderId="1"/>
    <xf numFmtId="0" fontId="14" fillId="0" borderId="1"/>
    <xf numFmtId="0" fontId="14" fillId="0" borderId="1"/>
    <xf numFmtId="43" fontId="17" fillId="0" borderId="1"/>
    <xf numFmtId="0" fontId="17" fillId="0" borderId="1"/>
    <xf numFmtId="0" fontId="17" fillId="0" borderId="1"/>
    <xf numFmtId="0" fontId="17" fillId="0" borderId="1"/>
    <xf numFmtId="0" fontId="9" fillId="0" borderId="1">
      <alignment vertical="top"/>
    </xf>
    <xf numFmtId="9" fontId="17" fillId="0" borderId="1"/>
    <xf numFmtId="44" fontId="17" fillId="0" borderId="1"/>
    <xf numFmtId="0" fontId="17" fillId="0" borderId="1"/>
    <xf numFmtId="0" fontId="2" fillId="0" borderId="1"/>
    <xf numFmtId="0" fontId="17" fillId="0" borderId="1"/>
    <xf numFmtId="43" fontId="17" fillId="0" borderId="1"/>
    <xf numFmtId="0" fontId="17" fillId="0" borderId="1"/>
    <xf numFmtId="0" fontId="17" fillId="0" borderId="1"/>
    <xf numFmtId="0" fontId="17" fillId="0" borderId="1"/>
    <xf numFmtId="9" fontId="17" fillId="0" borderId="1"/>
    <xf numFmtId="44" fontId="17" fillId="0" borderId="1"/>
    <xf numFmtId="0" fontId="2" fillId="0" borderId="1"/>
    <xf numFmtId="0" fontId="2" fillId="0" borderId="1"/>
    <xf numFmtId="0" fontId="2" fillId="0" borderId="1"/>
    <xf numFmtId="0" fontId="2" fillId="0" borderId="1"/>
    <xf numFmtId="0" fontId="9" fillId="0" borderId="1"/>
    <xf numFmtId="0" fontId="17" fillId="0" borderId="1"/>
    <xf numFmtId="0" fontId="18" fillId="8" borderId="1"/>
    <xf numFmtId="0" fontId="19" fillId="0" borderId="1"/>
  </cellStyleXfs>
  <cellXfs count="195">
    <xf numFmtId="0" fontId="0" fillId="0" borderId="0" xfId="0" applyBorder="1"/>
    <xf numFmtId="0" fontId="0" fillId="0" borderId="13" xfId="0" applyBorder="1"/>
    <xf numFmtId="14" fontId="3" fillId="6" borderId="32" xfId="0" applyNumberFormat="1" applyFont="1" applyFill="1" applyBorder="1" applyAlignment="1">
      <alignment horizontal="center" vertical="center"/>
    </xf>
    <xf numFmtId="0" fontId="0" fillId="0" borderId="1" xfId="0"/>
    <xf numFmtId="1" fontId="8" fillId="0" borderId="2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7" fillId="0" borderId="2" xfId="0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shrinkToFit="1"/>
    </xf>
    <xf numFmtId="4" fontId="7" fillId="0" borderId="2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left"/>
    </xf>
    <xf numFmtId="0" fontId="0" fillId="0" borderId="3" xfId="0" applyBorder="1" applyAlignment="1">
      <alignment horizontal="center" vertical="center"/>
    </xf>
    <xf numFmtId="2" fontId="0" fillId="0" borderId="1" xfId="0" applyNumberFormat="1" applyAlignment="1">
      <alignment horizontal="center" vertical="center"/>
    </xf>
    <xf numFmtId="2" fontId="5" fillId="0" borderId="2" xfId="3" applyNumberFormat="1" applyFont="1" applyBorder="1" applyAlignment="1">
      <alignment horizontal="center" vertical="center"/>
    </xf>
    <xf numFmtId="1" fontId="0" fillId="0" borderId="1" xfId="0" applyNumberFormat="1" applyAlignment="1">
      <alignment horizontal="center" vertical="center"/>
    </xf>
    <xf numFmtId="9" fontId="0" fillId="0" borderId="1" xfId="8" applyFont="1" applyAlignment="1">
      <alignment horizontal="center" vertical="center"/>
    </xf>
    <xf numFmtId="0" fontId="0" fillId="0" borderId="1" xfId="0" applyAlignment="1">
      <alignment horizontal="left"/>
    </xf>
    <xf numFmtId="0" fontId="0" fillId="0" borderId="1" xfId="0" applyAlignment="1">
      <alignment horizontal="center" vertical="center"/>
    </xf>
    <xf numFmtId="0" fontId="12" fillId="0" borderId="2" xfId="0" applyFont="1" applyBorder="1" applyAlignment="1">
      <alignment horizontal="center" vertical="center" shrinkToFit="1"/>
    </xf>
    <xf numFmtId="0" fontId="12" fillId="0" borderId="2" xfId="0" applyFont="1" applyBorder="1" applyAlignment="1">
      <alignment horizontal="center" vertical="center"/>
    </xf>
    <xf numFmtId="4" fontId="12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6" fillId="0" borderId="1" xfId="0" applyFont="1"/>
    <xf numFmtId="49" fontId="12" fillId="0" borderId="2" xfId="0" applyNumberFormat="1" applyFont="1" applyBorder="1" applyAlignment="1">
      <alignment horizontal="center" vertical="center"/>
    </xf>
    <xf numFmtId="2" fontId="0" fillId="0" borderId="1" xfId="0" applyNumberFormat="1"/>
    <xf numFmtId="14" fontId="0" fillId="0" borderId="1" xfId="0" applyNumberFormat="1" applyAlignment="1">
      <alignment horizontal="center" vertical="center"/>
    </xf>
    <xf numFmtId="14" fontId="0" fillId="0" borderId="1" xfId="8" applyNumberFormat="1" applyFont="1" applyAlignment="1">
      <alignment horizontal="center" vertical="center"/>
    </xf>
    <xf numFmtId="14" fontId="0" fillId="0" borderId="1" xfId="0" applyNumberFormat="1"/>
    <xf numFmtId="49" fontId="12" fillId="0" borderId="2" xfId="0" applyNumberFormat="1" applyFont="1" applyBorder="1" applyAlignment="1">
      <alignment horizontal="center" vertical="center" shrinkToFit="1"/>
    </xf>
    <xf numFmtId="14" fontId="0" fillId="0" borderId="0" xfId="0" applyNumberFormat="1" applyBorder="1"/>
    <xf numFmtId="14" fontId="5" fillId="0" borderId="2" xfId="3" applyNumberFormat="1" applyFont="1" applyBorder="1" applyAlignment="1">
      <alignment horizontal="center" vertical="center"/>
    </xf>
    <xf numFmtId="49" fontId="10" fillId="2" borderId="8" xfId="0" applyNumberFormat="1" applyFont="1" applyFill="1" applyBorder="1" applyAlignment="1">
      <alignment horizontal="center" vertical="center"/>
    </xf>
    <xf numFmtId="14" fontId="5" fillId="0" borderId="10" xfId="3" applyNumberFormat="1" applyFont="1" applyBorder="1" applyAlignment="1">
      <alignment horizontal="center" vertical="center"/>
    </xf>
    <xf numFmtId="2" fontId="5" fillId="0" borderId="11" xfId="3" applyNumberFormat="1" applyFont="1" applyBorder="1" applyAlignment="1">
      <alignment horizontal="center" vertical="center"/>
    </xf>
    <xf numFmtId="2" fontId="5" fillId="0" borderId="9" xfId="3" applyNumberFormat="1" applyFont="1" applyBorder="1" applyAlignment="1">
      <alignment horizontal="center" vertical="center"/>
    </xf>
    <xf numFmtId="49" fontId="3" fillId="0" borderId="1" xfId="0" applyNumberFormat="1" applyFont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14" fontId="5" fillId="0" borderId="9" xfId="3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/>
    </xf>
    <xf numFmtId="2" fontId="0" fillId="0" borderId="0" xfId="0" applyNumberFormat="1" applyBorder="1"/>
    <xf numFmtId="49" fontId="10" fillId="2" borderId="2" xfId="0" applyNumberFormat="1" applyFont="1" applyFill="1" applyBorder="1" applyAlignment="1">
      <alignment horizontal="center" vertical="center"/>
    </xf>
    <xf numFmtId="1" fontId="0" fillId="0" borderId="0" xfId="0" applyNumberFormat="1" applyBorder="1"/>
    <xf numFmtId="2" fontId="0" fillId="0" borderId="1" xfId="8" applyNumberFormat="1" applyFont="1" applyAlignment="1">
      <alignment horizontal="center" vertical="center"/>
    </xf>
    <xf numFmtId="0" fontId="14" fillId="0" borderId="1" xfId="2"/>
    <xf numFmtId="0" fontId="14" fillId="0" borderId="0" xfId="2" applyBorder="1"/>
    <xf numFmtId="2" fontId="6" fillId="0" borderId="1" xfId="0" applyNumberFormat="1" applyFont="1" applyAlignment="1">
      <alignment horizontal="center" vertical="center"/>
    </xf>
    <xf numFmtId="1" fontId="6" fillId="0" borderId="1" xfId="0" applyNumberFormat="1" applyFont="1" applyAlignment="1">
      <alignment horizontal="center" vertical="center"/>
    </xf>
    <xf numFmtId="14" fontId="6" fillId="0" borderId="1" xfId="0" applyNumberFormat="1" applyFont="1"/>
    <xf numFmtId="2" fontId="6" fillId="0" borderId="1" xfId="0" applyNumberFormat="1" applyFont="1"/>
    <xf numFmtId="3" fontId="0" fillId="0" borderId="1" xfId="0" applyNumberFormat="1" applyAlignment="1">
      <alignment horizontal="center" vertical="center"/>
    </xf>
    <xf numFmtId="2" fontId="5" fillId="0" borderId="15" xfId="3" applyNumberFormat="1" applyFont="1" applyBorder="1" applyAlignment="1">
      <alignment horizontal="center" vertical="center"/>
    </xf>
    <xf numFmtId="0" fontId="14" fillId="0" borderId="1" xfId="2" applyAlignment="1">
      <alignment horizontal="left"/>
    </xf>
    <xf numFmtId="14" fontId="5" fillId="0" borderId="16" xfId="3" applyNumberFormat="1" applyFont="1" applyBorder="1" applyAlignment="1">
      <alignment horizontal="center" vertical="center"/>
    </xf>
    <xf numFmtId="3" fontId="0" fillId="0" borderId="15" xfId="0" applyNumberFormat="1" applyBorder="1" applyAlignment="1">
      <alignment horizontal="center" vertical="center"/>
    </xf>
    <xf numFmtId="17" fontId="10" fillId="2" borderId="18" xfId="0" applyNumberFormat="1" applyFont="1" applyFill="1" applyBorder="1" applyAlignment="1">
      <alignment horizontal="center" vertical="center"/>
    </xf>
    <xf numFmtId="0" fontId="10" fillId="2" borderId="19" xfId="0" applyFont="1" applyFill="1" applyBorder="1" applyAlignment="1">
      <alignment horizontal="center" vertical="center"/>
    </xf>
    <xf numFmtId="2" fontId="5" fillId="5" borderId="16" xfId="3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2" fontId="5" fillId="5" borderId="20" xfId="3" applyNumberFormat="1" applyFont="1" applyFill="1" applyBorder="1" applyAlignment="1">
      <alignment horizontal="center" vertical="center"/>
    </xf>
    <xf numFmtId="17" fontId="10" fillId="2" borderId="21" xfId="0" applyNumberFormat="1" applyFont="1" applyFill="1" applyBorder="1" applyAlignment="1">
      <alignment horizontal="center" vertical="center"/>
    </xf>
    <xf numFmtId="1" fontId="5" fillId="5" borderId="12" xfId="3" applyNumberFormat="1" applyFont="1" applyFill="1" applyBorder="1" applyAlignment="1">
      <alignment horizontal="center" vertical="center"/>
    </xf>
    <xf numFmtId="3" fontId="0" fillId="0" borderId="12" xfId="0" applyNumberFormat="1" applyBorder="1" applyAlignment="1">
      <alignment horizontal="center" vertical="center"/>
    </xf>
    <xf numFmtId="1" fontId="5" fillId="5" borderId="15" xfId="3" applyNumberFormat="1" applyFont="1" applyFill="1" applyBorder="1" applyAlignment="1">
      <alignment horizontal="center" vertical="center"/>
    </xf>
    <xf numFmtId="4" fontId="15" fillId="0" borderId="2" xfId="0" applyNumberFormat="1" applyFont="1" applyBorder="1" applyAlignment="1">
      <alignment horizontal="center" vertical="center"/>
    </xf>
    <xf numFmtId="1" fontId="10" fillId="2" borderId="8" xfId="0" applyNumberFormat="1" applyFont="1" applyFill="1" applyBorder="1" applyAlignment="1">
      <alignment horizontal="center" vertical="center"/>
    </xf>
    <xf numFmtId="2" fontId="5" fillId="4" borderId="9" xfId="3" applyNumberFormat="1" applyFont="1" applyFill="1" applyBorder="1" applyAlignment="1">
      <alignment horizontal="center" vertical="center"/>
    </xf>
    <xf numFmtId="49" fontId="10" fillId="2" borderId="23" xfId="0" applyNumberFormat="1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49" fontId="10" fillId="2" borderId="25" xfId="0" applyNumberFormat="1" applyFont="1" applyFill="1" applyBorder="1" applyAlignment="1">
      <alignment horizontal="center" vertical="center"/>
    </xf>
    <xf numFmtId="49" fontId="10" fillId="2" borderId="26" xfId="0" applyNumberFormat="1" applyFont="1" applyFill="1" applyBorder="1" applyAlignment="1">
      <alignment horizontal="center" vertical="center"/>
    </xf>
    <xf numFmtId="1" fontId="10" fillId="3" borderId="27" xfId="0" applyNumberFormat="1" applyFont="1" applyFill="1" applyBorder="1" applyAlignment="1">
      <alignment horizontal="center" vertical="center"/>
    </xf>
    <xf numFmtId="1" fontId="10" fillId="3" borderId="27" xfId="2" applyNumberFormat="1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164" fontId="8" fillId="5" borderId="9" xfId="0" applyNumberFormat="1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left" vertical="center"/>
    </xf>
    <xf numFmtId="4" fontId="8" fillId="5" borderId="2" xfId="0" applyNumberFormat="1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 shrinkToFit="1"/>
    </xf>
    <xf numFmtId="1" fontId="8" fillId="5" borderId="2" xfId="0" applyNumberFormat="1" applyFont="1" applyFill="1" applyBorder="1" applyAlignment="1">
      <alignment horizontal="center" vertical="center"/>
    </xf>
    <xf numFmtId="0" fontId="16" fillId="5" borderId="2" xfId="2" applyFont="1" applyFill="1" applyBorder="1" applyAlignment="1">
      <alignment horizontal="center" vertical="center" shrinkToFit="1"/>
    </xf>
    <xf numFmtId="49" fontId="8" fillId="0" borderId="2" xfId="0" applyNumberFormat="1" applyFont="1" applyBorder="1" applyAlignment="1">
      <alignment horizontal="center" vertical="center"/>
    </xf>
    <xf numFmtId="164" fontId="8" fillId="0" borderId="9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4" fontId="8" fillId="0" borderId="2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shrinkToFit="1"/>
    </xf>
    <xf numFmtId="1" fontId="16" fillId="0" borderId="2" xfId="2" applyNumberFormat="1" applyFont="1" applyBorder="1" applyAlignment="1">
      <alignment horizontal="center" vertical="center"/>
    </xf>
    <xf numFmtId="49" fontId="8" fillId="5" borderId="2" xfId="0" applyNumberFormat="1" applyFont="1" applyFill="1" applyBorder="1" applyAlignment="1">
      <alignment horizontal="center" vertical="center"/>
    </xf>
    <xf numFmtId="1" fontId="16" fillId="5" borderId="2" xfId="2" applyNumberFormat="1" applyFont="1" applyFill="1" applyBorder="1" applyAlignment="1">
      <alignment horizontal="center" vertical="center"/>
    </xf>
    <xf numFmtId="0" fontId="16" fillId="0" borderId="2" xfId="2" applyFont="1" applyBorder="1" applyAlignment="1">
      <alignment horizontal="center" vertical="center" shrinkToFit="1"/>
    </xf>
    <xf numFmtId="0" fontId="16" fillId="5" borderId="2" xfId="2" applyFont="1" applyFill="1" applyBorder="1" applyAlignment="1">
      <alignment horizontal="center" vertical="center"/>
    </xf>
    <xf numFmtId="0" fontId="8" fillId="0" borderId="2" xfId="3" applyNumberFormat="1" applyFont="1" applyBorder="1" applyAlignment="1">
      <alignment horizontal="left" vertical="center"/>
    </xf>
    <xf numFmtId="0" fontId="8" fillId="0" borderId="7" xfId="0" applyFont="1" applyBorder="1" applyAlignment="1">
      <alignment horizontal="left" vertical="center"/>
    </xf>
    <xf numFmtId="9" fontId="6" fillId="0" borderId="1" xfId="17" applyFont="1" applyAlignment="1">
      <alignment horizontal="center" vertical="center"/>
    </xf>
    <xf numFmtId="14" fontId="0" fillId="0" borderId="1" xfId="17" applyNumberFormat="1" applyFont="1" applyAlignment="1">
      <alignment horizontal="center" vertical="center"/>
    </xf>
    <xf numFmtId="9" fontId="0" fillId="0" borderId="1" xfId="17" applyFont="1" applyAlignment="1">
      <alignment horizontal="center" vertical="center"/>
    </xf>
    <xf numFmtId="0" fontId="4" fillId="0" borderId="1" xfId="0" applyFont="1" applyAlignment="1">
      <alignment horizontal="center"/>
    </xf>
    <xf numFmtId="0" fontId="0" fillId="0" borderId="6" xfId="0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6" fillId="0" borderId="0" xfId="1" applyFont="1" applyBorder="1"/>
    <xf numFmtId="0" fontId="6" fillId="0" borderId="1" xfId="2" applyFont="1" applyAlignment="1">
      <alignment horizontal="left"/>
    </xf>
    <xf numFmtId="0" fontId="6" fillId="0" borderId="1" xfId="2" applyFont="1"/>
    <xf numFmtId="0" fontId="6" fillId="0" borderId="0" xfId="2" applyFont="1" applyBorder="1"/>
    <xf numFmtId="0" fontId="11" fillId="0" borderId="2" xfId="2" applyFont="1" applyBorder="1" applyAlignment="1">
      <alignment horizontal="center" vertical="center"/>
    </xf>
    <xf numFmtId="49" fontId="11" fillId="0" borderId="2" xfId="2" applyNumberFormat="1" applyFont="1" applyBorder="1" applyAlignment="1">
      <alignment horizontal="center" vertical="center"/>
    </xf>
    <xf numFmtId="164" fontId="11" fillId="0" borderId="2" xfId="2" applyNumberFormat="1" applyFont="1" applyBorder="1" applyAlignment="1">
      <alignment horizontal="center" vertical="center"/>
    </xf>
    <xf numFmtId="0" fontId="6" fillId="0" borderId="1" xfId="0" applyFont="1" applyAlignment="1">
      <alignment horizontal="left"/>
    </xf>
    <xf numFmtId="0" fontId="11" fillId="0" borderId="9" xfId="0" applyFont="1" applyBorder="1" applyAlignment="1">
      <alignment horizontal="center" vertical="center"/>
    </xf>
    <xf numFmtId="0" fontId="11" fillId="0" borderId="1" xfId="0" applyFont="1" applyAlignment="1">
      <alignment horizontal="center" vertical="center"/>
    </xf>
    <xf numFmtId="0" fontId="11" fillId="0" borderId="2" xfId="0" quotePrefix="1" applyFont="1" applyBorder="1" applyAlignment="1">
      <alignment horizontal="center" vertical="center"/>
    </xf>
    <xf numFmtId="2" fontId="6" fillId="0" borderId="1" xfId="17" applyNumberFormat="1" applyFont="1" applyAlignment="1">
      <alignment horizontal="center" vertical="center"/>
    </xf>
    <xf numFmtId="0" fontId="6" fillId="0" borderId="0" xfId="0" applyFont="1" applyBorder="1"/>
    <xf numFmtId="14" fontId="3" fillId="6" borderId="2" xfId="0" applyNumberFormat="1" applyFont="1" applyFill="1" applyBorder="1" applyAlignment="1">
      <alignment horizontal="center" vertical="center"/>
    </xf>
    <xf numFmtId="14" fontId="3" fillId="6" borderId="9" xfId="0" applyNumberFormat="1" applyFont="1" applyFill="1" applyBorder="1" applyAlignment="1">
      <alignment horizontal="center" vertical="center"/>
    </xf>
    <xf numFmtId="2" fontId="3" fillId="6" borderId="2" xfId="0" applyNumberFormat="1" applyFont="1" applyFill="1" applyBorder="1" applyAlignment="1">
      <alignment horizontal="center" vertical="center"/>
    </xf>
    <xf numFmtId="2" fontId="3" fillId="6" borderId="11" xfId="0" applyNumberFormat="1" applyFont="1" applyFill="1" applyBorder="1" applyAlignment="1">
      <alignment horizontal="center" vertical="center"/>
    </xf>
    <xf numFmtId="14" fontId="3" fillId="6" borderId="10" xfId="0" applyNumberFormat="1" applyFont="1" applyFill="1" applyBorder="1" applyAlignment="1">
      <alignment horizontal="center" vertical="center"/>
    </xf>
    <xf numFmtId="14" fontId="3" fillId="7" borderId="10" xfId="0" applyNumberFormat="1" applyFont="1" applyFill="1" applyBorder="1" applyAlignment="1">
      <alignment horizontal="center" vertical="center"/>
    </xf>
    <xf numFmtId="14" fontId="3" fillId="7" borderId="2" xfId="0" applyNumberFormat="1" applyFont="1" applyFill="1" applyBorder="1" applyAlignment="1">
      <alignment horizontal="center" vertical="center"/>
    </xf>
    <xf numFmtId="2" fontId="3" fillId="7" borderId="2" xfId="0" applyNumberFormat="1" applyFont="1" applyFill="1" applyBorder="1" applyAlignment="1">
      <alignment horizontal="center" vertical="center"/>
    </xf>
    <xf numFmtId="2" fontId="3" fillId="7" borderId="11" xfId="0" applyNumberFormat="1" applyFont="1" applyFill="1" applyBorder="1" applyAlignment="1">
      <alignment horizontal="center" vertical="center"/>
    </xf>
    <xf numFmtId="49" fontId="10" fillId="7" borderId="8" xfId="0" applyNumberFormat="1" applyFont="1" applyFill="1" applyBorder="1" applyAlignment="1">
      <alignment horizontal="center" vertical="center"/>
    </xf>
    <xf numFmtId="0" fontId="13" fillId="7" borderId="8" xfId="0" applyFont="1" applyFill="1" applyBorder="1" applyAlignment="1">
      <alignment horizontal="center" vertical="center"/>
    </xf>
    <xf numFmtId="49" fontId="0" fillId="7" borderId="5" xfId="0" applyNumberFormat="1" applyFill="1" applyBorder="1" applyAlignment="1">
      <alignment horizontal="center" vertical="center"/>
    </xf>
    <xf numFmtId="49" fontId="10" fillId="7" borderId="5" xfId="0" applyNumberFormat="1" applyFont="1" applyFill="1" applyBorder="1" applyAlignment="1">
      <alignment horizontal="center" vertical="center"/>
    </xf>
    <xf numFmtId="0" fontId="13" fillId="7" borderId="6" xfId="2" applyFon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49" fontId="18" fillId="8" borderId="2" xfId="25" applyNumberFormat="1" applyBorder="1" applyAlignment="1">
      <alignment horizontal="center" vertical="center"/>
    </xf>
    <xf numFmtId="0" fontId="18" fillId="8" borderId="9" xfId="25" applyBorder="1" applyAlignment="1">
      <alignment horizontal="center" vertical="center"/>
    </xf>
    <xf numFmtId="0" fontId="18" fillId="8" borderId="2" xfId="25" applyBorder="1" applyAlignment="1">
      <alignment horizontal="center" vertical="center"/>
    </xf>
    <xf numFmtId="0" fontId="18" fillId="8" borderId="2" xfId="25" applyBorder="1" applyAlignment="1">
      <alignment horizontal="center" vertical="center" shrinkToFit="1"/>
    </xf>
    <xf numFmtId="4" fontId="18" fillId="8" borderId="2" xfId="25" applyNumberFormat="1" applyBorder="1" applyAlignment="1">
      <alignment horizontal="center" vertical="center"/>
    </xf>
    <xf numFmtId="14" fontId="18" fillId="8" borderId="2" xfId="25" applyNumberFormat="1" applyBorder="1" applyAlignment="1">
      <alignment horizontal="center" vertical="center"/>
    </xf>
    <xf numFmtId="14" fontId="18" fillId="8" borderId="9" xfId="25" applyNumberFormat="1" applyBorder="1" applyAlignment="1">
      <alignment horizontal="center" vertical="center"/>
    </xf>
    <xf numFmtId="2" fontId="18" fillId="8" borderId="9" xfId="25" applyNumberFormat="1" applyBorder="1" applyAlignment="1">
      <alignment horizontal="center" vertical="center"/>
    </xf>
    <xf numFmtId="2" fontId="18" fillId="8" borderId="15" xfId="25" applyNumberFormat="1" applyBorder="1" applyAlignment="1">
      <alignment horizontal="center" vertical="center"/>
    </xf>
    <xf numFmtId="14" fontId="18" fillId="8" borderId="10" xfId="25" applyNumberFormat="1" applyBorder="1" applyAlignment="1">
      <alignment horizontal="center" vertical="center"/>
    </xf>
    <xf numFmtId="0" fontId="6" fillId="0" borderId="1" xfId="2" applyFont="1" applyAlignment="1">
      <alignment horizontal="center"/>
    </xf>
    <xf numFmtId="2" fontId="5" fillId="0" borderId="29" xfId="3" applyNumberFormat="1" applyFont="1" applyBorder="1" applyAlignment="1">
      <alignment horizontal="center" vertical="center"/>
    </xf>
    <xf numFmtId="2" fontId="5" fillId="0" borderId="30" xfId="3" applyNumberFormat="1" applyFont="1" applyBorder="1" applyAlignment="1">
      <alignment horizontal="center" vertical="center"/>
    </xf>
    <xf numFmtId="2" fontId="3" fillId="9" borderId="1" xfId="0" applyNumberFormat="1" applyFont="1" applyFill="1" applyAlignment="1">
      <alignment horizontal="center" vertical="center"/>
    </xf>
    <xf numFmtId="0" fontId="0" fillId="0" borderId="2" xfId="0" applyBorder="1" applyAlignment="1">
      <alignment horizontal="centerContinuous"/>
    </xf>
    <xf numFmtId="0" fontId="0" fillId="0" borderId="2" xfId="0" pivotButton="1" applyBorder="1"/>
    <xf numFmtId="0" fontId="0" fillId="0" borderId="2" xfId="0" applyBorder="1" applyAlignment="1">
      <alignment horizontal="left"/>
    </xf>
    <xf numFmtId="0" fontId="0" fillId="0" borderId="2" xfId="0" applyBorder="1"/>
    <xf numFmtId="0" fontId="6" fillId="0" borderId="2" xfId="0" applyFont="1" applyBorder="1" applyAlignment="1">
      <alignment horizontal="centerContinuous"/>
    </xf>
    <xf numFmtId="0" fontId="0" fillId="0" borderId="2" xfId="0" pivotButton="1" applyBorder="1" applyAlignment="1">
      <alignment horizontal="center"/>
    </xf>
    <xf numFmtId="0" fontId="19" fillId="0" borderId="0" xfId="26" applyBorder="1"/>
    <xf numFmtId="0" fontId="6" fillId="0" borderId="0" xfId="0" applyFont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4" borderId="2" xfId="0" applyFill="1" applyBorder="1"/>
    <xf numFmtId="0" fontId="6" fillId="0" borderId="2" xfId="0" applyFont="1" applyBorder="1"/>
    <xf numFmtId="2" fontId="6" fillId="0" borderId="2" xfId="0" applyNumberFormat="1" applyFon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29" xfId="0" applyBorder="1"/>
    <xf numFmtId="0" fontId="6" fillId="0" borderId="2" xfId="0" applyFont="1" applyBorder="1" applyAlignment="1">
      <alignment horizontal="center"/>
    </xf>
    <xf numFmtId="0" fontId="6" fillId="4" borderId="2" xfId="0" applyFont="1" applyFill="1" applyBorder="1"/>
    <xf numFmtId="0" fontId="6" fillId="0" borderId="2" xfId="0" applyFont="1" applyBorder="1" applyAlignment="1">
      <alignment wrapText="1"/>
    </xf>
    <xf numFmtId="0" fontId="6" fillId="0" borderId="31" xfId="0" applyFont="1" applyBorder="1" applyAlignment="1">
      <alignment wrapText="1"/>
    </xf>
    <xf numFmtId="0" fontId="19" fillId="0" borderId="2" xfId="26" applyBorder="1"/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vertical="center"/>
    </xf>
    <xf numFmtId="166" fontId="1" fillId="0" borderId="2" xfId="0" applyNumberFormat="1" applyFont="1" applyBorder="1" applyAlignment="1">
      <alignment horizontal="center" vertical="center"/>
    </xf>
    <xf numFmtId="166" fontId="8" fillId="5" borderId="2" xfId="0" applyNumberFormat="1" applyFont="1" applyFill="1" applyBorder="1" applyAlignment="1">
      <alignment horizontal="center" vertical="center"/>
    </xf>
    <xf numFmtId="166" fontId="8" fillId="0" borderId="2" xfId="0" applyNumberFormat="1" applyFont="1" applyBorder="1" applyAlignment="1">
      <alignment horizontal="center" vertical="center"/>
    </xf>
    <xf numFmtId="167" fontId="5" fillId="5" borderId="22" xfId="3" applyNumberFormat="1" applyFont="1" applyFill="1" applyBorder="1" applyAlignment="1">
      <alignment horizontal="center" vertical="center"/>
    </xf>
    <xf numFmtId="167" fontId="5" fillId="5" borderId="17" xfId="3" applyNumberFormat="1" applyFont="1" applyFill="1" applyBorder="1" applyAlignment="1">
      <alignment horizontal="center" vertical="center"/>
    </xf>
    <xf numFmtId="167" fontId="0" fillId="0" borderId="0" xfId="0" applyNumberFormat="1" applyBorder="1"/>
    <xf numFmtId="165" fontId="14" fillId="0" borderId="1" xfId="2" applyNumberFormat="1"/>
    <xf numFmtId="167" fontId="0" fillId="0" borderId="1" xfId="0" applyNumberFormat="1"/>
    <xf numFmtId="167" fontId="0" fillId="0" borderId="1" xfId="0" applyNumberFormat="1" applyAlignment="1">
      <alignment horizontal="center" vertical="center"/>
    </xf>
    <xf numFmtId="168" fontId="0" fillId="0" borderId="1" xfId="0" applyNumberFormat="1" applyAlignment="1">
      <alignment horizontal="center" vertical="center"/>
    </xf>
    <xf numFmtId="165" fontId="0" fillId="0" borderId="1" xfId="0" applyNumberFormat="1" applyAlignment="1">
      <alignment horizontal="center" vertical="center"/>
    </xf>
    <xf numFmtId="167" fontId="6" fillId="0" borderId="1" xfId="0" applyNumberFormat="1" applyFont="1"/>
    <xf numFmtId="167" fontId="0" fillId="0" borderId="1" xfId="17" applyNumberFormat="1" applyFont="1" applyAlignment="1">
      <alignment horizontal="center" vertical="center"/>
    </xf>
    <xf numFmtId="165" fontId="0" fillId="0" borderId="1" xfId="17" applyNumberFormat="1" applyFont="1" applyAlignment="1">
      <alignment horizontal="center" vertical="center"/>
    </xf>
    <xf numFmtId="165" fontId="0" fillId="0" borderId="1" xfId="8" applyNumberFormat="1" applyFont="1" applyAlignment="1">
      <alignment horizontal="center" vertical="center"/>
    </xf>
    <xf numFmtId="167" fontId="0" fillId="0" borderId="1" xfId="8" applyNumberFormat="1" applyFont="1" applyAlignment="1">
      <alignment horizontal="center" vertical="center"/>
    </xf>
    <xf numFmtId="167" fontId="3" fillId="6" borderId="2" xfId="9" applyNumberFormat="1" applyFont="1" applyFill="1" applyBorder="1" applyAlignment="1">
      <alignment horizontal="center" vertical="center"/>
    </xf>
    <xf numFmtId="169" fontId="3" fillId="6" borderId="10" xfId="0" applyNumberFormat="1" applyFont="1" applyFill="1" applyBorder="1" applyAlignment="1">
      <alignment horizontal="center" vertical="center"/>
    </xf>
    <xf numFmtId="169" fontId="3" fillId="6" borderId="2" xfId="0" applyNumberFormat="1" applyFont="1" applyFill="1" applyBorder="1" applyAlignment="1">
      <alignment horizontal="center" vertical="center"/>
    </xf>
    <xf numFmtId="167" fontId="3" fillId="7" borderId="2" xfId="9" applyNumberFormat="1" applyFont="1" applyFill="1" applyBorder="1" applyAlignment="1">
      <alignment horizontal="center" vertical="center"/>
    </xf>
    <xf numFmtId="167" fontId="5" fillId="0" borderId="9" xfId="3" applyNumberFormat="1" applyFont="1" applyBorder="1" applyAlignment="1">
      <alignment horizontal="center" vertical="center"/>
    </xf>
    <xf numFmtId="167" fontId="5" fillId="0" borderId="2" xfId="3" applyNumberFormat="1" applyFont="1" applyBorder="1" applyAlignment="1">
      <alignment horizontal="center" vertical="center"/>
    </xf>
    <xf numFmtId="43" fontId="5" fillId="0" borderId="1" xfId="3" applyFont="1" applyAlignment="1">
      <alignment horizontal="center" vertical="center"/>
    </xf>
    <xf numFmtId="167" fontId="18" fillId="8" borderId="9" xfId="25" applyNumberFormat="1" applyBorder="1" applyAlignment="1">
      <alignment horizontal="center" vertical="center"/>
    </xf>
    <xf numFmtId="170" fontId="0" fillId="0" borderId="2" xfId="0" applyNumberFormat="1" applyBorder="1"/>
    <xf numFmtId="0" fontId="0" fillId="0" borderId="14" xfId="0" applyBorder="1"/>
    <xf numFmtId="14" fontId="3" fillId="7" borderId="32" xfId="0" applyNumberFormat="1" applyFont="1" applyFill="1" applyBorder="1" applyAlignment="1">
      <alignment horizontal="center" vertical="center"/>
    </xf>
    <xf numFmtId="14" fontId="3" fillId="6" borderId="33" xfId="0" applyNumberFormat="1" applyFont="1" applyFill="1" applyBorder="1" applyAlignment="1">
      <alignment horizontal="center" vertical="center"/>
    </xf>
    <xf numFmtId="0" fontId="0" fillId="0" borderId="4" xfId="0" applyBorder="1"/>
    <xf numFmtId="0" fontId="0" fillId="0" borderId="28" xfId="0" applyBorder="1"/>
  </cellXfs>
  <cellStyles count="27">
    <cellStyle name="0,0_x000d__x000a_NA_x000d__x000a_" xfId="7" xr:uid="{00000000-0005-0000-0000-000007000000}"/>
    <cellStyle name="0,0_x000d__x000a_NA_x000d__x000a_ 2" xfId="23" xr:uid="{00000000-0005-0000-0000-000017000000}"/>
    <cellStyle name="Hiperlink" xfId="26" builtinId="8"/>
    <cellStyle name="Moeda" xfId="9" builtinId="4"/>
    <cellStyle name="Moeda 2" xfId="18" xr:uid="{00000000-0005-0000-0000-000012000000}"/>
    <cellStyle name="NívelCol_1" xfId="2" builtinId="2" iLevel="0"/>
    <cellStyle name="NívelLinha_1" xfId="1" builtinId="1" iLevel="0"/>
    <cellStyle name="Normal" xfId="0" builtinId="0"/>
    <cellStyle name="Normal 10" xfId="21" xr:uid="{00000000-0005-0000-0000-000015000000}"/>
    <cellStyle name="Normal 11" xfId="22" xr:uid="{00000000-0005-0000-0000-000016000000}"/>
    <cellStyle name="Normal 12" xfId="24" xr:uid="{00000000-0005-0000-0000-000018000000}"/>
    <cellStyle name="Normal 2" xfId="4" xr:uid="{00000000-0005-0000-0000-000004000000}"/>
    <cellStyle name="Normal 2 2" xfId="14" xr:uid="{00000000-0005-0000-0000-00000E000000}"/>
    <cellStyle name="Normal 3" xfId="5" xr:uid="{00000000-0005-0000-0000-000005000000}"/>
    <cellStyle name="Normal 3 2" xfId="15" xr:uid="{00000000-0005-0000-0000-00000F000000}"/>
    <cellStyle name="Normal 4" xfId="6" xr:uid="{00000000-0005-0000-0000-000006000000}"/>
    <cellStyle name="Normal 4 2" xfId="16" xr:uid="{00000000-0005-0000-0000-000010000000}"/>
    <cellStyle name="Normal 5" xfId="10" xr:uid="{00000000-0005-0000-0000-00000A000000}"/>
    <cellStyle name="Normal 6" xfId="12" xr:uid="{00000000-0005-0000-0000-00000C000000}"/>
    <cellStyle name="Normal 7" xfId="11" xr:uid="{00000000-0005-0000-0000-00000B000000}"/>
    <cellStyle name="Normal 8" xfId="19" xr:uid="{00000000-0005-0000-0000-000013000000}"/>
    <cellStyle name="Normal 9" xfId="20" xr:uid="{00000000-0005-0000-0000-000014000000}"/>
    <cellStyle name="Porcentagem" xfId="8" builtinId="5"/>
    <cellStyle name="Porcentagem 2" xfId="17" xr:uid="{00000000-0005-0000-0000-000011000000}"/>
    <cellStyle name="Ruim" xfId="25" builtinId="27"/>
    <cellStyle name="Vírgula" xfId="3" builtinId="3"/>
    <cellStyle name="Vírgula 2" xfId="13" xr:uid="{00000000-0005-0000-0000-00000D000000}"/>
  </cellStyles>
  <dxfs count="127">
    <dxf>
      <alignment vertical="center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0" formatCode="0.000"/>
    </dxf>
    <dxf>
      <numFmt numFmtId="170" formatCode="0.000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theme="0"/>
        <name val="Calibri"/>
        <family val="2"/>
      </font>
      <numFmt numFmtId="30" formatCode="@"/>
      <fill>
        <patternFill patternType="solid">
          <fgColor rgb="FFC00000"/>
          <bgColor rgb="FFC00000"/>
        </patternFill>
      </fill>
      <alignment horizontal="center" vertical="center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</font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C00000"/>
        </patternFill>
      </fill>
    </dxf>
  </dxfs>
  <tableStyles count="1" defaultTableStyle="TableStyleMedium2" defaultPivotStyle="PivotStyleLight16">
    <tableStyle name="Estilo de Tabela Dinâmica 1" table="0" count="2" xr9:uid="{00000000-0011-0000-FFFF-FFFF00000000}">
      <tableStyleElement type="pageFieldLabels" dxfId="126"/>
      <tableStyleElement type="pageFieldValues" dxfId="1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herme Santos Guimarães" refreshedDate="45506.649645833328" createdVersion="8" refreshedVersion="8" minRefreshableVersion="3" recordCount="1769" xr:uid="{00000000-000A-0000-FFFF-FFFF09000000}">
  <cacheSource type="worksheet">
    <worksheetSource name="Tabela1"/>
  </cacheSource>
  <cacheFields count="56">
    <cacheField name="IDENTIFICAÇÃO" numFmtId="0">
      <sharedItems containsSemiMixedTypes="0" containsString="0" containsNumber="1" containsInteger="1" minValue="1" maxValue="1769"/>
    </cacheField>
    <cacheField name="STATUS" numFmtId="0">
      <sharedItems count="3">
        <s v="Fechado"/>
        <s v="Ativo"/>
        <s v="Encerrado"/>
      </sharedItems>
    </cacheField>
    <cacheField name="NOME DO LOCAL" numFmtId="0">
      <sharedItems count="1769">
        <s v="Loja 1"/>
        <s v="Loja 2"/>
        <s v="Loja 3"/>
        <s v="Loja 4"/>
        <s v="Loja 5"/>
        <s v="Loja 6"/>
        <s v="Loja 7"/>
        <s v="Loja 8"/>
        <s v="Loja 9"/>
        <s v="Loja 10"/>
        <s v="Loja 11"/>
        <s v="Loja 12"/>
        <s v="Loja 13"/>
        <s v="Loja 14"/>
        <s v="Loja 15"/>
        <s v="Loja 16"/>
        <s v="Loja 17"/>
        <s v="Loja 18"/>
        <s v="Loja 19"/>
        <s v="Loja 20"/>
        <s v="Loja 21"/>
        <s v="Loja 22"/>
        <s v="Loja 23"/>
        <s v="Loja 24"/>
        <s v="Loja 25"/>
        <s v="Loja 26"/>
        <s v="Loja 27"/>
        <s v="Loja 28"/>
        <s v="Loja 29"/>
        <s v="Loja 30"/>
        <s v="Loja 31"/>
        <s v="Loja 32"/>
        <s v="Loja 33"/>
        <s v="Loja 34"/>
        <s v="Loja 35"/>
        <s v="Loja 36"/>
        <s v="Loja 37"/>
        <s v="Loja 38"/>
        <s v="Loja 39"/>
        <s v="Loja 40"/>
        <s v="Loja 41"/>
        <s v="Loja 42"/>
        <s v="Loja 43"/>
        <s v="Loja 44"/>
        <s v="Loja 45"/>
        <s v="Loja 46"/>
        <s v="Loja 47"/>
        <s v="Loja 48"/>
        <s v="Loja 49"/>
        <s v="Loja 50"/>
        <s v="Loja 51"/>
        <s v="Loja 52"/>
        <s v="Loja 53"/>
        <s v="Loja 54"/>
        <s v="Loja 55"/>
        <s v="Loja 56"/>
        <s v="Loja 57"/>
        <s v="Loja 58"/>
        <s v="Loja 59"/>
        <s v="Loja 60"/>
        <s v="Loja 61"/>
        <s v="Loja 62"/>
        <s v="Loja 63"/>
        <s v="Loja 64"/>
        <s v="Loja 65"/>
        <s v="Loja 66"/>
        <s v="Loja 67"/>
        <s v="Loja 68"/>
        <s v="Loja 69"/>
        <s v="Loja 70"/>
        <s v="Loja 71"/>
        <s v="Loja 72"/>
        <s v="Loja 73"/>
        <s v="Loja 74"/>
        <s v="Loja 75"/>
        <s v="Loja 76"/>
        <s v="Loja 77"/>
        <s v="Loja 78"/>
        <s v="Loja 79"/>
        <s v="Loja 80"/>
        <s v="Loja 81"/>
        <s v="Loja 82"/>
        <s v="Loja 83"/>
        <s v="Loja 84"/>
        <s v="Loja 85"/>
        <s v="Loja 86"/>
        <s v="Loja 87"/>
        <s v="Loja 88"/>
        <s v="Loja 89"/>
        <s v="Loja 90"/>
        <s v="Loja 91"/>
        <s v="Loja 92"/>
        <s v="Loja 93"/>
        <s v="Loja 94"/>
        <s v="Loja 95"/>
        <s v="Loja 96"/>
        <s v="Loja 97"/>
        <s v="Loja 98"/>
        <s v="Loja 99"/>
        <s v="Loja 100"/>
        <s v="Loja 101"/>
        <s v="Loja 102"/>
        <s v="Loja 103"/>
        <s v="Loja 104"/>
        <s v="Loja 105"/>
        <s v="Loja 106"/>
        <s v="Loja 107"/>
        <s v="Loja 108"/>
        <s v="Loja 109"/>
        <s v="Loja 110"/>
        <s v="Loja 111"/>
        <s v="Loja 112"/>
        <s v="Loja 113"/>
        <s v="Loja 114"/>
        <s v="Loja 115"/>
        <s v="Loja 116"/>
        <s v="Loja 117"/>
        <s v="Loja 118"/>
        <s v="Loja 119"/>
        <s v="Loja 120"/>
        <s v="Loja 121"/>
        <s v="Loja 122"/>
        <s v="Loja 123"/>
        <s v="Loja 124"/>
        <s v="Loja 125"/>
        <s v="Loja 126"/>
        <s v="Loja 127"/>
        <s v="Loja 128"/>
        <s v="Loja 129"/>
        <s v="Loja 130"/>
        <s v="Loja 131"/>
        <s v="Loja 132"/>
        <s v="Loja 133"/>
        <s v="Loja 134"/>
        <s v="Loja 135"/>
        <s v="Loja 136"/>
        <s v="Loja 137"/>
        <s v="Loja 138"/>
        <s v="Loja 139"/>
        <s v="Loja 140"/>
        <s v="Loja 141"/>
        <s v="Loja 142"/>
        <s v="Loja 143"/>
        <s v="Loja 144"/>
        <s v="Loja 145"/>
        <s v="Loja 146"/>
        <s v="Loja 147"/>
        <s v="Loja 148"/>
        <s v="Loja 149"/>
        <s v="Loja 150"/>
        <s v="Loja 151"/>
        <s v="Loja 152"/>
        <s v="Loja 153"/>
        <s v="Loja 154"/>
        <s v="Loja 155"/>
        <s v="Loja 156"/>
        <s v="Loja 157"/>
        <s v="Loja 158"/>
        <s v="Loja 159"/>
        <s v="Loja 160"/>
        <s v="Loja 161"/>
        <s v="Loja 162"/>
        <s v="Loja 163"/>
        <s v="Loja 164"/>
        <s v="Loja 165"/>
        <s v="Loja 166"/>
        <s v="Loja 167"/>
        <s v="Loja 168"/>
        <s v="Loja 169"/>
        <s v="Loja 170"/>
        <s v="Loja 171"/>
        <s v="Loja 172"/>
        <s v="Loja 173"/>
        <s v="Loja 174"/>
        <s v="Loja 175"/>
        <s v="Loja 176"/>
        <s v="Loja 177"/>
        <s v="Loja 178"/>
        <s v="Loja 179"/>
        <s v="Loja 180"/>
        <s v="Loja 181"/>
        <s v="Loja 182"/>
        <s v="Loja 183"/>
        <s v="Loja 184"/>
        <s v="Loja 185"/>
        <s v="Loja 186"/>
        <s v="Loja 187"/>
        <s v="Loja 188"/>
        <s v="Loja 189"/>
        <s v="Loja 190"/>
        <s v="Loja 191"/>
        <s v="Loja 192"/>
        <s v="Loja 193"/>
        <s v="Loja 194"/>
        <s v="Loja 195"/>
        <s v="Loja 196"/>
        <s v="Loja 197"/>
        <s v="Loja 198"/>
        <s v="Loja 199"/>
        <s v="Loja 200"/>
        <s v="Loja 201"/>
        <s v="Loja 202"/>
        <s v="Loja 203"/>
        <s v="Loja 204"/>
        <s v="Loja 205"/>
        <s v="Loja 206"/>
        <s v="Loja 207"/>
        <s v="Loja 208"/>
        <s v="Loja 209"/>
        <s v="Loja 210"/>
        <s v="Loja 211"/>
        <s v="Loja 212"/>
        <s v="Loja 213"/>
        <s v="Loja 214"/>
        <s v="Loja 215"/>
        <s v="Loja 216"/>
        <s v="Loja 217"/>
        <s v="Loja 218"/>
        <s v="Loja 219"/>
        <s v="Loja 220"/>
        <s v="Loja 221"/>
        <s v="Loja 222"/>
        <s v="Loja 223"/>
        <s v="Loja 224"/>
        <s v="Loja 225"/>
        <s v="Loja 226"/>
        <s v="Loja 227"/>
        <s v="Loja 228"/>
        <s v="Loja 229"/>
        <s v="Loja 230"/>
        <s v="Loja 231"/>
        <s v="Loja 232"/>
        <s v="Loja 233"/>
        <s v="Loja 234"/>
        <s v="Loja 235"/>
        <s v="Loja 236"/>
        <s v="Loja 237"/>
        <s v="Loja 238"/>
        <s v="Loja 239"/>
        <s v="Loja 240"/>
        <s v="Loja 241"/>
        <s v="Loja 242"/>
        <s v="Loja 243"/>
        <s v="Loja 244"/>
        <s v="Loja 245"/>
        <s v="Loja 246"/>
        <s v="Loja 247"/>
        <s v="Loja 248"/>
        <s v="Loja 249"/>
        <s v="Loja 250"/>
        <s v="Loja 251"/>
        <s v="Loja 252"/>
        <s v="Loja 253"/>
        <s v="Loja 254"/>
        <s v="Loja 255"/>
        <s v="Loja 256"/>
        <s v="Loja 257"/>
        <s v="Loja 258"/>
        <s v="Loja 259"/>
        <s v="Loja 260"/>
        <s v="Loja 261"/>
        <s v="Loja 262"/>
        <s v="Loja 263"/>
        <s v="Loja 264"/>
        <s v="Loja 265"/>
        <s v="Loja 266"/>
        <s v="Loja 267"/>
        <s v="Loja 268"/>
        <s v="Loja 269"/>
        <s v="Loja 270"/>
        <s v="Loja 271"/>
        <s v="Loja 272"/>
        <s v="Loja 273"/>
        <s v="Loja 274"/>
        <s v="Loja 275"/>
        <s v="Loja 276"/>
        <s v="Loja 277"/>
        <s v="Loja 278"/>
        <s v="Loja 279"/>
        <s v="Loja 280"/>
        <s v="Loja 281"/>
        <s v="Loja 282"/>
        <s v="Loja 283"/>
        <s v="Loja 284"/>
        <s v="Loja 285"/>
        <s v="Loja 286"/>
        <s v="Loja 287"/>
        <s v="Loja 288"/>
        <s v="Loja 289"/>
        <s v="Loja 290"/>
        <s v="Loja 291"/>
        <s v="Loja 292"/>
        <s v="Loja 293"/>
        <s v="Loja 294"/>
        <s v="Loja 295"/>
        <s v="Loja 296"/>
        <s v="Loja 297"/>
        <s v="Loja 298"/>
        <s v="Loja 299"/>
        <s v="Loja 300"/>
        <s v="Loja 301"/>
        <s v="Loja 302"/>
        <s v="Loja 303"/>
        <s v="Loja 304"/>
        <s v="Loja 305"/>
        <s v="Loja 306"/>
        <s v="Loja 307"/>
        <s v="Loja 308"/>
        <s v="Loja 309"/>
        <s v="Loja 310"/>
        <s v="Loja 311"/>
        <s v="Loja 312"/>
        <s v="Loja 313"/>
        <s v="Loja 314"/>
        <s v="Loja 315"/>
        <s v="Loja 316"/>
        <s v="Loja 317"/>
        <s v="Loja 318"/>
        <s v="Loja 319"/>
        <s v="Loja 320"/>
        <s v="Loja 321"/>
        <s v="Loja 322"/>
        <s v="Loja 323"/>
        <s v="Loja 324"/>
        <s v="Loja 325"/>
        <s v="Loja 326"/>
        <s v="Loja 327"/>
        <s v="Loja 328"/>
        <s v="Loja 329"/>
        <s v="Loja 330"/>
        <s v="Loja 331"/>
        <s v="Loja 332"/>
        <s v="Loja 333"/>
        <s v="Loja 334"/>
        <s v="Loja 335"/>
        <s v="Loja 336"/>
        <s v="Loja 337"/>
        <s v="Loja 338"/>
        <s v="Loja 339"/>
        <s v="Loja 340"/>
        <s v="Loja 341"/>
        <s v="Loja 342"/>
        <s v="Loja 343"/>
        <s v="Loja 344"/>
        <s v="Loja 345"/>
        <s v="Loja 346"/>
        <s v="Loja 347"/>
        <s v="Loja 348"/>
        <s v="Loja 349"/>
        <s v="Loja 350"/>
        <s v="Loja 351"/>
        <s v="Loja 352"/>
        <s v="Loja 353"/>
        <s v="Loja 354"/>
        <s v="Loja 355"/>
        <s v="Loja 356"/>
        <s v="Loja 357"/>
        <s v="Loja 358"/>
        <s v="Loja 359"/>
        <s v="Loja 360"/>
        <s v="Loja 361"/>
        <s v="Loja 362"/>
        <s v="Loja 363"/>
        <s v="Loja 364"/>
        <s v="Loja 365"/>
        <s v="Loja 366"/>
        <s v="Loja 367"/>
        <s v="Loja 368"/>
        <s v="Loja 369"/>
        <s v="Loja 370"/>
        <s v="Loja 371"/>
        <s v="Loja 372"/>
        <s v="Loja 373"/>
        <s v="Loja 374"/>
        <s v="Loja 375"/>
        <s v="Loja 376"/>
        <s v="Loja 377"/>
        <s v="Loja 378"/>
        <s v="Loja 379"/>
        <s v="Loja 380"/>
        <s v="Loja 381"/>
        <s v="Loja 382"/>
        <s v="Loja 383"/>
        <s v="Loja 384"/>
        <s v="Loja 385"/>
        <s v="Loja 386"/>
        <s v="Loja 387"/>
        <s v="Loja 388"/>
        <s v="Loja 389"/>
        <s v="Loja 390"/>
        <s v="Loja 391"/>
        <s v="Loja 392"/>
        <s v="Loja 393"/>
        <s v="Loja 394"/>
        <s v="Loja 395"/>
        <s v="Loja 396"/>
        <s v="Loja 397"/>
        <s v="Loja 398"/>
        <s v="Loja 399"/>
        <s v="Loja 400"/>
        <s v="Loja 401"/>
        <s v="Loja 402"/>
        <s v="Loja 403"/>
        <s v="Loja 404"/>
        <s v="Loja 405"/>
        <s v="Loja 406"/>
        <s v="Loja 407"/>
        <s v="Loja 408"/>
        <s v="Loja 409"/>
        <s v="Loja 410"/>
        <s v="Loja 411"/>
        <s v="Loja 412"/>
        <s v="Loja 413"/>
        <s v="Loja 414"/>
        <s v="Loja 415"/>
        <s v="Loja 416"/>
        <s v="Loja 417"/>
        <s v="Loja 418"/>
        <s v="Loja 419"/>
        <s v="Loja 420"/>
        <s v="Loja 421"/>
        <s v="Loja 422"/>
        <s v="Loja 423"/>
        <s v="Loja 424"/>
        <s v="Loja 425"/>
        <s v="Loja 426"/>
        <s v="Loja 427"/>
        <s v="Loja 428"/>
        <s v="Loja 429"/>
        <s v="Loja 430"/>
        <s v="Loja 431"/>
        <s v="Loja 432"/>
        <s v="Loja 433"/>
        <s v="Loja 434"/>
        <s v="Loja 435"/>
        <s v="Loja 436"/>
        <s v="Loja 437"/>
        <s v="Loja 438"/>
        <s v="Loja 439"/>
        <s v="Loja 440"/>
        <s v="Loja 441"/>
        <s v="Loja 442"/>
        <s v="Loja 443"/>
        <s v="Loja 444"/>
        <s v="Loja 445"/>
        <s v="Loja 446"/>
        <s v="Loja 447"/>
        <s v="Loja 448"/>
        <s v="Loja 449"/>
        <s v="Loja 450"/>
        <s v="Loja 451"/>
        <s v="Loja 452"/>
        <s v="Loja 453"/>
        <s v="Loja 454"/>
        <s v="Loja 455"/>
        <s v="Loja 456"/>
        <s v="Loja 457"/>
        <s v="Loja 458"/>
        <s v="Loja 459"/>
        <s v="Loja 460"/>
        <s v="Loja 461"/>
        <s v="Loja 462"/>
        <s v="Loja 463"/>
        <s v="Loja 464"/>
        <s v="Loja 465"/>
        <s v="Loja 466"/>
        <s v="Loja 467"/>
        <s v="Loja 468"/>
        <s v="Loja 469"/>
        <s v="Loja 470"/>
        <s v="Loja 471"/>
        <s v="Loja 472"/>
        <s v="Loja 473"/>
        <s v="Loja 474"/>
        <s v="Loja 475"/>
        <s v="Loja 476"/>
        <s v="Loja 477"/>
        <s v="Loja 478"/>
        <s v="Loja 479"/>
        <s v="Loja 480"/>
        <s v="Loja 481"/>
        <s v="Loja 482"/>
        <s v="Loja 483"/>
        <s v="Loja 484"/>
        <s v="Loja 485"/>
        <s v="Loja 486"/>
        <s v="Loja 487"/>
        <s v="Loja 488"/>
        <s v="Loja 489"/>
        <s v="Loja 490"/>
        <s v="Loja 491"/>
        <s v="Loja 492"/>
        <s v="Loja 493"/>
        <s v="Loja 494"/>
        <s v="Loja 495"/>
        <s v="Loja 496"/>
        <s v="Loja 497"/>
        <s v="Loja 498"/>
        <s v="Loja 499"/>
        <s v="Loja 500"/>
        <s v="Loja 501"/>
        <s v="Loja 502"/>
        <s v="Loja 503"/>
        <s v="Loja 504"/>
        <s v="Loja 505"/>
        <s v="Loja 506"/>
        <s v="Loja 507"/>
        <s v="Loja 508"/>
        <s v="Loja 509"/>
        <s v="Loja 510"/>
        <s v="Loja 511"/>
        <s v="Loja 512"/>
        <s v="Loja 513"/>
        <s v="Loja 514"/>
        <s v="Loja 515"/>
        <s v="Loja 516"/>
        <s v="Loja 517"/>
        <s v="Loja 518"/>
        <s v="Loja 519"/>
        <s v="Loja 520"/>
        <s v="Loja 521"/>
        <s v="Loja 522"/>
        <s v="Loja 523"/>
        <s v="Loja 524"/>
        <s v="Loja 525"/>
        <s v="Loja 526"/>
        <s v="Loja 527"/>
        <s v="Loja 528"/>
        <s v="Loja 529"/>
        <s v="Loja 530"/>
        <s v="Loja 531"/>
        <s v="Loja 532"/>
        <s v="Loja 533"/>
        <s v="Loja 534"/>
        <s v="Loja 535"/>
        <s v="Loja 536"/>
        <s v="Loja 537"/>
        <s v="Loja 538"/>
        <s v="Loja 539"/>
        <s v="Loja 540"/>
        <s v="Loja 541"/>
        <s v="Loja 542"/>
        <s v="Loja 543"/>
        <s v="Loja 544"/>
        <s v="Loja 545"/>
        <s v="Loja 546"/>
        <s v="Loja 547"/>
        <s v="Loja 548"/>
        <s v="Loja 549"/>
        <s v="Loja 550"/>
        <s v="Loja 551"/>
        <s v="Loja 552"/>
        <s v="Loja 553"/>
        <s v="Loja 554"/>
        <s v="Loja 555"/>
        <s v="Loja 556"/>
        <s v="Loja 557"/>
        <s v="Loja 558"/>
        <s v="Loja 559"/>
        <s v="Loja 560"/>
        <s v="Loja 561"/>
        <s v="Loja 562"/>
        <s v="Loja 563"/>
        <s v="Loja 564"/>
        <s v="Loja 565"/>
        <s v="Loja 566"/>
        <s v="Loja 567"/>
        <s v="Loja 568"/>
        <s v="Loja 569"/>
        <s v="Loja 570"/>
        <s v="Loja 571"/>
        <s v="Loja 572"/>
        <s v="Loja 573"/>
        <s v="Loja 574"/>
        <s v="Loja 575"/>
        <s v="Loja 576"/>
        <s v="Loja 577"/>
        <s v="Loja 578"/>
        <s v="Loja 579"/>
        <s v="Loja 580"/>
        <s v="Loja 581"/>
        <s v="Loja 582"/>
        <s v="Loja 583"/>
        <s v="Loja 584"/>
        <s v="Loja 585"/>
        <s v="Loja 586"/>
        <s v="Loja 587"/>
        <s v="Loja 588"/>
        <s v="Loja 589"/>
        <s v="Loja 590"/>
        <s v="Loja 591"/>
        <s v="Loja 592"/>
        <s v="Loja 593"/>
        <s v="Loja 594"/>
        <s v="Loja 595"/>
        <s v="Loja 596"/>
        <s v="Loja 597"/>
        <s v="Loja 598"/>
        <s v="Loja 599"/>
        <s v="Loja 600"/>
        <s v="Loja 601"/>
        <s v="Loja 602"/>
        <s v="Loja 603"/>
        <s v="Loja 604"/>
        <s v="Loja 605"/>
        <s v="Loja 606"/>
        <s v="Loja 607"/>
        <s v="Loja 608"/>
        <s v="Loja 609"/>
        <s v="Loja 610"/>
        <s v="Loja 611"/>
        <s v="Loja 612"/>
        <s v="Loja 613"/>
        <s v="Loja 614"/>
        <s v="Loja 615"/>
        <s v="Loja 616"/>
        <s v="Loja 617"/>
        <s v="Loja 618"/>
        <s v="Loja 619"/>
        <s v="Loja 620"/>
        <s v="Loja 621"/>
        <s v="Loja 622"/>
        <s v="Loja 623"/>
        <s v="Loja 624"/>
        <s v="Loja 625"/>
        <s v="Loja 626"/>
        <s v="Loja 627"/>
        <s v="Loja 628"/>
        <s v="Loja 629"/>
        <s v="Loja 630"/>
        <s v="Loja 631"/>
        <s v="Loja 632"/>
        <s v="Loja 633"/>
        <s v="Loja 634"/>
        <s v="Loja 635"/>
        <s v="Loja 636"/>
        <s v="Loja 637"/>
        <s v="Loja 638"/>
        <s v="Loja 639"/>
        <s v="Loja 640"/>
        <s v="Loja 641"/>
        <s v="Loja 642"/>
        <s v="Loja 643"/>
        <s v="Loja 644"/>
        <s v="Loja 645"/>
        <s v="Loja 646"/>
        <s v="Loja 647"/>
        <s v="Loja 648"/>
        <s v="Loja 649"/>
        <s v="Loja 650"/>
        <s v="Loja 651"/>
        <s v="Loja 652"/>
        <s v="Loja 653"/>
        <s v="Loja 654"/>
        <s v="Loja 655"/>
        <s v="Loja 656"/>
        <s v="Loja 657"/>
        <s v="Loja 658"/>
        <s v="Loja 659"/>
        <s v="Loja 660"/>
        <s v="Loja 661"/>
        <s v="Loja 662"/>
        <s v="Loja 663"/>
        <s v="Loja 664"/>
        <s v="Loja 665"/>
        <s v="Loja 666"/>
        <s v="Loja 667"/>
        <s v="Loja 668"/>
        <s v="Loja 669"/>
        <s v="Loja 670"/>
        <s v="Loja 671"/>
        <s v="Loja 672"/>
        <s v="Loja 673"/>
        <s v="Loja 674"/>
        <s v="Loja 675"/>
        <s v="Loja 676"/>
        <s v="Loja 677"/>
        <s v="Loja 678"/>
        <s v="Loja 679"/>
        <s v="Loja 680"/>
        <s v="Loja 681"/>
        <s v="Loja 682"/>
        <s v="Loja 683"/>
        <s v="Loja 684"/>
        <s v="Loja 685"/>
        <s v="Loja 686"/>
        <s v="Loja 687"/>
        <s v="Loja 688"/>
        <s v="Loja 689"/>
        <s v="Loja 690"/>
        <s v="Loja 691"/>
        <s v="Loja 692"/>
        <s v="Loja 693"/>
        <s v="Loja 694"/>
        <s v="Loja 695"/>
        <s v="Loja 696"/>
        <s v="Loja 697"/>
        <s v="Loja 698"/>
        <s v="Loja 699"/>
        <s v="Loja 700"/>
        <s v="Loja 701"/>
        <s v="Loja 702"/>
        <s v="Loja 703"/>
        <s v="Loja 704"/>
        <s v="Loja 705"/>
        <s v="Loja 706"/>
        <s v="Loja 707"/>
        <s v="Loja 708"/>
        <s v="Loja 709"/>
        <s v="Loja 710"/>
        <s v="Loja 711"/>
        <s v="Loja 712"/>
        <s v="Loja 713"/>
        <s v="Loja 714"/>
        <s v="Loja 715"/>
        <s v="Loja 716"/>
        <s v="Loja 717"/>
        <s v="Loja 718"/>
        <s v="Loja 719"/>
        <s v="Loja 720"/>
        <s v="Loja 721"/>
        <s v="Loja 722"/>
        <s v="Loja 723"/>
        <s v="Loja 724"/>
        <s v="Loja 725"/>
        <s v="Loja 726"/>
        <s v="Loja 727"/>
        <s v="Loja 728"/>
        <s v="Loja 729"/>
        <s v="Loja 730"/>
        <s v="Loja 731"/>
        <s v="Loja 732"/>
        <s v="Loja 733"/>
        <s v="Loja 734"/>
        <s v="Loja 735"/>
        <s v="Loja 736"/>
        <s v="Loja 737"/>
        <s v="Loja 738"/>
        <s v="Loja 739"/>
        <s v="Loja 740"/>
        <s v="Loja 741"/>
        <s v="Loja 742"/>
        <s v="Loja 743"/>
        <s v="Loja 744"/>
        <s v="Loja 745"/>
        <s v="Loja 746"/>
        <s v="Loja 747"/>
        <s v="Loja 748"/>
        <s v="Loja 749"/>
        <s v="Loja 750"/>
        <s v="Loja 751"/>
        <s v="Loja 752"/>
        <s v="Loja 753"/>
        <s v="Loja 754"/>
        <s v="Loja 755"/>
        <s v="Loja 756"/>
        <s v="Loja 757"/>
        <s v="Loja 758"/>
        <s v="Loja 759"/>
        <s v="Loja 760"/>
        <s v="Loja 761"/>
        <s v="Loja 762"/>
        <s v="Loja 763"/>
        <s v="Loja 764"/>
        <s v="Loja 765"/>
        <s v="Loja 766"/>
        <s v="Loja 767"/>
        <s v="Loja 768"/>
        <s v="Loja 769"/>
        <s v="Loja 770"/>
        <s v="Loja 771"/>
        <s v="Loja 772"/>
        <s v="Loja 773"/>
        <s v="Loja 774"/>
        <s v="Loja 775"/>
        <s v="Loja 776"/>
        <s v="Loja 777"/>
        <s v="Loja 778"/>
        <s v="Loja 779"/>
        <s v="Loja 780"/>
        <s v="Loja 781"/>
        <s v="Loja 782"/>
        <s v="Loja 783"/>
        <s v="Loja 784"/>
        <s v="Loja 785"/>
        <s v="Loja 786"/>
        <s v="Loja 787"/>
        <s v="Loja 788"/>
        <s v="Loja 789"/>
        <s v="Loja 790"/>
        <s v="Loja 791"/>
        <s v="Loja 792"/>
        <s v="Loja 793"/>
        <s v="Loja 794"/>
        <s v="Loja 795"/>
        <s v="Loja 796"/>
        <s v="Loja 797"/>
        <s v="Loja 798"/>
        <s v="Loja 799"/>
        <s v="Loja 800"/>
        <s v="Loja 801"/>
        <s v="Loja 802"/>
        <s v="Loja 803"/>
        <s v="Loja 804"/>
        <s v="Loja 805"/>
        <s v="Loja 806"/>
        <s v="Loja 807"/>
        <s v="Loja 808"/>
        <s v="Loja 809"/>
        <s v="Loja 810"/>
        <s v="Loja 811"/>
        <s v="Loja 812"/>
        <s v="Loja 813"/>
        <s v="Loja 814"/>
        <s v="Loja 815"/>
        <s v="Loja 816"/>
        <s v="Loja 817"/>
        <s v="Loja 818"/>
        <s v="Loja 819"/>
        <s v="Loja 820"/>
        <s v="Loja 821"/>
        <s v="Loja 822"/>
        <s v="Loja 823"/>
        <s v="Loja 824"/>
        <s v="Loja 825"/>
        <s v="Loja 826"/>
        <s v="Loja 827"/>
        <s v="Loja 828"/>
        <s v="Loja 829"/>
        <s v="Loja 830"/>
        <s v="Loja 831"/>
        <s v="Loja 832"/>
        <s v="Loja 833"/>
        <s v="Loja 834"/>
        <s v="Loja 835"/>
        <s v="Loja 836"/>
        <s v="Loja 837"/>
        <s v="Loja 838"/>
        <s v="Loja 839"/>
        <s v="Loja 840"/>
        <s v="Loja 841"/>
        <s v="Loja 842"/>
        <s v="Loja 843"/>
        <s v="Loja 844"/>
        <s v="Loja 845"/>
        <s v="Loja 846"/>
        <s v="Loja 847"/>
        <s v="Loja 848"/>
        <s v="Loja 849"/>
        <s v="Loja 850"/>
        <s v="Loja 851"/>
        <s v="Loja 852"/>
        <s v="Loja 853"/>
        <s v="Loja 854"/>
        <s v="Loja 855"/>
        <s v="Loja 856"/>
        <s v="Loja 857"/>
        <s v="Loja 858"/>
        <s v="Loja 859"/>
        <s v="Loja 860"/>
        <s v="Loja 861"/>
        <s v="Loja 862"/>
        <s v="Loja 863"/>
        <s v="Loja 864"/>
        <s v="Loja 865"/>
        <s v="Loja 866"/>
        <s v="Loja 867"/>
        <s v="Loja 868"/>
        <s v="Loja 869"/>
        <s v="Loja 870"/>
        <s v="Loja 871"/>
        <s v="Loja 872"/>
        <s v="Loja 873"/>
        <s v="Loja 874"/>
        <s v="Loja 875"/>
        <s v="Loja 876"/>
        <s v="Loja 877"/>
        <s v="Loja 878"/>
        <s v="Loja 879"/>
        <s v="Loja 880"/>
        <s v="Loja 881"/>
        <s v="Loja 882"/>
        <s v="Loja 883"/>
        <s v="Loja 884"/>
        <s v="Loja 885"/>
        <s v="Loja 886"/>
        <s v="Loja 887"/>
        <s v="Loja 888"/>
        <s v="Loja 889"/>
        <s v="Loja 890"/>
        <s v="Loja 891"/>
        <s v="Loja 892"/>
        <s v="Loja 893"/>
        <s v="Loja 894"/>
        <s v="Loja 895"/>
        <s v="Loja 896"/>
        <s v="Loja 897"/>
        <s v="Loja 898"/>
        <s v="Loja 899"/>
        <s v="Loja 900"/>
        <s v="Loja 901"/>
        <s v="Loja 902"/>
        <s v="Loja 903"/>
        <s v="Loja 904"/>
        <s v="Loja 905"/>
        <s v="Loja 906"/>
        <s v="Loja 907"/>
        <s v="Loja 908"/>
        <s v="Loja 909"/>
        <s v="Loja 910"/>
        <s v="Loja 911"/>
        <s v="Loja 912"/>
        <s v="Loja 913"/>
        <s v="Loja 914"/>
        <s v="Loja 915"/>
        <s v="Loja 916"/>
        <s v="Loja 917"/>
        <s v="Loja 918"/>
        <s v="Loja 919"/>
        <s v="Loja 920"/>
        <s v="Loja 921"/>
        <s v="Loja 922"/>
        <s v="Loja 923"/>
        <s v="Loja 924"/>
        <s v="Loja 925"/>
        <s v="Loja 926"/>
        <s v="Loja 927"/>
        <s v="Loja 928"/>
        <s v="Loja 929"/>
        <s v="Loja 930"/>
        <s v="Loja 931"/>
        <s v="Loja 932"/>
        <s v="Loja 933"/>
        <s v="Loja 934"/>
        <s v="Loja 935"/>
        <s v="Loja 936"/>
        <s v="Loja 937"/>
        <s v="Loja 938"/>
        <s v="Loja 939"/>
        <s v="Loja 940"/>
        <s v="Loja 941"/>
        <s v="Loja 942"/>
        <s v="Loja 943"/>
        <s v="Loja 944"/>
        <s v="Loja 945"/>
        <s v="Loja 946"/>
        <s v="Loja 947"/>
        <s v="Loja 948"/>
        <s v="Loja 949"/>
        <s v="Loja 950"/>
        <s v="Loja 951"/>
        <s v="Loja 952"/>
        <s v="Loja 953"/>
        <s v="Loja 954"/>
        <s v="Loja 955"/>
        <s v="Loja 956"/>
        <s v="Loja 957"/>
        <s v="Loja 958"/>
        <s v="Loja 959"/>
        <s v="Loja 960"/>
        <s v="Loja 961"/>
        <s v="Loja 962"/>
        <s v="Loja 963"/>
        <s v="Loja 964"/>
        <s v="Loja 965"/>
        <s v="Loja 966"/>
        <s v="Loja 967"/>
        <s v="Loja 968"/>
        <s v="Loja 969"/>
        <s v="Loja 970"/>
        <s v="Loja 971"/>
        <s v="Loja 972"/>
        <s v="Loja 973"/>
        <s v="Loja 974"/>
        <s v="Loja 975"/>
        <s v="Loja 976"/>
        <s v="Loja 977"/>
        <s v="Loja 978"/>
        <s v="Loja 979"/>
        <s v="Loja 980"/>
        <s v="Loja 981"/>
        <s v="Loja 982"/>
        <s v="Loja 983"/>
        <s v="Loja 984"/>
        <s v="Loja 985"/>
        <s v="Loja 986"/>
        <s v="Loja 987"/>
        <s v="Loja 988"/>
        <s v="Loja 989"/>
        <s v="Loja 990"/>
        <s v="Loja 991"/>
        <s v="Loja 992"/>
        <s v="Loja 993"/>
        <s v="Loja 994"/>
        <s v="Loja 995"/>
        <s v="Loja 996"/>
        <s v="Loja 997"/>
        <s v="Loja 998"/>
        <s v="Loja 999"/>
        <s v="Loja 1000"/>
        <s v="Loja 1001"/>
        <s v="Loja 1002"/>
        <s v="Loja 1003"/>
        <s v="Loja 1004"/>
        <s v="Loja 1005"/>
        <s v="Loja 1006"/>
        <s v="Loja 1007"/>
        <s v="Loja 1008"/>
        <s v="Loja 1009"/>
        <s v="Loja 1010"/>
        <s v="Loja 1011"/>
        <s v="Loja 1012"/>
        <s v="Loja 1013"/>
        <s v="Loja 1014"/>
        <s v="Loja 1015"/>
        <s v="Loja 1016"/>
        <s v="Loja 1017"/>
        <s v="Loja 1018"/>
        <s v="Loja 1019"/>
        <s v="Loja 1020"/>
        <s v="Loja 1021"/>
        <s v="Loja 1022"/>
        <s v="Loja 1023"/>
        <s v="Loja 1024"/>
        <s v="Loja 1025"/>
        <s v="Loja 1026"/>
        <s v="Loja 1027"/>
        <s v="Loja 1028"/>
        <s v="Loja 1029"/>
        <s v="Loja 1030"/>
        <s v="Loja 1031"/>
        <s v="Loja 1032"/>
        <s v="Loja 1033"/>
        <s v="Loja 1034"/>
        <s v="Loja 1035"/>
        <s v="Loja 1036"/>
        <s v="Loja 1037"/>
        <s v="Loja 1038"/>
        <s v="Loja 1039"/>
        <s v="Loja 1040"/>
        <s v="Loja 1041"/>
        <s v="Loja 1042"/>
        <s v="Loja 1043"/>
        <s v="Loja 1044"/>
        <s v="Loja 1045"/>
        <s v="Loja 1046"/>
        <s v="Loja 1047"/>
        <s v="Loja 1048"/>
        <s v="Loja 1049"/>
        <s v="Loja 1050"/>
        <s v="Loja 1051"/>
        <s v="Loja 1052"/>
        <s v="Loja 1053"/>
        <s v="Loja 1054"/>
        <s v="Loja 1055"/>
        <s v="Loja 1056"/>
        <s v="Loja 1057"/>
        <s v="Loja 1058"/>
        <s v="Loja 1059"/>
        <s v="Loja 1060"/>
        <s v="Loja 1061"/>
        <s v="Loja 1062"/>
        <s v="Loja 1063"/>
        <s v="Loja 1064"/>
        <s v="Loja 1065"/>
        <s v="Loja 1066"/>
        <s v="Loja 1067"/>
        <s v="Loja 1068"/>
        <s v="Loja 1069"/>
        <s v="Loja 1070"/>
        <s v="Loja 1071"/>
        <s v="Loja 1072"/>
        <s v="Loja 1073"/>
        <s v="Loja 1074"/>
        <s v="Loja 1075"/>
        <s v="Loja 1076"/>
        <s v="Loja 1077"/>
        <s v="Loja 1078"/>
        <s v="Loja 1079"/>
        <s v="Loja 1080"/>
        <s v="Loja 1081"/>
        <s v="Loja 1082"/>
        <s v="Loja 1083"/>
        <s v="Loja 1084"/>
        <s v="Loja 1085"/>
        <s v="Loja 1086"/>
        <s v="Loja 1087"/>
        <s v="Loja 1088"/>
        <s v="Loja 1089"/>
        <s v="Loja 1090"/>
        <s v="Loja 1091"/>
        <s v="Loja 1092"/>
        <s v="Loja 1093"/>
        <s v="Loja 1094"/>
        <s v="Loja 1095"/>
        <s v="Loja 1096"/>
        <s v="Loja 1097"/>
        <s v="Loja 1098"/>
        <s v="Loja 1099"/>
        <s v="Loja 1100"/>
        <s v="Loja 1101"/>
        <s v="Loja 1102"/>
        <s v="Loja 1103"/>
        <s v="Loja 1104"/>
        <s v="Loja 1105"/>
        <s v="Loja 1106"/>
        <s v="Loja 1107"/>
        <s v="Loja 1108"/>
        <s v="Loja 1109"/>
        <s v="Loja 1110"/>
        <s v="Loja 1111"/>
        <s v="Loja 1112"/>
        <s v="Loja 1113"/>
        <s v="Loja 1114"/>
        <s v="Loja 1115"/>
        <s v="Loja 1116"/>
        <s v="Loja 1117"/>
        <s v="Loja 1118"/>
        <s v="Loja 1119"/>
        <s v="Loja 1120"/>
        <s v="Loja 1121"/>
        <s v="Loja 1122"/>
        <s v="Loja 1123"/>
        <s v="Loja 1124"/>
        <s v="Loja 1125"/>
        <s v="Loja 1126"/>
        <s v="Loja 1127"/>
        <s v="Loja 1128"/>
        <s v="Loja 1129"/>
        <s v="Loja 1130"/>
        <s v="Loja 1131"/>
        <s v="Loja 1132"/>
        <s v="Loja 1133"/>
        <s v="Loja 1134"/>
        <s v="Loja 1135"/>
        <s v="Loja 1136"/>
        <s v="Loja 1137"/>
        <s v="Loja 1138"/>
        <s v="Loja 1139"/>
        <s v="Loja 1140"/>
        <s v="Loja 1141"/>
        <s v="Loja 1142"/>
        <s v="Loja 1143"/>
        <s v="Loja 1144"/>
        <s v="Loja 1145"/>
        <s v="Loja 1146"/>
        <s v="Loja 1147"/>
        <s v="Loja 1148"/>
        <s v="Loja 1149"/>
        <s v="Loja 1150"/>
        <s v="Loja 1151"/>
        <s v="Loja 1152"/>
        <s v="Loja 1153"/>
        <s v="Loja 1154"/>
        <s v="Loja 1155"/>
        <s v="Loja 1156"/>
        <s v="Loja 1157"/>
        <s v="Loja 1158"/>
        <s v="Loja 1159"/>
        <s v="Loja 1160"/>
        <s v="Loja 1161"/>
        <s v="Loja 1162"/>
        <s v="Loja 1163"/>
        <s v="Loja 1164"/>
        <s v="Loja 1165"/>
        <s v="Loja 1166"/>
        <s v="Loja 1167"/>
        <s v="Loja 1168"/>
        <s v="Loja 1169"/>
        <s v="Loja 1170"/>
        <s v="Loja 1171"/>
        <s v="Loja 1172"/>
        <s v="Loja 1173"/>
        <s v="Loja 1174"/>
        <s v="Loja 1175"/>
        <s v="Loja 1176"/>
        <s v="Loja 1177"/>
        <s v="Loja 1178"/>
        <s v="Loja 1179"/>
        <s v="Loja 1180"/>
        <s v="Loja 1181"/>
        <s v="Loja 1182"/>
        <s v="Loja 1183"/>
        <s v="Loja 1184"/>
        <s v="Loja 1185"/>
        <s v="Loja 1186"/>
        <s v="Loja 1187"/>
        <s v="Loja 1188"/>
        <s v="Loja 1189"/>
        <s v="Loja 1190"/>
        <s v="Loja 1191"/>
        <s v="Loja 1192"/>
        <s v="Loja 1193"/>
        <s v="Loja 1194"/>
        <s v="Loja 1195"/>
        <s v="Loja 1196"/>
        <s v="Loja 1197"/>
        <s v="Loja 1198"/>
        <s v="Loja 1199"/>
        <s v="Loja 1200"/>
        <s v="Loja 1201"/>
        <s v="Loja 1202"/>
        <s v="Loja 1203"/>
        <s v="Loja 1204"/>
        <s v="Loja 1205"/>
        <s v="Loja 1206"/>
        <s v="Loja 1207"/>
        <s v="Loja 1208"/>
        <s v="Loja 1209"/>
        <s v="Loja 1210"/>
        <s v="Loja 1211"/>
        <s v="Loja 1212"/>
        <s v="Loja 1213"/>
        <s v="Loja 1214"/>
        <s v="Loja 1215"/>
        <s v="Loja 1216"/>
        <s v="Loja 1217"/>
        <s v="Loja 1218"/>
        <s v="Loja 1219"/>
        <s v="Loja 1220"/>
        <s v="Loja 1221"/>
        <s v="Loja 1222"/>
        <s v="Loja 1223"/>
        <s v="Loja 1224"/>
        <s v="Loja 1225"/>
        <s v="Loja 1226"/>
        <s v="Loja 1227"/>
        <s v="Loja 1228"/>
        <s v="Loja 1229"/>
        <s v="Loja 1230"/>
        <s v="Loja 1231"/>
        <s v="Loja 1232"/>
        <s v="Loja 1233"/>
        <s v="Loja 1234"/>
        <s v="Loja 1235"/>
        <s v="Loja 1236"/>
        <s v="Loja 1237"/>
        <s v="Loja 1238"/>
        <s v="Loja 1239"/>
        <s v="Loja 1240"/>
        <s v="Loja 1241"/>
        <s v="Loja 1242"/>
        <s v="Loja 1243"/>
        <s v="Loja 1244"/>
        <s v="Loja 1245"/>
        <s v="Loja 1246"/>
        <s v="Loja 1247"/>
        <s v="Loja 1248"/>
        <s v="Loja 1249"/>
        <s v="Loja 1250"/>
        <s v="Loja 1251"/>
        <s v="Loja 1252"/>
        <s v="Loja 1253"/>
        <s v="Loja 1254"/>
        <s v="Loja 1255"/>
        <s v="Loja 1256"/>
        <s v="Loja 1257"/>
        <s v="Loja 1258"/>
        <s v="Loja 1259"/>
        <s v="Loja 1260"/>
        <s v="Loja 1261"/>
        <s v="Loja 1262"/>
        <s v="Loja 1263"/>
        <s v="Loja 1264"/>
        <s v="Loja 1265"/>
        <s v="Loja 1266"/>
        <s v="Loja 1267"/>
        <s v="Loja 1268"/>
        <s v="Loja 1269"/>
        <s v="Loja 1270"/>
        <s v="Loja 1271"/>
        <s v="Loja 1272"/>
        <s v="Loja 1273"/>
        <s v="Loja 1274"/>
        <s v="Loja 1275"/>
        <s v="Loja 1276"/>
        <s v="Loja 1277"/>
        <s v="Loja 1278"/>
        <s v="Loja 1279"/>
        <s v="Loja 1280"/>
        <s v="Loja 1281"/>
        <s v="Loja 1282"/>
        <s v="Loja 1283"/>
        <s v="Loja 1284"/>
        <s v="Loja 1285"/>
        <s v="Loja 1286"/>
        <s v="Loja 1287"/>
        <s v="Loja 1288"/>
        <s v="Loja 1289"/>
        <s v="Loja 1290"/>
        <s v="Loja 1291"/>
        <s v="Loja 1292"/>
        <s v="Loja 1293"/>
        <s v="Loja 1294"/>
        <s v="Loja 1295"/>
        <s v="Loja 1296"/>
        <s v="Loja 1297"/>
        <s v="Loja 1298"/>
        <s v="Loja 1299"/>
        <s v="Loja 1300"/>
        <s v="Loja 1301"/>
        <s v="Loja 1302"/>
        <s v="Loja 1303"/>
        <s v="Loja 1304"/>
        <s v="Loja 1305"/>
        <s v="Loja 1306"/>
        <s v="Loja 1307"/>
        <s v="Loja 1308"/>
        <s v="Loja 1309"/>
        <s v="Loja 1310"/>
        <s v="Loja 1311"/>
        <s v="Loja 1312"/>
        <s v="Loja 1313"/>
        <s v="Loja 1314"/>
        <s v="Loja 1315"/>
        <s v="Loja 1316"/>
        <s v="Loja 1317"/>
        <s v="Loja 1318"/>
        <s v="Loja 1319"/>
        <s v="Loja 1320"/>
        <s v="Loja 1321"/>
        <s v="Loja 1322"/>
        <s v="Loja 1323"/>
        <s v="Loja 1324"/>
        <s v="Loja 1325"/>
        <s v="Loja 1326"/>
        <s v="Loja 1327"/>
        <s v="Loja 1328"/>
        <s v="Loja 1329"/>
        <s v="Loja 1330"/>
        <s v="Loja 1331"/>
        <s v="Loja 1332"/>
        <s v="Loja 1333"/>
        <s v="Loja 1334"/>
        <s v="Loja 1335"/>
        <s v="Loja 1336"/>
        <s v="Loja 1337"/>
        <s v="Loja 1338"/>
        <s v="Loja 1339"/>
        <s v="Loja 1340"/>
        <s v="Loja 1341"/>
        <s v="Loja 1342"/>
        <s v="Loja 1343"/>
        <s v="Loja 1344"/>
        <s v="Loja 1345"/>
        <s v="Loja 1346"/>
        <s v="Loja 1347"/>
        <s v="Loja 1348"/>
        <s v="Loja 1349"/>
        <s v="Loja 1350"/>
        <s v="Loja 1351"/>
        <s v="Loja 1352"/>
        <s v="Loja 1353"/>
        <s v="Loja 1354"/>
        <s v="Loja 1355"/>
        <s v="Loja 1356"/>
        <s v="Loja 1357"/>
        <s v="Loja 1358"/>
        <s v="Loja 1359"/>
        <s v="Loja 1360"/>
        <s v="Loja 1361"/>
        <s v="Loja 1362"/>
        <s v="Loja 1363"/>
        <s v="Loja 1364"/>
        <s v="Loja 1365"/>
        <s v="Loja 1366"/>
        <s v="Loja 1367"/>
        <s v="Loja 1368"/>
        <s v="Loja 1369"/>
        <s v="Loja 1370"/>
        <s v="Loja 1371"/>
        <s v="Loja 1372"/>
        <s v="Loja 1373"/>
        <s v="Loja 1374"/>
        <s v="Loja 1375"/>
        <s v="Loja 1376"/>
        <s v="Loja 1377"/>
        <s v="Loja 1378"/>
        <s v="Loja 1379"/>
        <s v="Loja 1380"/>
        <s v="Loja 1381"/>
        <s v="Loja 1382"/>
        <s v="Loja 1383"/>
        <s v="Loja 1384"/>
        <s v="Loja 1385"/>
        <s v="Loja 1386"/>
        <s v="Loja 1387"/>
        <s v="Loja 1388"/>
        <s v="Loja 1389"/>
        <s v="Loja 1390"/>
        <s v="Loja 1391"/>
        <s v="Loja 1392"/>
        <s v="Loja 1393"/>
        <s v="Loja 1394"/>
        <s v="Loja 1395"/>
        <s v="Loja 1396"/>
        <s v="Loja 1397"/>
        <s v="Loja 1398"/>
        <s v="Loja 1399"/>
        <s v="Loja 1400"/>
        <s v="Loja 1401"/>
        <s v="Loja 1402"/>
        <s v="Loja 1403"/>
        <s v="Loja 1404"/>
        <s v="Loja 1405"/>
        <s v="Loja 1406"/>
        <s v="Loja 1407"/>
        <s v="Loja 1408"/>
        <s v="Loja 1409"/>
        <s v="Loja 1410"/>
        <s v="Loja 1411"/>
        <s v="Loja 1412"/>
        <s v="Loja 1413"/>
        <s v="Loja 1414"/>
        <s v="Loja 1415"/>
        <s v="Loja 1416"/>
        <s v="Loja 1417"/>
        <s v="Loja 1418"/>
        <s v="Loja 1419"/>
        <s v="Loja 1420"/>
        <s v="Loja 1421"/>
        <s v="Loja 1422"/>
        <s v="Loja 1423"/>
        <s v="Loja 1424"/>
        <s v="Loja 1425"/>
        <s v="Loja 1426"/>
        <s v="Loja 1427"/>
        <s v="Loja 1428"/>
        <s v="Loja 1429"/>
        <s v="Loja 1430"/>
        <s v="Loja 1431"/>
        <s v="Loja 1432"/>
        <s v="Loja 1433"/>
        <s v="Loja 1434"/>
        <s v="Loja 1435"/>
        <s v="Loja 1436"/>
        <s v="Loja 1437"/>
        <s v="Loja 1438"/>
        <s v="Loja 1439"/>
        <s v="Loja 1440"/>
        <s v="Loja 1441"/>
        <s v="Loja 1442"/>
        <s v="Loja 1443"/>
        <s v="Loja 1444"/>
        <s v="Loja 1445"/>
        <s v="Loja 1446"/>
        <s v="Loja 1447"/>
        <s v="Loja 1448"/>
        <s v="Loja 1449"/>
        <s v="Loja 1450"/>
        <s v="Loja 1451"/>
        <s v="Loja 1452"/>
        <s v="Loja 1453"/>
        <s v="Loja 1454"/>
        <s v="Loja 1455"/>
        <s v="Loja 1456"/>
        <s v="Loja 1457"/>
        <s v="Loja 1458"/>
        <s v="Loja 1459"/>
        <s v="Loja 1460"/>
        <s v="Loja 1461"/>
        <s v="Loja 1462"/>
        <s v="Loja 1463"/>
        <s v="Loja 1464"/>
        <s v="Loja 1465"/>
        <s v="Loja 1466"/>
        <s v="Loja 1467"/>
        <s v="Loja 1468"/>
        <s v="Loja 1469"/>
        <s v="Loja 1470"/>
        <s v="Loja 1471"/>
        <s v="Loja 1472"/>
        <s v="Loja 1473"/>
        <s v="Loja 1474"/>
        <s v="Loja 1475"/>
        <s v="Loja 1476"/>
        <s v="Loja 1477"/>
        <s v="Loja 1478"/>
        <s v="Loja 1479"/>
        <s v="Loja 1480"/>
        <s v="Loja 1481"/>
        <s v="Loja 1482"/>
        <s v="Loja 1483"/>
        <s v="Loja 1484"/>
        <s v="Loja 1485"/>
        <s v="Loja 1486"/>
        <s v="Loja 1487"/>
        <s v="Loja 1488"/>
        <s v="Loja 1489"/>
        <s v="Loja 1490"/>
        <s v="Loja 1491"/>
        <s v="Loja 1492"/>
        <s v="Loja 1493"/>
        <s v="Loja 1494"/>
        <s v="Loja 1495"/>
        <s v="Loja 1496"/>
        <s v="Loja 1497"/>
        <s v="Loja 1498"/>
        <s v="Loja 1499"/>
        <s v="Loja 1500"/>
        <s v="Loja 1501"/>
        <s v="Loja 1502"/>
        <s v="Loja 1503"/>
        <s v="Loja 1504"/>
        <s v="Loja 1505"/>
        <s v="Loja 1506"/>
        <s v="Loja 1507"/>
        <s v="Loja 1508"/>
        <s v="Loja 1509"/>
        <s v="Loja 1510"/>
        <s v="Loja 1511"/>
        <s v="Loja 1512"/>
        <s v="Loja 1513"/>
        <s v="Loja 1514"/>
        <s v="Loja 1515"/>
        <s v="Loja 1516"/>
        <s v="Loja 1517"/>
        <s v="Loja 1518"/>
        <s v="Loja 1519"/>
        <s v="Loja 1520"/>
        <s v="Loja 1521"/>
        <s v="Loja 1522"/>
        <s v="Loja 1523"/>
        <s v="Loja 1524"/>
        <s v="Loja 1525"/>
        <s v="Loja 1526"/>
        <s v="Loja 1527"/>
        <s v="Loja 1528"/>
        <s v="Loja 1529"/>
        <s v="Loja 1530"/>
        <s v="Loja 1531"/>
        <s v="Loja 1532"/>
        <s v="Loja 1533"/>
        <s v="Loja 1534"/>
        <s v="Loja 1535"/>
        <s v="Loja 1536"/>
        <s v="Loja 1537"/>
        <s v="Loja 1538"/>
        <s v="Loja 1539"/>
        <s v="Loja 1540"/>
        <s v="Loja 1541"/>
        <s v="Loja 1542"/>
        <s v="Loja 1543"/>
        <s v="Loja 1544"/>
        <s v="Loja 1545"/>
        <s v="Loja 1546"/>
        <s v="Loja 1547"/>
        <s v="Loja 1548"/>
        <s v="Loja 1549"/>
        <s v="Loja 1550"/>
        <s v="Loja 1551"/>
        <s v="Loja 1552"/>
        <s v="Loja 1553"/>
        <s v="Loja 1554"/>
        <s v="Loja 1555"/>
        <s v="Loja 1556"/>
        <s v="Loja 1557"/>
        <s v="Loja 1558"/>
        <s v="Loja 1559"/>
        <s v="Loja 1560"/>
        <s v="Loja 1561"/>
        <s v="Loja 1562"/>
        <s v="Loja 1563"/>
        <s v="Loja 1564"/>
        <s v="Loja 1565"/>
        <s v="Loja 1566"/>
        <s v="Loja 1567"/>
        <s v="Loja 1568"/>
        <s v="Loja 1569"/>
        <s v="Loja 1570"/>
        <s v="Loja 1571"/>
        <s v="Loja 1572"/>
        <s v="Loja 1573"/>
        <s v="Loja 1574"/>
        <s v="Loja 1575"/>
        <s v="Loja 1576"/>
        <s v="Loja 1577"/>
        <s v="Loja 1578"/>
        <s v="Loja 1579"/>
        <s v="Loja 1580"/>
        <s v="Loja 1581"/>
        <s v="Loja 1582"/>
        <s v="Loja 1583"/>
        <s v="Loja 1584"/>
        <s v="Loja 1585"/>
        <s v="Loja 1586"/>
        <s v="Loja 1587"/>
        <s v="Loja 1588"/>
        <s v="Loja 1589"/>
        <s v="Loja 1590"/>
        <s v="Loja 1591"/>
        <s v="Loja 1592"/>
        <s v="Loja 1593"/>
        <s v="Loja 1594"/>
        <s v="Loja 1595"/>
        <s v="Loja 1596"/>
        <s v="Loja 1597"/>
        <s v="Loja 1598"/>
        <s v="Loja 1599"/>
        <s v="Loja 1600"/>
        <s v="Loja 1601"/>
        <s v="Loja 1602"/>
        <s v="Loja 1603"/>
        <s v="Loja 1604"/>
        <s v="Loja 1605"/>
        <s v="Loja 1606"/>
        <s v="Loja 1607"/>
        <s v="Loja 1608"/>
        <s v="Loja 1609"/>
        <s v="Loja 1610"/>
        <s v="Loja 1611"/>
        <s v="Loja 1612"/>
        <s v="Loja 1613"/>
        <s v="Loja 1614"/>
        <s v="Loja 1615"/>
        <s v="Loja 1616"/>
        <s v="Loja 1617"/>
        <s v="Loja 1618"/>
        <s v="Loja 1619"/>
        <s v="Loja 1620"/>
        <s v="Loja 1621"/>
        <s v="Loja 1622"/>
        <s v="Loja 1623"/>
        <s v="Loja 1624"/>
        <s v="Loja 1625"/>
        <s v="Loja 1626"/>
        <s v="Loja 1627"/>
        <s v="Loja 1628"/>
        <s v="Loja 1629"/>
        <s v="Loja 1630"/>
        <s v="Loja 1631"/>
        <s v="Loja 1632"/>
        <s v="Loja 1633"/>
        <s v="Loja 1634"/>
        <s v="Loja 1635"/>
        <s v="Loja 1636"/>
        <s v="Loja 1637"/>
        <s v="Loja 1638"/>
        <s v="Loja 1639"/>
        <s v="Loja 1640"/>
        <s v="Loja 1641"/>
        <s v="Loja 1642"/>
        <s v="Loja 1643"/>
        <s v="Loja 1644"/>
        <s v="Loja 1645"/>
        <s v="Loja 1646"/>
        <s v="Loja 1647"/>
        <s v="Loja 1648"/>
        <s v="Loja 1649"/>
        <s v="Loja 1650"/>
        <s v="Loja 1651"/>
        <s v="Loja 1652"/>
        <s v="Loja 1653"/>
        <s v="Loja 1654"/>
        <s v="Loja 1655"/>
        <s v="Loja 1656"/>
        <s v="Loja 1657"/>
        <s v="Loja 1658"/>
        <s v="Loja 1659"/>
        <s v="Loja 1660"/>
        <s v="Loja 1661"/>
        <s v="Loja 1662"/>
        <s v="Loja 1663"/>
        <s v="Loja 1664"/>
        <s v="Loja 1665"/>
        <s v="Loja 1666"/>
        <s v="Loja 1667"/>
        <s v="Loja 1668"/>
        <s v="Loja 1669"/>
        <s v="Loja 1670"/>
        <s v="Loja 1671"/>
        <s v="Loja 1672"/>
        <s v="Loja 1673"/>
        <s v="Loja 1674"/>
        <s v="Loja 1675"/>
        <s v="Loja 1676"/>
        <s v="Loja 1677"/>
        <s v="Loja 1678"/>
        <s v="Loja 1679"/>
        <s v="Loja 1680"/>
        <s v="Loja 1681"/>
        <s v="Loja 1682"/>
        <s v="Loja 1683"/>
        <s v="Loja 1684"/>
        <s v="Loja 1685"/>
        <s v="Loja 1686"/>
        <s v="Loja 1687"/>
        <s v="Loja 1688"/>
        <s v="Loja 1689"/>
        <s v="Loja 1690"/>
        <s v="Loja 1691"/>
        <s v="Loja 1692"/>
        <s v="Loja 1693"/>
        <s v="Loja 1694"/>
        <s v="Loja 1695"/>
        <s v="Loja 1696"/>
        <s v="Loja 1697"/>
        <s v="Loja 1698"/>
        <s v="Loja 1699"/>
        <s v="Loja 1700"/>
        <s v="Loja 1701"/>
        <s v="Loja 1702"/>
        <s v="Loja 1703"/>
        <s v="Loja 1704"/>
        <s v="Loja 1705"/>
        <s v="Loja 1706"/>
        <s v="Loja 1707"/>
        <s v="Loja 1708"/>
        <s v="Loja 1709"/>
        <s v="Loja 1710"/>
        <s v="Loja 1711"/>
        <s v="Loja 1712"/>
        <s v="Loja 1713"/>
        <s v="Loja 1714"/>
        <s v="Loja 1715"/>
        <s v="Loja 1716"/>
        <s v="Loja 1717"/>
        <s v="Loja 1718"/>
        <s v="Loja 1719"/>
        <s v="Loja 1720"/>
        <s v="Loja 1721"/>
        <s v="Loja 1722"/>
        <s v="Loja 1723"/>
        <s v="Loja 1724"/>
        <s v="Loja 1725"/>
        <s v="Loja 1726"/>
        <s v="Loja 1727"/>
        <s v="Loja 1728"/>
        <s v="Loja 1729"/>
        <s v="Loja 1730"/>
        <s v="Loja 1731"/>
        <s v="Loja 1732"/>
        <s v="Loja 1733"/>
        <s v="Loja 1734"/>
        <s v="Loja 1735"/>
        <s v="Loja 1736"/>
        <s v="Loja 1737"/>
        <s v="Loja 1738"/>
        <s v="Loja 1739"/>
        <s v="Loja 1740"/>
        <s v="Loja 1741"/>
        <s v="Loja 1742"/>
        <s v="Loja 1743"/>
        <s v="Loja 1744"/>
        <s v="Loja 1745"/>
        <s v="Loja 1746"/>
        <s v="Loja 1747"/>
        <s v="Loja 1748"/>
        <s v="Loja 1749"/>
        <s v="Loja 1750"/>
        <s v="Loja 1751"/>
        <s v="Loja 1752"/>
        <s v="Loja 1753"/>
        <s v="Loja 1754"/>
        <s v="Loja 1755"/>
        <s v="Loja 1756"/>
        <s v="Loja 1757"/>
        <s v="Loja 1758"/>
        <s v="Loja 1759"/>
        <s v="Loja 1760"/>
        <s v="Loja 1761"/>
        <s v="Loja 1762"/>
        <s v="Loja 1763"/>
        <s v="Loja 1764"/>
        <s v="Loja 1765"/>
        <s v="Loja 1766"/>
        <s v="Loja 1767"/>
        <s v="Loja 1768"/>
        <s v="Loja 1769"/>
      </sharedItems>
    </cacheField>
    <cacheField name="UF" numFmtId="0">
      <sharedItems containsBlank="1" count="27">
        <s v="SP"/>
        <s v="RS"/>
        <s v="BA"/>
        <s v="PE"/>
        <s v="RJ"/>
        <s v="AL"/>
        <s v="ES"/>
        <s v="AP"/>
        <s v="MA"/>
        <s v="SC"/>
        <s v="PA"/>
        <s v="MG"/>
        <s v="RN"/>
        <s v="PI"/>
        <s v="PR"/>
        <s v="MT"/>
        <s v="GO"/>
        <s v="MS"/>
        <s v="DF"/>
        <s v="PB"/>
        <s v="AC"/>
        <s v="CE"/>
        <s v="SE"/>
        <s v="TO"/>
        <s v="AM"/>
        <s v="RO"/>
        <m/>
      </sharedItems>
    </cacheField>
    <cacheField name="CONCESSIONÁRIA" numFmtId="0">
      <sharedItems containsBlank="1" count="45">
        <s v="CPFL PAULISTA"/>
        <s v="CPFL PIRATININGA"/>
        <s v="CEEE"/>
        <s v="COELBA"/>
        <s v="CELPE"/>
        <s v="ENEL SP"/>
        <s v="ENEL RJ"/>
        <s v="EQUATORIAL AL"/>
        <s v="RGE"/>
        <s v="EDP SP"/>
        <s v="EDP ES"/>
        <s v="LIGHT"/>
        <s v="CEA"/>
        <s v="EQUATORIAL MA"/>
        <s v="CELESC"/>
        <s v="EQUATORIAL PA"/>
        <s v="CEMIG"/>
        <s v="CPFL SANTA CRUZ"/>
        <s v="COSERN"/>
        <s v="EQUATORIAL PI"/>
        <s v="ELEKTRO"/>
        <s v="COPEL"/>
        <s v="ENERGISA EMT"/>
        <s v="EQUATORIAL GO"/>
        <s v="ENERGISA EMS"/>
        <s v="CEB"/>
        <s v="COCEL"/>
        <s v="ENERGISA ESS"/>
        <s v="ENERGISA EPB"/>
        <s v="ENERGISA EAC"/>
        <s v="ENEL CE"/>
        <s v="ENERGISA ESE"/>
        <s v="CERIPA"/>
        <s v="SULGIPE"/>
        <s v="ENERGISA ETO"/>
        <s v="DEMEI"/>
        <s v="ENERGISA EMR"/>
        <s v="ELETROCAR"/>
        <s v="AMAZONAS ENERGIA AME"/>
        <s v="DCELT"/>
        <s v="HIDROPAN"/>
        <s v="ENERGISA ERO"/>
        <s v="DME"/>
        <s v="SANTA MARIA ELFSM"/>
        <m/>
      </sharedItems>
    </cacheField>
    <cacheField name="INSTALAÇÃO" numFmtId="0">
      <sharedItems containsSemiMixedTypes="0" containsString="0" containsNumber="1" containsInteger="1" minValue="1" maxValue="1769"/>
    </cacheField>
    <cacheField name="M²" numFmtId="0">
      <sharedItems containsString="0" containsBlank="1" containsNumber="1" minValue="12" maxValue="6262.43"/>
    </cacheField>
    <cacheField name="Leitura Anterior Jan/24" numFmtId="14">
      <sharedItems containsNonDate="0" containsDate="1" containsString="0" containsBlank="1" minDate="2023-11-30T00:00:00" maxDate="2024-01-01T00:00:00"/>
    </cacheField>
    <cacheField name="Leitura Atual Jan/24" numFmtId="14">
      <sharedItems containsNonDate="0" containsDate="1" containsString="0" containsBlank="1" minDate="2023-12-31T00:00:00" maxDate="2024-02-01T00:00:00"/>
    </cacheField>
    <cacheField name="Vencimento Jan/24" numFmtId="14">
      <sharedItems containsNonDate="0" containsDate="1" containsString="0" containsBlank="1" minDate="2024-01-10T00:00:00" maxDate="2024-04-12T00:00:00"/>
    </cacheField>
    <cacheField name="Valor Jan/24" numFmtId="168">
      <sharedItems containsString="0" containsBlank="1" containsNumber="1" minValue="0" maxValue="64981.279999999999"/>
    </cacheField>
    <cacheField name="Consumo Fora Ponta Jan/24" numFmtId="2">
      <sharedItems containsString="0" containsBlank="1" containsNumber="1" minValue="1" maxValue="106716"/>
    </cacheField>
    <cacheField name="Consumo Ponta Jan/24" numFmtId="2">
      <sharedItems containsString="0" containsBlank="1" containsNumber="1" minValue="4.1000000000000002E-2" maxValue="8054"/>
    </cacheField>
    <cacheField name="Consumo Intermediário Jan/24" numFmtId="2">
      <sharedItems containsString="0" containsBlank="1" containsNumber="1" containsInteger="1" minValue="1080" maxValue="1080"/>
    </cacheField>
    <cacheField name="Consumo Total Jan/24" numFmtId="2">
      <sharedItems containsString="0" containsBlank="1" containsNumber="1" minValue="1" maxValue="114770"/>
    </cacheField>
    <cacheField name="Leitura Anterior Fev/24" numFmtId="14">
      <sharedItems containsNonDate="0" containsDate="1" containsString="0" containsBlank="1" minDate="2023-12-31T00:00:00" maxDate="2024-02-01T00:00:00"/>
    </cacheField>
    <cacheField name="Leitura Atual Fev/24" numFmtId="14">
      <sharedItems containsNonDate="0" containsDate="1" containsString="0" containsBlank="1" minDate="2024-01-31T00:00:00" maxDate="2024-03-02T00:00:00"/>
    </cacheField>
    <cacheField name="Vencimento Fev/24" numFmtId="14">
      <sharedItems containsNonDate="0" containsDate="1" containsString="0" containsBlank="1" minDate="2024-02-08T00:00:00" maxDate="2024-05-14T00:00:00"/>
    </cacheField>
    <cacheField name="Valor Fev/24" numFmtId="168">
      <sharedItems containsString="0" containsBlank="1" containsNumber="1" minValue="0" maxValue="58978.86"/>
    </cacheField>
    <cacheField name="Consumo Fora Ponta Fev/24" numFmtId="2">
      <sharedItems containsString="0" containsBlank="1" containsNumber="1" minValue="24" maxValue="96564"/>
    </cacheField>
    <cacheField name="Consumo Ponta Fev/24" numFmtId="2">
      <sharedItems containsString="0" containsBlank="1" containsNumber="1" minValue="0.01" maxValue="7159"/>
    </cacheField>
    <cacheField name="Consumo Intermediário Fev/24" numFmtId="2">
      <sharedItems containsNonDate="0" containsString="0" containsBlank="1"/>
    </cacheField>
    <cacheField name="Consumo Total Fev/24" numFmtId="2">
      <sharedItems containsString="0" containsBlank="1" containsNumber="1" minValue="30" maxValue="103723"/>
    </cacheField>
    <cacheField name="Leitura Anterior Mar/24" numFmtId="14">
      <sharedItems containsNonDate="0" containsDate="1" containsString="0" containsBlank="1" minDate="2024-01-31T00:00:00" maxDate="2024-03-02T00:00:00"/>
    </cacheField>
    <cacheField name="Leitura Atual Mar/24" numFmtId="14">
      <sharedItems containsNonDate="0" containsDate="1" containsString="0" containsBlank="1" minDate="2024-02-29T00:00:00" maxDate="2024-04-01T00:00:00"/>
    </cacheField>
    <cacheField name="Vencimento Mar/24" numFmtId="14">
      <sharedItems containsNonDate="0" containsDate="1" containsString="0" containsBlank="1" minDate="2024-03-08T00:00:00" maxDate="2024-06-12T00:00:00"/>
    </cacheField>
    <cacheField name="Valor Mar/24" numFmtId="168">
      <sharedItems containsString="0" containsBlank="1" containsNumber="1" minValue="0" maxValue="70342.25"/>
    </cacheField>
    <cacheField name="Consumo Fora Ponta Mar/24" numFmtId="2">
      <sharedItems containsString="0" containsBlank="1" containsNumber="1" minValue="30" maxValue="104448"/>
    </cacheField>
    <cacheField name="Consumo Ponta Mar/24" numFmtId="2">
      <sharedItems containsString="0" containsBlank="1" containsNumber="1" minValue="1" maxValue="8974"/>
    </cacheField>
    <cacheField name="Consumo Intermediário Mar/24" numFmtId="2">
      <sharedItems containsString="0" containsBlank="1" containsNumber="1" containsInteger="1" minValue="840" maxValue="840"/>
    </cacheField>
    <cacheField name="Consumo Total Mar/24" numFmtId="2">
      <sharedItems containsString="0" containsBlank="1" containsNumber="1" minValue="30" maxValue="113422"/>
    </cacheField>
    <cacheField name="Leitura Anterior Abr/24" numFmtId="14">
      <sharedItems containsNonDate="0" containsDate="1" containsString="0" containsBlank="1" minDate="2023-11-29T00:00:00" maxDate="2024-04-02T00:00:00"/>
    </cacheField>
    <cacheField name="Leitura Atual Abr/24" numFmtId="14">
      <sharedItems containsNonDate="0" containsDate="1" containsString="0" containsBlank="1" minDate="2024-03-31T00:00:00" maxDate="2024-05-01T00:00:00"/>
    </cacheField>
    <cacheField name="Vencimento Abr/24" numFmtId="14">
      <sharedItems containsNonDate="0" containsDate="1" containsString="0" containsBlank="1" minDate="2024-04-09T00:00:00" maxDate="2024-07-12T00:00:00"/>
    </cacheField>
    <cacheField name="Valor Abr/24" numFmtId="168">
      <sharedItems containsString="0" containsBlank="1" containsNumber="1" minValue="0" maxValue="52067.99"/>
    </cacheField>
    <cacheField name="Consumo Fora Ponta Abr/24" numFmtId="2">
      <sharedItems containsString="0" containsBlank="1" containsNumber="1" minValue="30" maxValue="670738.67999999993"/>
    </cacheField>
    <cacheField name="Consumo Ponta Abr/24" numFmtId="2">
      <sharedItems containsString="0" containsBlank="1" containsNumber="1" minValue="2" maxValue="20087.642500000002"/>
    </cacheField>
    <cacheField name="Consumo Intermediário Abr/24" numFmtId="2">
      <sharedItems containsString="0" containsBlank="1" containsNumber="1" containsInteger="1" minValue="4" maxValue="4"/>
    </cacheField>
    <cacheField name="Consumo Total Abr/24" numFmtId="2">
      <sharedItems containsString="0" containsBlank="1" containsNumber="1" minValue="30" maxValue="690826.32249999989"/>
    </cacheField>
    <cacheField name="Leitura Anterior Mai/24" numFmtId="14">
      <sharedItems containsNonDate="0" containsDate="1" containsString="0" containsBlank="1" minDate="2024-03-31T00:00:00" maxDate="2024-05-16T00:00:00"/>
    </cacheField>
    <cacheField name="Leitura Atual Mai/24" numFmtId="14">
      <sharedItems containsNonDate="0" containsDate="1" containsString="0" containsBlank="1" minDate="2024-04-30T00:00:00" maxDate="2024-06-01T00:00:00"/>
    </cacheField>
    <cacheField name="Vencimento Mai/24" numFmtId="14">
      <sharedItems containsNonDate="0" containsDate="1" containsString="0" containsBlank="1" minDate="2024-05-09T00:00:00" maxDate="2024-07-16T00:00:00"/>
    </cacheField>
    <cacheField name="Valor Mai/24" numFmtId="168">
      <sharedItems containsString="0" containsBlank="1" containsNumber="1" minValue="0" maxValue="55831.99"/>
    </cacheField>
    <cacheField name="Consumo Fora Ponta Mai/24" numFmtId="2">
      <sharedItems containsString="0" containsBlank="1" containsNumber="1" minValue="30" maxValue="69312"/>
    </cacheField>
    <cacheField name="Consumo Ponta Mai/24" numFmtId="2">
      <sharedItems containsString="0" containsBlank="1" containsNumber="1" minValue="0.13200000000000001" maxValue="9255"/>
    </cacheField>
    <cacheField name="Consumo Intermediário Mai/24" numFmtId="2">
      <sharedItems containsString="0" containsBlank="1" containsNumber="1" containsInteger="1" minValue="596" maxValue="840"/>
    </cacheField>
    <cacheField name="Consumo Total Mai/24" numFmtId="2">
      <sharedItems containsString="0" containsBlank="1" containsNumber="1" minValue="30" maxValue="78567"/>
    </cacheField>
    <cacheField name="Leitura Anterior Jun/24" numFmtId="14">
      <sharedItems containsNonDate="0" containsDate="1" containsString="0" containsBlank="1" minDate="2024-04-30T00:00:00" maxDate="2024-06-15T00:00:00"/>
    </cacheField>
    <cacheField name="Leitura Atual Jun/24" numFmtId="14">
      <sharedItems containsNonDate="0" containsDate="1" containsString="0" containsBlank="1" minDate="2024-05-29T00:00:00" maxDate="2024-07-01T00:00:00"/>
    </cacheField>
    <cacheField name="Vencimento Jun/24" numFmtId="14">
      <sharedItems containsSemiMixedTypes="0" containsNonDate="0" containsDate="1" containsString="0" minDate="2024-06-10T00:00:00" maxDate="2024-09-12T00:00:00"/>
    </cacheField>
    <cacheField name="Valor Jun/24" numFmtId="168">
      <sharedItems containsSemiMixedTypes="0" containsString="0" containsNumber="1" minValue="0" maxValue="410670.93"/>
    </cacheField>
    <cacheField name="Consumo Fora Ponta Jun/24" numFmtId="2">
      <sharedItems containsString="0" containsBlank="1" containsNumber="1" minValue="0" maxValue="3088638.9"/>
    </cacheField>
    <cacheField name="Consumo Ponta Jun/24" numFmtId="2">
      <sharedItems containsString="0" containsBlank="1" containsNumber="1" minValue="0" maxValue="295939.09999999998"/>
    </cacheField>
    <cacheField name="Consumo Intermediário Jun/24" numFmtId="2">
      <sharedItems containsString="0" containsBlank="1" containsNumber="1" containsInteger="1" minValue="0" maxValue="840"/>
    </cacheField>
    <cacheField name="Consumo Total Jun/24" numFmtId="2">
      <sharedItems containsSemiMixedTypes="0" containsString="0" containsNumber="1" minValue="0" maxValue="3384578"/>
    </cacheField>
    <cacheField name="Consumo Total" numFmtId="2">
      <sharedItems containsSemiMixedTypes="0" containsString="0" containsNumber="1" minValue="0" maxValue="34022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769">
  <r>
    <n v="1"/>
    <x v="0"/>
    <x v="0"/>
    <x v="0"/>
    <x v="0"/>
    <n v="1"/>
    <m/>
    <d v="2023-12-31T00:00:00"/>
    <d v="2024-01-31T00:00:00"/>
    <d v="2024-03-13T00:00:00"/>
    <n v="2984.67"/>
    <n v="12314.858"/>
    <n v="469.449"/>
    <m/>
    <n v="12784.307"/>
    <d v="2024-01-31T00:00:00"/>
    <d v="2024-02-29T00:00:00"/>
    <d v="2024-04-15T00:00:00"/>
    <n v="2671.38"/>
    <n v="10002.157"/>
    <n v="449.375"/>
    <m/>
    <n v="10451.532"/>
    <d v="2024-02-29T00:00:00"/>
    <d v="2024-03-31T00:00:00"/>
    <d v="2024-05-13T00:00:00"/>
    <n v="2525.71"/>
    <n v="9316.575999999999"/>
    <n v="442.417"/>
    <m/>
    <n v="9758.992999999999"/>
    <m/>
    <m/>
    <m/>
    <m/>
    <m/>
    <m/>
    <m/>
    <m/>
    <m/>
    <m/>
    <m/>
    <m/>
    <m/>
    <m/>
    <m/>
    <m/>
    <d v="2024-04-30T00:00:00"/>
    <d v="2024-05-31T00:00:00"/>
    <d v="2024-07-10T00:00:00"/>
    <n v="4340.4"/>
    <n v="4061"/>
    <n v="297"/>
    <n v="0"/>
    <n v="4358"/>
    <n v="37352.83199999999"/>
  </r>
  <r>
    <n v="2"/>
    <x v="0"/>
    <x v="1"/>
    <x v="0"/>
    <x v="1"/>
    <n v="2"/>
    <n v="922.5"/>
    <d v="2023-12-31T00:00:00"/>
    <d v="2024-01-31T00:00:00"/>
    <d v="2024-03-13T00:00:00"/>
    <n v="550.47"/>
    <n v="100"/>
    <n v="0.041"/>
    <m/>
    <n v="100.041"/>
    <d v="2024-01-31T00:00:00"/>
    <d v="2024-02-29T00:00:00"/>
    <d v="2024-04-15T00:00:00"/>
    <n v="554.46"/>
    <n v="100"/>
    <n v="0.014"/>
    <m/>
    <n v="100.014"/>
    <d v="2024-02-29T00:00:00"/>
    <d v="2024-03-31T00:00:00"/>
    <d v="2024-05-13T00:00:00"/>
    <n v="601.45"/>
    <n v="153.712"/>
    <n v="12.165"/>
    <m/>
    <n v="165.877"/>
    <d v="2024-03-31T00:00:00"/>
    <d v="2024-04-30T00:00:00"/>
    <d v="2024-06-13T00:00:00"/>
    <n v="598.3200000000001"/>
    <n v="204.417"/>
    <n v="13.688"/>
    <m/>
    <n v="218.105"/>
    <d v="2024-04-30T00:00:00"/>
    <d v="2024-05-31T00:00:00"/>
    <d v="2024-07-15T00:00:00"/>
    <n v="560.1799999999999"/>
    <n v="45.741"/>
    <n v="0.132"/>
    <m/>
    <n v="45.873"/>
    <d v="2024-04-30T00:00:00"/>
    <d v="2024-05-31T00:00:00"/>
    <d v="2024-06-26T00:00:00"/>
    <n v="6212.93"/>
    <n v="3947.01"/>
    <n v="173.02"/>
    <m/>
    <n v="4120.030000000001"/>
    <n v="4531.835000000001"/>
  </r>
  <r>
    <n v="3"/>
    <x v="0"/>
    <x v="2"/>
    <x v="1"/>
    <x v="2"/>
    <n v="3"/>
    <n v="1507"/>
    <d v="2023-11-30T00:00:00"/>
    <d v="2023-12-31T00:00:00"/>
    <d v="2024-02-10T00:00:00"/>
    <n v="1580.97"/>
    <n v="264"/>
    <n v="12"/>
    <m/>
    <n v="276"/>
    <m/>
    <m/>
    <m/>
    <m/>
    <m/>
    <m/>
    <m/>
    <m/>
    <d v="2024-01-31T00:00:00"/>
    <d v="2024-02-29T00:00:00"/>
    <d v="2024-04-10T00:00:00"/>
    <n v="1553.87"/>
    <n v="194"/>
    <n v="15"/>
    <m/>
    <n v="209"/>
    <d v="2024-02-29T00:00:00"/>
    <d v="2024-03-31T00:00:00"/>
    <d v="2024-05-10T00:00:00"/>
    <n v="1591.15"/>
    <n v="201"/>
    <n v="14"/>
    <m/>
    <n v="215"/>
    <d v="2024-03-31T00:00:00"/>
    <d v="2024-04-30T00:00:00"/>
    <d v="2024-06-10T00:00:00"/>
    <n v="1561.84"/>
    <n v="142"/>
    <n v="15"/>
    <m/>
    <n v="157"/>
    <d v="2024-05-07T00:00:00"/>
    <d v="2024-06-06T00:00:00"/>
    <d v="2024-07-11T00:00:00"/>
    <n v="7937.56"/>
    <n v="9865.450000000001"/>
    <n v="0"/>
    <n v="0"/>
    <n v="9865.450000000001"/>
    <n v="10507.45"/>
  </r>
  <r>
    <n v="4"/>
    <x v="0"/>
    <x v="3"/>
    <x v="2"/>
    <x v="3"/>
    <n v="4"/>
    <n v="1532"/>
    <d v="2023-12-31T00:00:00"/>
    <d v="2024-01-31T00:00:00"/>
    <d v="2024-02-27T00:00:00"/>
    <n v="2261.21"/>
    <n v="376.03"/>
    <n v="19.75"/>
    <m/>
    <n v="395.78"/>
    <d v="2024-01-31T00:00:00"/>
    <d v="2024-02-29T00:00:00"/>
    <d v="2024-03-25T00:00:00"/>
    <n v="2275.95"/>
    <n v="398.78"/>
    <n v="26.95"/>
    <m/>
    <n v="425.73"/>
    <d v="2024-02-29T00:00:00"/>
    <d v="2024-03-31T00:00:00"/>
    <d v="2024-04-19T00:00:00"/>
    <n v="2331.98"/>
    <n v="441.39"/>
    <n v="26.75"/>
    <m/>
    <n v="468.14"/>
    <d v="2024-03-31T00:00:00"/>
    <d v="2024-04-30T00:00:00"/>
    <d v="2024-05-17T00:00:00"/>
    <n v="2242.54"/>
    <n v="342.73"/>
    <n v="24.81"/>
    <m/>
    <n v="367.54"/>
    <d v="2024-04-30T00:00:00"/>
    <d v="2024-05-31T00:00:00"/>
    <d v="2024-06-18T00:00:00"/>
    <n v="2234.51"/>
    <n v="360.67"/>
    <n v="26.2"/>
    <m/>
    <n v="386.87"/>
    <d v="2024-05-07T00:00:00"/>
    <d v="2024-06-05T00:00:00"/>
    <d v="2024-07-15T00:00:00"/>
    <n v="2809.87"/>
    <n v="3480"/>
    <n v="0"/>
    <n v="0"/>
    <n v="3480"/>
    <n v="5156.52"/>
  </r>
  <r>
    <n v="5"/>
    <x v="0"/>
    <x v="4"/>
    <x v="3"/>
    <x v="4"/>
    <n v="5"/>
    <n v="1845"/>
    <d v="2023-12-31T00:00:00"/>
    <d v="2024-01-31T00:00:00"/>
    <d v="2024-03-11T00:00:00"/>
    <n v="1625.48"/>
    <n v="1614.375"/>
    <n v="158.45475"/>
    <m/>
    <n v="1772.82975"/>
    <d v="2024-01-31T00:00:00"/>
    <d v="2024-02-29T00:00:00"/>
    <d v="2024-04-11T00:00:00"/>
    <n v="951.76"/>
    <n v="270.6"/>
    <n v="24.26175"/>
    <m/>
    <n v="294.86175"/>
    <d v="2024-02-29T00:00:00"/>
    <d v="2024-03-31T00:00:00"/>
    <d v="2024-05-13T00:00:00"/>
    <n v="12432.16"/>
    <n v="272.1375"/>
    <n v="23.66725"/>
    <m/>
    <n v="295.80475"/>
    <d v="2024-03-31T00:00:00"/>
    <d v="2024-04-30T00:00:00"/>
    <d v="2024-06-11T00:00:00"/>
    <n v="12525.82"/>
    <n v="278.2875"/>
    <n v="26.31175"/>
    <m/>
    <n v="304.59925"/>
    <d v="2024-04-30T00:00:00"/>
    <d v="2024-05-31T00:00:00"/>
    <d v="2024-07-11T00:00:00"/>
    <n v="12338.4"/>
    <n v="273.675"/>
    <n v="26.41425"/>
    <m/>
    <n v="300.0892499999999"/>
    <d v="2024-05-31T00:00:00"/>
    <d v="2024-06-30T00:00:00"/>
    <d v="2024-08-13T00:00:00"/>
    <n v="3147.95"/>
    <n v="10594.138"/>
    <n v="758.418"/>
    <n v="0"/>
    <n v="11352.556"/>
    <n v="14016.1415"/>
  </r>
  <r>
    <n v="6"/>
    <x v="1"/>
    <x v="5"/>
    <x v="0"/>
    <x v="1"/>
    <n v="6"/>
    <n v="1068.92"/>
    <d v="2023-12-31T00:00:00"/>
    <d v="2024-01-31T00:00:00"/>
    <d v="2024-03-13T00:00:00"/>
    <n v="2346.3"/>
    <n v="12787.533"/>
    <n v="1398.106"/>
    <m/>
    <n v="14185.639"/>
    <d v="2024-01-31T00:00:00"/>
    <d v="2024-02-29T00:00:00"/>
    <d v="2024-04-15T00:00:00"/>
    <n v="2001.95"/>
    <n v="10379.374"/>
    <n v="1136.23"/>
    <m/>
    <n v="11515.604"/>
    <d v="2024-02-29T00:00:00"/>
    <d v="2024-03-31T00:00:00"/>
    <d v="2024-05-13T00:00:00"/>
    <n v="541.99"/>
    <n v="1244.27"/>
    <n v="99.155"/>
    <m/>
    <n v="1343.425"/>
    <m/>
    <m/>
    <m/>
    <m/>
    <m/>
    <m/>
    <m/>
    <m/>
    <m/>
    <m/>
    <m/>
    <m/>
    <m/>
    <m/>
    <m/>
    <m/>
    <d v="2024-05-31T00:00:00"/>
    <d v="2024-06-30T00:00:00"/>
    <d v="2024-08-13T00:00:00"/>
    <n v="2599.43"/>
    <n v="9059.663"/>
    <n v="525.1609999999999"/>
    <n v="0"/>
    <n v="9584.824000000001"/>
    <n v="36629.492"/>
  </r>
  <r>
    <n v="7"/>
    <x v="2"/>
    <x v="6"/>
    <x v="0"/>
    <x v="5"/>
    <n v="7"/>
    <n v="2045.64"/>
    <d v="2023-12-31T00:00:00"/>
    <d v="2024-01-31T00:00:00"/>
    <d v="2024-02-16T00:00:00"/>
    <n v="2407.55"/>
    <n v="5337.654"/>
    <n v="543.354"/>
    <m/>
    <n v="5881.008000000001"/>
    <d v="2024-01-31T00:00:00"/>
    <d v="2024-02-29T00:00:00"/>
    <d v="2024-04-10T00:00:00"/>
    <n v="2227.61"/>
    <n v="4457.754"/>
    <n v="442.218"/>
    <m/>
    <n v="4899.972"/>
    <d v="2024-02-29T00:00:00"/>
    <d v="2024-03-31T00:00:00"/>
    <d v="2024-04-10T00:00:00"/>
    <n v="2297.86"/>
    <n v="4986.114"/>
    <n v="436.044"/>
    <m/>
    <n v="5422.157999999999"/>
    <d v="2024-03-31T00:00:00"/>
    <d v="2024-04-30T00:00:00"/>
    <d v="2024-05-10T00:00:00"/>
    <n v="2282.73"/>
    <n v="2542.134"/>
    <n v="242.844"/>
    <m/>
    <n v="2784.978"/>
    <d v="2024-04-30T00:00:00"/>
    <d v="2024-05-31T00:00:00"/>
    <d v="2024-07-10T00:00:00"/>
    <n v="2420.04"/>
    <n v="1775.424"/>
    <n v="162.456"/>
    <m/>
    <n v="1937.88"/>
    <d v="2024-05-02T00:00:00"/>
    <d v="2024-06-03T00:00:00"/>
    <d v="2024-06-12T00:00:00"/>
    <n v="3692.41"/>
    <n v="3778"/>
    <n v="0"/>
    <n v="0"/>
    <n v="3778"/>
    <n v="21919.018"/>
  </r>
  <r>
    <n v="8"/>
    <x v="1"/>
    <x v="7"/>
    <x v="2"/>
    <x v="3"/>
    <n v="8"/>
    <m/>
    <d v="2023-12-31T00:00:00"/>
    <d v="2024-01-31T00:00:00"/>
    <d v="2024-02-27T00:00:00"/>
    <n v="6938.8"/>
    <n v="11825.02"/>
    <n v="1213.78"/>
    <m/>
    <n v="13038.8"/>
    <d v="2024-01-31T00:00:00"/>
    <d v="2024-02-29T00:00:00"/>
    <d v="2024-03-21T00:00:00"/>
    <n v="6868.45"/>
    <n v="9851.33"/>
    <n v="994.75"/>
    <m/>
    <n v="10846.08"/>
    <d v="2024-02-29T00:00:00"/>
    <d v="2024-03-31T00:00:00"/>
    <d v="2024-04-19T00:00:00"/>
    <n v="4356.75"/>
    <n v="6067.42"/>
    <n v="613.12"/>
    <m/>
    <n v="6680.54"/>
    <d v="2024-03-31T00:00:00"/>
    <d v="2024-04-30T00:00:00"/>
    <d v="2024-05-27T00:00:00"/>
    <n v="3120.96"/>
    <n v="4644.61"/>
    <n v="417.7"/>
    <m/>
    <n v="5062.309999999999"/>
    <d v="2024-04-30T00:00:00"/>
    <d v="2024-05-31T00:00:00"/>
    <d v="2024-06-18T00:00:00"/>
    <n v="3441.91"/>
    <n v="5522.84"/>
    <n v="504.92"/>
    <m/>
    <n v="6027.76"/>
    <d v="2024-05-02T00:00:00"/>
    <d v="2024-06-03T00:00:00"/>
    <d v="2024-06-13T00:00:00"/>
    <n v="43.3"/>
    <n v="50"/>
    <n v="0"/>
    <n v="0"/>
    <n v="50"/>
    <n v="36643.18"/>
  </r>
  <r>
    <n v="9"/>
    <x v="0"/>
    <x v="8"/>
    <x v="3"/>
    <x v="4"/>
    <n v="9"/>
    <n v="2000"/>
    <d v="2023-12-31T00:00:00"/>
    <d v="2024-01-31T00:00:00"/>
    <d v="2024-03-11T00:00:00"/>
    <n v="1891.63"/>
    <n v="1045.5"/>
    <n v="62.46349999999999"/>
    <m/>
    <n v="1107.9635"/>
    <d v="2024-01-31T00:00:00"/>
    <d v="2024-02-29T00:00:00"/>
    <d v="2024-04-11T00:00:00"/>
    <n v="1878.53"/>
    <n v="15298.74"/>
    <n v="1135.71025"/>
    <m/>
    <n v="16434.45025"/>
    <d v="2024-02-29T00:00:00"/>
    <d v="2024-03-31T00:00:00"/>
    <d v="2024-05-13T00:00:00"/>
    <n v="1875.72"/>
    <n v="1087.32"/>
    <n v="85.31075"/>
    <m/>
    <n v="1172.63075"/>
    <d v="2024-03-31T00:00:00"/>
    <d v="2024-04-30T00:00:00"/>
    <d v="2024-06-11T00:00:00"/>
    <n v="1897.46"/>
    <n v="670738.6799999999"/>
    <n v="20087.6425"/>
    <m/>
    <n v="690826.3224999999"/>
    <d v="2024-04-30T00:00:00"/>
    <d v="2024-05-31T00:00:00"/>
    <d v="2024-07-11T00:00:00"/>
    <n v="1869.82"/>
    <n v="954.48"/>
    <n v="59.38849999999999"/>
    <m/>
    <n v="1013.8685"/>
    <d v="2024-05-02T00:00:00"/>
    <d v="2024-06-03T00:00:00"/>
    <d v="2024-06-17T00:00:00"/>
    <n v="1391.48"/>
    <n v="1600"/>
    <n v="0"/>
    <n v="0"/>
    <n v="1600"/>
    <n v="21328.913"/>
  </r>
  <r>
    <n v="10"/>
    <x v="0"/>
    <x v="9"/>
    <x v="0"/>
    <x v="1"/>
    <n v="10"/>
    <n v="1663"/>
    <d v="2023-12-31T00:00:00"/>
    <d v="2024-01-31T00:00:00"/>
    <d v="2024-03-13T00:00:00"/>
    <n v="491.53"/>
    <n v="398.674"/>
    <n v="39.555"/>
    <m/>
    <n v="438.229"/>
    <d v="2024-01-31T00:00:00"/>
    <d v="2024-02-29T00:00:00"/>
    <d v="2024-04-15T00:00:00"/>
    <n v="534.34"/>
    <n v="515.647"/>
    <n v="53.372"/>
    <m/>
    <n v="569.019"/>
    <d v="2024-02-29T00:00:00"/>
    <d v="2024-03-31T00:00:00"/>
    <d v="2024-05-13T00:00:00"/>
    <n v="509.29"/>
    <n v="430.797"/>
    <n v="51.055"/>
    <m/>
    <n v="481.852"/>
    <d v="2024-03-31T00:00:00"/>
    <d v="2024-04-30T00:00:00"/>
    <d v="2024-06-13T00:00:00"/>
    <n v="528.24"/>
    <n v="444.348"/>
    <n v="60.998"/>
    <m/>
    <n v="505.346"/>
    <d v="2024-04-30T00:00:00"/>
    <d v="2024-05-31T00:00:00"/>
    <d v="2024-07-15T00:00:00"/>
    <n v="543.8"/>
    <n v="485.327"/>
    <n v="66.26600000000001"/>
    <m/>
    <n v="551.593"/>
    <d v="2024-05-02T00:00:00"/>
    <d v="2024-06-03T00:00:00"/>
    <d v="2024-06-13T00:00:00"/>
    <n v="4598.39"/>
    <n v="5120"/>
    <n v="0"/>
    <n v="0"/>
    <n v="5120"/>
    <n v="7160.693"/>
  </r>
  <r>
    <n v="11"/>
    <x v="2"/>
    <x v="10"/>
    <x v="4"/>
    <x v="6"/>
    <n v="11"/>
    <n v="493"/>
    <m/>
    <m/>
    <m/>
    <m/>
    <n v="1"/>
    <m/>
    <m/>
    <n v="1"/>
    <d v="2023-12-31T00:00:00"/>
    <d v="2024-02-09T00:00:00"/>
    <d v="2024-04-10T00:00:00"/>
    <n v="8818.42"/>
    <n v="30"/>
    <m/>
    <m/>
    <n v="30"/>
    <d v="2024-02-29T00:00:00"/>
    <d v="2024-03-31T00:00:00"/>
    <d v="2024-04-19T00:00:00"/>
    <n v="2706.21"/>
    <n v="992"/>
    <n v="63"/>
    <m/>
    <n v="1055"/>
    <d v="2024-03-31T00:00:00"/>
    <d v="2024-04-30T00:00:00"/>
    <d v="2024-05-16T00:00:00"/>
    <n v="2800.04"/>
    <n v="876"/>
    <n v="76"/>
    <m/>
    <n v="952"/>
    <d v="2024-04-30T00:00:00"/>
    <d v="2024-05-31T00:00:00"/>
    <d v="2024-06-18T00:00:00"/>
    <n v="2829.55"/>
    <n v="899"/>
    <n v="77"/>
    <m/>
    <n v="976"/>
    <d v="2024-05-02T00:00:00"/>
    <d v="2024-06-03T00:00:00"/>
    <d v="2024-06-13T00:00:00"/>
    <n v="43.3"/>
    <n v="50"/>
    <n v="0"/>
    <n v="0"/>
    <n v="50"/>
    <n v="2112"/>
  </r>
  <r>
    <n v="12"/>
    <x v="0"/>
    <x v="11"/>
    <x v="5"/>
    <x v="7"/>
    <n v="12"/>
    <n v="742.16"/>
    <d v="2023-12-31T00:00:00"/>
    <d v="2024-01-31T00:00:00"/>
    <d v="2024-02-11T00:00:00"/>
    <n v="2252.14"/>
    <n v="2395.97"/>
    <n v="240.29"/>
    <m/>
    <n v="2636.26"/>
    <d v="2024-01-31T00:00:00"/>
    <d v="2024-02-29T00:00:00"/>
    <d v="2024-03-11T00:00:00"/>
    <n v="1925.61"/>
    <n v="1796.19"/>
    <n v="156.12"/>
    <m/>
    <n v="1952.31"/>
    <d v="2024-02-29T00:00:00"/>
    <d v="2024-03-31T00:00:00"/>
    <d v="2024-04-11T00:00:00"/>
    <n v="2227.32"/>
    <n v="2319.14"/>
    <n v="225.84"/>
    <m/>
    <n v="2544.98"/>
    <d v="2024-03-31T00:00:00"/>
    <d v="2024-04-30T00:00:00"/>
    <d v="2024-05-11T00:00:00"/>
    <n v="1835.73"/>
    <n v="1455.18"/>
    <n v="146.73"/>
    <m/>
    <n v="1601.91"/>
    <d v="2024-04-30T00:00:00"/>
    <d v="2024-05-31T00:00:00"/>
    <d v="2024-06-11T00:00:00"/>
    <n v="1534.56"/>
    <n v="1243.98"/>
    <n v="122.41"/>
    <m/>
    <n v="1366.39"/>
    <d v="2024-05-02T00:00:00"/>
    <d v="2024-06-03T00:00:00"/>
    <d v="2024-06-21T00:00:00"/>
    <n v="2238.75"/>
    <n v="1918"/>
    <n v="0"/>
    <n v="0"/>
    <n v="1918"/>
    <n v="10417.94"/>
  </r>
  <r>
    <n v="13"/>
    <x v="0"/>
    <x v="12"/>
    <x v="1"/>
    <x v="8"/>
    <n v="13"/>
    <n v="1140"/>
    <d v="2023-12-31T00:00:00"/>
    <d v="2024-01-31T00:00:00"/>
    <d v="2024-02-16T00:00:00"/>
    <n v="1431.64"/>
    <n v="1610.7762"/>
    <n v="175.0444"/>
    <m/>
    <n v="1785.8206"/>
    <d v="2024-01-31T00:00:00"/>
    <d v="2024-02-29T00:00:00"/>
    <d v="2024-03-13T00:00:00"/>
    <n v="1021.75"/>
    <n v="1108.435"/>
    <n v="117.3266"/>
    <m/>
    <n v="1225.7616"/>
    <d v="2024-02-29T00:00:00"/>
    <d v="2024-03-31T00:00:00"/>
    <d v="2024-04-15T00:00:00"/>
    <n v="1042.07"/>
    <n v="791.8115"/>
    <n v="97.004"/>
    <m/>
    <n v="888.8155"/>
    <d v="2024-03-31T00:00:00"/>
    <d v="2024-04-30T00:00:00"/>
    <d v="2024-05-15T00:00:00"/>
    <n v="894.21"/>
    <n v="443.4509"/>
    <n v="61.9162"/>
    <m/>
    <n v="505.3671"/>
    <d v="2024-04-30T00:00:00"/>
    <d v="2024-05-31T00:00:00"/>
    <d v="2024-06-14T00:00:00"/>
    <n v="890.96"/>
    <n v="409.8842"/>
    <n v="47.9249"/>
    <m/>
    <n v="457.8091"/>
    <d v="2024-05-21T00:00:00"/>
    <d v="2024-06-04T00:00:00"/>
    <d v="2024-06-11T00:00:00"/>
    <n v="1.96"/>
    <n v="22"/>
    <n v="0"/>
    <n v="0"/>
    <n v="22"/>
    <n v="4380.2068"/>
  </r>
  <r>
    <n v="14"/>
    <x v="0"/>
    <x v="13"/>
    <x v="0"/>
    <x v="5"/>
    <n v="14"/>
    <m/>
    <d v="2023-12-31T00:00:00"/>
    <d v="2024-01-31T00:00:00"/>
    <d v="2024-02-16T00:00:00"/>
    <n v="2327.27"/>
    <n v="9877.540000000001"/>
    <n v="1033.298"/>
    <m/>
    <n v="10910.838"/>
    <d v="2024-01-31T00:00:00"/>
    <d v="2024-02-29T00:00:00"/>
    <d v="2024-04-10T00:00:00"/>
    <n v="2078.09"/>
    <n v="8330.126"/>
    <n v="850.5940000000001"/>
    <m/>
    <n v="9180.720000000001"/>
    <d v="2024-02-29T00:00:00"/>
    <d v="2024-03-31T00:00:00"/>
    <d v="2024-04-10T00:00:00"/>
    <n v="2155.22"/>
    <n v="9305.147000000001"/>
    <n v="844.198"/>
    <m/>
    <n v="10149.345"/>
    <d v="2024-03-31T00:00:00"/>
    <d v="2024-04-30T00:00:00"/>
    <d v="2024-05-10T00:00:00"/>
    <n v="1784.09"/>
    <n v="6614.842"/>
    <n v="666.02"/>
    <m/>
    <n v="7280.861999999999"/>
    <d v="2024-04-30T00:00:00"/>
    <d v="2024-05-31T00:00:00"/>
    <d v="2024-07-10T00:00:00"/>
    <n v="1556.15"/>
    <n v="4010.218"/>
    <n v="408.139"/>
    <m/>
    <n v="4418.357"/>
    <d v="2024-05-03T00:00:00"/>
    <d v="2024-06-03T00:00:00"/>
    <d v="2024-07-10T00:00:00"/>
    <n v="3551.12"/>
    <n v="5313"/>
    <n v="0"/>
    <n v="0"/>
    <n v="5313"/>
    <n v="39972.26000000001"/>
  </r>
  <r>
    <n v="15"/>
    <x v="0"/>
    <x v="14"/>
    <x v="1"/>
    <x v="8"/>
    <n v="15"/>
    <n v="470"/>
    <d v="2023-12-31T00:00:00"/>
    <d v="2024-01-31T00:00:00"/>
    <d v="2024-02-14T00:00:00"/>
    <n v="1236.7"/>
    <n v="1317.1045"/>
    <n v="122.057"/>
    <m/>
    <n v="1439.1615"/>
    <d v="2024-01-31T00:00:00"/>
    <d v="2024-02-29T00:00:00"/>
    <d v="2024-03-13T00:00:00"/>
    <n v="1189.52"/>
    <n v="1426.9333"/>
    <n v="124.394"/>
    <m/>
    <n v="1551.3273"/>
    <d v="2024-02-29T00:00:00"/>
    <d v="2024-03-31T00:00:00"/>
    <d v="2024-04-15T00:00:00"/>
    <n v="1104.85"/>
    <n v="1247.2098"/>
    <n v="120.991"/>
    <m/>
    <n v="1368.2008"/>
    <d v="2024-03-31T00:00:00"/>
    <d v="2024-04-30T00:00:00"/>
    <d v="2024-05-13T00:00:00"/>
    <n v="1068.71"/>
    <n v="1007.1138"/>
    <n v="118.49"/>
    <m/>
    <n v="1125.6038"/>
    <d v="2024-04-30T00:00:00"/>
    <d v="2024-05-31T00:00:00"/>
    <d v="2024-06-13T00:00:00"/>
    <n v="1064.1"/>
    <n v="989.9758"/>
    <n v="102.6025"/>
    <m/>
    <n v="1092.5783"/>
    <d v="2024-05-03T00:00:00"/>
    <d v="2024-06-01T00:00:00"/>
    <d v="2024-07-10T00:00:00"/>
    <n v="2960.54"/>
    <n v="4544"/>
    <n v="0"/>
    <n v="0"/>
    <n v="4544"/>
    <n v="9995.267899999999"/>
  </r>
  <r>
    <n v="16"/>
    <x v="1"/>
    <x v="15"/>
    <x v="1"/>
    <x v="8"/>
    <n v="16"/>
    <n v="1237"/>
    <d v="2023-12-31T00:00:00"/>
    <d v="2024-01-31T00:00:00"/>
    <d v="2024-02-14T00:00:00"/>
    <n v="5047.55"/>
    <n v="5695.2567"/>
    <n v="438.7943"/>
    <m/>
    <n v="6134.050999999999"/>
    <d v="2024-01-31T00:00:00"/>
    <d v="2024-02-29T00:00:00"/>
    <d v="2024-03-22T00:00:00"/>
    <n v="5181.08"/>
    <n v="6130.3528"/>
    <n v="429.1101"/>
    <m/>
    <n v="6559.4629"/>
    <d v="2024-02-29T00:00:00"/>
    <d v="2024-03-31T00:00:00"/>
    <d v="2024-04-15T00:00:00"/>
    <n v="4656.85"/>
    <n v="5424.3246"/>
    <n v="397.905"/>
    <m/>
    <n v="5822.2296"/>
    <d v="2024-03-31T00:00:00"/>
    <d v="2024-04-30T00:00:00"/>
    <d v="2024-05-13T00:00:00"/>
    <n v="2220.37"/>
    <n v="1704.491"/>
    <n v="197.8455"/>
    <m/>
    <n v="1902.3365"/>
    <d v="2024-04-30T00:00:00"/>
    <d v="2024-05-31T00:00:00"/>
    <d v="2024-06-13T00:00:00"/>
    <n v="2131.21"/>
    <n v="1658.5261"/>
    <n v="169.3095"/>
    <m/>
    <n v="1827.8356"/>
    <d v="2024-05-02T00:00:00"/>
    <d v="2024-06-03T00:00:00"/>
    <d v="2024-07-10T00:00:00"/>
    <n v="4501.07"/>
    <n v="6849"/>
    <n v="0"/>
    <n v="0"/>
    <n v="6849"/>
    <n v="27192.5791"/>
  </r>
  <r>
    <n v="17"/>
    <x v="1"/>
    <x v="16"/>
    <x v="0"/>
    <x v="5"/>
    <n v="17"/>
    <n v="1741.75"/>
    <d v="2023-12-31T00:00:00"/>
    <d v="2024-01-31T00:00:00"/>
    <d v="2024-03-08T00:00:00"/>
    <n v="1636.17"/>
    <n v="2737.476"/>
    <n v="285.957"/>
    <m/>
    <n v="3023.433"/>
    <d v="2024-01-31T00:00:00"/>
    <d v="2024-02-29T00:00:00"/>
    <d v="2024-04-08T00:00:00"/>
    <n v="1461.68"/>
    <n v="2449.818"/>
    <n v="241.857"/>
    <m/>
    <n v="2691.675"/>
    <d v="2024-02-29T00:00:00"/>
    <d v="2024-03-31T00:00:00"/>
    <d v="2024-05-08T00:00:00"/>
    <n v="1519.37"/>
    <n v="1940.211"/>
    <n v="163.863"/>
    <m/>
    <n v="2104.074"/>
    <d v="2024-03-31T00:00:00"/>
    <d v="2024-04-30T00:00:00"/>
    <d v="2024-06-10T00:00:00"/>
    <n v="1503.05"/>
    <n v="1918.413"/>
    <n v="190.575"/>
    <m/>
    <n v="2108.988"/>
    <d v="2024-04-30T00:00:00"/>
    <d v="2024-05-31T00:00:00"/>
    <d v="2024-07-08T00:00:00"/>
    <n v="2151.2"/>
    <n v="2206.827"/>
    <n v="197.757"/>
    <m/>
    <n v="2404.584"/>
    <d v="2024-05-02T00:00:00"/>
    <d v="2024-06-03T00:00:00"/>
    <d v="2024-06-11T00:00:00"/>
    <n v="48.09"/>
    <n v="50"/>
    <n v="0"/>
    <n v="0"/>
    <n v="50"/>
    <n v="10273.766"/>
  </r>
  <r>
    <n v="18"/>
    <x v="1"/>
    <x v="17"/>
    <x v="1"/>
    <x v="8"/>
    <n v="18"/>
    <n v="1877"/>
    <d v="2023-12-31T00:00:00"/>
    <d v="2024-01-31T00:00:00"/>
    <d v="2024-02-14T00:00:00"/>
    <n v="3199.01"/>
    <n v="3317.6975"/>
    <n v="161.825"/>
    <m/>
    <n v="3479.5225"/>
    <d v="2024-01-31T00:00:00"/>
    <d v="2024-02-29T00:00:00"/>
    <d v="2024-03-13T00:00:00"/>
    <n v="3179.05"/>
    <n v="3469.6701"/>
    <n v="148.6517"/>
    <m/>
    <n v="3618.3218"/>
    <d v="2024-02-29T00:00:00"/>
    <d v="2024-03-31T00:00:00"/>
    <d v="2024-04-15T00:00:00"/>
    <n v="3072.17"/>
    <n v="3341.3319"/>
    <n v="149.5557"/>
    <m/>
    <n v="3490.8876"/>
    <d v="2024-03-31T00:00:00"/>
    <d v="2024-04-30T00:00:00"/>
    <d v="2024-05-13T00:00:00"/>
    <n v="2948.71"/>
    <n v="2943.9374"/>
    <n v="167.526"/>
    <m/>
    <n v="3111.4634"/>
    <d v="2024-04-30T00:00:00"/>
    <d v="2024-05-31T00:00:00"/>
    <d v="2024-06-13T00:00:00"/>
    <n v="2561.21"/>
    <n v="2349.0725"/>
    <n v="144.4451"/>
    <m/>
    <n v="2493.5176"/>
    <d v="2024-04-30T00:00:00"/>
    <d v="2024-05-31T00:00:00"/>
    <d v="2024-07-11T00:00:00"/>
    <n v="3657.69"/>
    <n v="3678"/>
    <n v="281"/>
    <n v="0"/>
    <n v="3959"/>
    <n v="17041.2495"/>
  </r>
  <r>
    <n v="19"/>
    <x v="0"/>
    <x v="18"/>
    <x v="0"/>
    <x v="9"/>
    <n v="19"/>
    <n v="1402"/>
    <d v="2023-12-31T00:00:00"/>
    <d v="2024-01-31T00:00:00"/>
    <d v="2024-03-11T00:00:00"/>
    <n v="728.96"/>
    <n v="1089.78"/>
    <n v="109.6668"/>
    <m/>
    <n v="1199.4468"/>
    <d v="2024-01-31T00:00:00"/>
    <d v="2024-02-29T00:00:00"/>
    <d v="2024-04-11T00:00:00"/>
    <n v="768.49"/>
    <n v="1283.2508"/>
    <n v="122.8524"/>
    <m/>
    <n v="1406.1032"/>
    <d v="2024-02-29T00:00:00"/>
    <d v="2024-03-31T00:00:00"/>
    <d v="2024-05-13T00:00:00"/>
    <n v="691.7"/>
    <n v="913.9228000000001"/>
    <n v="91.4136"/>
    <m/>
    <n v="1005.3364"/>
    <d v="2024-03-31T00:00:00"/>
    <d v="2024-04-30T00:00:00"/>
    <d v="2024-06-11T00:00:00"/>
    <n v="697.65"/>
    <n v="857.9332000000001"/>
    <n v="91.9712"/>
    <m/>
    <n v="949.9044"/>
    <d v="2024-04-30T00:00:00"/>
    <d v="2024-05-31T00:00:00"/>
    <d v="2024-07-11T00:00:00"/>
    <n v="735.65"/>
    <n v="995.5291999999999"/>
    <n v="103.5988"/>
    <m/>
    <n v="1099.128"/>
    <d v="2024-04-30T00:00:00"/>
    <d v="2024-05-31T00:00:00"/>
    <d v="2024-07-11T00:00:00"/>
    <n v="7003.41"/>
    <n v="8064"/>
    <n v="387"/>
    <n v="0"/>
    <n v="8451"/>
    <n v="13161.0144"/>
  </r>
  <r>
    <n v="20"/>
    <x v="1"/>
    <x v="19"/>
    <x v="0"/>
    <x v="0"/>
    <n v="20"/>
    <n v="121"/>
    <d v="2023-12-31T00:00:00"/>
    <d v="2024-01-31T00:00:00"/>
    <d v="2024-02-14T00:00:00"/>
    <n v="2601.08"/>
    <n v="3063.983"/>
    <n v="271.207"/>
    <m/>
    <n v="3335.19"/>
    <d v="2024-01-31T00:00:00"/>
    <d v="2024-02-29T00:00:00"/>
    <d v="2024-03-13T00:00:00"/>
    <n v="2314.1"/>
    <n v="2676.935"/>
    <n v="226.915"/>
    <m/>
    <n v="2903.85"/>
    <d v="2024-02-29T00:00:00"/>
    <d v="2024-03-31T00:00:00"/>
    <d v="2024-04-15T00:00:00"/>
    <n v="2315.28"/>
    <n v="2731.687"/>
    <n v="211.675"/>
    <m/>
    <n v="2943.362"/>
    <d v="2024-03-31T00:00:00"/>
    <d v="2024-04-30T00:00:00"/>
    <d v="2024-05-13T00:00:00"/>
    <n v="2256.48"/>
    <n v="2498.06"/>
    <n v="213.2"/>
    <m/>
    <n v="2711.26"/>
    <d v="2024-04-30T00:00:00"/>
    <d v="2024-05-31T00:00:00"/>
    <d v="2024-06-25T00:00:00"/>
    <n v="2263.34"/>
    <n v="2331.371"/>
    <n v="185.177"/>
    <m/>
    <n v="2516.548"/>
    <d v="2024-04-30T00:00:00"/>
    <d v="2024-05-31T00:00:00"/>
    <d v="2024-07-01T00:00:00"/>
    <n v="12115.9"/>
    <n v="379"/>
    <n v="83"/>
    <n v="0"/>
    <n v="462"/>
    <n v="12160.95"/>
  </r>
  <r>
    <n v="21"/>
    <x v="1"/>
    <x v="20"/>
    <x v="0"/>
    <x v="5"/>
    <n v="21"/>
    <n v="1093"/>
    <d v="2023-12-31T00:00:00"/>
    <d v="2024-01-31T00:00:00"/>
    <d v="2024-02-16T00:00:00"/>
    <n v="3181.05"/>
    <n v="9938.99"/>
    <n v="745.38"/>
    <m/>
    <n v="10684.37"/>
    <d v="2024-01-31T00:00:00"/>
    <d v="2024-02-29T00:00:00"/>
    <d v="2024-04-10T00:00:00"/>
    <n v="2795.64"/>
    <n v="9080.130999999999"/>
    <n v="657.2140000000001"/>
    <m/>
    <n v="9737.344999999999"/>
    <d v="2024-02-29T00:00:00"/>
    <d v="2024-03-31T00:00:00"/>
    <d v="2024-04-10T00:00:00"/>
    <n v="2934.93"/>
    <n v="9559.634"/>
    <n v="662.035"/>
    <m/>
    <n v="10221.669"/>
    <d v="2024-03-31T00:00:00"/>
    <d v="2024-04-30T00:00:00"/>
    <d v="2024-05-10T00:00:00"/>
    <n v="2109.86"/>
    <n v="7062.832"/>
    <n v="547.35"/>
    <m/>
    <n v="7610.182000000001"/>
    <d v="2024-04-30T00:00:00"/>
    <d v="2024-05-31T00:00:00"/>
    <d v="2024-07-10T00:00:00"/>
    <n v="1422.65"/>
    <n v="2480.689"/>
    <n v="376.798"/>
    <m/>
    <n v="2857.487"/>
    <d v="2024-04-30T00:00:00"/>
    <d v="2024-05-31T00:00:00"/>
    <d v="2024-07-01T00:00:00"/>
    <n v="24164.69"/>
    <n v="1034"/>
    <n v="224"/>
    <n v="0"/>
    <n v="1258"/>
    <n v="34758.871"/>
  </r>
  <r>
    <n v="22"/>
    <x v="1"/>
    <x v="21"/>
    <x v="1"/>
    <x v="8"/>
    <n v="22"/>
    <n v="418"/>
    <d v="2023-12-31T00:00:00"/>
    <d v="2024-01-31T00:00:00"/>
    <d v="2024-02-16T00:00:00"/>
    <n v="2243.09"/>
    <n v="6608.6578"/>
    <n v="235.1565"/>
    <m/>
    <n v="6843.8143"/>
    <d v="2024-01-31T00:00:00"/>
    <d v="2024-02-29T00:00:00"/>
    <d v="2024-03-13T00:00:00"/>
    <n v="2413.5"/>
    <n v="6377.4752"/>
    <n v="281.3174"/>
    <m/>
    <n v="6658.7926"/>
    <d v="2024-02-29T00:00:00"/>
    <d v="2024-03-31T00:00:00"/>
    <d v="2024-04-15T00:00:00"/>
    <n v="2341.74"/>
    <n v="6228.5386"/>
    <n v="347.1614"/>
    <m/>
    <n v="6575.7"/>
    <d v="2024-03-31T00:00:00"/>
    <d v="2024-04-30T00:00:00"/>
    <d v="2024-05-15T00:00:00"/>
    <n v="1749.59"/>
    <n v="4419.4587"/>
    <n v="210.2716"/>
    <m/>
    <n v="4629.7303"/>
    <d v="2024-04-30T00:00:00"/>
    <d v="2024-05-31T00:00:00"/>
    <d v="2024-06-14T00:00:00"/>
    <n v="1320.94"/>
    <n v="2997.0108"/>
    <n v="184.5902"/>
    <m/>
    <n v="3181.601"/>
    <d v="2024-04-30T00:00:00"/>
    <d v="2024-05-31T00:00:00"/>
    <d v="2024-07-10T00:00:00"/>
    <n v="3771.09"/>
    <n v="4025"/>
    <n v="308"/>
    <n v="0"/>
    <n v="4333"/>
    <n v="27592.9079"/>
  </r>
  <r>
    <n v="23"/>
    <x v="1"/>
    <x v="22"/>
    <x v="1"/>
    <x v="8"/>
    <n v="23"/>
    <n v="392"/>
    <d v="2023-12-31T00:00:00"/>
    <d v="2024-01-31T00:00:00"/>
    <d v="2024-02-14T00:00:00"/>
    <n v="1412.32"/>
    <n v="4536.9032"/>
    <n v="205.942"/>
    <m/>
    <n v="4742.8452"/>
    <d v="2024-01-31T00:00:00"/>
    <d v="2024-02-29T00:00:00"/>
    <d v="2024-03-13T00:00:00"/>
    <n v="1364.58"/>
    <n v="4357.2955"/>
    <n v="215.9952"/>
    <m/>
    <n v="4573.2907"/>
    <d v="2024-02-29T00:00:00"/>
    <d v="2024-03-31T00:00:00"/>
    <d v="2024-04-15T00:00:00"/>
    <n v="1490.02"/>
    <n v="4758.3196"/>
    <n v="290.2165"/>
    <m/>
    <n v="5048.536099999999"/>
    <d v="2024-03-31T00:00:00"/>
    <d v="2024-04-30T00:00:00"/>
    <d v="2024-05-13T00:00:00"/>
    <n v="1278.84"/>
    <n v="3545.1911"/>
    <n v="249.6213"/>
    <m/>
    <n v="3794.8124"/>
    <d v="2024-04-30T00:00:00"/>
    <d v="2024-05-31T00:00:00"/>
    <d v="2024-06-13T00:00:00"/>
    <n v="1183.46"/>
    <n v="3057.6519"/>
    <n v="209.5797"/>
    <m/>
    <n v="3267.2316"/>
    <d v="2024-04-30T00:00:00"/>
    <d v="2024-05-31T00:00:00"/>
    <d v="2024-07-10T00:00:00"/>
    <n v="3771.09"/>
    <n v="4025"/>
    <n v="308"/>
    <n v="0"/>
    <n v="4333"/>
    <n v="21964.9036"/>
  </r>
  <r>
    <n v="24"/>
    <x v="1"/>
    <x v="23"/>
    <x v="1"/>
    <x v="8"/>
    <n v="24"/>
    <n v="1348"/>
    <d v="2023-12-31T00:00:00"/>
    <d v="2024-01-31T00:00:00"/>
    <d v="2024-02-16T00:00:00"/>
    <n v="2387.43"/>
    <n v="6540.0269"/>
    <n v="385.9187"/>
    <m/>
    <n v="6925.9456"/>
    <d v="2024-01-31T00:00:00"/>
    <d v="2024-02-29T00:00:00"/>
    <d v="2024-03-13T00:00:00"/>
    <n v="2458.04"/>
    <n v="7140.4268"/>
    <n v="418.8704"/>
    <m/>
    <n v="7559.2972"/>
    <d v="2024-02-29T00:00:00"/>
    <d v="2024-03-31T00:00:00"/>
    <d v="2024-04-15T00:00:00"/>
    <n v="2228.36"/>
    <n v="6439.2161"/>
    <n v="345.2733"/>
    <m/>
    <n v="6784.489399999999"/>
    <d v="2024-03-31T00:00:00"/>
    <d v="2024-04-30T00:00:00"/>
    <d v="2024-05-15T00:00:00"/>
    <n v="1869.07"/>
    <n v="4549.6409"/>
    <n v="245.9201"/>
    <m/>
    <n v="4795.561000000001"/>
    <d v="2024-04-30T00:00:00"/>
    <d v="2024-05-31T00:00:00"/>
    <d v="2024-06-17T00:00:00"/>
    <n v="1595.35"/>
    <n v="3449.984"/>
    <n v="213.9831"/>
    <m/>
    <n v="3663.9671"/>
    <d v="2024-05-02T00:00:00"/>
    <d v="2024-06-04T00:00:00"/>
    <d v="2024-06-11T00:00:00"/>
    <n v="4130.58"/>
    <n v="3115"/>
    <n v="0"/>
    <n v="0"/>
    <n v="3115"/>
    <n v="28048.6993"/>
  </r>
  <r>
    <n v="25"/>
    <x v="1"/>
    <x v="24"/>
    <x v="1"/>
    <x v="8"/>
    <n v="25"/>
    <n v="1734"/>
    <d v="2023-12-31T00:00:00"/>
    <d v="2024-01-31T00:00:00"/>
    <d v="2024-02-14T00:00:00"/>
    <n v="1617.44"/>
    <n v="4921.5888"/>
    <n v="247.0455"/>
    <m/>
    <n v="5168.634300000001"/>
    <d v="2024-01-31T00:00:00"/>
    <d v="2024-02-29T00:00:00"/>
    <d v="2024-03-13T00:00:00"/>
    <n v="1538.89"/>
    <n v="4906.9723"/>
    <n v="222.7018"/>
    <m/>
    <n v="5129.6741"/>
    <d v="2024-02-29T00:00:00"/>
    <d v="2024-03-31T00:00:00"/>
    <d v="2024-04-15T00:00:00"/>
    <n v="1591.51"/>
    <n v="4828.406"/>
    <n v="288.394"/>
    <m/>
    <n v="5116.8"/>
    <d v="2024-03-31T00:00:00"/>
    <d v="2024-04-30T00:00:00"/>
    <d v="2024-05-13T00:00:00"/>
    <n v="1511.81"/>
    <n v="4722.4723"/>
    <n v="223.696"/>
    <m/>
    <n v="4946.1683"/>
    <d v="2024-04-30T00:00:00"/>
    <d v="2024-05-31T00:00:00"/>
    <d v="2024-06-13T00:00:00"/>
    <n v="1313.94"/>
    <n v="3372.701"/>
    <n v="200.9103"/>
    <m/>
    <n v="3573.6113"/>
    <d v="2024-05-02T00:00:00"/>
    <d v="2024-06-03T00:00:00"/>
    <d v="2024-06-12T00:00:00"/>
    <n v="2695.83"/>
    <n v="2706"/>
    <n v="0"/>
    <n v="0"/>
    <n v="2706"/>
    <n v="21694.7197"/>
  </r>
  <r>
    <n v="26"/>
    <x v="0"/>
    <x v="25"/>
    <x v="6"/>
    <x v="10"/>
    <n v="26"/>
    <n v="1660"/>
    <d v="2023-12-31T00:00:00"/>
    <d v="2024-01-31T00:00:00"/>
    <d v="2024-03-04T00:00:00"/>
    <n v="1563.91"/>
    <n v="1032.5276"/>
    <n v="131.446"/>
    <m/>
    <n v="1163.9736"/>
    <d v="2024-01-31T00:00:00"/>
    <d v="2024-02-29T00:00:00"/>
    <d v="2024-04-03T00:00:00"/>
    <n v="1622.98"/>
    <n v="1371.9912"/>
    <n v="137.268"/>
    <m/>
    <n v="1509.2592"/>
    <d v="2024-02-29T00:00:00"/>
    <d v="2024-03-31T00:00:00"/>
    <d v="2024-05-03T00:00:00"/>
    <n v="1470.04"/>
    <n v="877.564"/>
    <n v="91.7744"/>
    <m/>
    <n v="969.3384"/>
    <m/>
    <m/>
    <m/>
    <m/>
    <m/>
    <m/>
    <m/>
    <m/>
    <m/>
    <m/>
    <m/>
    <m/>
    <m/>
    <m/>
    <m/>
    <m/>
    <d v="2024-05-02T00:00:00"/>
    <d v="2024-06-03T00:00:00"/>
    <d v="2024-07-10T00:00:00"/>
    <n v="3676.59"/>
    <n v="4741"/>
    <n v="0"/>
    <n v="0"/>
    <n v="4741"/>
    <n v="8383.5712"/>
  </r>
  <r>
    <n v="27"/>
    <x v="1"/>
    <x v="26"/>
    <x v="0"/>
    <x v="0"/>
    <n v="27"/>
    <n v="847.4099999999989"/>
    <d v="2023-12-31T00:00:00"/>
    <d v="2024-01-31T00:00:00"/>
    <d v="2024-03-13T00:00:00"/>
    <n v="1539.74"/>
    <n v="6608.094"/>
    <n v="254.222"/>
    <m/>
    <n v="6862.316"/>
    <d v="2024-01-31T00:00:00"/>
    <d v="2024-02-29T00:00:00"/>
    <d v="2024-04-15T00:00:00"/>
    <n v="1331.24"/>
    <n v="5497.808"/>
    <n v="238.055"/>
    <m/>
    <n v="5735.863"/>
    <d v="2024-02-29T00:00:00"/>
    <d v="2024-03-31T00:00:00"/>
    <d v="2024-05-13T00:00:00"/>
    <n v="1424.24"/>
    <n v="6141.651"/>
    <n v="245.534"/>
    <m/>
    <n v="6387.184999999999"/>
    <m/>
    <m/>
    <m/>
    <m/>
    <m/>
    <m/>
    <m/>
    <m/>
    <m/>
    <m/>
    <m/>
    <m/>
    <m/>
    <m/>
    <m/>
    <m/>
    <d v="2024-05-02T00:00:00"/>
    <d v="2024-06-03T00:00:00"/>
    <d v="2024-06-10T00:00:00"/>
    <n v="2848.61"/>
    <n v="2791"/>
    <n v="0"/>
    <n v="0"/>
    <n v="2791"/>
    <n v="21776.364"/>
  </r>
  <r>
    <n v="28"/>
    <x v="1"/>
    <x v="27"/>
    <x v="1"/>
    <x v="8"/>
    <n v="28"/>
    <n v="396"/>
    <d v="2023-12-31T00:00:00"/>
    <d v="2024-01-31T00:00:00"/>
    <d v="2024-02-14T00:00:00"/>
    <n v="4797.44"/>
    <n v="4864.8632"/>
    <n v="318.1026"/>
    <m/>
    <n v="5182.9658"/>
    <d v="2024-01-31T00:00:00"/>
    <d v="2024-02-29T00:00:00"/>
    <d v="2024-03-13T00:00:00"/>
    <n v="4608.94"/>
    <n v="4852.5058"/>
    <n v="283.7774"/>
    <m/>
    <n v="5136.2832"/>
    <d v="2024-02-29T00:00:00"/>
    <d v="2024-03-31T00:00:00"/>
    <d v="2024-04-15T00:00:00"/>
    <n v="4583.7"/>
    <n v="4933.2512"/>
    <n v="281.0714"/>
    <m/>
    <n v="5214.3226"/>
    <d v="2024-03-31T00:00:00"/>
    <d v="2024-04-30T00:00:00"/>
    <d v="2024-05-13T00:00:00"/>
    <n v="4678.04"/>
    <n v="4564.1111"/>
    <n v="390.0084"/>
    <m/>
    <n v="4954.1195"/>
    <d v="2024-04-30T00:00:00"/>
    <d v="2024-05-31T00:00:00"/>
    <d v="2024-06-26T00:00:00"/>
    <n v="3346.11"/>
    <n v="2766.3848"/>
    <n v="264.8272"/>
    <m/>
    <n v="3031.212"/>
    <d v="2024-04-30T00:00:00"/>
    <d v="2024-05-31T00:00:00"/>
    <d v="2024-07-08T00:00:00"/>
    <n v="12756.67"/>
    <n v="11463"/>
    <n v="1049"/>
    <n v="0"/>
    <n v="12512"/>
    <n v="31076.7836"/>
  </r>
  <r>
    <n v="29"/>
    <x v="0"/>
    <x v="28"/>
    <x v="3"/>
    <x v="4"/>
    <n v="29"/>
    <m/>
    <d v="2023-12-31T00:00:00"/>
    <d v="2024-01-31T00:00:00"/>
    <d v="2024-03-11T00:00:00"/>
    <n v="3050.97"/>
    <n v="3102.06"/>
    <n v="308.2175"/>
    <m/>
    <n v="3410.2775"/>
    <d v="2024-01-31T00:00:00"/>
    <d v="2024-02-29T00:00:00"/>
    <d v="2024-04-11T00:00:00"/>
    <n v="3123.82"/>
    <n v="100"/>
    <n v="0.01"/>
    <m/>
    <n v="100.01"/>
    <d v="2024-02-29T00:00:00"/>
    <d v="2024-03-31T00:00:00"/>
    <d v="2024-05-13T00:00:00"/>
    <n v="3078.64"/>
    <n v="30"/>
    <m/>
    <m/>
    <n v="30"/>
    <d v="2024-03-31T00:00:00"/>
    <d v="2024-04-30T00:00:00"/>
    <d v="2024-06-11T00:00:00"/>
    <n v="3067.13"/>
    <n v="2452.62"/>
    <n v="287.62525"/>
    <m/>
    <n v="2740.24525"/>
    <d v="2024-04-30T00:00:00"/>
    <d v="2024-05-31T00:00:00"/>
    <d v="2024-07-11T00:00:00"/>
    <n v="3016.11"/>
    <n v="2373.9"/>
    <n v="240.7315"/>
    <m/>
    <n v="2614.6315"/>
    <d v="2024-05-03T00:00:00"/>
    <d v="2024-06-03T00:00:00"/>
    <d v="2024-06-20T00:00:00"/>
    <n v="1165.7"/>
    <n v="1095"/>
    <n v="0"/>
    <n v="0"/>
    <n v="1095"/>
    <n v="7249.919"/>
  </r>
  <r>
    <n v="30"/>
    <x v="1"/>
    <x v="29"/>
    <x v="3"/>
    <x v="4"/>
    <n v="30"/>
    <n v="1150"/>
    <d v="2023-12-31T00:00:00"/>
    <d v="2024-01-31T00:00:00"/>
    <d v="2024-04-11T00:00:00"/>
    <n v="2897.06"/>
    <n v="3847.44"/>
    <n v="422.4025"/>
    <m/>
    <n v="4269.8425"/>
    <d v="2024-01-31T00:00:00"/>
    <d v="2024-02-29T00:00:00"/>
    <d v="2024-04-11T00:00:00"/>
    <n v="2728.27"/>
    <n v="2306.25"/>
    <n v="218.7145"/>
    <m/>
    <n v="2524.9645"/>
    <d v="2024-02-29T00:00:00"/>
    <d v="2024-03-31T00:00:00"/>
    <d v="2024-05-13T00:00:00"/>
    <n v="2727.34"/>
    <n v="2445.24"/>
    <n v="238.50725"/>
    <m/>
    <n v="2683.74725"/>
    <d v="2024-03-31T00:00:00"/>
    <d v="2024-04-30T00:00:00"/>
    <d v="2024-06-11T00:00:00"/>
    <n v="2751.46"/>
    <n v="2190.63"/>
    <n v="207.12175"/>
    <m/>
    <n v="2397.751749999999"/>
    <d v="2024-04-30T00:00:00"/>
    <d v="2024-05-31T00:00:00"/>
    <d v="2024-07-11T00:00:00"/>
    <n v="2717.49"/>
    <n v="1293.96"/>
    <n v="105.985"/>
    <m/>
    <n v="1399.945"/>
    <d v="2024-05-06T00:00:00"/>
    <d v="2024-06-05T00:00:00"/>
    <d v="2024-06-12T00:00:00"/>
    <n v="6372.03"/>
    <n v="7114"/>
    <n v="0"/>
    <n v="0"/>
    <n v="7114"/>
    <n v="17992.49925"/>
  </r>
  <r>
    <n v="31"/>
    <x v="0"/>
    <x v="30"/>
    <x v="0"/>
    <x v="5"/>
    <n v="31"/>
    <n v="1049.74"/>
    <d v="2023-12-31T00:00:00"/>
    <d v="2024-01-31T00:00:00"/>
    <d v="2024-02-16T00:00:00"/>
    <n v="2149.09"/>
    <n v="5592.069"/>
    <n v="559.944"/>
    <m/>
    <n v="6152.013000000001"/>
    <d v="2024-01-31T00:00:00"/>
    <d v="2024-02-29T00:00:00"/>
    <d v="2024-04-10T00:00:00"/>
    <n v="1326.71"/>
    <n v="2365.965"/>
    <n v="245.637"/>
    <m/>
    <n v="2611.602"/>
    <d v="2024-02-29T00:00:00"/>
    <d v="2024-03-31T00:00:00"/>
    <d v="2024-04-10T00:00:00"/>
    <n v="855.14"/>
    <n v="518.931"/>
    <n v="48.51"/>
    <m/>
    <n v="567.441"/>
    <d v="2024-03-31T00:00:00"/>
    <d v="2024-04-30T00:00:00"/>
    <d v="2024-05-10T00:00:00"/>
    <n v="1282.66"/>
    <n v="1902.096"/>
    <n v="193.914"/>
    <m/>
    <n v="2096.01"/>
    <d v="2024-04-30T00:00:00"/>
    <d v="2024-05-31T00:00:00"/>
    <d v="2024-07-10T00:00:00"/>
    <n v="1439.03"/>
    <n v="2343.726"/>
    <n v="223.902"/>
    <m/>
    <n v="2567.628"/>
    <d v="2024-05-03T00:00:00"/>
    <d v="2024-06-04T00:00:00"/>
    <d v="2024-06-18T00:00:00"/>
    <n v="3214.21"/>
    <n v="3240"/>
    <n v="0"/>
    <n v="0"/>
    <n v="3240"/>
    <n v="15138.684"/>
  </r>
  <r>
    <n v="32"/>
    <x v="2"/>
    <x v="31"/>
    <x v="0"/>
    <x v="5"/>
    <n v="32"/>
    <n v="2609"/>
    <d v="2023-12-31T00:00:00"/>
    <d v="2024-01-31T00:00:00"/>
    <d v="2024-02-16T00:00:00"/>
    <n v="2360.7"/>
    <n v="7616.258"/>
    <n v="213.085"/>
    <m/>
    <n v="7829.343"/>
    <d v="2024-01-31T00:00:00"/>
    <d v="2024-02-29T00:00:00"/>
    <d v="2024-04-10T00:00:00"/>
    <n v="1867.39"/>
    <n v="4320.547"/>
    <n v="173.971"/>
    <m/>
    <n v="4494.518"/>
    <d v="2024-02-29T00:00:00"/>
    <d v="2024-03-31T00:00:00"/>
    <d v="2024-04-10T00:00:00"/>
    <n v="2223.27"/>
    <n v="6863.203"/>
    <n v="167.083"/>
    <m/>
    <n v="7030.286"/>
    <d v="2024-03-31T00:00:00"/>
    <d v="2024-04-30T00:00:00"/>
    <d v="2024-05-10T00:00:00"/>
    <n v="2049.09"/>
    <n v="5413.181"/>
    <n v="176.825"/>
    <m/>
    <n v="5590.005999999999"/>
    <d v="2024-04-30T00:00:00"/>
    <d v="2024-05-31T00:00:00"/>
    <d v="2024-07-10T00:00:00"/>
    <n v="2482.25"/>
    <n v="6455.384"/>
    <n v="231.978"/>
    <m/>
    <n v="6687.362"/>
    <d v="2024-04-30T00:00:00"/>
    <d v="2024-05-31T00:00:00"/>
    <d v="2024-06-14T00:00:00"/>
    <n v="26621.05"/>
    <n v="842.63"/>
    <n v="146.74"/>
    <m/>
    <n v="989.37"/>
    <n v="27030.879"/>
  </r>
  <r>
    <n v="33"/>
    <x v="1"/>
    <x v="32"/>
    <x v="0"/>
    <x v="5"/>
    <n v="33"/>
    <n v="940"/>
    <d v="2023-12-31T00:00:00"/>
    <d v="2024-01-31T00:00:00"/>
    <d v="2024-02-16T00:00:00"/>
    <n v="1282.88"/>
    <n v="4189.823"/>
    <n v="315.889"/>
    <m/>
    <n v="4505.712"/>
    <d v="2024-01-31T00:00:00"/>
    <d v="2024-02-29T00:00:00"/>
    <d v="2024-04-09T00:00:00"/>
    <n v="0"/>
    <n v="3862.852"/>
    <n v="287.303"/>
    <m/>
    <n v="4150.155"/>
    <d v="2024-02-29T00:00:00"/>
    <d v="2024-03-31T00:00:00"/>
    <d v="2024-04-09T00:00:00"/>
    <n v="1219.1"/>
    <n v="4564.444"/>
    <n v="285.188"/>
    <m/>
    <n v="4849.632000000001"/>
    <d v="2024-03-31T00:00:00"/>
    <d v="2024-04-30T00:00:00"/>
    <d v="2024-06-10T00:00:00"/>
    <n v="1250.27"/>
    <n v="4192.209"/>
    <n v="282.593"/>
    <m/>
    <n v="4474.802"/>
    <d v="2024-04-30T00:00:00"/>
    <d v="2024-05-31T00:00:00"/>
    <d v="2024-07-10T00:00:00"/>
    <n v="1364.98"/>
    <n v="3865.349"/>
    <n v="255.84"/>
    <m/>
    <n v="4121.189"/>
    <d v="2024-05-03T00:00:00"/>
    <d v="2024-06-04T00:00:00"/>
    <d v="2024-07-11T00:00:00"/>
    <n v="6115.68"/>
    <n v="6351"/>
    <m/>
    <m/>
    <n v="6351"/>
    <n v="23977.688"/>
  </r>
  <r>
    <n v="34"/>
    <x v="0"/>
    <x v="33"/>
    <x v="4"/>
    <x v="11"/>
    <n v="34"/>
    <n v="2610"/>
    <d v="2023-12-31T00:00:00"/>
    <d v="2024-01-31T00:00:00"/>
    <d v="2024-02-15T00:00:00"/>
    <n v="3441.37"/>
    <n v="1404"/>
    <n v="150"/>
    <m/>
    <n v="1554"/>
    <d v="2024-01-31T00:00:00"/>
    <d v="2024-02-29T00:00:00"/>
    <d v="2024-03-12T00:00:00"/>
    <n v="3540.91"/>
    <n v="1937"/>
    <n v="187"/>
    <m/>
    <n v="2124"/>
    <d v="2024-02-29T00:00:00"/>
    <d v="2024-03-31T00:00:00"/>
    <d v="2024-04-10T00:00:00"/>
    <n v="3966.63"/>
    <n v="2044"/>
    <n v="183"/>
    <m/>
    <n v="2227"/>
    <d v="2024-03-31T00:00:00"/>
    <d v="2024-04-30T00:00:00"/>
    <d v="2024-05-15T00:00:00"/>
    <n v="4234.42"/>
    <n v="2066"/>
    <n v="212"/>
    <m/>
    <n v="2278"/>
    <d v="2024-04-30T00:00:00"/>
    <d v="2024-05-31T00:00:00"/>
    <d v="2024-06-17T00:00:00"/>
    <n v="4358.27"/>
    <n v="2426"/>
    <n v="232"/>
    <m/>
    <n v="2658"/>
    <d v="2024-05-04T00:00:00"/>
    <d v="2024-06-05T00:00:00"/>
    <d v="2024-06-17T00:00:00"/>
    <n v="876.76"/>
    <n v="4720"/>
    <m/>
    <m/>
    <n v="4720"/>
    <n v="13283"/>
  </r>
  <r>
    <n v="35"/>
    <x v="1"/>
    <x v="34"/>
    <x v="0"/>
    <x v="0"/>
    <n v="35"/>
    <n v="595"/>
    <d v="2023-12-31T00:00:00"/>
    <d v="2024-01-31T00:00:00"/>
    <d v="2024-03-13T00:00:00"/>
    <n v="1761.88"/>
    <n v="9448.941999999999"/>
    <n v="271.327"/>
    <m/>
    <n v="9720.268999999998"/>
    <d v="2024-01-31T00:00:00"/>
    <d v="2024-02-29T00:00:00"/>
    <d v="2024-04-15T00:00:00"/>
    <n v="1552.06"/>
    <n v="7965.247"/>
    <n v="277.617"/>
    <m/>
    <n v="8242.864"/>
    <d v="2024-02-29T00:00:00"/>
    <d v="2024-03-31T00:00:00"/>
    <d v="2024-05-13T00:00:00"/>
    <n v="1646.63"/>
    <n v="8454.197"/>
    <n v="319.342"/>
    <m/>
    <n v="8773.539000000001"/>
    <m/>
    <m/>
    <m/>
    <m/>
    <m/>
    <m/>
    <m/>
    <m/>
    <m/>
    <m/>
    <m/>
    <m/>
    <m/>
    <m/>
    <m/>
    <m/>
    <d v="2024-05-03T00:00:00"/>
    <d v="2024-06-04T00:00:00"/>
    <d v="2024-06-13T00:00:00"/>
    <n v="3254.35"/>
    <n v="3366"/>
    <m/>
    <m/>
    <n v="3366"/>
    <n v="30102.672"/>
  </r>
  <r>
    <n v="36"/>
    <x v="1"/>
    <x v="35"/>
    <x v="1"/>
    <x v="8"/>
    <n v="36"/>
    <n v="732"/>
    <d v="2023-12-31T00:00:00"/>
    <d v="2024-01-31T00:00:00"/>
    <d v="2024-02-14T00:00:00"/>
    <n v="2172.28"/>
    <n v="5273.3606"/>
    <n v="351.1958"/>
    <m/>
    <n v="5624.5564"/>
    <d v="2024-01-31T00:00:00"/>
    <d v="2024-02-29T00:00:00"/>
    <d v="2024-03-13T00:00:00"/>
    <n v="2123.41"/>
    <n v="5590.8574"/>
    <n v="336.3066"/>
    <m/>
    <n v="5927.164"/>
    <d v="2024-02-29T00:00:00"/>
    <d v="2024-03-31T00:00:00"/>
    <d v="2024-04-15T00:00:00"/>
    <n v="2101.38"/>
    <n v="5634.8053"/>
    <n v="330.3104"/>
    <m/>
    <n v="5965.1157"/>
    <d v="2024-03-31T00:00:00"/>
    <d v="2024-04-30T00:00:00"/>
    <d v="2024-05-13T00:00:00"/>
    <n v="1884.85"/>
    <n v="4637.2507"/>
    <n v="336.8601"/>
    <m/>
    <n v="4974.110799999999"/>
    <d v="2024-04-30T00:00:00"/>
    <d v="2024-05-31T00:00:00"/>
    <d v="2024-06-13T00:00:00"/>
    <n v="1690.51"/>
    <n v="3670.157"/>
    <n v="269.3147"/>
    <m/>
    <n v="3939.4717"/>
    <d v="2024-05-03T00:00:00"/>
    <d v="2024-06-04T00:00:00"/>
    <d v="2024-06-26T00:00:00"/>
    <n v="2231.56"/>
    <n v="1941"/>
    <m/>
    <m/>
    <n v="1941"/>
    <n v="23397.3078"/>
  </r>
  <r>
    <n v="37"/>
    <x v="1"/>
    <x v="36"/>
    <x v="0"/>
    <x v="0"/>
    <n v="37"/>
    <n v="1775.33"/>
    <d v="2023-12-31T00:00:00"/>
    <d v="2024-01-31T00:00:00"/>
    <d v="2024-03-13T00:00:00"/>
    <n v="1925.45"/>
    <n v="9288.152"/>
    <n v="385.572"/>
    <m/>
    <n v="9673.724"/>
    <d v="2024-01-31T00:00:00"/>
    <d v="2024-02-29T00:00:00"/>
    <d v="2024-04-15T00:00:00"/>
    <n v="1787.79"/>
    <n v="8336.998"/>
    <n v="349.671"/>
    <m/>
    <n v="8686.669"/>
    <d v="2024-02-29T00:00:00"/>
    <d v="2024-03-31T00:00:00"/>
    <d v="2024-05-13T00:00:00"/>
    <n v="1941.54"/>
    <n v="9422.484"/>
    <n v="342.675"/>
    <m/>
    <n v="9765.159"/>
    <m/>
    <m/>
    <m/>
    <m/>
    <m/>
    <m/>
    <m/>
    <m/>
    <m/>
    <m/>
    <m/>
    <m/>
    <m/>
    <m/>
    <m/>
    <m/>
    <d v="2024-05-06T00:00:00"/>
    <d v="2024-06-05T00:00:00"/>
    <d v="2024-06-14T00:00:00"/>
    <n v="2616.38"/>
    <n v="2591"/>
    <m/>
    <m/>
    <n v="2591"/>
    <n v="30716.552"/>
  </r>
  <r>
    <n v="38"/>
    <x v="1"/>
    <x v="37"/>
    <x v="0"/>
    <x v="5"/>
    <n v="38"/>
    <n v="803.9"/>
    <d v="2023-12-31T00:00:00"/>
    <d v="2024-01-31T00:00:00"/>
    <d v="2024-03-05T00:00:00"/>
    <n v="1663.66"/>
    <n v="5166.074"/>
    <n v="313.625"/>
    <m/>
    <n v="5479.699"/>
    <d v="2024-01-31T00:00:00"/>
    <d v="2024-02-29T00:00:00"/>
    <d v="2024-04-05T00:00:00"/>
    <n v="1526.52"/>
    <n v="4688.293"/>
    <n v="300.809"/>
    <m/>
    <n v="4989.102"/>
    <d v="2024-02-29T00:00:00"/>
    <d v="2024-03-31T00:00:00"/>
    <d v="2024-05-06T00:00:00"/>
    <n v="1605.27"/>
    <n v="4995.842"/>
    <n v="279.062"/>
    <m/>
    <n v="5274.904"/>
    <d v="2024-03-31T00:00:00"/>
    <d v="2024-04-30T00:00:00"/>
    <d v="2024-06-05T00:00:00"/>
    <n v="1482.56"/>
    <n v="4650.286"/>
    <n v="291.067"/>
    <m/>
    <n v="4941.353"/>
    <d v="2024-04-30T00:00:00"/>
    <d v="2024-05-31T00:00:00"/>
    <d v="2024-07-05T00:00:00"/>
    <n v="1457.13"/>
    <n v="4340.301"/>
    <n v="267.599"/>
    <m/>
    <n v="4607.900000000001"/>
    <d v="2024-05-02T00:00:00"/>
    <d v="2024-06-04T00:00:00"/>
    <d v="2024-07-13T00:00:00"/>
    <n v="917"/>
    <n v="8440"/>
    <m/>
    <m/>
    <n v="8440"/>
    <n v="28791.605"/>
  </r>
  <r>
    <n v="39"/>
    <x v="1"/>
    <x v="38"/>
    <x v="0"/>
    <x v="0"/>
    <n v="39"/>
    <n v="623.2"/>
    <d v="2023-12-31T00:00:00"/>
    <d v="2024-01-31T00:00:00"/>
    <d v="2024-03-13T00:00:00"/>
    <n v="1698.12"/>
    <n v="8501.924999999999"/>
    <n v="354.154"/>
    <m/>
    <n v="8856.079"/>
    <d v="2024-01-31T00:00:00"/>
    <d v="2024-02-29T00:00:00"/>
    <d v="2024-04-15T00:00:00"/>
    <n v="1569.89"/>
    <n v="8227.884"/>
    <n v="337.493"/>
    <m/>
    <n v="8565.377"/>
    <d v="2024-02-29T00:00:00"/>
    <d v="2024-03-31T00:00:00"/>
    <d v="2024-05-13T00:00:00"/>
    <n v="1849.02"/>
    <n v="9056.616"/>
    <n v="468.491"/>
    <m/>
    <n v="9525.107"/>
    <d v="2024-03-31T00:00:00"/>
    <d v="2024-04-30T00:00:00"/>
    <d v="2024-06-13T00:00:00"/>
    <n v="1533.12"/>
    <n v="8192.666999999999"/>
    <n v="336.385"/>
    <m/>
    <n v="8529.052"/>
    <d v="2024-04-30T00:00:00"/>
    <d v="2024-05-31T00:00:00"/>
    <d v="2024-07-15T00:00:00"/>
    <n v="1765.93"/>
    <n v="6834.852"/>
    <n v="315.007"/>
    <m/>
    <n v="7149.858999999999"/>
    <d v="2024-05-03T00:00:00"/>
    <d v="2024-06-04T00:00:00"/>
    <d v="2024-07-10T00:00:00"/>
    <n v="2291.67"/>
    <n v="3695"/>
    <m/>
    <m/>
    <n v="3695"/>
    <n v="37791.422"/>
  </r>
  <r>
    <n v="40"/>
    <x v="1"/>
    <x v="39"/>
    <x v="7"/>
    <x v="12"/>
    <n v="40"/>
    <m/>
    <d v="2023-12-31T00:00:00"/>
    <d v="2024-01-31T00:00:00"/>
    <d v="2024-02-16T00:00:00"/>
    <n v="6188.02"/>
    <n v="7137"/>
    <n v="261"/>
    <m/>
    <n v="7398"/>
    <d v="2024-01-31T00:00:00"/>
    <d v="2024-02-29T00:00:00"/>
    <d v="2024-03-14T00:00:00"/>
    <n v="5992.63"/>
    <n v="6612"/>
    <n v="293"/>
    <m/>
    <n v="6905"/>
    <d v="2024-02-29T00:00:00"/>
    <d v="2024-03-31T00:00:00"/>
    <d v="2024-04-16T00:00:00"/>
    <n v="5938.14"/>
    <n v="6503"/>
    <n v="293"/>
    <m/>
    <n v="6796"/>
    <d v="2024-03-31T00:00:00"/>
    <d v="2024-04-30T00:00:00"/>
    <d v="2024-05-16T00:00:00"/>
    <n v="6433.75"/>
    <n v="7466"/>
    <n v="289"/>
    <m/>
    <n v="7755"/>
    <d v="2024-04-30T00:00:00"/>
    <d v="2024-05-31T00:00:00"/>
    <d v="2024-06-17T00:00:00"/>
    <n v="6536.43"/>
    <n v="7638"/>
    <n v="294"/>
    <m/>
    <n v="7932"/>
    <d v="2024-05-06T00:00:00"/>
    <d v="2024-06-05T00:00:00"/>
    <d v="2024-06-12T00:00:00"/>
    <n v="2635.19"/>
    <n v="3282"/>
    <m/>
    <m/>
    <n v="3282"/>
    <n v="32313"/>
  </r>
  <r>
    <n v="41"/>
    <x v="1"/>
    <x v="40"/>
    <x v="0"/>
    <x v="0"/>
    <n v="41"/>
    <n v="892"/>
    <d v="2023-12-31T00:00:00"/>
    <d v="2024-01-31T00:00:00"/>
    <d v="2024-03-13T00:00:00"/>
    <n v="1884.71"/>
    <n v="9060.440000000001"/>
    <n v="313.536"/>
    <m/>
    <n v="9373.976000000001"/>
    <d v="2024-01-31T00:00:00"/>
    <d v="2024-02-29T00:00:00"/>
    <d v="2024-04-15T00:00:00"/>
    <n v="1704.95"/>
    <n v="7763.667"/>
    <n v="318.341"/>
    <m/>
    <n v="8082.008000000001"/>
    <d v="2024-02-29T00:00:00"/>
    <d v="2024-03-31T00:00:00"/>
    <d v="2024-05-13T00:00:00"/>
    <n v="1861.88"/>
    <n v="8906.232"/>
    <n v="321.136"/>
    <m/>
    <n v="9227.368"/>
    <d v="2024-03-31T00:00:00"/>
    <d v="2024-04-30T00:00:00"/>
    <d v="2024-06-13T00:00:00"/>
    <n v="1803.61"/>
    <n v="8824.061"/>
    <n v="342.369"/>
    <m/>
    <n v="9166.43"/>
    <d v="2024-04-30T00:00:00"/>
    <d v="2024-05-31T00:00:00"/>
    <d v="2024-07-15T00:00:00"/>
    <n v="2130.97"/>
    <n v="7929.101"/>
    <n v="315.599"/>
    <m/>
    <n v="8244.699999999999"/>
    <d v="2024-05-02T00:00:00"/>
    <d v="2024-06-04T00:00:00"/>
    <d v="2024-06-11T00:00:00"/>
    <n v="3504.28"/>
    <n v="3387"/>
    <m/>
    <m/>
    <n v="3387"/>
    <n v="38315.052"/>
  </r>
  <r>
    <n v="42"/>
    <x v="0"/>
    <x v="41"/>
    <x v="0"/>
    <x v="0"/>
    <n v="42"/>
    <n v="1862.72"/>
    <d v="2023-12-31T00:00:00"/>
    <d v="2024-01-31T00:00:00"/>
    <d v="2024-03-13T00:00:00"/>
    <n v="1787.05"/>
    <n v="3996.346"/>
    <n v="388.831"/>
    <m/>
    <n v="4385.177"/>
    <d v="2024-01-31T00:00:00"/>
    <d v="2024-02-29T00:00:00"/>
    <d v="2024-04-15T00:00:00"/>
    <n v="1681.13"/>
    <n v="3536.596"/>
    <n v="334.711"/>
    <m/>
    <n v="3871.307"/>
    <d v="2024-02-29T00:00:00"/>
    <d v="2024-03-31T00:00:00"/>
    <d v="2024-05-13T00:00:00"/>
    <n v="1666.19"/>
    <n v="3477.679"/>
    <n v="305.683"/>
    <m/>
    <n v="3783.362"/>
    <m/>
    <m/>
    <m/>
    <m/>
    <m/>
    <m/>
    <m/>
    <m/>
    <m/>
    <m/>
    <m/>
    <m/>
    <m/>
    <m/>
    <m/>
    <m/>
    <d v="2024-05-02T00:00:00"/>
    <d v="2024-06-04T00:00:00"/>
    <d v="2024-07-11T00:00:00"/>
    <n v="10182.93"/>
    <n v="9146"/>
    <m/>
    <m/>
    <n v="9146"/>
    <n v="21185.846"/>
  </r>
  <r>
    <n v="43"/>
    <x v="1"/>
    <x v="42"/>
    <x v="0"/>
    <x v="9"/>
    <n v="43"/>
    <n v="1720.2"/>
    <d v="2023-12-31T00:00:00"/>
    <d v="2024-01-31T00:00:00"/>
    <d v="2024-03-11T00:00:00"/>
    <n v="3110.11"/>
    <n v="13550.9264"/>
    <n v="567.3498"/>
    <m/>
    <n v="14118.2762"/>
    <d v="2024-01-31T00:00:00"/>
    <d v="2024-02-29T00:00:00"/>
    <d v="2024-04-11T00:00:00"/>
    <n v="1948.31"/>
    <n v="9748.397799999999"/>
    <n v="392.124"/>
    <m/>
    <n v="10140.5218"/>
    <d v="2024-02-29T00:00:00"/>
    <d v="2024-03-31T00:00:00"/>
    <d v="2024-05-13T00:00:00"/>
    <n v="2298.73"/>
    <n v="11433.2354"/>
    <n v="434.2556"/>
    <m/>
    <n v="11867.491"/>
    <d v="2024-03-31T00:00:00"/>
    <d v="2024-04-30T00:00:00"/>
    <d v="2024-06-11T00:00:00"/>
    <n v="1442.46"/>
    <n v="5989.0586"/>
    <n v="353.3954"/>
    <m/>
    <n v="6342.454000000001"/>
    <d v="2024-04-30T00:00:00"/>
    <d v="2024-05-31T00:00:00"/>
    <d v="2024-07-11T00:00:00"/>
    <n v="1384.92"/>
    <n v="4027.3644"/>
    <n v="368.2784"/>
    <m/>
    <n v="4395.642800000001"/>
    <d v="2024-05-03T00:00:00"/>
    <d v="2024-06-05T00:00:00"/>
    <d v="2024-07-11T00:00:00"/>
    <n v="935.41"/>
    <n v="8160"/>
    <m/>
    <m/>
    <n v="8160"/>
    <n v="48681.9318"/>
  </r>
  <r>
    <n v="44"/>
    <x v="1"/>
    <x v="43"/>
    <x v="8"/>
    <x v="13"/>
    <n v="44"/>
    <n v="2062"/>
    <d v="2023-12-31T00:00:00"/>
    <d v="2024-01-31T00:00:00"/>
    <d v="2024-02-11T00:00:00"/>
    <n v="4191.44"/>
    <n v="10564.7"/>
    <n v="709.25"/>
    <m/>
    <n v="11273.95"/>
    <d v="2024-01-31T00:00:00"/>
    <d v="2024-02-29T00:00:00"/>
    <d v="2024-03-11T00:00:00"/>
    <n v="3097.15"/>
    <n v="8562.84"/>
    <n v="558.49"/>
    <m/>
    <n v="9121.33"/>
    <d v="2024-02-29T00:00:00"/>
    <d v="2024-03-31T00:00:00"/>
    <d v="2024-04-11T00:00:00"/>
    <n v="3355.94"/>
    <n v="9430.469999999999"/>
    <n v="596.45"/>
    <m/>
    <n v="10026.92"/>
    <d v="2024-03-31T00:00:00"/>
    <d v="2024-04-30T00:00:00"/>
    <d v="2024-05-11T00:00:00"/>
    <n v="4324.15"/>
    <n v="9503.35"/>
    <n v="698.6799999999999"/>
    <m/>
    <n v="10202.03"/>
    <d v="2024-04-30T00:00:00"/>
    <d v="2024-05-31T00:00:00"/>
    <d v="2024-06-11T00:00:00"/>
    <n v="1832.1"/>
    <n v="3616.51"/>
    <n v="338.51"/>
    <m/>
    <n v="3955.02"/>
    <d v="2024-05-03T00:00:00"/>
    <d v="2024-06-03T00:00:00"/>
    <d v="2024-06-14T00:00:00"/>
    <n v="923.45"/>
    <n v="3760"/>
    <m/>
    <m/>
    <n v="3760"/>
    <n v="38137.22"/>
  </r>
  <r>
    <n v="45"/>
    <x v="1"/>
    <x v="44"/>
    <x v="0"/>
    <x v="0"/>
    <n v="45"/>
    <n v="1157"/>
    <d v="2023-12-31T00:00:00"/>
    <d v="2024-01-31T00:00:00"/>
    <d v="2024-03-13T00:00:00"/>
    <n v="2509.38"/>
    <n v="11599.158"/>
    <n v="353.203"/>
    <m/>
    <n v="11952.361"/>
    <d v="2024-01-31T00:00:00"/>
    <d v="2024-02-29T00:00:00"/>
    <d v="2024-04-15T00:00:00"/>
    <n v="2267.23"/>
    <n v="9974.779"/>
    <n v="315.183"/>
    <m/>
    <n v="10289.962"/>
    <d v="2024-02-29T00:00:00"/>
    <d v="2024-03-31T00:00:00"/>
    <d v="2024-05-13T00:00:00"/>
    <n v="2531.57"/>
    <n v="11769.377"/>
    <n v="337.102"/>
    <m/>
    <n v="12106.479"/>
    <m/>
    <m/>
    <m/>
    <m/>
    <m/>
    <m/>
    <m/>
    <m/>
    <m/>
    <m/>
    <m/>
    <m/>
    <m/>
    <m/>
    <m/>
    <m/>
    <d v="2024-05-03T00:00:00"/>
    <d v="2024-06-03T00:00:00"/>
    <d v="2024-06-14T00:00:00"/>
    <n v="2066.47"/>
    <n v="8941"/>
    <m/>
    <m/>
    <n v="8941"/>
    <n v="43289.802"/>
  </r>
  <r>
    <n v="46"/>
    <x v="1"/>
    <x v="45"/>
    <x v="0"/>
    <x v="0"/>
    <n v="46"/>
    <n v="820"/>
    <d v="2023-12-31T00:00:00"/>
    <d v="2024-01-31T00:00:00"/>
    <d v="2024-03-13T00:00:00"/>
    <n v="2201.45"/>
    <n v="9709.128000000001"/>
    <n v="312.1"/>
    <m/>
    <n v="10021.228"/>
    <d v="2024-01-31T00:00:00"/>
    <d v="2024-02-29T00:00:00"/>
    <d v="2024-04-15T00:00:00"/>
    <n v="1978.53"/>
    <n v="8207.200000000001"/>
    <n v="290.92"/>
    <m/>
    <n v="8498.120000000001"/>
    <d v="2024-02-29T00:00:00"/>
    <d v="2024-03-31T00:00:00"/>
    <d v="2024-05-13T00:00:00"/>
    <n v="2094.29"/>
    <n v="9050.758"/>
    <n v="307.82"/>
    <m/>
    <n v="9358.578"/>
    <m/>
    <m/>
    <m/>
    <m/>
    <m/>
    <m/>
    <m/>
    <m/>
    <m/>
    <m/>
    <m/>
    <m/>
    <m/>
    <m/>
    <m/>
    <m/>
    <d v="2024-05-01T00:00:00"/>
    <d v="2024-06-01T00:00:00"/>
    <d v="2024-06-14T00:00:00"/>
    <n v="0"/>
    <n v="65"/>
    <n v="4.08"/>
    <m/>
    <n v="69.08"/>
    <n v="27947.006"/>
  </r>
  <r>
    <n v="47"/>
    <x v="1"/>
    <x v="46"/>
    <x v="0"/>
    <x v="0"/>
    <n v="47"/>
    <n v="231.85"/>
    <d v="2023-12-31T00:00:00"/>
    <d v="2024-01-31T00:00:00"/>
    <d v="2024-03-13T00:00:00"/>
    <n v="2162.28"/>
    <n v="9514.419"/>
    <n v="370.574"/>
    <m/>
    <n v="9884.993"/>
    <d v="2024-01-31T00:00:00"/>
    <d v="2024-02-29T00:00:00"/>
    <d v="2024-04-15T00:00:00"/>
    <n v="2110.63"/>
    <n v="8493.15"/>
    <n v="500.758"/>
    <m/>
    <n v="8993.907999999999"/>
    <d v="2024-02-29T00:00:00"/>
    <d v="2024-03-31T00:00:00"/>
    <d v="2024-05-13T00:00:00"/>
    <n v="2157.19"/>
    <n v="8962.690000000001"/>
    <n v="480.463"/>
    <m/>
    <n v="9443.153"/>
    <d v="2024-03-31T00:00:00"/>
    <d v="2024-04-30T00:00:00"/>
    <d v="2024-06-14T00:00:00"/>
    <n v="1993.79"/>
    <n v="8472.388000000001"/>
    <n v="437.782"/>
    <m/>
    <n v="8910.17"/>
    <d v="2024-04-30T00:00:00"/>
    <d v="2024-05-31T00:00:00"/>
    <d v="2024-07-15T00:00:00"/>
    <n v="2097.9"/>
    <n v="6606.305"/>
    <n v="383.637"/>
    <m/>
    <n v="6989.942"/>
    <d v="2024-05-06T00:00:00"/>
    <d v="2024-06-05T00:00:00"/>
    <d v="2024-07-12T00:00:00"/>
    <n v="8817.559999999999"/>
    <n v="10320"/>
    <m/>
    <m/>
    <n v="10320"/>
    <n v="45631.996"/>
  </r>
  <r>
    <n v="48"/>
    <x v="1"/>
    <x v="47"/>
    <x v="0"/>
    <x v="0"/>
    <n v="48"/>
    <n v="1320"/>
    <d v="2023-12-31T00:00:00"/>
    <d v="2024-01-31T00:00:00"/>
    <d v="2024-03-13T00:00:00"/>
    <n v="2552.83"/>
    <n v="11320.848"/>
    <n v="551.881"/>
    <m/>
    <n v="11872.729"/>
    <d v="2024-01-31T00:00:00"/>
    <d v="2024-02-29T00:00:00"/>
    <d v="2024-04-15T00:00:00"/>
    <n v="2808.37"/>
    <n v="11506.11"/>
    <n v="539.823"/>
    <m/>
    <n v="12045.933"/>
    <d v="2024-02-29T00:00:00"/>
    <d v="2024-03-31T00:00:00"/>
    <d v="2024-05-13T00:00:00"/>
    <n v="2903.66"/>
    <n v="12106.647"/>
    <n v="548.324"/>
    <m/>
    <n v="12654.971"/>
    <d v="2024-03-31T00:00:00"/>
    <d v="2024-04-30T00:00:00"/>
    <d v="2024-06-13T00:00:00"/>
    <n v="2522.46"/>
    <n v="11446.537"/>
    <n v="404.259"/>
    <m/>
    <n v="11850.796"/>
    <d v="2024-04-30T00:00:00"/>
    <d v="2024-05-31T00:00:00"/>
    <d v="2024-07-15T00:00:00"/>
    <n v="3715.47"/>
    <n v="9588.187"/>
    <n v="309.966"/>
    <m/>
    <n v="9898.153"/>
    <d v="2024-05-04T00:00:00"/>
    <d v="2024-06-04T00:00:00"/>
    <d v="2024-07-10T00:00:00"/>
    <n v="153.67"/>
    <n v="160"/>
    <m/>
    <m/>
    <n v="160"/>
    <n v="46631.786"/>
  </r>
  <r>
    <n v="49"/>
    <x v="1"/>
    <x v="48"/>
    <x v="9"/>
    <x v="14"/>
    <n v="49"/>
    <n v="1385.7"/>
    <d v="2023-11-30T00:00:00"/>
    <d v="2023-12-31T00:00:00"/>
    <d v="2024-02-01T00:00:00"/>
    <n v="3933.11"/>
    <n v="10023"/>
    <n v="548"/>
    <m/>
    <n v="10571"/>
    <d v="2023-12-31T00:00:00"/>
    <d v="2024-01-31T00:00:00"/>
    <d v="2024-03-04T00:00:00"/>
    <n v="3284.29"/>
    <n v="9276"/>
    <n v="442"/>
    <m/>
    <n v="9718"/>
    <d v="2024-01-31T00:00:00"/>
    <d v="2024-02-29T00:00:00"/>
    <d v="2024-04-03T00:00:00"/>
    <n v="3017.09"/>
    <n v="8342"/>
    <n v="358"/>
    <m/>
    <n v="8700"/>
    <d v="2024-02-29T00:00:00"/>
    <d v="2024-03-31T00:00:00"/>
    <d v="2024-05-02T00:00:00"/>
    <n v="3849.78"/>
    <n v="9820"/>
    <n v="451"/>
    <m/>
    <n v="10271"/>
    <m/>
    <m/>
    <m/>
    <m/>
    <m/>
    <m/>
    <m/>
    <m/>
    <d v="2024-05-02T00:00:00"/>
    <d v="2024-06-04T00:00:00"/>
    <d v="2024-06-13T00:00:00"/>
    <n v="5956.49"/>
    <n v="6900"/>
    <m/>
    <m/>
    <n v="6900"/>
    <n v="35889"/>
  </r>
  <r>
    <n v="50"/>
    <x v="1"/>
    <x v="49"/>
    <x v="0"/>
    <x v="0"/>
    <n v="50"/>
    <n v="1078.62"/>
    <d v="2023-12-31T00:00:00"/>
    <d v="2024-01-31T00:00:00"/>
    <d v="2024-03-13T00:00:00"/>
    <n v="2901.09"/>
    <n v="11437.535"/>
    <n v="441.129"/>
    <m/>
    <n v="11878.664"/>
    <d v="2024-01-31T00:00:00"/>
    <d v="2024-02-29T00:00:00"/>
    <d v="2024-04-15T00:00:00"/>
    <n v="2774.48"/>
    <n v="10785.767"/>
    <n v="359.033"/>
    <m/>
    <n v="11144.8"/>
    <d v="2024-02-29T00:00:00"/>
    <d v="2024-03-31T00:00:00"/>
    <d v="2024-05-13T00:00:00"/>
    <n v="2997.99"/>
    <n v="12162.744"/>
    <n v="433.703"/>
    <m/>
    <n v="12596.447"/>
    <m/>
    <m/>
    <m/>
    <m/>
    <m/>
    <m/>
    <m/>
    <m/>
    <m/>
    <m/>
    <m/>
    <m/>
    <m/>
    <m/>
    <m/>
    <m/>
    <d v="2024-05-06T00:00:00"/>
    <d v="2024-06-05T00:00:00"/>
    <d v="2024-07-10T00:00:00"/>
    <n v="3314.4"/>
    <n v="5136"/>
    <m/>
    <m/>
    <n v="5136"/>
    <n v="40755.911"/>
  </r>
  <r>
    <n v="51"/>
    <x v="1"/>
    <x v="50"/>
    <x v="1"/>
    <x v="8"/>
    <n v="51"/>
    <n v="500"/>
    <d v="2023-12-31T00:00:00"/>
    <d v="2024-01-31T00:00:00"/>
    <d v="2024-02-14T00:00:00"/>
    <n v="2841.29"/>
    <n v="9345.704"/>
    <n v="432.6218"/>
    <m/>
    <n v="9778.325800000001"/>
    <d v="2024-01-31T00:00:00"/>
    <d v="2024-02-29T00:00:00"/>
    <d v="2024-03-11T00:00:00"/>
    <n v="2776.26"/>
    <n v="9732.9593"/>
    <n v="406.023"/>
    <m/>
    <n v="10138.9823"/>
    <d v="2024-02-29T00:00:00"/>
    <d v="2024-03-31T00:00:00"/>
    <d v="2024-04-10T00:00:00"/>
    <n v="2622.76"/>
    <n v="8587.470499999999"/>
    <n v="425.6518"/>
    <m/>
    <n v="9013.122299999999"/>
    <d v="2024-03-31T00:00:00"/>
    <d v="2024-04-30T00:00:00"/>
    <d v="2024-05-13T00:00:00"/>
    <n v="2464"/>
    <n v="6650.2205"/>
    <n v="475.3643"/>
    <m/>
    <n v="7125.584800000001"/>
    <d v="2024-04-30T00:00:00"/>
    <d v="2024-05-31T00:00:00"/>
    <d v="2024-06-12T00:00:00"/>
    <n v="1884.82"/>
    <n v="3961.666"/>
    <n v="306.1265"/>
    <m/>
    <n v="4267.7925"/>
    <d v="2024-05-07T00:00:00"/>
    <d v="2024-06-06T00:00:00"/>
    <d v="2024-06-26T00:00:00"/>
    <n v="1200.54"/>
    <n v="1346"/>
    <m/>
    <m/>
    <n v="1346"/>
    <n v="34544.2229"/>
  </r>
  <r>
    <n v="52"/>
    <x v="1"/>
    <x v="51"/>
    <x v="0"/>
    <x v="0"/>
    <n v="52"/>
    <n v="1120"/>
    <d v="2023-12-31T00:00:00"/>
    <d v="2024-01-31T00:00:00"/>
    <d v="2024-03-13T00:00:00"/>
    <n v="2653.22"/>
    <n v="10187.658"/>
    <n v="447.538"/>
    <m/>
    <n v="10635.196"/>
    <d v="2024-01-31T00:00:00"/>
    <d v="2024-02-29T00:00:00"/>
    <d v="2024-04-15T00:00:00"/>
    <n v="2275.72"/>
    <n v="8295.864"/>
    <n v="415.465"/>
    <m/>
    <n v="8711.329"/>
    <d v="2024-02-29T00:00:00"/>
    <d v="2024-03-31T00:00:00"/>
    <d v="2024-05-13T00:00:00"/>
    <n v="1955.01"/>
    <n v="8079.332"/>
    <n v="314.975"/>
    <m/>
    <n v="8394.307000000001"/>
    <m/>
    <m/>
    <m/>
    <m/>
    <m/>
    <m/>
    <m/>
    <m/>
    <m/>
    <m/>
    <m/>
    <m/>
    <m/>
    <m/>
    <m/>
    <m/>
    <d v="2024-05-02T00:00:00"/>
    <d v="2024-06-03T00:00:00"/>
    <d v="2024-07-11T00:00:00"/>
    <n v="2503.74"/>
    <n v="4796"/>
    <m/>
    <m/>
    <n v="4796"/>
    <n v="32536.832"/>
  </r>
  <r>
    <n v="53"/>
    <x v="0"/>
    <x v="52"/>
    <x v="0"/>
    <x v="5"/>
    <n v="53"/>
    <n v="1800"/>
    <d v="2023-12-31T00:00:00"/>
    <d v="2024-01-31T00:00:00"/>
    <d v="2024-02-16T00:00:00"/>
    <n v="1087.62"/>
    <n v="1266.297"/>
    <n v="130.491"/>
    <m/>
    <n v="1396.788"/>
    <d v="2024-01-31T00:00:00"/>
    <d v="2024-02-29T00:00:00"/>
    <d v="2024-04-10T00:00:00"/>
    <n v="1101.44"/>
    <n v="1381.216"/>
    <n v="124.648"/>
    <m/>
    <n v="1505.864"/>
    <d v="2024-02-29T00:00:00"/>
    <d v="2024-03-31T00:00:00"/>
    <d v="2024-04-10T00:00:00"/>
    <n v="1145.05"/>
    <n v="1573.711"/>
    <n v="137.994"/>
    <m/>
    <n v="1711.705"/>
    <d v="2024-03-31T00:00:00"/>
    <d v="2024-04-30T00:00:00"/>
    <d v="2024-05-10T00:00:00"/>
    <n v="1071.79"/>
    <n v="1248.881"/>
    <n v="130.294"/>
    <m/>
    <n v="1379.175"/>
    <d v="2024-04-30T00:00:00"/>
    <d v="2024-05-31T00:00:00"/>
    <d v="2024-07-10T00:00:00"/>
    <n v="1293.28"/>
    <n v="1455.262"/>
    <n v="152.963"/>
    <m/>
    <n v="1608.225"/>
    <d v="2024-05-03T00:00:00"/>
    <d v="2024-06-05T00:00:00"/>
    <d v="2024-07-11T00:00:00"/>
    <n v="172.13"/>
    <n v="633"/>
    <m/>
    <m/>
    <n v="633"/>
    <n v="6855.582"/>
  </r>
  <r>
    <n v="54"/>
    <x v="1"/>
    <x v="53"/>
    <x v="7"/>
    <x v="12"/>
    <n v="54"/>
    <n v="2127"/>
    <d v="2023-12-31T00:00:00"/>
    <d v="2024-01-31T00:00:00"/>
    <d v="2024-02-16T00:00:00"/>
    <n v="4311.42"/>
    <n v="11024"/>
    <n v="395"/>
    <m/>
    <n v="11419"/>
    <d v="2024-01-31T00:00:00"/>
    <d v="2024-02-29T00:00:00"/>
    <d v="2024-03-14T00:00:00"/>
    <n v="3850.01"/>
    <n v="9381"/>
    <n v="354"/>
    <m/>
    <n v="9735"/>
    <d v="2024-02-29T00:00:00"/>
    <d v="2024-03-31T00:00:00"/>
    <d v="2024-04-16T00:00:00"/>
    <n v="3603.64"/>
    <n v="8803"/>
    <n v="300"/>
    <m/>
    <n v="9103"/>
    <d v="2024-03-31T00:00:00"/>
    <d v="2024-04-30T00:00:00"/>
    <d v="2024-05-16T00:00:00"/>
    <n v="3649.38"/>
    <n v="8818"/>
    <n v="344"/>
    <m/>
    <n v="9162"/>
    <d v="2024-04-30T00:00:00"/>
    <d v="2024-05-31T00:00:00"/>
    <d v="2024-06-17T00:00:00"/>
    <n v="3753.41"/>
    <n v="9258"/>
    <n v="339"/>
    <m/>
    <n v="9597"/>
    <d v="2024-05-03T00:00:00"/>
    <d v="2024-06-04T00:00:00"/>
    <d v="2024-07-11T00:00:00"/>
    <n v="330.08"/>
    <n v="3207"/>
    <m/>
    <m/>
    <n v="3207"/>
    <n v="43061"/>
  </r>
  <r>
    <n v="55"/>
    <x v="1"/>
    <x v="54"/>
    <x v="10"/>
    <x v="15"/>
    <n v="55"/>
    <n v="1031"/>
    <d v="2023-12-31T00:00:00"/>
    <d v="2024-01-31T00:00:00"/>
    <d v="2024-02-09T00:00:00"/>
    <n v="6678.85"/>
    <n v="11542.92"/>
    <n v="337.93"/>
    <m/>
    <n v="11880.85"/>
    <d v="2024-01-31T00:00:00"/>
    <d v="2024-02-29T00:00:00"/>
    <d v="2024-03-08T00:00:00"/>
    <n v="6329.59"/>
    <n v="9810.379999999999"/>
    <n v="302.61"/>
    <m/>
    <n v="10112.99"/>
    <d v="2024-02-29T00:00:00"/>
    <d v="2024-03-31T00:00:00"/>
    <d v="2024-04-08T00:00:00"/>
    <n v="6549.61"/>
    <n v="11100.03"/>
    <n v="307.32"/>
    <m/>
    <n v="11407.35"/>
    <d v="2024-03-31T00:00:00"/>
    <d v="2024-04-30T00:00:00"/>
    <d v="2024-05-08T00:00:00"/>
    <n v="6696.14"/>
    <n v="11892.74"/>
    <n v="347.94"/>
    <m/>
    <n v="12240.68"/>
    <d v="2024-04-30T00:00:00"/>
    <d v="2024-05-31T00:00:00"/>
    <d v="2024-06-07T00:00:00"/>
    <n v="6580.98"/>
    <n v="10245.04"/>
    <n v="384.07"/>
    <m/>
    <n v="10629.11"/>
    <d v="2024-05-03T00:00:00"/>
    <d v="2024-06-05T00:00:00"/>
    <d v="2024-07-11T00:00:00"/>
    <n v="4068.84"/>
    <n v="8280"/>
    <m/>
    <m/>
    <n v="8280"/>
    <n v="52310.3"/>
  </r>
  <r>
    <n v="56"/>
    <x v="1"/>
    <x v="55"/>
    <x v="0"/>
    <x v="0"/>
    <n v="56"/>
    <n v="770.1900000000001"/>
    <d v="2023-12-31T00:00:00"/>
    <d v="2024-01-31T00:00:00"/>
    <d v="2024-03-13T00:00:00"/>
    <n v="2015.75"/>
    <n v="9909.728999999999"/>
    <n v="418.51"/>
    <m/>
    <n v="10328.239"/>
    <d v="2024-01-31T00:00:00"/>
    <d v="2024-02-29T00:00:00"/>
    <d v="2024-04-15T00:00:00"/>
    <n v="1740.48"/>
    <n v="8195.822"/>
    <n v="369.584"/>
    <m/>
    <n v="8565.406000000001"/>
    <d v="2024-02-29T00:00:00"/>
    <d v="2024-03-31T00:00:00"/>
    <d v="2024-05-13T00:00:00"/>
    <n v="2172.98"/>
    <n v="10557.223"/>
    <n v="524.409"/>
    <m/>
    <n v="11081.632"/>
    <m/>
    <m/>
    <m/>
    <m/>
    <m/>
    <m/>
    <m/>
    <m/>
    <m/>
    <m/>
    <m/>
    <m/>
    <m/>
    <m/>
    <m/>
    <m/>
    <d v="2024-05-03T00:00:00"/>
    <d v="2024-06-05T00:00:00"/>
    <d v="2024-07-11T00:00:00"/>
    <n v="781.02"/>
    <n v="6400"/>
    <m/>
    <m/>
    <n v="6400"/>
    <n v="36375.277"/>
  </r>
  <r>
    <n v="57"/>
    <x v="0"/>
    <x v="56"/>
    <x v="11"/>
    <x v="16"/>
    <n v="57"/>
    <n v="3820.29"/>
    <d v="2023-12-31T00:00:00"/>
    <d v="2024-01-31T00:00:00"/>
    <d v="2024-03-11T00:00:00"/>
    <n v="4583.22"/>
    <n v="17150"/>
    <n v="1400"/>
    <m/>
    <n v="18550"/>
    <d v="2024-01-31T00:00:00"/>
    <d v="2024-03-01T00:00:00"/>
    <d v="2024-04-11T00:00:00"/>
    <n v="4259.55"/>
    <n v="7350"/>
    <n v="700"/>
    <m/>
    <n v="8050"/>
    <d v="2024-03-01T00:00:00"/>
    <d v="2024-03-31T00:00:00"/>
    <d v="2024-05-11T00:00:00"/>
    <n v="4630.57"/>
    <n v="2450"/>
    <n v="350"/>
    <m/>
    <n v="2800"/>
    <d v="2024-03-31T00:00:00"/>
    <d v="2024-04-30T00:00:00"/>
    <d v="2024-06-11T00:00:00"/>
    <n v="4514.19"/>
    <n v="2800"/>
    <n v="350"/>
    <m/>
    <n v="3150"/>
    <d v="2024-04-30T00:00:00"/>
    <d v="2024-05-31T00:00:00"/>
    <d v="2024-07-11T00:00:00"/>
    <n v="4890.02"/>
    <n v="3500"/>
    <n v="350"/>
    <m/>
    <n v="3850"/>
    <d v="2024-05-06T00:00:00"/>
    <d v="2024-06-06T00:00:00"/>
    <d v="2024-07-11T00:00:00"/>
    <n v="1521.96"/>
    <n v="3646"/>
    <m/>
    <m/>
    <n v="3646"/>
    <n v="36896"/>
  </r>
  <r>
    <n v="58"/>
    <x v="1"/>
    <x v="57"/>
    <x v="0"/>
    <x v="5"/>
    <n v="58"/>
    <n v="760.88"/>
    <d v="2023-12-31T00:00:00"/>
    <d v="2024-01-31T00:00:00"/>
    <d v="2024-02-19T00:00:00"/>
    <n v="2665.61"/>
    <n v="10147.598"/>
    <n v="639.428"/>
    <m/>
    <n v="10787.026"/>
    <d v="2024-01-31T00:00:00"/>
    <d v="2024-02-29T00:00:00"/>
    <d v="2024-04-09T00:00:00"/>
    <n v="0"/>
    <n v="9310.866"/>
    <n v="574.201"/>
    <m/>
    <n v="9885.066999999999"/>
    <d v="2024-02-29T00:00:00"/>
    <d v="2024-03-31T00:00:00"/>
    <d v="2024-04-10T00:00:00"/>
    <n v="2727.29"/>
    <n v="10033.27"/>
    <n v="575.788"/>
    <m/>
    <n v="10609.058"/>
    <d v="2024-03-31T00:00:00"/>
    <d v="2024-04-30T00:00:00"/>
    <d v="2024-06-10T00:00:00"/>
    <n v="2917.59"/>
    <n v="9372.674000000001"/>
    <n v="554.6319999999999"/>
    <m/>
    <n v="9927.306"/>
    <d v="2024-04-30T00:00:00"/>
    <d v="2024-05-31T00:00:00"/>
    <d v="2024-07-10T00:00:00"/>
    <n v="2724.13"/>
    <n v="6839.993"/>
    <n v="440.709"/>
    <m/>
    <n v="7280.702"/>
    <d v="2024-05-03T00:00:00"/>
    <d v="2024-06-05T00:00:00"/>
    <d v="2024-07-11T00:00:00"/>
    <n v="897.34"/>
    <n v="7320"/>
    <m/>
    <m/>
    <n v="7320"/>
    <n v="45881.853"/>
  </r>
  <r>
    <n v="59"/>
    <x v="1"/>
    <x v="58"/>
    <x v="0"/>
    <x v="0"/>
    <n v="59"/>
    <n v="716.78"/>
    <d v="2023-12-31T00:00:00"/>
    <d v="2024-01-31T00:00:00"/>
    <d v="2024-03-13T00:00:00"/>
    <n v="1557.73"/>
    <n v="7031.759"/>
    <n v="588.749"/>
    <m/>
    <n v="7620.508"/>
    <d v="2024-01-31T00:00:00"/>
    <d v="2024-02-29T00:00:00"/>
    <d v="2024-04-15T00:00:00"/>
    <n v="1486.24"/>
    <n v="6495.998"/>
    <n v="589.485"/>
    <m/>
    <n v="7085.482999999999"/>
    <d v="2024-02-29T00:00:00"/>
    <d v="2024-03-31T00:00:00"/>
    <d v="2024-05-13T00:00:00"/>
    <n v="1582"/>
    <n v="6998.286"/>
    <n v="627.681"/>
    <m/>
    <n v="7625.967000000001"/>
    <d v="2024-03-31T00:00:00"/>
    <d v="2024-04-30T00:00:00"/>
    <d v="2024-06-13T00:00:00"/>
    <n v="1440.61"/>
    <n v="6018.082"/>
    <n v="611.678"/>
    <m/>
    <n v="6629.76"/>
    <d v="2024-04-30T00:00:00"/>
    <d v="2024-05-31T00:00:00"/>
    <d v="2024-07-15T00:00:00"/>
    <n v="1513.63"/>
    <n v="4825.93"/>
    <n v="438.98"/>
    <m/>
    <n v="5264.91"/>
    <d v="2024-05-06T00:00:00"/>
    <d v="2024-06-06T00:00:00"/>
    <d v="2024-07-11T00:00:00"/>
    <n v="696.1"/>
    <n v="4360"/>
    <m/>
    <m/>
    <n v="4360"/>
    <n v="31956.868"/>
  </r>
  <r>
    <n v="60"/>
    <x v="1"/>
    <x v="59"/>
    <x v="10"/>
    <x v="15"/>
    <n v="60"/>
    <n v="531"/>
    <d v="2023-12-31T00:00:00"/>
    <d v="2024-01-31T00:00:00"/>
    <d v="2024-02-11T00:00:00"/>
    <n v="6092.13"/>
    <n v="11150.81"/>
    <n v="432.46"/>
    <m/>
    <n v="11583.27"/>
    <d v="2024-01-31T00:00:00"/>
    <d v="2024-02-29T00:00:00"/>
    <d v="2024-03-11T00:00:00"/>
    <n v="5189.62"/>
    <n v="9664.219999999999"/>
    <n v="315.12"/>
    <m/>
    <n v="9979.34"/>
    <d v="2024-02-29T00:00:00"/>
    <d v="2024-03-31T00:00:00"/>
    <d v="2024-04-11T00:00:00"/>
    <n v="5739.66"/>
    <n v="10705.57"/>
    <n v="342.5"/>
    <m/>
    <n v="11048.07"/>
    <d v="2024-03-31T00:00:00"/>
    <d v="2024-04-30T00:00:00"/>
    <d v="2024-05-11T00:00:00"/>
    <n v="5150.61"/>
    <n v="10568.54"/>
    <n v="418.16"/>
    <m/>
    <n v="10986.7"/>
    <d v="2024-04-30T00:00:00"/>
    <d v="2024-05-31T00:00:00"/>
    <d v="2024-06-11T00:00:00"/>
    <n v="5861.08"/>
    <n v="11553.16"/>
    <n v="384.23"/>
    <m/>
    <n v="11937.39"/>
    <d v="2024-05-06T00:00:00"/>
    <d v="2024-06-06T00:00:00"/>
    <d v="2024-07-11T00:00:00"/>
    <n v="932.28"/>
    <n v="8080"/>
    <m/>
    <m/>
    <n v="8080"/>
    <n v="52628.07"/>
  </r>
  <r>
    <n v="61"/>
    <x v="1"/>
    <x v="60"/>
    <x v="0"/>
    <x v="0"/>
    <n v="61"/>
    <n v="626.71"/>
    <d v="2023-12-31T00:00:00"/>
    <d v="2024-01-31T00:00:00"/>
    <d v="2024-03-13T00:00:00"/>
    <n v="2245.84"/>
    <n v="10447.095"/>
    <n v="625.572"/>
    <m/>
    <n v="11072.667"/>
    <d v="2024-01-31T00:00:00"/>
    <d v="2024-02-29T00:00:00"/>
    <d v="2024-04-15T00:00:00"/>
    <n v="2004.99"/>
    <n v="8885.136"/>
    <n v="588.67"/>
    <m/>
    <n v="9473.806"/>
    <d v="2024-02-29T00:00:00"/>
    <d v="2024-03-31T00:00:00"/>
    <d v="2024-05-13T00:00:00"/>
    <n v="2140.72"/>
    <n v="9652.683000000001"/>
    <n v="626.353"/>
    <m/>
    <n v="10279.036"/>
    <m/>
    <m/>
    <m/>
    <m/>
    <m/>
    <m/>
    <m/>
    <m/>
    <m/>
    <m/>
    <m/>
    <m/>
    <m/>
    <m/>
    <m/>
    <m/>
    <d v="2024-05-03T00:00:00"/>
    <d v="2024-06-05T00:00:00"/>
    <d v="2024-07-11T00:00:00"/>
    <n v="266.5"/>
    <n v="1280"/>
    <m/>
    <m/>
    <n v="1280"/>
    <n v="32105.509"/>
  </r>
  <r>
    <n v="62"/>
    <x v="1"/>
    <x v="61"/>
    <x v="0"/>
    <x v="0"/>
    <n v="62"/>
    <n v="1661"/>
    <d v="2023-12-31T00:00:00"/>
    <d v="2024-01-31T00:00:00"/>
    <d v="2024-03-13T00:00:00"/>
    <n v="2749.15"/>
    <n v="11486.724"/>
    <n v="443.661"/>
    <m/>
    <n v="11930.385"/>
    <d v="2024-01-31T00:00:00"/>
    <d v="2024-02-29T00:00:00"/>
    <d v="2024-04-15T00:00:00"/>
    <n v="2556.47"/>
    <n v="10305.801"/>
    <n v="426.564"/>
    <m/>
    <n v="10732.365"/>
    <d v="2024-02-29T00:00:00"/>
    <d v="2024-03-31T00:00:00"/>
    <d v="2024-05-13T00:00:00"/>
    <n v="2534.84"/>
    <n v="10303.587"/>
    <n v="412.444"/>
    <m/>
    <n v="10716.031"/>
    <m/>
    <m/>
    <m/>
    <m/>
    <m/>
    <m/>
    <m/>
    <m/>
    <m/>
    <m/>
    <m/>
    <m/>
    <m/>
    <m/>
    <m/>
    <m/>
    <d v="2024-05-06T00:00:00"/>
    <d v="2024-06-06T00:00:00"/>
    <d v="2024-07-11T00:00:00"/>
    <n v="1063.97"/>
    <n v="2775"/>
    <m/>
    <m/>
    <n v="2775"/>
    <n v="36153.781"/>
  </r>
  <r>
    <n v="63"/>
    <x v="1"/>
    <x v="62"/>
    <x v="0"/>
    <x v="0"/>
    <n v="63"/>
    <n v="1844.12"/>
    <d v="2023-12-31T00:00:00"/>
    <d v="2024-01-31T00:00:00"/>
    <d v="2024-03-13T00:00:00"/>
    <n v="2929.44"/>
    <n v="11921.674"/>
    <n v="656.881"/>
    <m/>
    <n v="12578.555"/>
    <d v="2024-01-31T00:00:00"/>
    <d v="2024-02-29T00:00:00"/>
    <d v="2024-04-15T00:00:00"/>
    <n v="2703.79"/>
    <n v="10812.175"/>
    <n v="496.258"/>
    <m/>
    <n v="11308.433"/>
    <d v="2024-02-29T00:00:00"/>
    <d v="2024-03-31T00:00:00"/>
    <d v="2024-05-13T00:00:00"/>
    <n v="3026.38"/>
    <n v="12777.499"/>
    <n v="584.802"/>
    <m/>
    <n v="13362.301"/>
    <m/>
    <m/>
    <m/>
    <m/>
    <m/>
    <m/>
    <m/>
    <m/>
    <m/>
    <m/>
    <m/>
    <m/>
    <m/>
    <m/>
    <m/>
    <m/>
    <d v="2024-05-06T00:00:00"/>
    <d v="2024-06-06T00:00:00"/>
    <d v="2024-07-11T00:00:00"/>
    <n v="607.78"/>
    <n v="4800"/>
    <m/>
    <m/>
    <n v="4800"/>
    <n v="42049.289"/>
  </r>
  <r>
    <n v="64"/>
    <x v="1"/>
    <x v="63"/>
    <x v="0"/>
    <x v="5"/>
    <n v="64"/>
    <n v="900"/>
    <d v="2023-12-31T00:00:00"/>
    <d v="2024-01-31T00:00:00"/>
    <d v="2024-02-16T00:00:00"/>
    <n v="1814.05"/>
    <n v="7030.594"/>
    <n v="524.816"/>
    <m/>
    <n v="7555.41"/>
    <d v="2024-01-31T00:00:00"/>
    <d v="2024-02-29T00:00:00"/>
    <d v="2024-04-10T00:00:00"/>
    <n v="1658.26"/>
    <n v="6088.98"/>
    <n v="432.136"/>
    <m/>
    <n v="6521.116"/>
    <d v="2024-02-29T00:00:00"/>
    <d v="2024-03-31T00:00:00"/>
    <d v="2024-04-10T00:00:00"/>
    <n v="1927.16"/>
    <n v="7734.683"/>
    <n v="601.421"/>
    <m/>
    <n v="8336.103999999999"/>
    <d v="2024-03-31T00:00:00"/>
    <d v="2024-04-30T00:00:00"/>
    <d v="2024-05-10T00:00:00"/>
    <n v="1715.29"/>
    <n v="6503.502"/>
    <n v="493.624"/>
    <m/>
    <n v="6997.126"/>
    <d v="2024-04-30T00:00:00"/>
    <d v="2024-05-31T00:00:00"/>
    <d v="2024-07-10T00:00:00"/>
    <n v="1782.24"/>
    <n v="4905.621"/>
    <n v="437.609"/>
    <m/>
    <n v="5343.23"/>
    <d v="2024-05-03T00:00:00"/>
    <d v="2024-06-05T00:00:00"/>
    <d v="2024-07-11T00:00:00"/>
    <n v="4125.79"/>
    <n v="17120"/>
    <m/>
    <m/>
    <n v="17120"/>
    <n v="44875.86"/>
  </r>
  <r>
    <n v="65"/>
    <x v="1"/>
    <x v="64"/>
    <x v="0"/>
    <x v="0"/>
    <n v="65"/>
    <n v="846.8099999999999"/>
    <d v="2023-12-31T00:00:00"/>
    <d v="2024-01-31T00:00:00"/>
    <d v="2024-03-13T00:00:00"/>
    <n v="1930.73"/>
    <n v="9251.303"/>
    <n v="335.007"/>
    <m/>
    <n v="9586.309999999999"/>
    <d v="2024-01-31T00:00:00"/>
    <d v="2024-02-29T00:00:00"/>
    <d v="2024-04-15T00:00:00"/>
    <n v="1892.77"/>
    <n v="9070.588"/>
    <n v="324.883"/>
    <m/>
    <n v="9395.471"/>
    <d v="2024-02-29T00:00:00"/>
    <d v="2024-03-31T00:00:00"/>
    <d v="2024-05-13T00:00:00"/>
    <n v="2047.95"/>
    <n v="9577.379999999999"/>
    <n v="423.103"/>
    <m/>
    <n v="10000.483"/>
    <d v="2024-03-31T00:00:00"/>
    <d v="2024-04-30T00:00:00"/>
    <d v="2024-06-13T00:00:00"/>
    <n v="1720.9"/>
    <n v="7973.564"/>
    <n v="374.098"/>
    <m/>
    <n v="8347.662"/>
    <d v="2024-04-30T00:00:00"/>
    <d v="2024-05-31T00:00:00"/>
    <d v="2024-07-15T00:00:00"/>
    <n v="2009.66"/>
    <n v="6916.175"/>
    <n v="356.217"/>
    <m/>
    <n v="7272.392"/>
    <d v="2024-05-03T00:00:00"/>
    <d v="2024-06-05T00:00:00"/>
    <d v="2024-07-11T00:00:00"/>
    <n v="562.4400000000001"/>
    <n v="4370"/>
    <m/>
    <m/>
    <n v="4370"/>
    <n v="40624.656"/>
  </r>
  <r>
    <n v="66"/>
    <x v="1"/>
    <x v="65"/>
    <x v="0"/>
    <x v="0"/>
    <n v="66"/>
    <n v="901"/>
    <d v="2023-12-31T00:00:00"/>
    <d v="2024-01-31T00:00:00"/>
    <d v="2024-03-13T00:00:00"/>
    <n v="2507.07"/>
    <n v="10478.92"/>
    <n v="555.1319999999999"/>
    <m/>
    <n v="11034.052"/>
    <d v="2024-01-31T00:00:00"/>
    <d v="2024-02-29T00:00:00"/>
    <d v="2024-04-15T00:00:00"/>
    <n v="2427.83"/>
    <n v="9899.918"/>
    <n v="580.24"/>
    <m/>
    <n v="10480.158"/>
    <d v="2024-02-29T00:00:00"/>
    <d v="2024-03-31T00:00:00"/>
    <d v="2024-05-13T00:00:00"/>
    <n v="2424.01"/>
    <n v="10190.779"/>
    <n v="550.087"/>
    <m/>
    <n v="10740.866"/>
    <m/>
    <m/>
    <m/>
    <m/>
    <m/>
    <m/>
    <m/>
    <m/>
    <m/>
    <m/>
    <m/>
    <m/>
    <m/>
    <m/>
    <m/>
    <m/>
    <d v="2024-05-06T00:00:00"/>
    <d v="2024-06-06T00:00:00"/>
    <d v="2024-07-11T00:00:00"/>
    <n v="829.09"/>
    <n v="6400"/>
    <m/>
    <m/>
    <n v="6400"/>
    <n v="38655.076"/>
  </r>
  <r>
    <n v="67"/>
    <x v="1"/>
    <x v="66"/>
    <x v="0"/>
    <x v="17"/>
    <n v="67"/>
    <n v="605.21"/>
    <d v="2023-12-31T00:00:00"/>
    <d v="2024-01-31T00:00:00"/>
    <d v="2024-02-14T00:00:00"/>
    <n v="5120.95"/>
    <n v="6660.794"/>
    <n v="495.239"/>
    <m/>
    <n v="7156.032999999999"/>
    <d v="2024-01-31T00:00:00"/>
    <d v="2024-02-29T00:00:00"/>
    <d v="2024-03-13T00:00:00"/>
    <n v="4748.69"/>
    <n v="6057.069"/>
    <n v="445.908"/>
    <m/>
    <n v="6502.977000000001"/>
    <d v="2024-02-29T00:00:00"/>
    <d v="2024-03-31T00:00:00"/>
    <d v="2024-04-15T00:00:00"/>
    <n v="5247.72"/>
    <n v="6899.628"/>
    <n v="481.184"/>
    <m/>
    <n v="7380.812"/>
    <m/>
    <m/>
    <m/>
    <m/>
    <m/>
    <m/>
    <m/>
    <m/>
    <m/>
    <m/>
    <m/>
    <m/>
    <m/>
    <m/>
    <m/>
    <m/>
    <d v="2024-05-06T00:00:00"/>
    <d v="2024-06-06T00:00:00"/>
    <d v="2024-07-11T00:00:00"/>
    <n v="509.01"/>
    <n v="3804"/>
    <m/>
    <m/>
    <n v="3804"/>
    <n v="24843.822"/>
  </r>
  <r>
    <n v="68"/>
    <x v="1"/>
    <x v="67"/>
    <x v="9"/>
    <x v="14"/>
    <n v="68"/>
    <n v="625"/>
    <d v="2023-11-30T00:00:00"/>
    <d v="2023-12-31T00:00:00"/>
    <d v="2024-02-15T00:00:00"/>
    <n v="9954.889999999999"/>
    <n v="14235"/>
    <n v="668"/>
    <m/>
    <n v="14903"/>
    <d v="2023-12-31T00:00:00"/>
    <d v="2024-01-31T00:00:00"/>
    <d v="2024-03-15T00:00:00"/>
    <n v="9774.73"/>
    <n v="14375"/>
    <n v="775"/>
    <m/>
    <n v="15150"/>
    <d v="2024-01-31T00:00:00"/>
    <d v="2024-02-29T00:00:00"/>
    <d v="2024-04-15T00:00:00"/>
    <n v="9883.139999999999"/>
    <n v="14207"/>
    <n v="849"/>
    <m/>
    <n v="15056"/>
    <d v="2024-02-29T00:00:00"/>
    <d v="2024-03-31T00:00:00"/>
    <d v="2024-05-15T00:00:00"/>
    <n v="8591.5"/>
    <n v="11919"/>
    <n v="572"/>
    <m/>
    <n v="12491"/>
    <d v="2024-04-30T00:00:00"/>
    <d v="2024-05-31T00:00:00"/>
    <d v="2024-07-15T00:00:00"/>
    <n v="5530.23"/>
    <n v="7347.497"/>
    <n v="429.701"/>
    <m/>
    <n v="7777.198"/>
    <d v="2024-05-03T00:00:00"/>
    <d v="2024-06-05T00:00:00"/>
    <d v="2024-07-11T00:00:00"/>
    <n v="787.66"/>
    <n v="6520"/>
    <m/>
    <m/>
    <n v="6520"/>
    <n v="59406.198"/>
  </r>
  <r>
    <n v="69"/>
    <x v="1"/>
    <x v="68"/>
    <x v="3"/>
    <x v="4"/>
    <n v="69"/>
    <n v="884"/>
    <d v="2023-12-31T00:00:00"/>
    <d v="2024-01-31T00:00:00"/>
    <d v="2024-03-11T00:00:00"/>
    <n v="4590.36"/>
    <n v="5851.41425"/>
    <n v="526.99"/>
    <m/>
    <n v="6378.40425"/>
    <d v="2024-01-31T00:00:00"/>
    <d v="2024-02-29T00:00:00"/>
    <d v="2024-04-11T00:00:00"/>
    <n v="4374.73"/>
    <n v="5332.96925"/>
    <n v="467.82"/>
    <m/>
    <n v="5800.78925"/>
    <d v="2024-02-29T00:00:00"/>
    <d v="2024-03-31T00:00:00"/>
    <d v="2024-05-13T00:00:00"/>
    <n v="5079.53"/>
    <n v="5632.781749999999"/>
    <n v="464.06"/>
    <m/>
    <n v="6096.84175"/>
    <d v="2024-03-31T00:00:00"/>
    <d v="2024-04-30T00:00:00"/>
    <d v="2024-06-11T00:00:00"/>
    <n v="4561.11"/>
    <n v="5761.9315"/>
    <n v="504.05"/>
    <m/>
    <n v="6265.9815"/>
    <d v="2024-04-30T00:00:00"/>
    <d v="2024-05-31T00:00:00"/>
    <d v="2024-07-11T00:00:00"/>
    <n v="3867.19"/>
    <n v="5203.82025"/>
    <n v="457.41"/>
    <m/>
    <n v="5661.23025"/>
    <d v="2024-05-03T00:00:00"/>
    <d v="2024-06-05T00:00:00"/>
    <d v="2024-06-13T00:00:00"/>
    <n v="587.2"/>
    <n v="5029"/>
    <m/>
    <m/>
    <n v="5029"/>
    <n v="28966.2655"/>
  </r>
  <r>
    <n v="70"/>
    <x v="1"/>
    <x v="69"/>
    <x v="2"/>
    <x v="3"/>
    <n v="70"/>
    <n v="1680"/>
    <d v="2023-12-31T00:00:00"/>
    <d v="2024-01-31T00:00:00"/>
    <d v="2024-02-27T00:00:00"/>
    <n v="6527.89"/>
    <n v="14085.45"/>
    <n v="812.62"/>
    <m/>
    <n v="14898.07"/>
    <d v="2024-01-31T00:00:00"/>
    <d v="2024-02-29T00:00:00"/>
    <d v="2024-03-25T00:00:00"/>
    <n v="10071.79"/>
    <n v="23966.69"/>
    <n v="1869.45"/>
    <m/>
    <n v="25836.14"/>
    <d v="2024-02-29T00:00:00"/>
    <d v="2024-03-31T00:00:00"/>
    <d v="2024-05-03T00:00:00"/>
    <n v="6138.78"/>
    <n v="14763.99"/>
    <n v="667.39"/>
    <m/>
    <n v="15431.38"/>
    <d v="2024-03-31T00:00:00"/>
    <d v="2024-04-30T00:00:00"/>
    <d v="2024-05-27T00:00:00"/>
    <n v="5423.67"/>
    <n v="12570.13"/>
    <n v="456.32"/>
    <m/>
    <n v="13026.45"/>
    <d v="2024-04-30T00:00:00"/>
    <d v="2024-05-31T00:00:00"/>
    <d v="2024-06-18T00:00:00"/>
    <n v="5454.43"/>
    <n v="13306.21"/>
    <n v="431.91"/>
    <m/>
    <n v="13738.12"/>
    <d v="2024-05-06T00:00:00"/>
    <d v="2024-06-06T00:00:00"/>
    <d v="2024-07-13T00:00:00"/>
    <n v="1075.17"/>
    <n v="10480"/>
    <m/>
    <m/>
    <n v="10480"/>
    <n v="80383.70999999999"/>
  </r>
  <r>
    <n v="71"/>
    <x v="1"/>
    <x v="70"/>
    <x v="0"/>
    <x v="0"/>
    <n v="71"/>
    <n v="728"/>
    <d v="2023-12-31T00:00:00"/>
    <d v="2024-01-31T00:00:00"/>
    <d v="2024-03-13T00:00:00"/>
    <n v="3073.69"/>
    <n v="12986.242"/>
    <n v="606.439"/>
    <m/>
    <n v="13592.681"/>
    <d v="2024-01-31T00:00:00"/>
    <d v="2024-02-29T00:00:00"/>
    <d v="2024-04-15T00:00:00"/>
    <n v="2790.63"/>
    <n v="12254.047"/>
    <n v="501.496"/>
    <m/>
    <n v="12755.543"/>
    <d v="2024-02-29T00:00:00"/>
    <d v="2024-03-31T00:00:00"/>
    <d v="2024-05-13T00:00:00"/>
    <n v="2822.54"/>
    <n v="12007.432"/>
    <n v="488.556"/>
    <m/>
    <n v="12495.988"/>
    <m/>
    <m/>
    <m/>
    <m/>
    <m/>
    <m/>
    <m/>
    <m/>
    <m/>
    <m/>
    <m/>
    <m/>
    <m/>
    <m/>
    <m/>
    <m/>
    <d v="2024-05-03T00:00:00"/>
    <d v="2024-06-05T00:00:00"/>
    <d v="2024-07-10T00:00:00"/>
    <n v="2673.15"/>
    <n v="2268"/>
    <m/>
    <m/>
    <n v="2268"/>
    <n v="41112.212"/>
  </r>
  <r>
    <n v="72"/>
    <x v="1"/>
    <x v="71"/>
    <x v="3"/>
    <x v="4"/>
    <n v="72"/>
    <n v="512.24"/>
    <d v="2023-12-31T00:00:00"/>
    <d v="2024-01-31T00:00:00"/>
    <d v="2024-03-11T00:00:00"/>
    <n v="4941.94"/>
    <n v="6553.4355"/>
    <n v="510.64"/>
    <m/>
    <n v="7064.0755"/>
    <d v="2024-01-31T00:00:00"/>
    <d v="2024-02-29T00:00:00"/>
    <d v="2024-04-11T00:00:00"/>
    <n v="5548.46"/>
    <n v="5827.43"/>
    <n v="453.7"/>
    <m/>
    <n v="6281.13"/>
    <d v="2024-02-29T00:00:00"/>
    <d v="2024-03-31T00:00:00"/>
    <d v="2024-05-13T00:00:00"/>
    <n v="5914.49"/>
    <n v="6342.19"/>
    <n v="483.33"/>
    <m/>
    <n v="6825.52"/>
    <d v="2024-03-31T00:00:00"/>
    <d v="2024-04-30T00:00:00"/>
    <d v="2024-06-11T00:00:00"/>
    <n v="5845.7"/>
    <n v="6132.78"/>
    <n v="483.81"/>
    <m/>
    <n v="6616.59"/>
    <d v="2024-04-30T00:00:00"/>
    <d v="2024-05-31T00:00:00"/>
    <d v="2024-07-11T00:00:00"/>
    <n v="5385.2"/>
    <n v="5697.36"/>
    <n v="447.09"/>
    <m/>
    <n v="6144.45"/>
    <d v="2024-05-03T00:00:00"/>
    <d v="2024-06-04T00:00:00"/>
    <d v="2024-07-10T00:00:00"/>
    <n v="268.5"/>
    <n v="2491"/>
    <m/>
    <m/>
    <n v="2491"/>
    <n v="28806.1755"/>
  </r>
  <r>
    <n v="73"/>
    <x v="1"/>
    <x v="72"/>
    <x v="3"/>
    <x v="4"/>
    <n v="73"/>
    <n v="1682.39"/>
    <d v="2023-12-23T00:00:00"/>
    <d v="2024-01-24T00:00:00"/>
    <d v="2024-02-14T00:00:00"/>
    <n v="177.44"/>
    <n v="10180.71"/>
    <m/>
    <m/>
    <n v="10180.71"/>
    <d v="2024-01-24T00:00:00"/>
    <d v="2024-02-22T00:00:00"/>
    <d v="2024-04-11T00:00:00"/>
    <n v="209.37"/>
    <n v="9531.269999999999"/>
    <m/>
    <m/>
    <n v="9531.269999999999"/>
    <d v="2024-02-22T00:00:00"/>
    <d v="2024-03-22T00:00:00"/>
    <d v="2024-04-11T00:00:00"/>
    <n v="151.3"/>
    <n v="9115.222499999998"/>
    <m/>
    <m/>
    <n v="9115.222499999998"/>
    <d v="2024-03-22T00:00:00"/>
    <d v="2024-04-23T00:00:00"/>
    <d v="2024-05-13T00:00:00"/>
    <n v="138.34"/>
    <n v="9130.905000000001"/>
    <m/>
    <m/>
    <n v="9130.905000000001"/>
    <m/>
    <m/>
    <m/>
    <m/>
    <m/>
    <m/>
    <m/>
    <m/>
    <d v="2024-05-03T00:00:00"/>
    <d v="2024-06-05T00:00:00"/>
    <d v="2024-07-15T00:00:00"/>
    <n v="1130.69"/>
    <n v="5960"/>
    <m/>
    <m/>
    <n v="5960"/>
    <n v="34787.20249999999"/>
  </r>
  <r>
    <n v="74"/>
    <x v="1"/>
    <x v="73"/>
    <x v="6"/>
    <x v="10"/>
    <n v="74"/>
    <n v="500"/>
    <d v="2023-12-31T00:00:00"/>
    <d v="2024-01-31T00:00:00"/>
    <d v="2024-02-15T00:00:00"/>
    <n v="4333.56"/>
    <n v="12690.3938"/>
    <n v="493.107"/>
    <m/>
    <n v="13183.5008"/>
    <d v="2024-01-31T00:00:00"/>
    <d v="2024-02-29T00:00:00"/>
    <d v="2024-03-14T00:00:00"/>
    <n v="4333.41"/>
    <n v="11752.896"/>
    <n v="451.287"/>
    <m/>
    <n v="12204.183"/>
    <d v="2024-02-29T00:00:00"/>
    <d v="2024-03-31T00:00:00"/>
    <d v="2024-04-16T00:00:00"/>
    <n v="4772.95"/>
    <n v="13003.4534"/>
    <n v="492.9594"/>
    <m/>
    <n v="13496.4128"/>
    <m/>
    <m/>
    <m/>
    <m/>
    <m/>
    <m/>
    <m/>
    <m/>
    <m/>
    <m/>
    <m/>
    <m/>
    <m/>
    <m/>
    <m/>
    <m/>
    <d v="2024-05-03T00:00:00"/>
    <d v="2024-06-05T00:00:00"/>
    <d v="2024-07-15T00:00:00"/>
    <n v="96.90000000000001"/>
    <n v="0"/>
    <m/>
    <m/>
    <n v="0"/>
    <n v="38884.0966"/>
  </r>
  <r>
    <n v="75"/>
    <x v="1"/>
    <x v="74"/>
    <x v="11"/>
    <x v="16"/>
    <n v="75"/>
    <n v="3613"/>
    <d v="2023-12-31T00:00:00"/>
    <d v="2024-01-31T00:00:00"/>
    <d v="2024-03-11T00:00:00"/>
    <n v="4859.55"/>
    <n v="22600"/>
    <n v="2200"/>
    <m/>
    <n v="24800"/>
    <d v="2024-01-31T00:00:00"/>
    <d v="2024-03-01T00:00:00"/>
    <d v="2024-04-11T00:00:00"/>
    <n v="2839.05"/>
    <n v="4400"/>
    <n v="400"/>
    <m/>
    <n v="4800"/>
    <d v="2024-03-01T00:00:00"/>
    <d v="2024-03-31T00:00:00"/>
    <d v="2024-05-11T00:00:00"/>
    <n v="2803.55"/>
    <n v="4600"/>
    <n v="400"/>
    <m/>
    <n v="5000"/>
    <d v="2024-03-31T00:00:00"/>
    <d v="2024-04-30T00:00:00"/>
    <d v="2024-06-11T00:00:00"/>
    <n v="2610.3"/>
    <n v="2000"/>
    <n v="200"/>
    <m/>
    <n v="2200"/>
    <d v="2024-04-30T00:00:00"/>
    <d v="2024-05-31T00:00:00"/>
    <d v="2024-07-11T00:00:00"/>
    <n v="2651.05"/>
    <n v="1800"/>
    <n v="200"/>
    <m/>
    <n v="2000"/>
    <d v="2024-05-06T00:00:00"/>
    <d v="2024-06-06T00:00:00"/>
    <d v="2024-07-10T00:00:00"/>
    <n v="1332.53"/>
    <n v="1333"/>
    <m/>
    <m/>
    <n v="1333"/>
    <n v="37933"/>
  </r>
  <r>
    <n v="76"/>
    <x v="1"/>
    <x v="75"/>
    <x v="4"/>
    <x v="6"/>
    <n v="76"/>
    <n v="667.16"/>
    <d v="2023-12-31T00:00:00"/>
    <d v="2024-01-31T00:00:00"/>
    <d v="2024-03-10T00:00:00"/>
    <n v="6895.37"/>
    <n v="11912"/>
    <n v="401"/>
    <m/>
    <n v="12313"/>
    <d v="2024-01-31T00:00:00"/>
    <d v="2024-02-29T00:00:00"/>
    <d v="2024-04-10T00:00:00"/>
    <n v="6428.44"/>
    <n v="10787"/>
    <n v="343"/>
    <m/>
    <n v="11130"/>
    <d v="2024-02-29T00:00:00"/>
    <d v="2024-03-31T00:00:00"/>
    <d v="2024-05-10T00:00:00"/>
    <n v="7582.87"/>
    <n v="11444"/>
    <n v="352"/>
    <m/>
    <n v="11796"/>
    <d v="2024-04-01T00:00:00"/>
    <d v="2024-04-30T00:00:00"/>
    <d v="2024-06-15T00:00:00"/>
    <n v="922.95"/>
    <n v="100"/>
    <m/>
    <m/>
    <n v="100"/>
    <d v="2024-04-30T00:00:00"/>
    <d v="2024-05-31T00:00:00"/>
    <d v="2024-07-10T00:00:00"/>
    <n v="5848.6"/>
    <n v="8446"/>
    <n v="483"/>
    <m/>
    <n v="8929"/>
    <d v="2024-05-08T00:00:00"/>
    <d v="2024-06-05T00:00:00"/>
    <d v="2024-07-10T00:00:00"/>
    <n v="2023.67"/>
    <n v="2210"/>
    <m/>
    <m/>
    <n v="2210"/>
    <n v="46378"/>
  </r>
  <r>
    <n v="77"/>
    <x v="1"/>
    <x v="76"/>
    <x v="0"/>
    <x v="5"/>
    <n v="77"/>
    <n v="828"/>
    <d v="2023-12-31T00:00:00"/>
    <d v="2024-01-31T00:00:00"/>
    <d v="2024-02-16T00:00:00"/>
    <n v="1892.39"/>
    <n v="7670.817"/>
    <n v="489.237"/>
    <m/>
    <n v="8160.054"/>
    <d v="2024-01-31T00:00:00"/>
    <d v="2024-02-29T00:00:00"/>
    <d v="2024-04-10T00:00:00"/>
    <n v="1782.2"/>
    <n v="6722.184"/>
    <n v="548.268"/>
    <m/>
    <n v="7270.452"/>
    <d v="2024-02-29T00:00:00"/>
    <d v="2024-03-31T00:00:00"/>
    <d v="2024-04-10T00:00:00"/>
    <n v="2393.88"/>
    <n v="10420.263"/>
    <n v="834.288"/>
    <m/>
    <n v="11254.551"/>
    <d v="2024-03-31T00:00:00"/>
    <d v="2024-04-30T00:00:00"/>
    <d v="2024-05-10T00:00:00"/>
    <n v="1661.73"/>
    <n v="6418.083"/>
    <n v="432.222"/>
    <m/>
    <n v="6850.304999999999"/>
    <d v="2024-04-30T00:00:00"/>
    <d v="2024-05-31T00:00:00"/>
    <d v="2024-07-10T00:00:00"/>
    <n v="1845.83"/>
    <n v="5841.255"/>
    <n v="405.72"/>
    <m/>
    <n v="6246.975"/>
    <d v="2024-05-02T00:00:00"/>
    <d v="2024-06-04T00:00:00"/>
    <d v="2024-06-13T00:00:00"/>
    <n v="310.23"/>
    <n v="2250"/>
    <m/>
    <m/>
    <n v="2250"/>
    <n v="35182.032"/>
  </r>
  <r>
    <n v="78"/>
    <x v="1"/>
    <x v="77"/>
    <x v="0"/>
    <x v="1"/>
    <n v="78"/>
    <n v="801"/>
    <d v="2023-12-31T00:00:00"/>
    <d v="2024-01-31T00:00:00"/>
    <d v="2024-03-13T00:00:00"/>
    <n v="1270.29"/>
    <n v="6685.85"/>
    <n v="568.772"/>
    <m/>
    <n v="7254.622"/>
    <d v="2024-01-31T00:00:00"/>
    <d v="2024-02-29T00:00:00"/>
    <d v="2024-04-15T00:00:00"/>
    <n v="1201.7"/>
    <n v="6791.66"/>
    <n v="577.7619999999999"/>
    <m/>
    <n v="7369.422"/>
    <d v="2024-02-29T00:00:00"/>
    <d v="2024-03-31T00:00:00"/>
    <d v="2024-05-13T00:00:00"/>
    <n v="1300.9"/>
    <n v="6966.259"/>
    <n v="543.547"/>
    <m/>
    <n v="7509.806"/>
    <d v="2024-03-31T00:00:00"/>
    <d v="2024-04-30T00:00:00"/>
    <d v="2024-06-13T00:00:00"/>
    <n v="1197.55"/>
    <n v="6004.409"/>
    <n v="560.152"/>
    <m/>
    <n v="6564.561"/>
    <d v="2024-04-30T00:00:00"/>
    <d v="2024-05-31T00:00:00"/>
    <d v="2024-07-15T00:00:00"/>
    <n v="1120.37"/>
    <n v="5614.243"/>
    <n v="497.299"/>
    <m/>
    <n v="6111.542"/>
    <d v="2024-05-03T00:00:00"/>
    <d v="2024-06-04T00:00:00"/>
    <d v="2024-06-20T00:00:00"/>
    <n v="3548.9"/>
    <n v="4447"/>
    <m/>
    <m/>
    <n v="4447"/>
    <n v="32692.392"/>
  </r>
  <r>
    <n v="79"/>
    <x v="1"/>
    <x v="78"/>
    <x v="3"/>
    <x v="4"/>
    <n v="79"/>
    <n v="610.6"/>
    <d v="2023-12-31T00:00:00"/>
    <d v="2024-01-31T00:00:00"/>
    <d v="2024-03-11T00:00:00"/>
    <n v="1047.85"/>
    <n v="6668.7525"/>
    <n v="691.7622499999999"/>
    <m/>
    <n v="7360.514749999999"/>
    <d v="2024-01-31T00:00:00"/>
    <d v="2024-02-29T00:00:00"/>
    <d v="2024-04-11T00:00:00"/>
    <n v="1035.37"/>
    <n v="6391.079999999999"/>
    <n v="596.5909999999999"/>
    <m/>
    <n v="6987.670999999998"/>
    <d v="2024-02-29T00:00:00"/>
    <d v="2024-03-31T00:00:00"/>
    <d v="2024-05-13T00:00:00"/>
    <n v="1030.55"/>
    <n v="7405.829999999999"/>
    <n v="525.83525"/>
    <m/>
    <n v="7931.665249999999"/>
    <d v="2024-03-31T00:00:00"/>
    <d v="2024-04-30T00:00:00"/>
    <d v="2024-06-11T00:00:00"/>
    <n v="1042.82"/>
    <n v="6667.829999999999"/>
    <n v="499.36975"/>
    <m/>
    <n v="7167.199749999999"/>
    <d v="2024-04-30T00:00:00"/>
    <d v="2024-05-31T00:00:00"/>
    <d v="2024-07-11T00:00:00"/>
    <n v="1557.3"/>
    <n v="5427.99"/>
    <n v="450.77625"/>
    <m/>
    <n v="5878.76625"/>
    <d v="2024-05-03T00:00:00"/>
    <d v="2024-06-04T00:00:00"/>
    <d v="2024-07-10T00:00:00"/>
    <n v="6436.75"/>
    <n v="7480"/>
    <m/>
    <m/>
    <n v="7480"/>
    <n v="35638.61725"/>
  </r>
  <r>
    <n v="80"/>
    <x v="1"/>
    <x v="79"/>
    <x v="0"/>
    <x v="0"/>
    <n v="80"/>
    <n v="1104"/>
    <d v="2023-12-31T00:00:00"/>
    <d v="2024-01-31T00:00:00"/>
    <d v="2024-03-13T00:00:00"/>
    <n v="2871.79"/>
    <n v="12614.135"/>
    <n v="903.542"/>
    <m/>
    <n v="13517.677"/>
    <d v="2024-01-31T00:00:00"/>
    <d v="2024-02-29T00:00:00"/>
    <d v="2024-04-15T00:00:00"/>
    <n v="2852.79"/>
    <n v="12557.815"/>
    <n v="792.63"/>
    <m/>
    <n v="13350.445"/>
    <d v="2024-02-29T00:00:00"/>
    <d v="2024-03-31T00:00:00"/>
    <d v="2024-05-13T00:00:00"/>
    <n v="2724.33"/>
    <n v="12137.696"/>
    <n v="747.241"/>
    <m/>
    <n v="12884.937"/>
    <m/>
    <m/>
    <m/>
    <m/>
    <m/>
    <m/>
    <m/>
    <m/>
    <m/>
    <m/>
    <m/>
    <m/>
    <m/>
    <m/>
    <m/>
    <m/>
    <d v="2024-05-01T00:00:00"/>
    <m/>
    <d v="2024-06-20T00:00:00"/>
    <n v="14814.36"/>
    <m/>
    <m/>
    <m/>
    <n v="0"/>
    <n v="39753.059"/>
  </r>
  <r>
    <n v="81"/>
    <x v="1"/>
    <x v="80"/>
    <x v="3"/>
    <x v="4"/>
    <n v="81"/>
    <n v="975.55"/>
    <d v="2023-12-31T00:00:00"/>
    <d v="2024-01-31T00:00:00"/>
    <d v="2024-03-11T00:00:00"/>
    <n v="13767.66"/>
    <n v="16212.94"/>
    <n v="987.95"/>
    <m/>
    <n v="17200.89"/>
    <d v="2024-01-31T00:00:00"/>
    <d v="2024-02-29T00:00:00"/>
    <d v="2024-04-11T00:00:00"/>
    <n v="13423.3"/>
    <n v="14824.58"/>
    <n v="1189.83"/>
    <m/>
    <n v="16014.41"/>
    <d v="2024-02-29T00:00:00"/>
    <d v="2024-03-31T00:00:00"/>
    <d v="2024-05-13T00:00:00"/>
    <n v="5659.99"/>
    <n v="4145.72"/>
    <n v="421.79"/>
    <m/>
    <n v="4567.51"/>
    <d v="2024-03-31T00:00:00"/>
    <d v="2024-04-30T00:00:00"/>
    <d v="2024-06-11T00:00:00"/>
    <n v="5700.4"/>
    <n v="4145.72"/>
    <n v="421.79"/>
    <m/>
    <n v="4567.51"/>
    <d v="2024-04-30T00:00:00"/>
    <d v="2024-05-31T00:00:00"/>
    <d v="2024-07-11T00:00:00"/>
    <n v="5305.68"/>
    <n v="3875.42"/>
    <n v="404.7"/>
    <m/>
    <n v="4280.12"/>
    <d v="2024-05-02T00:00:00"/>
    <d v="2024-06-04T00:00:00"/>
    <d v="2024-07-15T00:00:00"/>
    <n v="0"/>
    <n v="112"/>
    <m/>
    <m/>
    <n v="112"/>
    <n v="42174.93000000001"/>
  </r>
  <r>
    <n v="82"/>
    <x v="1"/>
    <x v="81"/>
    <x v="0"/>
    <x v="0"/>
    <n v="82"/>
    <n v="599.9400000000001"/>
    <d v="2023-12-31T00:00:00"/>
    <d v="2024-01-31T00:00:00"/>
    <d v="2024-03-13T00:00:00"/>
    <n v="2585.66"/>
    <n v="10825.844"/>
    <n v="560.323"/>
    <m/>
    <n v="11386.167"/>
    <d v="2024-01-31T00:00:00"/>
    <d v="2024-02-29T00:00:00"/>
    <d v="2024-04-15T00:00:00"/>
    <n v="2300.3"/>
    <n v="10845.271"/>
    <n v="461.592"/>
    <m/>
    <n v="11306.863"/>
    <d v="2024-02-29T00:00:00"/>
    <d v="2024-03-31T00:00:00"/>
    <d v="2024-05-13T00:00:00"/>
    <n v="2571.1"/>
    <n v="11628.656"/>
    <n v="568.7380000000001"/>
    <m/>
    <n v="12197.394"/>
    <m/>
    <m/>
    <m/>
    <m/>
    <m/>
    <m/>
    <m/>
    <m/>
    <m/>
    <m/>
    <m/>
    <m/>
    <m/>
    <m/>
    <m/>
    <m/>
    <d v="2024-05-01T00:00:00"/>
    <d v="2024-06-01T00:00:00"/>
    <d v="2024-06-15T00:00:00"/>
    <n v="9037.77"/>
    <n v="10446"/>
    <n v="743"/>
    <m/>
    <n v="11189"/>
    <n v="46079.424"/>
  </r>
  <r>
    <n v="83"/>
    <x v="0"/>
    <x v="82"/>
    <x v="2"/>
    <x v="3"/>
    <n v="83"/>
    <n v="543.7"/>
    <d v="2023-12-31T00:00:00"/>
    <d v="2024-01-31T00:00:00"/>
    <d v="2024-02-29T00:00:00"/>
    <n v="3644.47"/>
    <n v="1359.27"/>
    <n v="193.76"/>
    <m/>
    <n v="1553.03"/>
    <d v="2024-01-31T00:00:00"/>
    <d v="2024-02-29T00:00:00"/>
    <d v="2024-03-27T00:00:00"/>
    <n v="3795.27"/>
    <n v="1438.85"/>
    <n v="252.37"/>
    <m/>
    <n v="1691.22"/>
    <d v="2024-02-29T00:00:00"/>
    <d v="2024-03-31T00:00:00"/>
    <d v="2024-05-03T00:00:00"/>
    <n v="3403.04"/>
    <n v="883.36"/>
    <n v="135.45"/>
    <m/>
    <n v="1018.81"/>
    <d v="2024-03-31T00:00:00"/>
    <d v="2024-04-30T00:00:00"/>
    <d v="2024-05-28T00:00:00"/>
    <n v="3260.11"/>
    <n v="468.71"/>
    <n v="104.13"/>
    <m/>
    <n v="572.8399999999999"/>
    <d v="2024-04-30T00:00:00"/>
    <d v="2024-05-31T00:00:00"/>
    <d v="2024-06-28T00:00:00"/>
    <n v="3203.72"/>
    <n v="697.72"/>
    <n v="87.89"/>
    <m/>
    <n v="785.61"/>
    <d v="2024-05-03T00:00:00"/>
    <d v="2024-06-04T00:00:00"/>
    <d v="2024-06-18T00:00:00"/>
    <n v="2956.91"/>
    <n v="5840"/>
    <m/>
    <m/>
    <n v="5840"/>
    <n v="10888.67"/>
  </r>
  <r>
    <n v="84"/>
    <x v="1"/>
    <x v="83"/>
    <x v="4"/>
    <x v="6"/>
    <n v="84"/>
    <n v="621.15"/>
    <d v="2023-12-31T00:00:00"/>
    <d v="2024-01-31T00:00:00"/>
    <d v="2024-03-10T00:00:00"/>
    <n v="5209.66"/>
    <n v="10006"/>
    <n v="504"/>
    <m/>
    <n v="10510"/>
    <d v="2024-01-31T00:00:00"/>
    <d v="2024-02-29T00:00:00"/>
    <d v="2024-04-10T00:00:00"/>
    <n v="4591.29"/>
    <n v="9238"/>
    <n v="457"/>
    <m/>
    <n v="9695"/>
    <d v="2024-02-29T00:00:00"/>
    <d v="2024-03-31T00:00:00"/>
    <d v="2024-05-10T00:00:00"/>
    <n v="4562.18"/>
    <n v="9532"/>
    <n v="449"/>
    <m/>
    <n v="9981"/>
    <d v="2024-03-31T00:00:00"/>
    <d v="2024-04-30T00:00:00"/>
    <d v="2024-06-10T00:00:00"/>
    <n v="4678.7"/>
    <n v="9595"/>
    <n v="507"/>
    <m/>
    <n v="10102"/>
    <d v="2024-04-30T00:00:00"/>
    <d v="2024-05-31T00:00:00"/>
    <d v="2024-07-10T00:00:00"/>
    <n v="5115.25"/>
    <n v="9581"/>
    <n v="486"/>
    <m/>
    <n v="10067"/>
    <d v="2024-05-07T00:00:00"/>
    <d v="2024-06-06T00:00:00"/>
    <d v="2024-07-11T00:00:00"/>
    <n v="283.24"/>
    <n v="1110"/>
    <m/>
    <m/>
    <n v="1110"/>
    <n v="41363"/>
  </r>
  <r>
    <n v="85"/>
    <x v="1"/>
    <x v="84"/>
    <x v="6"/>
    <x v="10"/>
    <n v="85"/>
    <n v="1218"/>
    <d v="2023-12-31T00:00:00"/>
    <d v="2024-01-31T00:00:00"/>
    <d v="2024-02-14T00:00:00"/>
    <n v="3302.75"/>
    <n v="6901.8498"/>
    <n v="499.7244"/>
    <m/>
    <n v="7401.5742"/>
    <d v="2024-01-31T00:00:00"/>
    <d v="2024-02-29T00:00:00"/>
    <d v="2024-03-14T00:00:00"/>
    <n v="3102.22"/>
    <n v="6245.2676"/>
    <n v="436.4778"/>
    <m/>
    <n v="6681.7454"/>
    <d v="2024-02-29T00:00:00"/>
    <d v="2024-03-31T00:00:00"/>
    <d v="2024-04-15T00:00:00"/>
    <n v="3337.87"/>
    <n v="7024.0626"/>
    <n v="493.066"/>
    <m/>
    <n v="7517.1286"/>
    <m/>
    <m/>
    <m/>
    <m/>
    <m/>
    <m/>
    <m/>
    <m/>
    <m/>
    <m/>
    <m/>
    <m/>
    <m/>
    <m/>
    <m/>
    <m/>
    <d v="2024-04-30T00:00:00"/>
    <d v="2024-05-31T00:00:00"/>
    <d v="2024-06-19T00:00:00"/>
    <n v="1165.27"/>
    <n v="447.47"/>
    <n v="45.48"/>
    <m/>
    <n v="492.95"/>
    <n v="22093.3982"/>
  </r>
  <r>
    <n v="86"/>
    <x v="1"/>
    <x v="85"/>
    <x v="0"/>
    <x v="5"/>
    <n v="86"/>
    <n v="2029.64"/>
    <d v="2023-12-31T00:00:00"/>
    <d v="2024-01-31T00:00:00"/>
    <d v="2024-02-16T00:00:00"/>
    <n v="3040.71"/>
    <n v="13058.393"/>
    <n v="625.9349999999999"/>
    <m/>
    <n v="13684.328"/>
    <d v="2024-01-31T00:00:00"/>
    <d v="2024-02-29T00:00:00"/>
    <d v="2024-03-14T00:00:00"/>
    <n v="2555.28"/>
    <n v="11294.832"/>
    <n v="601.802"/>
    <m/>
    <n v="11896.634"/>
    <d v="2024-02-29T00:00:00"/>
    <d v="2024-03-31T00:00:00"/>
    <d v="2024-04-11T00:00:00"/>
    <n v="2592.17"/>
    <n v="11723.425"/>
    <n v="608.5549999999999"/>
    <m/>
    <n v="12331.98"/>
    <d v="2024-03-31T00:00:00"/>
    <d v="2024-04-30T00:00:00"/>
    <d v="2024-05-13T00:00:00"/>
    <n v="2443.17"/>
    <n v="10393.918"/>
    <n v="694.347"/>
    <m/>
    <n v="11088.265"/>
    <d v="2024-04-30T00:00:00"/>
    <d v="2024-05-31T00:00:00"/>
    <d v="2024-07-11T00:00:00"/>
    <n v="2767.66"/>
    <n v="9885.547"/>
    <n v="613.647"/>
    <m/>
    <n v="10499.194"/>
    <d v="2024-05-03T00:00:00"/>
    <d v="2024-06-05T00:00:00"/>
    <d v="2024-07-15T00:00:00"/>
    <n v="926.5599999999999"/>
    <n v="6928"/>
    <m/>
    <m/>
    <n v="6928"/>
    <n v="55340.136"/>
  </r>
  <r>
    <n v="87"/>
    <x v="1"/>
    <x v="86"/>
    <x v="0"/>
    <x v="0"/>
    <n v="87"/>
    <n v="920"/>
    <d v="2023-12-31T00:00:00"/>
    <d v="2024-01-31T00:00:00"/>
    <d v="2024-03-13T00:00:00"/>
    <n v="2218.75"/>
    <n v="8695.67"/>
    <n v="801.458"/>
    <m/>
    <n v="9497.128000000001"/>
    <d v="2024-01-31T00:00:00"/>
    <d v="2024-02-29T00:00:00"/>
    <d v="2024-04-15T00:00:00"/>
    <n v="1727.24"/>
    <n v="7198.339"/>
    <n v="422.146"/>
    <m/>
    <n v="7620.485"/>
    <d v="2024-02-29T00:00:00"/>
    <d v="2024-03-31T00:00:00"/>
    <d v="2024-05-13T00:00:00"/>
    <n v="2147.36"/>
    <n v="7981.234"/>
    <n v="824.623"/>
    <m/>
    <n v="8805.857"/>
    <m/>
    <m/>
    <m/>
    <m/>
    <m/>
    <m/>
    <m/>
    <m/>
    <m/>
    <m/>
    <m/>
    <m/>
    <m/>
    <m/>
    <m/>
    <m/>
    <d v="2024-04-30T00:00:00"/>
    <d v="2024-05-31T00:00:00"/>
    <d v="2024-07-11T00:00:00"/>
    <n v="4912.98"/>
    <n v="13165.94"/>
    <n v="513.58"/>
    <m/>
    <n v="13679.52"/>
    <n v="39602.99000000001"/>
  </r>
  <r>
    <n v="88"/>
    <x v="1"/>
    <x v="87"/>
    <x v="0"/>
    <x v="0"/>
    <n v="88"/>
    <n v="1569.49"/>
    <d v="2023-12-31T00:00:00"/>
    <d v="2024-01-31T00:00:00"/>
    <d v="2024-03-13T00:00:00"/>
    <n v="3724.86"/>
    <n v="17938.513"/>
    <n v="1193.679"/>
    <m/>
    <n v="19132.192"/>
    <d v="2024-01-31T00:00:00"/>
    <d v="2024-02-29T00:00:00"/>
    <d v="2024-04-15T00:00:00"/>
    <n v="3314.34"/>
    <n v="15551.703"/>
    <n v="1039.598"/>
    <m/>
    <n v="16591.301"/>
    <d v="2024-02-29T00:00:00"/>
    <d v="2024-03-31T00:00:00"/>
    <d v="2024-05-13T00:00:00"/>
    <n v="2686.05"/>
    <n v="10553.022"/>
    <n v="936.612"/>
    <m/>
    <n v="11489.634"/>
    <d v="2024-03-31T00:00:00"/>
    <d v="2024-04-30T00:00:00"/>
    <d v="2024-06-14T00:00:00"/>
    <n v="1811.45"/>
    <n v="5360.929"/>
    <n v="570.865"/>
    <m/>
    <n v="5931.794"/>
    <d v="2024-04-30T00:00:00"/>
    <d v="2024-05-31T00:00:00"/>
    <d v="2024-07-15T00:00:00"/>
    <n v="2229.42"/>
    <n v="5992.333"/>
    <n v="553.968"/>
    <m/>
    <n v="6546.300999999999"/>
    <d v="2024-04-30T00:00:00"/>
    <d v="2024-05-31T00:00:00"/>
    <d v="2024-06-18T00:00:00"/>
    <n v="4653.59"/>
    <n v="5487.41"/>
    <n v="184.05"/>
    <m/>
    <n v="5671.46"/>
    <n v="59430.888"/>
  </r>
  <r>
    <n v="89"/>
    <x v="1"/>
    <x v="88"/>
    <x v="4"/>
    <x v="6"/>
    <n v="89"/>
    <n v="951"/>
    <d v="2023-12-31T00:00:00"/>
    <d v="2024-01-31T00:00:00"/>
    <d v="2024-03-10T00:00:00"/>
    <n v="7777.09"/>
    <n v="14443"/>
    <n v="592"/>
    <m/>
    <n v="15035"/>
    <d v="2024-01-31T00:00:00"/>
    <d v="2024-02-29T00:00:00"/>
    <d v="2024-04-10T00:00:00"/>
    <n v="6519.11"/>
    <n v="13153"/>
    <n v="592"/>
    <m/>
    <n v="13745"/>
    <d v="2024-02-29T00:00:00"/>
    <d v="2024-03-31T00:00:00"/>
    <d v="2024-05-10T00:00:00"/>
    <n v="6569.06"/>
    <n v="13576"/>
    <n v="551"/>
    <m/>
    <n v="14127"/>
    <d v="2024-03-31T00:00:00"/>
    <d v="2024-04-30T00:00:00"/>
    <d v="2024-06-10T00:00:00"/>
    <n v="6148.65"/>
    <n v="12212"/>
    <n v="556"/>
    <m/>
    <n v="12768"/>
    <d v="2024-04-30T00:00:00"/>
    <d v="2024-05-31T00:00:00"/>
    <d v="2024-07-10T00:00:00"/>
    <n v="5844.69"/>
    <n v="11101"/>
    <n v="475"/>
    <m/>
    <n v="11576"/>
    <d v="2024-05-01T00:00:00"/>
    <m/>
    <d v="2024-06-21T00:00:00"/>
    <n v="12919.5"/>
    <m/>
    <m/>
    <m/>
    <n v="0"/>
    <n v="54483"/>
  </r>
  <r>
    <n v="90"/>
    <x v="1"/>
    <x v="89"/>
    <x v="1"/>
    <x v="8"/>
    <n v="90"/>
    <n v="1503"/>
    <d v="2023-12-31T00:00:00"/>
    <d v="2024-01-31T00:00:00"/>
    <d v="2024-02-15T00:00:00"/>
    <n v="3124.16"/>
    <n v="9842.214"/>
    <n v="545.4127999999999"/>
    <m/>
    <n v="10387.6268"/>
    <d v="2024-01-31T00:00:00"/>
    <d v="2024-02-29T00:00:00"/>
    <d v="2024-03-13T00:00:00"/>
    <n v="3253.9"/>
    <n v="9325.511500000001"/>
    <n v="501.8913"/>
    <m/>
    <n v="9827.4028"/>
    <d v="2024-02-29T00:00:00"/>
    <d v="2024-03-31T00:00:00"/>
    <d v="2024-04-15T00:00:00"/>
    <n v="3297.75"/>
    <n v="10034.586"/>
    <n v="711.4935"/>
    <m/>
    <n v="10746.0795"/>
    <d v="2024-03-31T00:00:00"/>
    <d v="2024-04-30T00:00:00"/>
    <d v="2024-05-13T00:00:00"/>
    <n v="3053.36"/>
    <n v="8799.030500000001"/>
    <n v="670.9958"/>
    <m/>
    <n v="9470.026300000001"/>
    <d v="2024-04-30T00:00:00"/>
    <d v="2024-05-31T00:00:00"/>
    <d v="2024-06-13T00:00:00"/>
    <n v="2333.41"/>
    <n v="5828.273"/>
    <n v="451.6355"/>
    <m/>
    <n v="6279.9085"/>
    <d v="2024-05-07T00:00:00"/>
    <d v="2024-06-05T00:00:00"/>
    <d v="2024-07-15T00:00:00"/>
    <n v="1785.02"/>
    <n v="2270"/>
    <m/>
    <m/>
    <n v="2270"/>
    <n v="39511.0176"/>
  </r>
  <r>
    <n v="91"/>
    <x v="1"/>
    <x v="90"/>
    <x v="3"/>
    <x v="4"/>
    <n v="91"/>
    <n v="526.8200000000001"/>
    <d v="2023-12-31T00:00:00"/>
    <d v="2024-01-31T00:00:00"/>
    <d v="2024-03-11T00:00:00"/>
    <n v="9152.559999999999"/>
    <n v="9369.530000000001"/>
    <n v="911.9400000000001"/>
    <m/>
    <n v="10281.47"/>
    <d v="2024-01-31T00:00:00"/>
    <d v="2024-02-29T00:00:00"/>
    <d v="2024-04-11T00:00:00"/>
    <n v="7850.61"/>
    <n v="8151.83"/>
    <n v="688.5700000000001"/>
    <m/>
    <n v="8840.4"/>
    <d v="2024-02-29T00:00:00"/>
    <d v="2024-03-31T00:00:00"/>
    <d v="2024-05-13T00:00:00"/>
    <n v="8766.700000000001"/>
    <n v="8912.889999999999"/>
    <n v="883.97"/>
    <m/>
    <n v="9796.859999999999"/>
    <d v="2024-03-31T00:00:00"/>
    <d v="2024-04-30T00:00:00"/>
    <d v="2024-06-11T00:00:00"/>
    <n v="7546.58"/>
    <n v="7173.98"/>
    <n v="761.73"/>
    <m/>
    <n v="7935.709999999999"/>
    <d v="2024-04-30T00:00:00"/>
    <d v="2024-05-31T00:00:00"/>
    <d v="2024-06-11T00:00:00"/>
    <n v="6934.08"/>
    <n v="7244.7"/>
    <n v="593.38"/>
    <m/>
    <n v="7838.08"/>
    <d v="2024-05-07T00:00:00"/>
    <d v="2024-06-05T00:00:00"/>
    <d v="2024-07-15T00:00:00"/>
    <n v="7654.61"/>
    <n v="9830"/>
    <m/>
    <m/>
    <n v="9830"/>
    <n v="46586.81"/>
  </r>
  <r>
    <n v="92"/>
    <x v="0"/>
    <x v="91"/>
    <x v="0"/>
    <x v="5"/>
    <n v="92"/>
    <n v="1873"/>
    <d v="2023-12-31T00:00:00"/>
    <d v="2024-01-31T00:00:00"/>
    <d v="2024-02-16T00:00:00"/>
    <n v="2045.91"/>
    <n v="4894.05"/>
    <n v="495.264"/>
    <m/>
    <n v="5389.314"/>
    <d v="2024-01-31T00:00:00"/>
    <d v="2024-02-29T00:00:00"/>
    <d v="2024-04-10T00:00:00"/>
    <n v="1989.38"/>
    <n v="4567.542"/>
    <n v="460.194"/>
    <m/>
    <n v="5027.736000000001"/>
    <d v="2024-02-29T00:00:00"/>
    <d v="2024-03-31T00:00:00"/>
    <d v="2024-04-10T00:00:00"/>
    <n v="2010.99"/>
    <n v="4911.858"/>
    <n v="438.816"/>
    <m/>
    <n v="5350.674"/>
    <d v="2024-03-31T00:00:00"/>
    <d v="2024-04-30T00:00:00"/>
    <d v="2024-05-10T00:00:00"/>
    <n v="1986.17"/>
    <n v="4647.384"/>
    <n v="484.638"/>
    <m/>
    <n v="5132.022"/>
    <d v="2024-04-30T00:00:00"/>
    <d v="2024-05-31T00:00:00"/>
    <d v="2024-07-10T00:00:00"/>
    <n v="2186.25"/>
    <n v="4895.646"/>
    <n v="468.09"/>
    <m/>
    <n v="5363.736"/>
    <d v="2024-05-09T00:00:00"/>
    <d v="2024-06-07T00:00:00"/>
    <d v="2024-07-15T00:00:00"/>
    <n v="4876.07"/>
    <n v="6531"/>
    <m/>
    <m/>
    <n v="6531"/>
    <n v="27662.46"/>
  </r>
  <r>
    <n v="93"/>
    <x v="1"/>
    <x v="92"/>
    <x v="0"/>
    <x v="0"/>
    <n v="93"/>
    <n v="2528.69"/>
    <d v="2023-12-31T00:00:00"/>
    <d v="2024-01-31T00:00:00"/>
    <d v="2024-03-13T00:00:00"/>
    <n v="5368.92"/>
    <n v="24295.459"/>
    <n v="1326.917"/>
    <m/>
    <n v="25622.376"/>
    <d v="2024-01-31T00:00:00"/>
    <d v="2024-02-29T00:00:00"/>
    <d v="2024-04-15T00:00:00"/>
    <n v="4540.4"/>
    <n v="20539.699"/>
    <n v="947.3819999999999"/>
    <m/>
    <n v="21487.081"/>
    <d v="2024-02-29T00:00:00"/>
    <d v="2024-03-31T00:00:00"/>
    <d v="2024-05-13T00:00:00"/>
    <n v="5372.23"/>
    <n v="24283.227"/>
    <n v="1354.226"/>
    <m/>
    <n v="25637.453"/>
    <m/>
    <m/>
    <m/>
    <m/>
    <m/>
    <m/>
    <m/>
    <m/>
    <m/>
    <m/>
    <m/>
    <m/>
    <m/>
    <m/>
    <m/>
    <m/>
    <d v="2024-05-08T00:00:00"/>
    <d v="2024-06-06T00:00:00"/>
    <d v="2024-07-15T00:00:00"/>
    <n v="5120.92"/>
    <n v="6843"/>
    <m/>
    <m/>
    <n v="6843"/>
    <n v="79589.91"/>
  </r>
  <r>
    <n v="94"/>
    <x v="1"/>
    <x v="93"/>
    <x v="0"/>
    <x v="5"/>
    <n v="94"/>
    <n v="1301"/>
    <d v="2023-12-31T00:00:00"/>
    <d v="2024-01-31T00:00:00"/>
    <d v="2024-02-16T00:00:00"/>
    <n v="1936.13"/>
    <n v="6791.904"/>
    <n v="542.115"/>
    <m/>
    <n v="7334.019"/>
    <d v="2024-01-31T00:00:00"/>
    <d v="2024-02-29T00:00:00"/>
    <d v="2024-04-10T00:00:00"/>
    <n v="2124.71"/>
    <n v="6316.968"/>
    <n v="409.878"/>
    <m/>
    <n v="6726.846"/>
    <d v="2024-02-29T00:00:00"/>
    <d v="2024-03-31T00:00:00"/>
    <d v="2024-04-10T00:00:00"/>
    <n v="2415.6"/>
    <n v="7462.581"/>
    <n v="541.002"/>
    <m/>
    <n v="8003.583000000001"/>
    <d v="2024-03-31T00:00:00"/>
    <d v="2024-04-30T00:00:00"/>
    <d v="2024-05-10T00:00:00"/>
    <n v="2226.26"/>
    <n v="6511.449"/>
    <n v="519.4349999999999"/>
    <m/>
    <n v="7030.884"/>
    <d v="2024-04-30T00:00:00"/>
    <d v="2024-05-31T00:00:00"/>
    <d v="2024-07-10T00:00:00"/>
    <n v="2178.89"/>
    <n v="6179.964"/>
    <n v="476.658"/>
    <m/>
    <n v="6656.622"/>
    <d v="2024-05-08T00:00:00"/>
    <d v="2024-06-06T00:00:00"/>
    <d v="2024-07-15T00:00:00"/>
    <n v="3784.88"/>
    <n v="4801"/>
    <m/>
    <m/>
    <n v="4801"/>
    <n v="33522.07"/>
  </r>
  <r>
    <n v="95"/>
    <x v="1"/>
    <x v="94"/>
    <x v="3"/>
    <x v="4"/>
    <n v="95"/>
    <n v="1543"/>
    <d v="2023-12-31T00:00:00"/>
    <d v="2024-01-31T00:00:00"/>
    <d v="2024-03-11T00:00:00"/>
    <n v="2320.01"/>
    <n v="16166.8125"/>
    <n v="1300.28425"/>
    <m/>
    <n v="17467.09675"/>
    <d v="2024-01-31T00:00:00"/>
    <d v="2024-02-29T00:00:00"/>
    <d v="2024-04-11T00:00:00"/>
    <n v="2293.82"/>
    <n v="14172.675"/>
    <n v="1060.68025"/>
    <m/>
    <n v="15233.35525"/>
    <d v="2024-02-29T00:00:00"/>
    <d v="2024-03-31T00:00:00"/>
    <d v="2024-05-13T00:00:00"/>
    <n v="2278.78"/>
    <n v="14703.1125"/>
    <n v="1179.8365"/>
    <m/>
    <n v="15882.949"/>
    <d v="2024-03-31T00:00:00"/>
    <d v="2024-04-30T00:00:00"/>
    <d v="2024-06-11T00:00:00"/>
    <n v="2297.7"/>
    <n v="13837.5"/>
    <n v="866.1044999999999"/>
    <m/>
    <n v="14703.6045"/>
    <d v="2024-04-30T00:00:00"/>
    <d v="2024-05-31T00:00:00"/>
    <d v="2024-07-11T00:00:00"/>
    <n v="2270.75"/>
    <n v="13574.5875"/>
    <n v="660.6534999999999"/>
    <m/>
    <n v="14235.241"/>
    <d v="2024-05-07T00:00:00"/>
    <d v="2024-06-05T00:00:00"/>
    <d v="2024-07-15T00:00:00"/>
    <n v="3929.71"/>
    <n v="5210"/>
    <m/>
    <m/>
    <n v="5210"/>
    <n v="68028.64199999999"/>
  </r>
  <r>
    <n v="96"/>
    <x v="1"/>
    <x v="95"/>
    <x v="0"/>
    <x v="0"/>
    <n v="96"/>
    <n v="1148.96"/>
    <d v="2023-12-31T00:00:00"/>
    <d v="2024-01-31T00:00:00"/>
    <d v="2024-03-13T00:00:00"/>
    <n v="2886.82"/>
    <n v="13007.717"/>
    <n v="613.622"/>
    <m/>
    <n v="13621.339"/>
    <d v="2024-01-31T00:00:00"/>
    <d v="2024-02-29T00:00:00"/>
    <d v="2024-04-15T00:00:00"/>
    <n v="2578.37"/>
    <n v="11905.096"/>
    <n v="587.7190000000001"/>
    <m/>
    <n v="12492.815"/>
    <d v="2024-02-29T00:00:00"/>
    <d v="2024-03-31T00:00:00"/>
    <d v="2024-05-13T00:00:00"/>
    <n v="2508.93"/>
    <n v="12047.776"/>
    <n v="526.194"/>
    <m/>
    <n v="12573.97"/>
    <d v="2024-03-31T00:00:00"/>
    <d v="2024-04-30T00:00:00"/>
    <d v="2024-06-13T00:00:00"/>
    <n v="2245.98"/>
    <n v="10707.79"/>
    <n v="556.329"/>
    <m/>
    <n v="11264.119"/>
    <d v="2024-04-30T00:00:00"/>
    <d v="2024-05-31T00:00:00"/>
    <d v="2024-07-15T00:00:00"/>
    <n v="2726.05"/>
    <n v="10418.93"/>
    <n v="523.516"/>
    <m/>
    <n v="10942.446"/>
    <d v="2024-05-07T00:00:00"/>
    <d v="2024-06-05T00:00:00"/>
    <d v="2024-06-20T00:00:00"/>
    <n v="1445.58"/>
    <n v="1919"/>
    <m/>
    <m/>
    <n v="1919"/>
    <n v="51549.56999999999"/>
  </r>
  <r>
    <n v="97"/>
    <x v="1"/>
    <x v="96"/>
    <x v="0"/>
    <x v="0"/>
    <n v="97"/>
    <n v="781.46"/>
    <d v="2023-12-31T00:00:00"/>
    <d v="2024-01-31T00:00:00"/>
    <d v="2024-03-13T00:00:00"/>
    <n v="2442.58"/>
    <n v="11007.171"/>
    <n v="551.848"/>
    <m/>
    <n v="11559.019"/>
    <d v="2024-01-31T00:00:00"/>
    <d v="2024-02-29T00:00:00"/>
    <d v="2024-04-15T00:00:00"/>
    <n v="2202.5"/>
    <n v="9397.641"/>
    <n v="519.747"/>
    <m/>
    <n v="9917.387999999999"/>
    <d v="2024-02-29T00:00:00"/>
    <d v="2024-03-31T00:00:00"/>
    <d v="2024-05-13T00:00:00"/>
    <n v="2345.8"/>
    <n v="10291"/>
    <n v="542.7380000000001"/>
    <m/>
    <n v="10833.738"/>
    <m/>
    <m/>
    <m/>
    <m/>
    <m/>
    <m/>
    <m/>
    <m/>
    <m/>
    <m/>
    <m/>
    <m/>
    <m/>
    <m/>
    <m/>
    <m/>
    <d v="2024-05-08T00:00:00"/>
    <d v="2024-06-06T00:00:00"/>
    <d v="2024-06-21T00:00:00"/>
    <n v="2364.67"/>
    <n v="3154"/>
    <m/>
    <m/>
    <n v="3154"/>
    <n v="35464.145"/>
  </r>
  <r>
    <n v="98"/>
    <x v="1"/>
    <x v="97"/>
    <x v="2"/>
    <x v="3"/>
    <n v="98"/>
    <n v="1960"/>
    <d v="2023-12-31T00:00:00"/>
    <d v="2024-01-31T00:00:00"/>
    <d v="2024-02-29T00:00:00"/>
    <n v="9360.790000000001"/>
    <n v="18919.55"/>
    <n v="803.1900000000001"/>
    <m/>
    <n v="19722.74"/>
    <d v="2024-01-31T00:00:00"/>
    <d v="2024-02-29T00:00:00"/>
    <d v="2024-04-02T00:00:00"/>
    <n v="8956.690000000001"/>
    <n v="16787.18"/>
    <n v="675.3200000000001"/>
    <m/>
    <n v="17462.5"/>
    <d v="2024-02-29T00:00:00"/>
    <d v="2024-03-31T00:00:00"/>
    <d v="2024-05-03T00:00:00"/>
    <n v="9488.139999999999"/>
    <n v="19525.09"/>
    <n v="735.58"/>
    <m/>
    <n v="20260.67"/>
    <d v="2024-03-31T00:00:00"/>
    <d v="2024-04-30T00:00:00"/>
    <d v="2024-05-21T00:00:00"/>
    <n v="8591.17"/>
    <n v="18313.54"/>
    <n v="847.83"/>
    <m/>
    <n v="19161.37"/>
    <d v="2024-04-30T00:00:00"/>
    <d v="2024-05-31T00:00:00"/>
    <d v="2024-06-26T00:00:00"/>
    <n v="7913.14"/>
    <n v="16514.12"/>
    <n v="666.9400000000001"/>
    <m/>
    <n v="17181.06"/>
    <d v="2024-05-07T00:00:00"/>
    <d v="2024-06-05T00:00:00"/>
    <d v="2024-06-20T00:00:00"/>
    <n v="2452.44"/>
    <n v="3143"/>
    <m/>
    <m/>
    <n v="3143"/>
    <n v="77769.97"/>
  </r>
  <r>
    <n v="99"/>
    <x v="1"/>
    <x v="98"/>
    <x v="4"/>
    <x v="6"/>
    <n v="99"/>
    <n v="670.5"/>
    <d v="2023-12-31T00:00:00"/>
    <d v="2024-01-31T00:00:00"/>
    <d v="2024-03-10T00:00:00"/>
    <n v="6806.49"/>
    <n v="12135"/>
    <n v="690"/>
    <m/>
    <n v="12825"/>
    <d v="2024-01-31T00:00:00"/>
    <d v="2024-02-29T00:00:00"/>
    <d v="2024-04-10T00:00:00"/>
    <n v="6562.53"/>
    <n v="11235"/>
    <n v="659"/>
    <m/>
    <n v="11894"/>
    <d v="2024-02-29T00:00:00"/>
    <d v="2024-03-31T00:00:00"/>
    <d v="2024-05-10T00:00:00"/>
    <n v="6853.51"/>
    <n v="12441"/>
    <n v="569"/>
    <m/>
    <n v="13010"/>
    <d v="2024-03-31T00:00:00"/>
    <d v="2024-04-30T00:00:00"/>
    <d v="2024-06-10T00:00:00"/>
    <n v="7336.23"/>
    <n v="12726"/>
    <n v="689"/>
    <m/>
    <n v="13415"/>
    <d v="2024-04-30T00:00:00"/>
    <d v="2024-05-31T00:00:00"/>
    <d v="2024-07-10T00:00:00"/>
    <n v="7209.53"/>
    <n v="12199"/>
    <n v="587"/>
    <m/>
    <n v="12786"/>
    <d v="2024-05-08T00:00:00"/>
    <d v="2024-06-06T00:00:00"/>
    <d v="2024-07-10T00:00:00"/>
    <n v="1206.34"/>
    <n v="1467"/>
    <m/>
    <m/>
    <n v="1467"/>
    <n v="51982"/>
  </r>
  <r>
    <n v="100"/>
    <x v="1"/>
    <x v="99"/>
    <x v="0"/>
    <x v="9"/>
    <n v="100"/>
    <n v="1060"/>
    <d v="2023-12-31T00:00:00"/>
    <d v="2024-01-31T00:00:00"/>
    <d v="2024-03-11T00:00:00"/>
    <n v="3453.99"/>
    <n v="13478.8648"/>
    <n v="1068.9192"/>
    <m/>
    <n v="14547.784"/>
    <d v="2024-01-31T00:00:00"/>
    <d v="2024-02-29T00:00:00"/>
    <d v="2024-04-11T00:00:00"/>
    <n v="2814.5"/>
    <n v="11455.154"/>
    <n v="884.9194"/>
    <m/>
    <n v="12340.0734"/>
    <d v="2024-02-29T00:00:00"/>
    <d v="2024-03-31T00:00:00"/>
    <d v="2024-05-13T00:00:00"/>
    <n v="2970.47"/>
    <n v="12086.1686"/>
    <n v="892.9964"/>
    <m/>
    <n v="12979.165"/>
    <d v="2024-03-31T00:00:00"/>
    <d v="2024-04-30T00:00:00"/>
    <d v="2024-06-11T00:00:00"/>
    <n v="2650.48"/>
    <n v="11259.953"/>
    <n v="894.169"/>
    <m/>
    <n v="12154.122"/>
    <d v="2024-04-30T00:00:00"/>
    <d v="2024-05-31T00:00:00"/>
    <d v="2024-07-11T00:00:00"/>
    <n v="2728.8"/>
    <n v="9794.285"/>
    <n v="733.654"/>
    <m/>
    <n v="10527.939"/>
    <d v="2024-04-30T00:00:00"/>
    <d v="2024-05-31T00:00:00"/>
    <d v="2024-07-11T00:00:00"/>
    <n v="4347.64"/>
    <n v="10456.03"/>
    <n v="515.58"/>
    <m/>
    <n v="10971.61"/>
    <n v="61366.5714"/>
  </r>
  <r>
    <n v="101"/>
    <x v="1"/>
    <x v="100"/>
    <x v="0"/>
    <x v="5"/>
    <n v="101"/>
    <n v="944.9400000000001"/>
    <d v="2023-12-31T00:00:00"/>
    <d v="2024-01-31T00:00:00"/>
    <d v="2024-02-16T00:00:00"/>
    <n v="2410.13"/>
    <n v="8455.419"/>
    <n v="700.266"/>
    <m/>
    <n v="9155.684999999999"/>
    <d v="2024-01-31T00:00:00"/>
    <d v="2024-02-29T00:00:00"/>
    <d v="2024-04-10T00:00:00"/>
    <n v="2105.77"/>
    <n v="7255.416"/>
    <n v="611.898"/>
    <m/>
    <n v="7867.314"/>
    <d v="2024-02-29T00:00:00"/>
    <d v="2024-03-31T00:00:00"/>
    <d v="2024-04-10T00:00:00"/>
    <n v="2143.61"/>
    <n v="7583.247"/>
    <n v="646.905"/>
    <m/>
    <n v="8230.152"/>
    <d v="2024-03-31T00:00:00"/>
    <d v="2024-04-30T00:00:00"/>
    <d v="2024-05-10T00:00:00"/>
    <n v="2028.68"/>
    <n v="7238.616"/>
    <n v="673.029"/>
    <m/>
    <n v="7911.645"/>
    <d v="2024-04-30T00:00:00"/>
    <d v="2024-05-31T00:00:00"/>
    <d v="2024-07-10T00:00:00"/>
    <n v="2313.22"/>
    <n v="7086.576"/>
    <n v="663.6420000000001"/>
    <m/>
    <n v="7750.218"/>
    <d v="2024-04-30T00:00:00"/>
    <d v="2024-05-31T00:00:00"/>
    <d v="2024-07-11T00:00:00"/>
    <n v="6508.2"/>
    <n v="16420"/>
    <n v="565"/>
    <m/>
    <n v="16985"/>
    <n v="49988.369"/>
  </r>
  <r>
    <n v="102"/>
    <x v="1"/>
    <x v="101"/>
    <x v="5"/>
    <x v="7"/>
    <n v="102"/>
    <n v="771"/>
    <d v="2023-12-31T00:00:00"/>
    <d v="2024-01-31T00:00:00"/>
    <d v="2024-02-09T00:00:00"/>
    <n v="5859.55"/>
    <n v="12919.44"/>
    <n v="779.65"/>
    <m/>
    <n v="13699.09"/>
    <d v="2024-01-31T00:00:00"/>
    <d v="2024-02-29T00:00:00"/>
    <d v="2024-03-08T00:00:00"/>
    <n v="5219.79"/>
    <n v="10997.37"/>
    <n v="624.87"/>
    <m/>
    <n v="11622.24"/>
    <d v="2024-02-29T00:00:00"/>
    <d v="2024-03-31T00:00:00"/>
    <d v="2024-04-08T00:00:00"/>
    <n v="5526.74"/>
    <n v="11608.49"/>
    <n v="726.24"/>
    <m/>
    <n v="12334.73"/>
    <d v="2024-03-31T00:00:00"/>
    <d v="2024-04-30T00:00:00"/>
    <d v="2024-05-08T00:00:00"/>
    <n v="5438.63"/>
    <n v="11263.06"/>
    <n v="686.74"/>
    <m/>
    <n v="11949.8"/>
    <d v="2024-04-30T00:00:00"/>
    <d v="2024-05-31T00:00:00"/>
    <d v="2024-06-10T00:00:00"/>
    <n v="4246.85"/>
    <n v="9812.17"/>
    <n v="594.39"/>
    <m/>
    <n v="10406.56"/>
    <d v="2024-05-06T00:00:00"/>
    <d v="2024-06-04T00:00:00"/>
    <d v="2024-06-21T00:00:00"/>
    <n v="3860.45"/>
    <n v="3474"/>
    <m/>
    <m/>
    <n v="3474"/>
    <n v="51536.62"/>
  </r>
  <r>
    <n v="103"/>
    <x v="1"/>
    <x v="102"/>
    <x v="4"/>
    <x v="6"/>
    <n v="103"/>
    <n v="1200"/>
    <d v="2023-12-31T00:00:00"/>
    <d v="2024-01-31T00:00:00"/>
    <d v="2024-03-10T00:00:00"/>
    <n v="5874.81"/>
    <n v="7819"/>
    <n v="625"/>
    <m/>
    <n v="8444"/>
    <d v="2024-01-31T00:00:00"/>
    <d v="2024-02-29T00:00:00"/>
    <d v="2024-04-10T00:00:00"/>
    <n v="4700.7"/>
    <n v="7326"/>
    <n v="588"/>
    <m/>
    <n v="7914"/>
    <d v="2024-02-29T00:00:00"/>
    <d v="2024-03-31T00:00:00"/>
    <d v="2024-05-10T00:00:00"/>
    <n v="6541.76"/>
    <n v="9269"/>
    <n v="720"/>
    <m/>
    <n v="9989"/>
    <d v="2024-03-31T00:00:00"/>
    <d v="2024-04-30T00:00:00"/>
    <d v="2024-06-10T00:00:00"/>
    <n v="5990.81"/>
    <n v="9334"/>
    <n v="859"/>
    <m/>
    <n v="10193"/>
    <d v="2024-04-30T00:00:00"/>
    <d v="2024-05-31T00:00:00"/>
    <d v="2024-07-10T00:00:00"/>
    <n v="5005.07"/>
    <n v="7721"/>
    <n v="619"/>
    <m/>
    <n v="8340"/>
    <d v="2024-05-08T00:00:00"/>
    <d v="2024-06-07T00:00:00"/>
    <d v="2024-06-14T00:00:00"/>
    <n v="2138.11"/>
    <n v="2426"/>
    <m/>
    <m/>
    <n v="2426"/>
    <n v="37113"/>
  </r>
  <r>
    <n v="104"/>
    <x v="1"/>
    <x v="103"/>
    <x v="0"/>
    <x v="5"/>
    <n v="104"/>
    <n v="1176"/>
    <d v="2023-12-31T00:00:00"/>
    <d v="2024-01-31T00:00:00"/>
    <d v="2024-02-16T00:00:00"/>
    <n v="2931.1"/>
    <n v="9441.012000000001"/>
    <n v="764.778"/>
    <m/>
    <n v="10205.79"/>
    <d v="2024-01-31T00:00:00"/>
    <d v="2024-02-29T00:00:00"/>
    <d v="2024-04-09T00:00:00"/>
    <n v="0"/>
    <n v="8750.951999999999"/>
    <n v="826.77"/>
    <m/>
    <n v="9577.722"/>
    <d v="2024-02-29T00:00:00"/>
    <d v="2024-03-31T00:00:00"/>
    <d v="2024-04-09T00:00:00"/>
    <n v="3079.23"/>
    <n v="10563"/>
    <n v="843.444"/>
    <m/>
    <n v="11406.444"/>
    <d v="2024-03-31T00:00:00"/>
    <d v="2024-04-30T00:00:00"/>
    <d v="2024-06-10T00:00:00"/>
    <n v="3051.92"/>
    <n v="10809.75"/>
    <n v="605.2619999999999"/>
    <m/>
    <n v="11415.012"/>
    <d v="2024-04-30T00:00:00"/>
    <d v="2024-05-31T00:00:00"/>
    <d v="2024-07-10T00:00:00"/>
    <n v="3577.75"/>
    <n v="10065.972"/>
    <n v="558.474"/>
    <m/>
    <n v="10624.446"/>
    <d v="2024-05-02T00:00:00"/>
    <d v="2024-06-04T00:00:00"/>
    <d v="2024-07-15T00:00:00"/>
    <n v="982.9299999999999"/>
    <n v="8200"/>
    <m/>
    <m/>
    <n v="8200"/>
    <n v="50014.402"/>
  </r>
  <r>
    <n v="105"/>
    <x v="1"/>
    <x v="104"/>
    <x v="0"/>
    <x v="5"/>
    <n v="105"/>
    <n v="2057.4"/>
    <d v="2023-12-31T00:00:00"/>
    <d v="2024-01-31T00:00:00"/>
    <d v="2024-02-16T00:00:00"/>
    <n v="3572.16"/>
    <n v="15334.385"/>
    <n v="850.951"/>
    <m/>
    <n v="16185.336"/>
    <d v="2024-01-31T00:00:00"/>
    <d v="2024-02-29T00:00:00"/>
    <d v="2024-04-10T00:00:00"/>
    <n v="3250.44"/>
    <n v="14444.284"/>
    <n v="882.168"/>
    <m/>
    <n v="15326.452"/>
    <d v="2024-02-29T00:00:00"/>
    <d v="2024-03-31T00:00:00"/>
    <d v="2024-04-10T00:00:00"/>
    <n v="3219.75"/>
    <n v="14739.631"/>
    <n v="797.667"/>
    <m/>
    <n v="15537.298"/>
    <d v="2024-03-31T00:00:00"/>
    <d v="2024-04-30T00:00:00"/>
    <d v="2024-05-10T00:00:00"/>
    <n v="2774.96"/>
    <n v="11255.755"/>
    <n v="736.893"/>
    <m/>
    <n v="11992.648"/>
    <d v="2024-04-30T00:00:00"/>
    <d v="2024-05-31T00:00:00"/>
    <d v="2024-07-10T00:00:00"/>
    <n v="3132.81"/>
    <n v="10452.811"/>
    <n v="722.871"/>
    <m/>
    <n v="11175.682"/>
    <d v="2024-05-08T00:00:00"/>
    <d v="2024-06-08T00:00:00"/>
    <d v="2024-06-24T00:00:00"/>
    <n v="3171.07"/>
    <n v="3528.8"/>
    <m/>
    <m/>
    <n v="3528.8"/>
    <n v="61753.568"/>
  </r>
  <r>
    <n v="106"/>
    <x v="1"/>
    <x v="105"/>
    <x v="1"/>
    <x v="8"/>
    <n v="106"/>
    <n v="1180"/>
    <d v="2023-12-31T00:00:00"/>
    <d v="2024-01-31T00:00:00"/>
    <d v="2024-02-14T00:00:00"/>
    <n v="4478.6"/>
    <n v="13575.6187"/>
    <n v="606.3326"/>
    <m/>
    <n v="14181.9513"/>
    <d v="2024-01-31T00:00:00"/>
    <d v="2024-02-29T00:00:00"/>
    <d v="2024-03-13T00:00:00"/>
    <n v="5487.16"/>
    <n v="16496.3203"/>
    <n v="1162.6934"/>
    <m/>
    <n v="17659.0137"/>
    <d v="2024-02-29T00:00:00"/>
    <d v="2024-03-31T00:00:00"/>
    <d v="2024-04-15T00:00:00"/>
    <n v="6434.72"/>
    <n v="18383.2551"/>
    <n v="1562.4085"/>
    <m/>
    <n v="19945.6636"/>
    <d v="2024-03-31T00:00:00"/>
    <d v="2024-04-30T00:00:00"/>
    <d v="2024-05-13T00:00:00"/>
    <n v="5790.99"/>
    <n v="15461.0067"/>
    <n v="1391.2448"/>
    <m/>
    <n v="16852.2515"/>
    <d v="2024-04-30T00:00:00"/>
    <d v="2024-05-31T00:00:00"/>
    <d v="2024-06-13T00:00:00"/>
    <n v="3674.17"/>
    <n v="8845.8259"/>
    <n v="630.3084"/>
    <m/>
    <n v="9476.1343"/>
    <d v="2024-05-03T00:00:00"/>
    <d v="2024-06-04T00:00:00"/>
    <d v="2024-06-19T00:00:00"/>
    <n v="6274.67"/>
    <n v="7054.392"/>
    <m/>
    <m/>
    <n v="7054.392"/>
    <n v="68317.15489999999"/>
  </r>
  <r>
    <n v="107"/>
    <x v="1"/>
    <x v="106"/>
    <x v="0"/>
    <x v="0"/>
    <n v="107"/>
    <n v="672.77"/>
    <d v="2023-12-31T00:00:00"/>
    <d v="2024-01-31T00:00:00"/>
    <d v="2024-03-13T00:00:00"/>
    <n v="3007.28"/>
    <n v="13496.077"/>
    <n v="831.578"/>
    <m/>
    <n v="14327.655"/>
    <d v="2024-01-31T00:00:00"/>
    <d v="2024-02-29T00:00:00"/>
    <d v="2024-04-15T00:00:00"/>
    <n v="2646.93"/>
    <n v="11812.379"/>
    <n v="668.062"/>
    <m/>
    <n v="12480.441"/>
    <d v="2024-02-29T00:00:00"/>
    <d v="2024-03-31T00:00:00"/>
    <d v="2024-05-13T00:00:00"/>
    <n v="2872.47"/>
    <n v="12943.93"/>
    <n v="762.231"/>
    <m/>
    <n v="13706.161"/>
    <d v="2024-03-31T00:00:00"/>
    <d v="2024-04-30T00:00:00"/>
    <d v="2024-06-13T00:00:00"/>
    <n v="2915.24"/>
    <n v="13214.751"/>
    <n v="894.948"/>
    <m/>
    <n v="14109.699"/>
    <d v="2024-04-30T00:00:00"/>
    <d v="2024-05-31T00:00:00"/>
    <d v="2024-07-15T00:00:00"/>
    <n v="3160.02"/>
    <n v="11650.56"/>
    <n v="716.426"/>
    <m/>
    <n v="12366.986"/>
    <d v="2024-05-07T00:00:00"/>
    <d v="2024-06-07T00:00:00"/>
    <d v="2024-06-24T00:00:00"/>
    <n v="4134.6"/>
    <n v="4630.8"/>
    <m/>
    <m/>
    <n v="4630.8"/>
    <n v="57512.043"/>
  </r>
  <r>
    <n v="108"/>
    <x v="1"/>
    <x v="107"/>
    <x v="2"/>
    <x v="3"/>
    <n v="108"/>
    <n v="1441"/>
    <d v="2023-12-31T00:00:00"/>
    <d v="2024-01-31T00:00:00"/>
    <d v="2024-02-27T00:00:00"/>
    <n v="9781.18"/>
    <n v="22483.62"/>
    <n v="433.96"/>
    <m/>
    <n v="22917.58"/>
    <d v="2024-01-31T00:00:00"/>
    <d v="2024-02-29T00:00:00"/>
    <d v="2024-03-25T00:00:00"/>
    <n v="9001.93"/>
    <n v="15249.07"/>
    <n v="431.22"/>
    <m/>
    <n v="15680.29"/>
    <d v="2024-02-29T00:00:00"/>
    <d v="2024-03-31T00:00:00"/>
    <d v="2024-04-17T00:00:00"/>
    <n v="7318.57"/>
    <n v="16641.52"/>
    <n v="511.65"/>
    <m/>
    <n v="17153.17"/>
    <d v="2024-03-31T00:00:00"/>
    <d v="2024-04-30T00:00:00"/>
    <d v="2024-05-20T00:00:00"/>
    <n v="7195.15"/>
    <n v="16707.69"/>
    <n v="439.14"/>
    <m/>
    <n v="17146.83"/>
    <d v="2024-04-30T00:00:00"/>
    <d v="2024-05-31T00:00:00"/>
    <d v="2024-06-18T00:00:00"/>
    <n v="6228.88"/>
    <n v="14836.14"/>
    <n v="475.16"/>
    <m/>
    <n v="15311.3"/>
    <d v="2024-05-03T00:00:00"/>
    <d v="2024-06-04T00:00:00"/>
    <d v="2024-07-11T00:00:00"/>
    <n v="999.88"/>
    <n v="4920"/>
    <m/>
    <m/>
    <n v="4920"/>
    <n v="75982.34"/>
  </r>
  <r>
    <n v="109"/>
    <x v="1"/>
    <x v="108"/>
    <x v="11"/>
    <x v="16"/>
    <n v="109"/>
    <n v="1088"/>
    <d v="2023-12-31T00:00:00"/>
    <d v="2024-01-31T00:00:00"/>
    <d v="2024-03-11T00:00:00"/>
    <n v="2110.07"/>
    <n v="9881"/>
    <n v="656"/>
    <m/>
    <n v="10537"/>
    <d v="2024-01-31T00:00:00"/>
    <d v="2024-03-01T00:00:00"/>
    <d v="2024-04-11T00:00:00"/>
    <n v="1966.89"/>
    <n v="8569"/>
    <n v="574"/>
    <m/>
    <n v="9143"/>
    <d v="2024-03-01T00:00:00"/>
    <d v="2024-03-31T00:00:00"/>
    <d v="2024-05-11T00:00:00"/>
    <n v="2028.26"/>
    <n v="9143"/>
    <n v="533"/>
    <m/>
    <n v="9676"/>
    <d v="2024-03-31T00:00:00"/>
    <d v="2024-04-30T00:00:00"/>
    <d v="2024-06-11T00:00:00"/>
    <n v="1663.4"/>
    <n v="9061"/>
    <n v="656"/>
    <m/>
    <n v="9717"/>
    <d v="2024-04-30T00:00:00"/>
    <d v="2024-05-31T00:00:00"/>
    <d v="2024-07-11T00:00:00"/>
    <n v="1637.66"/>
    <n v="7585"/>
    <n v="656"/>
    <m/>
    <n v="8241"/>
    <d v="2024-05-03T00:00:00"/>
    <d v="2024-06-04T00:00:00"/>
    <d v="2024-07-11T00:00:00"/>
    <n v="5844.35"/>
    <n v="4865"/>
    <m/>
    <m/>
    <n v="4865"/>
    <n v="42462"/>
  </r>
  <r>
    <n v="110"/>
    <x v="1"/>
    <x v="109"/>
    <x v="3"/>
    <x v="4"/>
    <n v="110"/>
    <n v="568.8200000000001"/>
    <d v="2023-12-31T00:00:00"/>
    <d v="2024-01-31T00:00:00"/>
    <d v="2024-03-11T00:00:00"/>
    <n v="2698.65"/>
    <n v="11157.125"/>
    <n v="648.1587499999999"/>
    <m/>
    <n v="11805.28375"/>
    <d v="2024-01-31T00:00:00"/>
    <d v="2024-02-29T00:00:00"/>
    <d v="2024-04-11T00:00:00"/>
    <n v="2622.1"/>
    <n v="9676"/>
    <n v="453.51125"/>
    <m/>
    <n v="10129.51125"/>
    <d v="2024-02-29T00:00:00"/>
    <d v="2024-03-31T00:00:00"/>
    <d v="2024-05-13T00:00:00"/>
    <n v="7443.79"/>
    <n v="10542.12775"/>
    <n v="453.26"/>
    <m/>
    <n v="10995.38775"/>
    <d v="2024-03-31T00:00:00"/>
    <d v="2024-04-30T00:00:00"/>
    <d v="2024-06-11T00:00:00"/>
    <n v="5346.86"/>
    <n v="12586.997"/>
    <n v="756.09"/>
    <m/>
    <n v="13343.087"/>
    <d v="2024-04-30T00:00:00"/>
    <d v="2024-05-31T00:00:00"/>
    <d v="2024-07-11T00:00:00"/>
    <n v="2789.13"/>
    <n v="11567.125"/>
    <n v="739.7937499999999"/>
    <m/>
    <n v="12306.91875"/>
    <d v="2024-05-08T00:00:00"/>
    <d v="2024-06-07T00:00:00"/>
    <d v="2024-07-15T00:00:00"/>
    <n v="2839.94"/>
    <n v="2391"/>
    <m/>
    <m/>
    <n v="2391"/>
    <n v="47628.1015"/>
  </r>
  <r>
    <n v="111"/>
    <x v="0"/>
    <x v="110"/>
    <x v="0"/>
    <x v="0"/>
    <n v="111"/>
    <n v="2657"/>
    <d v="2023-12-31T00:00:00"/>
    <d v="2024-01-31T00:00:00"/>
    <d v="2024-03-13T00:00:00"/>
    <n v="3334.56"/>
    <n v="10917.449"/>
    <n v="908.756"/>
    <m/>
    <n v="11826.205"/>
    <d v="2024-01-31T00:00:00"/>
    <d v="2024-02-29T00:00:00"/>
    <d v="2024-04-15T00:00:00"/>
    <n v="1220.23"/>
    <n v="970.972"/>
    <n v="111.316"/>
    <m/>
    <n v="1082.288"/>
    <d v="2024-02-29T00:00:00"/>
    <d v="2024-03-31T00:00:00"/>
    <d v="2024-05-13T00:00:00"/>
    <n v="1217.26"/>
    <n v="632.162"/>
    <n v="54.265"/>
    <m/>
    <n v="686.427"/>
    <m/>
    <m/>
    <m/>
    <m/>
    <m/>
    <m/>
    <m/>
    <m/>
    <m/>
    <m/>
    <m/>
    <m/>
    <m/>
    <m/>
    <m/>
    <m/>
    <d v="2024-05-07T00:00:00"/>
    <d v="2024-06-06T00:00:00"/>
    <d v="2024-07-15T00:00:00"/>
    <n v="3804.09"/>
    <n v="3231"/>
    <m/>
    <m/>
    <n v="3231"/>
    <n v="16825.92"/>
  </r>
  <r>
    <n v="112"/>
    <x v="1"/>
    <x v="111"/>
    <x v="0"/>
    <x v="5"/>
    <n v="112"/>
    <n v="1498"/>
    <d v="2023-12-31T00:00:00"/>
    <d v="2024-01-31T00:00:00"/>
    <d v="2024-02-16T00:00:00"/>
    <n v="3169.21"/>
    <n v="11465.642"/>
    <n v="729.193"/>
    <m/>
    <n v="12194.835"/>
    <d v="2024-01-31T00:00:00"/>
    <d v="2024-02-29T00:00:00"/>
    <d v="2024-04-10T00:00:00"/>
    <n v="3102.85"/>
    <n v="11470.291"/>
    <n v="728.308"/>
    <m/>
    <n v="12198.599"/>
    <d v="2024-02-29T00:00:00"/>
    <d v="2024-03-31T00:00:00"/>
    <d v="2024-04-10T00:00:00"/>
    <n v="3174.71"/>
    <n v="12419.974"/>
    <n v="816.8680000000001"/>
    <m/>
    <n v="13236.842"/>
    <d v="2024-03-31T00:00:00"/>
    <d v="2024-04-30T00:00:00"/>
    <d v="2024-05-10T00:00:00"/>
    <n v="2988.77"/>
    <n v="11243.971"/>
    <n v="756.573"/>
    <m/>
    <n v="12000.544"/>
    <d v="2024-04-30T00:00:00"/>
    <d v="2024-05-31T00:00:00"/>
    <d v="2024-07-10T00:00:00"/>
    <n v="3142.14"/>
    <n v="9590.704"/>
    <n v="592.5890000000001"/>
    <m/>
    <n v="10183.293"/>
    <d v="2024-05-06T00:00:00"/>
    <d v="2024-06-05T00:00:00"/>
    <d v="2024-06-19T00:00:00"/>
    <n v="1170.01"/>
    <n v="5108"/>
    <m/>
    <m/>
    <n v="5108"/>
    <n v="52921.569"/>
  </r>
  <r>
    <n v="113"/>
    <x v="1"/>
    <x v="112"/>
    <x v="0"/>
    <x v="0"/>
    <n v="113"/>
    <n v="1440"/>
    <d v="2023-12-31T00:00:00"/>
    <d v="2024-01-31T00:00:00"/>
    <d v="2024-03-13T00:00:00"/>
    <n v="3171.04"/>
    <n v="15376.866"/>
    <n v="653.176"/>
    <m/>
    <n v="16030.042"/>
    <d v="2024-01-31T00:00:00"/>
    <d v="2024-02-29T00:00:00"/>
    <d v="2024-04-15T00:00:00"/>
    <n v="2948.49"/>
    <n v="14312.188"/>
    <n v="579.857"/>
    <m/>
    <n v="14892.045"/>
    <d v="2024-02-29T00:00:00"/>
    <d v="2024-03-31T00:00:00"/>
    <d v="2024-05-13T00:00:00"/>
    <n v="3586.76"/>
    <n v="17001.296"/>
    <n v="696.489"/>
    <m/>
    <n v="17697.785"/>
    <d v="2024-03-31T00:00:00"/>
    <d v="2024-04-30T00:00:00"/>
    <d v="2024-06-13T00:00:00"/>
    <n v="2898.51"/>
    <n v="14587.154"/>
    <n v="644.7140000000001"/>
    <m/>
    <n v="15231.868"/>
    <d v="2024-04-30T00:00:00"/>
    <d v="2024-05-31T00:00:00"/>
    <d v="2024-07-15T00:00:00"/>
    <n v="3357.7"/>
    <n v="12584.312"/>
    <n v="598.929"/>
    <m/>
    <n v="13183.241"/>
    <d v="2024-05-06T00:00:00"/>
    <d v="2024-06-05T00:00:00"/>
    <d v="2024-07-15T00:00:00"/>
    <n v="111.07"/>
    <n v="0"/>
    <m/>
    <m/>
    <n v="0"/>
    <n v="61803.113"/>
  </r>
  <r>
    <n v="114"/>
    <x v="1"/>
    <x v="113"/>
    <x v="8"/>
    <x v="13"/>
    <n v="114"/>
    <n v="480"/>
    <d v="2023-12-31T00:00:00"/>
    <d v="2024-01-31T00:00:00"/>
    <d v="2024-02-11T00:00:00"/>
    <n v="2827"/>
    <n v="9916.969999999999"/>
    <n v="285.17"/>
    <m/>
    <n v="10202.14"/>
    <d v="2024-01-31T00:00:00"/>
    <d v="2024-02-29T00:00:00"/>
    <d v="2024-03-11T00:00:00"/>
    <n v="2685.81"/>
    <n v="8333.26"/>
    <n v="253.81"/>
    <m/>
    <n v="8587.07"/>
    <d v="2024-02-29T00:00:00"/>
    <d v="2024-03-31T00:00:00"/>
    <d v="2024-04-11T00:00:00"/>
    <n v="2731.33"/>
    <n v="8746.33"/>
    <n v="263.57"/>
    <m/>
    <n v="9009.9"/>
    <d v="2024-03-31T00:00:00"/>
    <d v="2024-04-30T00:00:00"/>
    <d v="2024-05-11T00:00:00"/>
    <n v="2770.13"/>
    <n v="8959.030000000001"/>
    <n v="274.66"/>
    <m/>
    <n v="9233.690000000001"/>
    <d v="2024-04-30T00:00:00"/>
    <d v="2024-05-31T00:00:00"/>
    <d v="2024-06-11T00:00:00"/>
    <n v="4075.45"/>
    <n v="9465.139999999999"/>
    <n v="945.72"/>
    <m/>
    <n v="10410.86"/>
    <d v="2024-05-07T00:00:00"/>
    <d v="2024-06-06T00:00:00"/>
    <d v="2024-06-13T00:00:00"/>
    <n v="111.07"/>
    <n v="0"/>
    <m/>
    <m/>
    <n v="0"/>
    <n v="38209.97"/>
  </r>
  <r>
    <n v="115"/>
    <x v="1"/>
    <x v="114"/>
    <x v="0"/>
    <x v="0"/>
    <n v="115"/>
    <n v="1446.35"/>
    <d v="2023-12-31T00:00:00"/>
    <d v="2024-01-31T00:00:00"/>
    <d v="2024-03-13T00:00:00"/>
    <n v="2856.73"/>
    <n v="9931.937"/>
    <n v="591.223"/>
    <m/>
    <n v="10523.16"/>
    <d v="2024-01-31T00:00:00"/>
    <d v="2024-02-29T00:00:00"/>
    <d v="2024-04-15T00:00:00"/>
    <n v="2782.88"/>
    <n v="9588.108"/>
    <n v="590.864"/>
    <m/>
    <n v="10178.972"/>
    <d v="2024-02-29T00:00:00"/>
    <d v="2024-03-31T00:00:00"/>
    <d v="2024-05-13T00:00:00"/>
    <n v="2965.27"/>
    <n v="10535.401"/>
    <n v="657.5599999999999"/>
    <m/>
    <n v="11192.961"/>
    <m/>
    <m/>
    <m/>
    <m/>
    <m/>
    <m/>
    <m/>
    <m/>
    <m/>
    <m/>
    <m/>
    <m/>
    <m/>
    <m/>
    <m/>
    <m/>
    <d v="2024-05-08T00:00:00"/>
    <d v="2024-06-07T00:00:00"/>
    <d v="2024-06-20T00:00:00"/>
    <n v="1442.18"/>
    <n v="6320"/>
    <m/>
    <m/>
    <n v="6320"/>
    <n v="38215.09299999999"/>
  </r>
  <r>
    <n v="116"/>
    <x v="1"/>
    <x v="115"/>
    <x v="0"/>
    <x v="9"/>
    <n v="116"/>
    <n v="680"/>
    <d v="2023-12-31T00:00:00"/>
    <d v="2024-01-31T00:00:00"/>
    <d v="2024-03-11T00:00:00"/>
    <n v="3282.48"/>
    <n v="13963.5996"/>
    <n v="700.198"/>
    <m/>
    <n v="14663.7976"/>
    <d v="2024-01-31T00:00:00"/>
    <d v="2024-02-29T00:00:00"/>
    <d v="2024-04-11T00:00:00"/>
    <n v="3253.27"/>
    <n v="13566.1456"/>
    <n v="692.8016"/>
    <m/>
    <n v="14258.9472"/>
    <d v="2024-02-29T00:00:00"/>
    <d v="2024-03-31T00:00:00"/>
    <d v="2024-05-13T00:00:00"/>
    <n v="2977.49"/>
    <n v="13132.8576"/>
    <n v="555.1892"/>
    <m/>
    <n v="13688.0468"/>
    <d v="2024-03-31T00:00:00"/>
    <d v="2024-04-30T00:00:00"/>
    <d v="2024-06-11T00:00:00"/>
    <n v="3011.09"/>
    <n v="12935.6804"/>
    <n v="693.5232"/>
    <m/>
    <n v="13629.2036"/>
    <d v="2024-04-30T00:00:00"/>
    <d v="2024-05-31T00:00:00"/>
    <d v="2024-07-11T00:00:00"/>
    <n v="3350.52"/>
    <n v="12053.7212"/>
    <n v="610.0636"/>
    <m/>
    <n v="12663.7848"/>
    <d v="2024-05-07T00:00:00"/>
    <d v="2024-06-06T00:00:00"/>
    <d v="2024-07-11T00:00:00"/>
    <n v="5905.79"/>
    <n v="7070.6"/>
    <m/>
    <m/>
    <n v="7070.6"/>
    <n v="62345.1764"/>
  </r>
  <r>
    <n v="117"/>
    <x v="1"/>
    <x v="116"/>
    <x v="0"/>
    <x v="1"/>
    <n v="117"/>
    <n v="1556.74"/>
    <d v="2023-12-31T00:00:00"/>
    <d v="2024-01-31T00:00:00"/>
    <d v="2024-03-13T00:00:00"/>
    <n v="1833.53"/>
    <n v="11078.891"/>
    <n v="494.5"/>
    <m/>
    <n v="11573.391"/>
    <d v="2024-01-31T00:00:00"/>
    <d v="2024-02-29T00:00:00"/>
    <d v="2024-04-15T00:00:00"/>
    <n v="1660.58"/>
    <n v="9798.709999999999"/>
    <n v="400.127"/>
    <m/>
    <n v="10198.837"/>
    <d v="2024-02-29T00:00:00"/>
    <d v="2024-03-31T00:00:00"/>
    <d v="2024-05-13T00:00:00"/>
    <n v="1774.59"/>
    <n v="10523.322"/>
    <n v="443.565"/>
    <m/>
    <n v="10966.887"/>
    <m/>
    <m/>
    <m/>
    <m/>
    <m/>
    <m/>
    <m/>
    <m/>
    <m/>
    <m/>
    <m/>
    <m/>
    <m/>
    <m/>
    <m/>
    <m/>
    <d v="2024-05-06T00:00:00"/>
    <d v="2024-06-05T00:00:00"/>
    <d v="2024-07-10T00:00:00"/>
    <n v="1556.15"/>
    <n v="3816"/>
    <m/>
    <m/>
    <n v="3816"/>
    <n v="36555.115"/>
  </r>
  <r>
    <n v="118"/>
    <x v="1"/>
    <x v="117"/>
    <x v="0"/>
    <x v="1"/>
    <n v="118"/>
    <n v="641"/>
    <d v="2023-12-31T00:00:00"/>
    <d v="2024-01-31T00:00:00"/>
    <d v="2024-03-13T00:00:00"/>
    <n v="2573.05"/>
    <n v="11648.738"/>
    <n v="742.374"/>
    <m/>
    <n v="12391.112"/>
    <d v="2024-01-31T00:00:00"/>
    <d v="2024-02-29T00:00:00"/>
    <d v="2024-04-15T00:00:00"/>
    <n v="2468.25"/>
    <n v="10559.945"/>
    <n v="698.016"/>
    <m/>
    <n v="11257.961"/>
    <d v="2024-02-29T00:00:00"/>
    <d v="2024-03-31T00:00:00"/>
    <d v="2024-05-13T00:00:00"/>
    <n v="2276.83"/>
    <n v="9923.708000000001"/>
    <n v="536.817"/>
    <m/>
    <n v="10460.525"/>
    <m/>
    <m/>
    <m/>
    <m/>
    <m/>
    <m/>
    <m/>
    <m/>
    <m/>
    <m/>
    <m/>
    <m/>
    <m/>
    <m/>
    <m/>
    <m/>
    <d v="2024-05-03T00:00:00"/>
    <d v="2024-06-05T00:00:00"/>
    <d v="2024-07-11T00:00:00"/>
    <n v="3483.65"/>
    <n v="4122"/>
    <m/>
    <m/>
    <n v="4122"/>
    <n v="38231.598"/>
  </r>
  <r>
    <n v="119"/>
    <x v="1"/>
    <x v="118"/>
    <x v="0"/>
    <x v="9"/>
    <n v="119"/>
    <n v="862.24"/>
    <d v="2023-12-31T00:00:00"/>
    <d v="2024-01-31T00:00:00"/>
    <d v="2024-03-11T00:00:00"/>
    <n v="2314.74"/>
    <n v="9245.688599999999"/>
    <n v="837.4168"/>
    <m/>
    <n v="10083.1054"/>
    <d v="2024-01-31T00:00:00"/>
    <d v="2024-02-29T00:00:00"/>
    <d v="2024-04-11T00:00:00"/>
    <n v="2147.63"/>
    <n v="8281.565399999999"/>
    <n v="812.1608"/>
    <m/>
    <n v="9093.726199999999"/>
    <d v="2024-02-29T00:00:00"/>
    <d v="2024-03-31T00:00:00"/>
    <d v="2024-05-13T00:00:00"/>
    <n v="1734.68"/>
    <n v="9598.8544"/>
    <n v="872.7342"/>
    <m/>
    <n v="10471.5886"/>
    <d v="2024-03-31T00:00:00"/>
    <d v="2024-04-30T00:00:00"/>
    <d v="2024-06-11T00:00:00"/>
    <n v="1945.94"/>
    <n v="8388.2966"/>
    <n v="835.1946"/>
    <m/>
    <n v="9223.4912"/>
    <d v="2024-04-30T00:00:00"/>
    <d v="2024-05-31T00:00:00"/>
    <d v="2024-07-11T00:00:00"/>
    <n v="1999.04"/>
    <n v="7119.141600000001"/>
    <n v="639.2064"/>
    <m/>
    <n v="7758.348000000001"/>
    <d v="2024-05-06T00:00:00"/>
    <d v="2024-06-05T00:00:00"/>
    <d v="2024-07-11T00:00:00"/>
    <n v="3001.91"/>
    <n v="3537"/>
    <m/>
    <m/>
    <n v="3537"/>
    <n v="40943.7682"/>
  </r>
  <r>
    <n v="120"/>
    <x v="1"/>
    <x v="119"/>
    <x v="12"/>
    <x v="18"/>
    <n v="120"/>
    <n v="1388"/>
    <d v="2023-12-31T00:00:00"/>
    <d v="2024-01-31T00:00:00"/>
    <d v="2024-03-01T00:00:00"/>
    <n v="4008.95"/>
    <n v="11281.23"/>
    <n v="908.0700000000001"/>
    <m/>
    <n v="12189.3"/>
    <d v="2024-01-31T00:00:00"/>
    <d v="2024-02-29T00:00:00"/>
    <d v="2024-04-01T00:00:00"/>
    <n v="3747.4"/>
    <n v="10641.53"/>
    <n v="793.21"/>
    <m/>
    <n v="11434.74"/>
    <d v="2024-02-29T00:00:00"/>
    <d v="2024-03-31T00:00:00"/>
    <d v="2024-05-02T00:00:00"/>
    <n v="4111.79"/>
    <n v="11781.57"/>
    <n v="968.6"/>
    <m/>
    <n v="12750.17"/>
    <d v="2024-03-31T00:00:00"/>
    <d v="2024-04-30T00:00:00"/>
    <d v="2024-06-03T00:00:00"/>
    <n v="4321.95"/>
    <n v="12161.75"/>
    <n v="1030.14"/>
    <m/>
    <n v="13191.89"/>
    <d v="2024-04-30T00:00:00"/>
    <d v="2024-05-31T00:00:00"/>
    <d v="2024-07-01T00:00:00"/>
    <n v="3463.12"/>
    <n v="9748.77"/>
    <n v="649.35"/>
    <m/>
    <n v="10398.12"/>
    <d v="2024-05-06T00:00:00"/>
    <d v="2024-06-06T00:00:00"/>
    <d v="2024-07-15T00:00:00"/>
    <n v="558.21"/>
    <n v="2796"/>
    <m/>
    <m/>
    <n v="2796"/>
    <n v="49568.33"/>
  </r>
  <r>
    <n v="121"/>
    <x v="1"/>
    <x v="120"/>
    <x v="0"/>
    <x v="0"/>
    <n v="121"/>
    <n v="598.24"/>
    <d v="2023-12-31T00:00:00"/>
    <d v="2024-01-31T00:00:00"/>
    <d v="2024-03-13T00:00:00"/>
    <n v="2610.48"/>
    <n v="10226.884"/>
    <n v="362.825"/>
    <m/>
    <n v="10589.709"/>
    <d v="2024-01-31T00:00:00"/>
    <d v="2024-02-29T00:00:00"/>
    <d v="2024-04-15T00:00:00"/>
    <n v="2481.47"/>
    <n v="8994.695"/>
    <n v="314.585"/>
    <m/>
    <n v="9309.279999999999"/>
    <d v="2024-02-29T00:00:00"/>
    <d v="2024-03-31T00:00:00"/>
    <d v="2024-05-13T00:00:00"/>
    <n v="2679.85"/>
    <n v="10456.993"/>
    <n v="335.667"/>
    <m/>
    <n v="10792.66"/>
    <d v="2024-03-31T00:00:00"/>
    <d v="2024-04-30T00:00:00"/>
    <d v="2024-06-13T00:00:00"/>
    <n v="2378.2"/>
    <n v="9821.427"/>
    <n v="569.859"/>
    <m/>
    <n v="10391.286"/>
    <d v="2024-04-30T00:00:00"/>
    <d v="2024-05-31T00:00:00"/>
    <d v="2024-07-15T00:00:00"/>
    <n v="2717.91"/>
    <n v="8915.999"/>
    <n v="731.825"/>
    <m/>
    <n v="9647.824000000001"/>
    <d v="2024-04-30T00:00:00"/>
    <d v="2024-05-31T00:00:00"/>
    <d v="2024-07-15T00:00:00"/>
    <n v="17419"/>
    <n v="20209"/>
    <n v="1846"/>
    <m/>
    <n v="22055"/>
    <n v="62394.473"/>
  </r>
  <r>
    <n v="122"/>
    <x v="1"/>
    <x v="121"/>
    <x v="0"/>
    <x v="9"/>
    <n v="122"/>
    <n v="1294"/>
    <d v="2023-12-31T00:00:00"/>
    <d v="2024-01-31T00:00:00"/>
    <d v="2024-03-11T00:00:00"/>
    <n v="3971.05"/>
    <n v="11859.561"/>
    <n v="1546.86"/>
    <m/>
    <n v="13406.421"/>
    <d v="2024-01-31T00:00:00"/>
    <d v="2024-02-29T00:00:00"/>
    <d v="2024-04-11T00:00:00"/>
    <n v="3841.74"/>
    <n v="10961.097"/>
    <n v="1534.155"/>
    <m/>
    <n v="12495.252"/>
    <d v="2024-02-29T00:00:00"/>
    <d v="2024-03-31T00:00:00"/>
    <d v="2024-05-13T00:00:00"/>
    <n v="3789.82"/>
    <n v="11687.193"/>
    <n v="1574.391"/>
    <m/>
    <n v="13261.584"/>
    <d v="2024-03-31T00:00:00"/>
    <d v="2024-04-30T00:00:00"/>
    <d v="2024-06-11T00:00:00"/>
    <n v="3785.76"/>
    <n v="11635.575"/>
    <n v="1731.87"/>
    <m/>
    <n v="13367.445"/>
    <d v="2024-04-30T00:00:00"/>
    <d v="2024-05-31T00:00:00"/>
    <d v="2024-07-11T00:00:00"/>
    <n v="3394.95"/>
    <n v="11136.993"/>
    <n v="780.9059999999999"/>
    <m/>
    <n v="11917.899"/>
    <d v="2024-05-06T00:00:00"/>
    <d v="2024-06-05T00:00:00"/>
    <d v="2024-07-10T00:00:00"/>
    <n v="297.99"/>
    <n v="593"/>
    <m/>
    <m/>
    <n v="593"/>
    <n v="51674.156"/>
  </r>
  <r>
    <n v="123"/>
    <x v="1"/>
    <x v="122"/>
    <x v="4"/>
    <x v="6"/>
    <n v="123"/>
    <n v="735.03"/>
    <d v="2023-12-31T00:00:00"/>
    <d v="2024-01-31T00:00:00"/>
    <d v="2024-03-05T00:00:00"/>
    <n v="7896.17"/>
    <n v="11903"/>
    <n v="787"/>
    <m/>
    <n v="12690"/>
    <d v="2024-01-31T00:00:00"/>
    <d v="2024-02-29T00:00:00"/>
    <d v="2024-04-05T00:00:00"/>
    <n v="7515.59"/>
    <n v="10908"/>
    <n v="688"/>
    <m/>
    <n v="11596"/>
    <d v="2024-02-29T00:00:00"/>
    <d v="2024-03-31T00:00:00"/>
    <d v="2024-05-05T00:00:00"/>
    <n v="7833.74"/>
    <n v="11464"/>
    <n v="694"/>
    <m/>
    <n v="12158"/>
    <d v="2024-03-31T00:00:00"/>
    <d v="2024-04-30T00:00:00"/>
    <d v="2024-06-05T00:00:00"/>
    <n v="8110.76"/>
    <n v="10717"/>
    <n v="852"/>
    <m/>
    <n v="11569"/>
    <d v="2024-04-30T00:00:00"/>
    <d v="2024-05-31T00:00:00"/>
    <d v="2024-07-05T00:00:00"/>
    <n v="7835.61"/>
    <n v="9941"/>
    <n v="736"/>
    <m/>
    <n v="10677"/>
    <d v="2024-05-06T00:00:00"/>
    <d v="2024-06-06T00:00:00"/>
    <d v="2024-07-15T00:00:00"/>
    <n v="814.24"/>
    <n v="7200"/>
    <m/>
    <m/>
    <n v="7200"/>
    <n v="54321"/>
  </r>
  <r>
    <n v="124"/>
    <x v="1"/>
    <x v="123"/>
    <x v="0"/>
    <x v="1"/>
    <n v="124"/>
    <n v="1420"/>
    <d v="2023-12-31T00:00:00"/>
    <d v="2024-01-31T00:00:00"/>
    <d v="2024-03-13T00:00:00"/>
    <n v="3489.96"/>
    <n v="16219.6"/>
    <n v="867.66"/>
    <m/>
    <n v="17087.26"/>
    <d v="2024-01-31T00:00:00"/>
    <d v="2024-02-29T00:00:00"/>
    <d v="2024-04-15T00:00:00"/>
    <n v="2893.07"/>
    <n v="13924.43"/>
    <n v="759.35"/>
    <m/>
    <n v="14683.78"/>
    <d v="2024-02-29T00:00:00"/>
    <d v="2024-03-31T00:00:00"/>
    <d v="2024-05-13T00:00:00"/>
    <n v="3213.56"/>
    <n v="15050.81"/>
    <n v="768.91"/>
    <m/>
    <n v="15819.72"/>
    <d v="2024-03-31T00:00:00"/>
    <d v="2024-04-30T00:00:00"/>
    <d v="2024-06-13T00:00:00"/>
    <n v="2856.75"/>
    <n v="13452.74"/>
    <n v="742.54"/>
    <m/>
    <n v="14195.28"/>
    <d v="2024-04-30T00:00:00"/>
    <d v="2024-05-31T00:00:00"/>
    <d v="2024-07-15T00:00:00"/>
    <n v="3255.05"/>
    <n v="11985.01"/>
    <n v="705.28"/>
    <m/>
    <n v="12690.29"/>
    <d v="2024-05-07T00:00:00"/>
    <d v="2024-06-07T00:00:00"/>
    <d v="2024-07-11T00:00:00"/>
    <n v="366.04"/>
    <n v="2360"/>
    <m/>
    <m/>
    <n v="2360"/>
    <n v="62641.05"/>
  </r>
  <r>
    <n v="125"/>
    <x v="1"/>
    <x v="124"/>
    <x v="0"/>
    <x v="17"/>
    <n v="125"/>
    <n v="593.71"/>
    <d v="2023-12-31T00:00:00"/>
    <d v="2024-01-31T00:00:00"/>
    <d v="2024-03-13T00:00:00"/>
    <n v="2613.7"/>
    <n v="10767.801"/>
    <n v="726.7329999999999"/>
    <m/>
    <n v="11494.534"/>
    <d v="2024-01-31T00:00:00"/>
    <d v="2024-02-29T00:00:00"/>
    <d v="2024-04-15T00:00:00"/>
    <n v="2408.78"/>
    <n v="9816.757"/>
    <n v="648.795"/>
    <m/>
    <n v="10465.552"/>
    <d v="2024-02-29T00:00:00"/>
    <d v="2024-03-31T00:00:00"/>
    <d v="2024-05-13T00:00:00"/>
    <n v="2541.62"/>
    <n v="10404.598"/>
    <n v="757.402"/>
    <m/>
    <n v="11162"/>
    <m/>
    <m/>
    <m/>
    <m/>
    <m/>
    <m/>
    <m/>
    <m/>
    <m/>
    <m/>
    <m/>
    <m/>
    <m/>
    <m/>
    <m/>
    <m/>
    <d v="2024-05-07T00:00:00"/>
    <d v="2024-06-06T00:00:00"/>
    <d v="2024-07-10T00:00:00"/>
    <n v="2294.11"/>
    <n v="10355"/>
    <m/>
    <m/>
    <n v="10355"/>
    <n v="43477.086"/>
  </r>
  <r>
    <n v="126"/>
    <x v="1"/>
    <x v="125"/>
    <x v="0"/>
    <x v="5"/>
    <n v="126"/>
    <n v="2987"/>
    <d v="2023-12-31T00:00:00"/>
    <d v="2024-01-31T00:00:00"/>
    <d v="2024-02-16T00:00:00"/>
    <n v="6338.57"/>
    <n v="21390.768"/>
    <n v="1048.194"/>
    <m/>
    <n v="22438.962"/>
    <d v="2024-01-31T00:00:00"/>
    <d v="2024-02-29T00:00:00"/>
    <d v="2024-04-09T00:00:00"/>
    <n v="0"/>
    <n v="18167.52"/>
    <n v="1081.29"/>
    <m/>
    <n v="19248.81"/>
    <d v="2024-02-29T00:00:00"/>
    <d v="2024-03-31T00:00:00"/>
    <d v="2024-05-09T00:00:00"/>
    <n v="4266.81"/>
    <n v="19323.486"/>
    <n v="947.394"/>
    <m/>
    <n v="20270.88"/>
    <d v="2024-03-31T00:00:00"/>
    <d v="2024-04-30T00:00:00"/>
    <d v="2024-06-10T00:00:00"/>
    <n v="4823.2"/>
    <n v="15505.287"/>
    <n v="750.603"/>
    <m/>
    <n v="16255.89"/>
    <d v="2024-04-30T00:00:00"/>
    <d v="2024-05-31T00:00:00"/>
    <d v="2024-07-10T00:00:00"/>
    <n v="4755.61"/>
    <n v="15513.309"/>
    <n v="759.129"/>
    <m/>
    <n v="16272.438"/>
    <d v="2024-05-06T00:00:00"/>
    <d v="2024-06-06T00:00:00"/>
    <d v="2024-07-13T00:00:00"/>
    <n v="1061.91"/>
    <n v="7592"/>
    <m/>
    <m/>
    <n v="7592"/>
    <n v="85823.09"/>
  </r>
  <r>
    <n v="127"/>
    <x v="1"/>
    <x v="126"/>
    <x v="0"/>
    <x v="5"/>
    <n v="127"/>
    <n v="1396"/>
    <d v="2023-12-31T00:00:00"/>
    <d v="2024-01-31T00:00:00"/>
    <d v="2024-02-16T00:00:00"/>
    <n v="3256.94"/>
    <n v="10810.494"/>
    <n v="805.4640000000001"/>
    <m/>
    <n v="11615.958"/>
    <d v="2024-01-31T00:00:00"/>
    <d v="2024-02-29T00:00:00"/>
    <d v="2024-04-10T00:00:00"/>
    <n v="2488.29"/>
    <n v="9225.701999999999"/>
    <n v="722.016"/>
    <m/>
    <n v="9947.717999999999"/>
    <d v="2024-02-29T00:00:00"/>
    <d v="2024-03-31T00:00:00"/>
    <d v="2024-04-10T00:00:00"/>
    <n v="3332.09"/>
    <n v="10896.768"/>
    <n v="688.626"/>
    <m/>
    <n v="11585.394"/>
    <d v="2024-03-31T00:00:00"/>
    <d v="2024-04-30T00:00:00"/>
    <d v="2024-05-10T00:00:00"/>
    <n v="2520.97"/>
    <n v="9673.938"/>
    <n v="650.178"/>
    <m/>
    <n v="10324.116"/>
    <d v="2024-04-30T00:00:00"/>
    <d v="2024-05-31T00:00:00"/>
    <d v="2024-07-10T00:00:00"/>
    <n v="2798.55"/>
    <n v="8710.290000000001"/>
    <n v="600.84"/>
    <m/>
    <n v="9311.130000000001"/>
    <d v="2024-05-07T00:00:00"/>
    <d v="2024-06-06T00:00:00"/>
    <d v="2024-07-10T00:00:00"/>
    <n v="1512.41"/>
    <n v="6160"/>
    <m/>
    <m/>
    <n v="6160"/>
    <n v="48620.2"/>
  </r>
  <r>
    <n v="128"/>
    <x v="1"/>
    <x v="127"/>
    <x v="0"/>
    <x v="5"/>
    <n v="128"/>
    <n v="2722"/>
    <d v="2023-12-31T00:00:00"/>
    <d v="2024-01-31T00:00:00"/>
    <d v="2024-02-16T00:00:00"/>
    <n v="3883.98"/>
    <n v="14316.183"/>
    <n v="1345.302"/>
    <m/>
    <n v="15661.485"/>
    <d v="2024-01-31T00:00:00"/>
    <d v="2024-02-29T00:00:00"/>
    <d v="2024-04-10T00:00:00"/>
    <n v="3833.67"/>
    <n v="13881.861"/>
    <n v="1354.626"/>
    <m/>
    <n v="15236.487"/>
    <d v="2024-02-29T00:00:00"/>
    <d v="2024-03-31T00:00:00"/>
    <d v="2024-04-10T00:00:00"/>
    <n v="3477.74"/>
    <n v="12877.2"/>
    <n v="1119.951"/>
    <m/>
    <n v="13997.151"/>
    <d v="2024-03-31T00:00:00"/>
    <d v="2024-04-30T00:00:00"/>
    <d v="2024-05-10T00:00:00"/>
    <n v="2717.92"/>
    <n v="8307.243"/>
    <n v="792.6660000000001"/>
    <m/>
    <n v="9099.909"/>
    <d v="2024-04-30T00:00:00"/>
    <d v="2024-05-31T00:00:00"/>
    <d v="2024-07-10T00:00:00"/>
    <n v="3225.63"/>
    <n v="8935.605"/>
    <n v="858.312"/>
    <m/>
    <n v="9793.916999999999"/>
    <d v="2024-05-07T00:00:00"/>
    <d v="2024-06-06T00:00:00"/>
    <d v="2024-07-10T00:00:00"/>
    <n v="1743.68"/>
    <n v="7485"/>
    <m/>
    <m/>
    <n v="7485"/>
    <n v="62174.04000000001"/>
  </r>
  <r>
    <n v="129"/>
    <x v="1"/>
    <x v="128"/>
    <x v="0"/>
    <x v="0"/>
    <n v="129"/>
    <n v="1846"/>
    <d v="2023-12-31T00:00:00"/>
    <d v="2024-01-31T00:00:00"/>
    <d v="2024-03-13T00:00:00"/>
    <n v="2901.02"/>
    <n v="13567.802"/>
    <n v="716.9299999999999"/>
    <m/>
    <n v="14284.732"/>
    <d v="2024-01-31T00:00:00"/>
    <d v="2024-02-29T00:00:00"/>
    <d v="2024-04-15T00:00:00"/>
    <n v="2743.16"/>
    <n v="12573.699"/>
    <n v="639.258"/>
    <m/>
    <n v="13212.957"/>
    <d v="2024-02-29T00:00:00"/>
    <d v="2024-03-31T00:00:00"/>
    <d v="2024-05-13T00:00:00"/>
    <n v="2916.43"/>
    <n v="13908.39"/>
    <n v="704.6799999999999"/>
    <m/>
    <n v="14613.07"/>
    <m/>
    <m/>
    <m/>
    <m/>
    <m/>
    <m/>
    <m/>
    <m/>
    <m/>
    <m/>
    <m/>
    <m/>
    <m/>
    <m/>
    <m/>
    <m/>
    <d v="2024-05-06T00:00:00"/>
    <d v="2024-06-06T00:00:00"/>
    <d v="2024-07-13T00:00:00"/>
    <n v="1061.91"/>
    <n v="7983"/>
    <m/>
    <m/>
    <n v="7983"/>
    <n v="50093.759"/>
  </r>
  <r>
    <n v="130"/>
    <x v="1"/>
    <x v="129"/>
    <x v="2"/>
    <x v="3"/>
    <n v="130"/>
    <n v="883.47"/>
    <d v="2023-12-31T00:00:00"/>
    <d v="2024-01-31T00:00:00"/>
    <d v="2024-02-26T00:00:00"/>
    <n v="4397.03"/>
    <n v="9882.450000000001"/>
    <n v="432.88"/>
    <m/>
    <n v="10315.33"/>
    <d v="2024-01-31T00:00:00"/>
    <d v="2024-02-29T00:00:00"/>
    <d v="2024-03-20T00:00:00"/>
    <n v="4444.02"/>
    <n v="9025.52"/>
    <n v="448.44"/>
    <m/>
    <n v="9473.960000000001"/>
    <d v="2024-02-29T00:00:00"/>
    <d v="2024-03-31T00:00:00"/>
    <d v="2024-04-19T00:00:00"/>
    <n v="4797.67"/>
    <n v="11242.3"/>
    <n v="501.23"/>
    <m/>
    <n v="11743.53"/>
    <d v="2024-03-31T00:00:00"/>
    <d v="2024-04-30T00:00:00"/>
    <d v="2024-05-27T00:00:00"/>
    <n v="5000.09"/>
    <n v="11318.89"/>
    <n v="533.85"/>
    <m/>
    <n v="11852.74"/>
    <d v="2024-04-30T00:00:00"/>
    <d v="2024-05-31T00:00:00"/>
    <d v="2024-06-18T00:00:00"/>
    <n v="4557.78"/>
    <n v="9746.049999999999"/>
    <n v="470.37"/>
    <m/>
    <n v="10216.42"/>
    <d v="2024-05-06T00:00:00"/>
    <d v="2024-06-06T00:00:00"/>
    <d v="2024-07-11T00:00:00"/>
    <n v="1503.48"/>
    <n v="13200"/>
    <m/>
    <m/>
    <n v="13200"/>
    <n v="54949.24"/>
  </r>
  <r>
    <n v="131"/>
    <x v="1"/>
    <x v="130"/>
    <x v="0"/>
    <x v="5"/>
    <n v="131"/>
    <n v="1279"/>
    <d v="2023-12-31T00:00:00"/>
    <d v="2024-01-31T00:00:00"/>
    <d v="2024-02-16T00:00:00"/>
    <n v="4054.1"/>
    <n v="10971.702"/>
    <n v="781.1369999999999"/>
    <m/>
    <n v="11752.839"/>
    <d v="2024-01-31T00:00:00"/>
    <d v="2024-02-29T00:00:00"/>
    <d v="2024-04-09T00:00:00"/>
    <n v="343.76"/>
    <n v="10981.089"/>
    <n v="776.664"/>
    <m/>
    <n v="11757.753"/>
    <d v="2024-02-29T00:00:00"/>
    <d v="2024-03-31T00:00:00"/>
    <d v="2024-04-09T00:00:00"/>
    <n v="3871.46"/>
    <n v="11723.355"/>
    <n v="724.059"/>
    <m/>
    <n v="12447.414"/>
    <d v="2024-03-31T00:00:00"/>
    <d v="2024-04-30T00:00:00"/>
    <d v="2024-06-10T00:00:00"/>
    <n v="3322.81"/>
    <n v="10899.693"/>
    <n v="752.283"/>
    <m/>
    <n v="11651.976"/>
    <d v="2024-04-30T00:00:00"/>
    <d v="2024-05-31T00:00:00"/>
    <d v="2024-07-10T00:00:00"/>
    <n v="4093.12"/>
    <n v="9892.700999999999"/>
    <n v="717.5700000000001"/>
    <m/>
    <n v="10610.271"/>
    <d v="2024-05-03T00:00:00"/>
    <d v="2024-06-04T00:00:00"/>
    <d v="2024-07-13T00:00:00"/>
    <n v="0"/>
    <n v="0"/>
    <m/>
    <m/>
    <n v="0"/>
    <n v="46568.277"/>
  </r>
  <r>
    <n v="132"/>
    <x v="1"/>
    <x v="131"/>
    <x v="0"/>
    <x v="5"/>
    <n v="132"/>
    <n v="1730.25"/>
    <d v="2023-12-31T00:00:00"/>
    <d v="2024-01-31T00:00:00"/>
    <d v="2024-02-15T00:00:00"/>
    <n v="12807.61"/>
    <n v="17670.87"/>
    <n v="1560.468"/>
    <m/>
    <n v="19231.338"/>
    <d v="2024-01-31T00:00:00"/>
    <d v="2024-02-29T00:00:00"/>
    <d v="2024-03-12T00:00:00"/>
    <n v="11979.55"/>
    <n v="16546.362"/>
    <n v="1397.466"/>
    <m/>
    <n v="17943.828"/>
    <d v="2024-02-29T00:00:00"/>
    <d v="2024-03-31T00:00:00"/>
    <d v="2024-04-10T00:00:00"/>
    <n v="12712.93"/>
    <n v="17544.534"/>
    <n v="1648.416"/>
    <m/>
    <n v="19192.95"/>
    <d v="2024-03-31T00:00:00"/>
    <d v="2024-04-30T00:00:00"/>
    <d v="2024-05-13T00:00:00"/>
    <n v="12251.56"/>
    <n v="16125.27"/>
    <n v="1794.618"/>
    <m/>
    <n v="17919.888"/>
    <d v="2024-04-30T00:00:00"/>
    <d v="2024-05-31T00:00:00"/>
    <d v="2024-06-21T00:00:00"/>
    <n v="10944.22"/>
    <n v="12676.566"/>
    <n v="1371.804"/>
    <m/>
    <n v="14048.37"/>
    <d v="2024-05-06T00:00:00"/>
    <d v="2024-06-06T00:00:00"/>
    <d v="2024-07-11T00:00:00"/>
    <n v="474.77"/>
    <n v="3481"/>
    <m/>
    <m/>
    <n v="3481"/>
    <n v="73897.48599999999"/>
  </r>
  <r>
    <n v="133"/>
    <x v="1"/>
    <x v="132"/>
    <x v="0"/>
    <x v="5"/>
    <n v="133"/>
    <n v="1186.71"/>
    <d v="2023-12-31T00:00:00"/>
    <d v="2024-01-31T00:00:00"/>
    <d v="2024-03-05T00:00:00"/>
    <n v="2640.21"/>
    <n v="11434.646"/>
    <n v="521.766"/>
    <m/>
    <n v="11956.412"/>
    <d v="2024-01-31T00:00:00"/>
    <d v="2024-02-29T00:00:00"/>
    <d v="2024-04-05T00:00:00"/>
    <n v="2536.49"/>
    <n v="11058.34"/>
    <n v="400.328"/>
    <m/>
    <n v="11458.668"/>
    <d v="2024-02-29T00:00:00"/>
    <d v="2024-03-31T00:00:00"/>
    <d v="2024-05-06T00:00:00"/>
    <n v="2463.76"/>
    <n v="10383.992"/>
    <n v="401.62"/>
    <m/>
    <n v="10785.612"/>
    <d v="2024-03-31T00:00:00"/>
    <d v="2024-04-30T00:00:00"/>
    <d v="2024-06-05T00:00:00"/>
    <n v="2262.13"/>
    <n v="9194.521000000001"/>
    <n v="424.424"/>
    <m/>
    <n v="9618.945"/>
    <d v="2024-04-30T00:00:00"/>
    <d v="2024-05-31T00:00:00"/>
    <d v="2024-07-05T00:00:00"/>
    <n v="2770.8"/>
    <n v="9666.361000000001"/>
    <n v="444.497"/>
    <m/>
    <n v="10110.858"/>
    <d v="2024-05-06T00:00:00"/>
    <d v="2024-06-06T00:00:00"/>
    <d v="2024-07-11T00:00:00"/>
    <n v="682.37"/>
    <n v="5560"/>
    <m/>
    <m/>
    <n v="5560"/>
    <n v="49871.55"/>
  </r>
  <r>
    <n v="134"/>
    <x v="1"/>
    <x v="133"/>
    <x v="0"/>
    <x v="0"/>
    <n v="134"/>
    <n v="1337"/>
    <d v="2023-12-31T00:00:00"/>
    <d v="2024-01-31T00:00:00"/>
    <d v="2024-03-13T00:00:00"/>
    <n v="2798.99"/>
    <n v="12200.109"/>
    <n v="926.015"/>
    <m/>
    <n v="13126.124"/>
    <d v="2024-01-31T00:00:00"/>
    <d v="2024-02-29T00:00:00"/>
    <d v="2024-04-15T00:00:00"/>
    <n v="2747.01"/>
    <n v="10503.612"/>
    <n v="769.831"/>
    <m/>
    <n v="11273.443"/>
    <d v="2024-02-29T00:00:00"/>
    <d v="2024-03-31T00:00:00"/>
    <d v="2024-05-13T00:00:00"/>
    <n v="2569.72"/>
    <n v="11240.291"/>
    <n v="786.454"/>
    <m/>
    <n v="12026.745"/>
    <m/>
    <m/>
    <m/>
    <m/>
    <m/>
    <m/>
    <m/>
    <m/>
    <m/>
    <m/>
    <m/>
    <m/>
    <m/>
    <m/>
    <m/>
    <m/>
    <d v="2024-05-03T00:00:00"/>
    <d v="2024-06-05T00:00:00"/>
    <d v="2024-07-11T00:00:00"/>
    <n v="864.41"/>
    <n v="7440"/>
    <m/>
    <m/>
    <n v="7440"/>
    <n v="43866.312"/>
  </r>
  <r>
    <n v="135"/>
    <x v="1"/>
    <x v="134"/>
    <x v="0"/>
    <x v="0"/>
    <n v="135"/>
    <n v="1787"/>
    <d v="2023-12-31T00:00:00"/>
    <d v="2024-01-31T00:00:00"/>
    <d v="2024-03-13T00:00:00"/>
    <n v="3324.85"/>
    <n v="16467.978"/>
    <n v="980.631"/>
    <m/>
    <n v="17448.609"/>
    <d v="2024-01-31T00:00:00"/>
    <d v="2024-02-29T00:00:00"/>
    <d v="2024-04-15T00:00:00"/>
    <n v="3208.07"/>
    <n v="15714.496"/>
    <n v="1011.097"/>
    <m/>
    <n v="16725.593"/>
    <d v="2024-02-29T00:00:00"/>
    <d v="2024-03-31T00:00:00"/>
    <d v="2024-05-13T00:00:00"/>
    <n v="3231.12"/>
    <n v="16350.226"/>
    <n v="890.6420000000001"/>
    <m/>
    <n v="17240.868"/>
    <m/>
    <m/>
    <m/>
    <m/>
    <m/>
    <m/>
    <m/>
    <m/>
    <m/>
    <m/>
    <m/>
    <m/>
    <m/>
    <m/>
    <m/>
    <m/>
    <d v="2024-05-06T00:00:00"/>
    <d v="2024-06-06T00:00:00"/>
    <d v="2024-07-11T00:00:00"/>
    <n v="568.1"/>
    <n v="4533"/>
    <m/>
    <m/>
    <n v="4533"/>
    <n v="55948.07000000001"/>
  </r>
  <r>
    <n v="136"/>
    <x v="1"/>
    <x v="135"/>
    <x v="0"/>
    <x v="5"/>
    <n v="136"/>
    <n v="1712"/>
    <d v="2023-12-31T00:00:00"/>
    <d v="2024-01-31T00:00:00"/>
    <d v="2024-02-16T00:00:00"/>
    <n v="2262.73"/>
    <n v="9715.955"/>
    <n v="797.446"/>
    <m/>
    <n v="10513.401"/>
    <d v="2024-01-31T00:00:00"/>
    <d v="2024-02-29T00:00:00"/>
    <d v="2024-04-10T00:00:00"/>
    <n v="2229.08"/>
    <n v="10385.505"/>
    <n v="863.903"/>
    <m/>
    <n v="11249.408"/>
    <d v="2024-02-29T00:00:00"/>
    <d v="2024-03-31T00:00:00"/>
    <d v="2024-04-10T00:00:00"/>
    <n v="2236.54"/>
    <n v="10732.365"/>
    <n v="826.671"/>
    <m/>
    <n v="11559.036"/>
    <d v="2024-03-31T00:00:00"/>
    <d v="2024-04-30T00:00:00"/>
    <d v="2024-05-10T00:00:00"/>
    <n v="2268.88"/>
    <n v="10638.491"/>
    <n v="976.3"/>
    <m/>
    <n v="11614.791"/>
    <d v="2024-04-30T00:00:00"/>
    <d v="2024-05-31T00:00:00"/>
    <d v="2024-07-10T00:00:00"/>
    <n v="2524.6"/>
    <n v="10260.414"/>
    <n v="850.508"/>
    <m/>
    <n v="11110.922"/>
    <d v="2024-05-06T00:00:00"/>
    <d v="2024-06-06T00:00:00"/>
    <d v="2024-07-11T00:00:00"/>
    <n v="1798.73"/>
    <n v="16720"/>
    <m/>
    <m/>
    <n v="16720"/>
    <n v="61152.767"/>
  </r>
  <r>
    <n v="137"/>
    <x v="1"/>
    <x v="136"/>
    <x v="0"/>
    <x v="5"/>
    <n v="137"/>
    <n v="1164"/>
    <d v="2023-12-31T00:00:00"/>
    <d v="2024-01-31T00:00:00"/>
    <d v="2024-02-16T00:00:00"/>
    <n v="3277.32"/>
    <n v="12821.046"/>
    <n v="784.182"/>
    <m/>
    <n v="13605.228"/>
    <d v="2024-01-31T00:00:00"/>
    <d v="2024-02-29T00:00:00"/>
    <d v="2024-04-10T00:00:00"/>
    <n v="2558.06"/>
    <n v="11329.836"/>
    <n v="728.448"/>
    <m/>
    <n v="12058.284"/>
    <d v="2024-02-29T00:00:00"/>
    <d v="2024-03-31T00:00:00"/>
    <d v="2024-04-10T00:00:00"/>
    <n v="2866.06"/>
    <n v="13239.366"/>
    <n v="881.1180000000001"/>
    <m/>
    <n v="14120.484"/>
    <d v="2024-03-31T00:00:00"/>
    <d v="2024-04-30T00:00:00"/>
    <d v="2024-05-10T00:00:00"/>
    <n v="2696.42"/>
    <n v="12479.964"/>
    <n v="837.984"/>
    <m/>
    <n v="13317.948"/>
    <d v="2024-04-30T00:00:00"/>
    <d v="2024-05-31T00:00:00"/>
    <d v="2024-07-10T00:00:00"/>
    <n v="3002.14"/>
    <n v="11061.162"/>
    <n v="744.744"/>
    <m/>
    <n v="11805.906"/>
    <d v="2024-05-06T00:00:00"/>
    <d v="2024-06-06T00:00:00"/>
    <d v="2024-07-11T00:00:00"/>
    <n v="1091.79"/>
    <n v="9640"/>
    <m/>
    <m/>
    <n v="9640"/>
    <n v="61229.902"/>
  </r>
  <r>
    <n v="138"/>
    <x v="1"/>
    <x v="137"/>
    <x v="1"/>
    <x v="8"/>
    <n v="138"/>
    <n v="991.3"/>
    <d v="2023-12-31T00:00:00"/>
    <d v="2024-01-31T00:00:00"/>
    <d v="2024-02-14T00:00:00"/>
    <n v="6728.05"/>
    <n v="9754.514999999999"/>
    <n v="781.7634"/>
    <m/>
    <n v="10536.2784"/>
    <d v="2024-01-31T00:00:00"/>
    <d v="2024-02-29T00:00:00"/>
    <d v="2024-03-13T00:00:00"/>
    <n v="6476.42"/>
    <n v="9813.702600000001"/>
    <n v="792.2984"/>
    <m/>
    <n v="10606.001"/>
    <d v="2024-02-29T00:00:00"/>
    <d v="2024-03-31T00:00:00"/>
    <d v="2024-04-15T00:00:00"/>
    <n v="6788.75"/>
    <n v="11510.8997"/>
    <n v="944.8614"/>
    <m/>
    <n v="12455.7611"/>
    <d v="2024-03-31T00:00:00"/>
    <d v="2024-04-30T00:00:00"/>
    <d v="2024-05-13T00:00:00"/>
    <n v="6128.1"/>
    <n v="8475.911599999999"/>
    <n v="795.0105"/>
    <m/>
    <n v="9270.9221"/>
    <d v="2024-04-30T00:00:00"/>
    <d v="2024-05-31T00:00:00"/>
    <d v="2024-06-13T00:00:00"/>
    <n v="6354.45"/>
    <n v="10160.9132"/>
    <n v="725.1219"/>
    <m/>
    <n v="10886.0351"/>
    <d v="2024-05-07T00:00:00"/>
    <d v="2024-06-07T00:00:00"/>
    <d v="2024-07-13T00:00:00"/>
    <n v="1061.91"/>
    <n v="9240"/>
    <m/>
    <m/>
    <n v="9240"/>
    <n v="53724.0756"/>
  </r>
  <r>
    <n v="139"/>
    <x v="1"/>
    <x v="138"/>
    <x v="11"/>
    <x v="16"/>
    <n v="139"/>
    <n v="1967"/>
    <d v="2023-12-31T00:00:00"/>
    <d v="2024-01-31T00:00:00"/>
    <d v="2024-02-15T00:00:00"/>
    <n v="3443.67"/>
    <n v="8802"/>
    <n v="883"/>
    <m/>
    <n v="9685"/>
    <d v="2024-01-31T00:00:00"/>
    <d v="2024-03-01T00:00:00"/>
    <d v="2024-03-13T00:00:00"/>
    <n v="3312.66"/>
    <n v="8329"/>
    <n v="826"/>
    <m/>
    <n v="9155"/>
    <d v="2024-03-01T00:00:00"/>
    <d v="2024-03-31T00:00:00"/>
    <d v="2024-04-22T00:00:00"/>
    <n v="3387.76"/>
    <n v="9182"/>
    <n v="825"/>
    <m/>
    <n v="10007"/>
    <d v="2024-03-31T00:00:00"/>
    <d v="2024-04-30T00:00:00"/>
    <d v="2024-05-17T00:00:00"/>
    <n v="3362.68"/>
    <n v="8813"/>
    <n v="879"/>
    <m/>
    <n v="9692"/>
    <d v="2024-04-30T00:00:00"/>
    <d v="2024-05-31T00:00:00"/>
    <d v="2024-06-26T00:00:00"/>
    <n v="3095.66"/>
    <n v="7963"/>
    <n v="750"/>
    <m/>
    <n v="8713"/>
    <d v="2024-05-06T00:00:00"/>
    <d v="2024-06-06T00:00:00"/>
    <d v="2024-07-11T00:00:00"/>
    <n v="845.83"/>
    <n v="7160"/>
    <m/>
    <m/>
    <n v="7160"/>
    <n v="44720"/>
  </r>
  <r>
    <n v="140"/>
    <x v="1"/>
    <x v="139"/>
    <x v="0"/>
    <x v="0"/>
    <n v="140"/>
    <n v="921.72"/>
    <d v="2023-12-31T00:00:00"/>
    <d v="2024-01-31T00:00:00"/>
    <d v="2024-03-13T00:00:00"/>
    <n v="3952.9"/>
    <n v="17324.471"/>
    <n v="856.491"/>
    <m/>
    <n v="18180.962"/>
    <d v="2024-01-31T00:00:00"/>
    <d v="2024-02-29T00:00:00"/>
    <d v="2024-04-15T00:00:00"/>
    <n v="3429.97"/>
    <n v="14753.598"/>
    <n v="757.926"/>
    <m/>
    <n v="15511.524"/>
    <d v="2024-02-29T00:00:00"/>
    <d v="2024-03-31T00:00:00"/>
    <d v="2024-05-13T00:00:00"/>
    <n v="4259.9"/>
    <n v="17427.599"/>
    <n v="1338.893"/>
    <m/>
    <n v="18766.492"/>
    <m/>
    <m/>
    <m/>
    <m/>
    <m/>
    <m/>
    <m/>
    <m/>
    <m/>
    <m/>
    <m/>
    <m/>
    <m/>
    <m/>
    <m/>
    <m/>
    <d v="2024-05-07T00:00:00"/>
    <d v="2024-06-07T00:00:00"/>
    <d v="2024-07-15T00:00:00"/>
    <n v="2258.41"/>
    <n v="2585"/>
    <m/>
    <m/>
    <n v="2585"/>
    <n v="55043.978"/>
  </r>
  <r>
    <n v="141"/>
    <x v="1"/>
    <x v="140"/>
    <x v="3"/>
    <x v="4"/>
    <n v="141"/>
    <n v="709.1799999999999"/>
    <d v="2023-12-31T00:00:00"/>
    <d v="2024-01-31T00:00:00"/>
    <d v="2024-04-11T00:00:00"/>
    <n v="5801.64"/>
    <n v="8757.29075"/>
    <n v="885.9299999999999"/>
    <m/>
    <n v="9643.22075"/>
    <d v="2024-01-31T00:00:00"/>
    <d v="2024-02-29T00:00:00"/>
    <d v="2024-04-11T00:00:00"/>
    <n v="1001.55"/>
    <n v="7106.017499999999"/>
    <n v="677.0432499999999"/>
    <m/>
    <n v="7783.060749999999"/>
    <d v="2024-02-29T00:00:00"/>
    <d v="2024-03-31T00:00:00"/>
    <d v="2024-05-13T00:00:00"/>
    <n v="3242.6"/>
    <n v="7930.733499999999"/>
    <n v="714.4299999999999"/>
    <m/>
    <n v="8645.163499999999"/>
    <d v="2024-03-31T00:00:00"/>
    <d v="2024-04-30T00:00:00"/>
    <d v="2024-06-11T00:00:00"/>
    <n v="1018.37"/>
    <n v="7069.117499999999"/>
    <n v="672.646"/>
    <m/>
    <n v="7741.763499999999"/>
    <d v="2024-04-30T00:00:00"/>
    <d v="2024-05-31T00:00:00"/>
    <d v="2024-07-11T00:00:00"/>
    <n v="1012.08"/>
    <n v="6969.487499999999"/>
    <n v="665.8194999999999"/>
    <m/>
    <n v="7635.306999999999"/>
    <d v="2024-05-03T00:00:00"/>
    <d v="2024-06-05T00:00:00"/>
    <d v="2024-07-15T00:00:00"/>
    <n v="655.66"/>
    <n v="4561"/>
    <m/>
    <m/>
    <n v="4561"/>
    <n v="38267.75199999999"/>
  </r>
  <r>
    <n v="142"/>
    <x v="1"/>
    <x v="141"/>
    <x v="8"/>
    <x v="13"/>
    <n v="142"/>
    <n v="627"/>
    <d v="2023-12-31T00:00:00"/>
    <d v="2024-01-31T00:00:00"/>
    <d v="2024-02-11T00:00:00"/>
    <n v="4111.98"/>
    <n v="12363.34"/>
    <n v="734.87"/>
    <m/>
    <n v="13098.21"/>
    <d v="2024-01-31T00:00:00"/>
    <d v="2024-02-29T00:00:00"/>
    <d v="2024-03-11T00:00:00"/>
    <n v="3900.33"/>
    <n v="10731.98"/>
    <n v="632.27"/>
    <m/>
    <n v="11364.25"/>
    <d v="2024-02-29T00:00:00"/>
    <d v="2024-03-31T00:00:00"/>
    <d v="2024-04-11T00:00:00"/>
    <n v="3954.01"/>
    <n v="11887.41"/>
    <n v="589.09"/>
    <m/>
    <n v="12476.5"/>
    <d v="2024-03-31T00:00:00"/>
    <d v="2024-04-30T00:00:00"/>
    <d v="2024-05-11T00:00:00"/>
    <n v="4075.58"/>
    <n v="12408.87"/>
    <n v="646.4299999999999"/>
    <m/>
    <n v="13055.3"/>
    <d v="2024-04-30T00:00:00"/>
    <d v="2024-05-31T00:00:00"/>
    <d v="2024-06-11T00:00:00"/>
    <n v="4308.86"/>
    <n v="13433.26"/>
    <n v="649.37"/>
    <m/>
    <n v="14082.63"/>
    <d v="2024-05-08T00:00:00"/>
    <d v="2024-06-07T00:00:00"/>
    <d v="2024-07-15T00:00:00"/>
    <n v="3226.77"/>
    <n v="5306"/>
    <m/>
    <m/>
    <n v="5306"/>
    <n v="56327.59"/>
  </r>
  <r>
    <n v="143"/>
    <x v="1"/>
    <x v="142"/>
    <x v="4"/>
    <x v="11"/>
    <n v="143"/>
    <n v="1390"/>
    <d v="2023-12-31T00:00:00"/>
    <d v="2024-01-31T00:00:00"/>
    <d v="2024-02-15T00:00:00"/>
    <n v="3391.06"/>
    <n v="10296"/>
    <n v="765"/>
    <m/>
    <n v="11061"/>
    <d v="2024-01-31T00:00:00"/>
    <d v="2024-02-29T00:00:00"/>
    <d v="2024-03-13T00:00:00"/>
    <n v="3288.62"/>
    <n v="9785"/>
    <n v="705"/>
    <m/>
    <n v="10490"/>
    <d v="2024-02-29T00:00:00"/>
    <d v="2024-03-31T00:00:00"/>
    <d v="2024-04-11T00:00:00"/>
    <n v="3661.19"/>
    <n v="10288"/>
    <n v="724"/>
    <m/>
    <n v="11012"/>
    <d v="2024-03-31T00:00:00"/>
    <d v="2024-04-30T00:00:00"/>
    <d v="2024-05-16T00:00:00"/>
    <n v="3747.12"/>
    <n v="10108"/>
    <n v="653"/>
    <m/>
    <n v="10761"/>
    <d v="2024-04-30T00:00:00"/>
    <d v="2024-05-31T00:00:00"/>
    <d v="2024-06-18T00:00:00"/>
    <n v="3726.85"/>
    <n v="9997"/>
    <n v="683"/>
    <m/>
    <n v="10680"/>
    <d v="2024-05-06T00:00:00"/>
    <d v="2024-06-05T00:00:00"/>
    <d v="2024-07-10T00:00:00"/>
    <n v="11002.43"/>
    <n v="21120"/>
    <m/>
    <m/>
    <n v="21120"/>
    <n v="64363"/>
  </r>
  <r>
    <n v="144"/>
    <x v="1"/>
    <x v="143"/>
    <x v="0"/>
    <x v="0"/>
    <n v="144"/>
    <n v="1735"/>
    <d v="2023-12-31T00:00:00"/>
    <d v="2024-01-31T00:00:00"/>
    <d v="2024-03-13T00:00:00"/>
    <n v="2708.33"/>
    <n v="12293.781"/>
    <n v="914.823"/>
    <m/>
    <n v="13208.604"/>
    <d v="2024-01-31T00:00:00"/>
    <d v="2024-02-29T00:00:00"/>
    <d v="2024-04-15T00:00:00"/>
    <n v="2451.45"/>
    <n v="10879.505"/>
    <n v="809.321"/>
    <m/>
    <n v="11688.826"/>
    <d v="2024-02-29T00:00:00"/>
    <d v="2024-03-31T00:00:00"/>
    <d v="2024-05-13T00:00:00"/>
    <n v="2505.31"/>
    <n v="10924.457"/>
    <n v="854.947"/>
    <m/>
    <n v="11779.404"/>
    <m/>
    <m/>
    <m/>
    <m/>
    <m/>
    <m/>
    <m/>
    <m/>
    <m/>
    <m/>
    <m/>
    <m/>
    <m/>
    <m/>
    <m/>
    <m/>
    <d v="2024-05-07T00:00:00"/>
    <d v="2024-06-06T00:00:00"/>
    <d v="2024-07-10T00:00:00"/>
    <n v="2269.75"/>
    <n v="4020"/>
    <m/>
    <m/>
    <n v="4020"/>
    <n v="40696.834"/>
  </r>
  <r>
    <n v="145"/>
    <x v="1"/>
    <x v="144"/>
    <x v="10"/>
    <x v="15"/>
    <n v="145"/>
    <n v="764.8"/>
    <d v="2023-12-31T00:00:00"/>
    <d v="2024-01-31T00:00:00"/>
    <d v="2024-02-11T00:00:00"/>
    <n v="6405.77"/>
    <n v="7259.89"/>
    <n v="656.15"/>
    <m/>
    <n v="7916.04"/>
    <d v="2024-01-31T00:00:00"/>
    <d v="2024-02-29T00:00:00"/>
    <d v="2024-03-11T00:00:00"/>
    <n v="6225.32"/>
    <n v="6695.37"/>
    <n v="605.62"/>
    <m/>
    <n v="7300.99"/>
    <d v="2024-02-29T00:00:00"/>
    <d v="2024-03-31T00:00:00"/>
    <d v="2024-04-11T00:00:00"/>
    <n v="5919.8"/>
    <n v="6755.49"/>
    <n v="490.91"/>
    <m/>
    <n v="7246.4"/>
    <d v="2024-03-31T00:00:00"/>
    <d v="2024-04-30T00:00:00"/>
    <d v="2024-05-11T00:00:00"/>
    <n v="5735.2"/>
    <n v="6536.72"/>
    <n v="467.95"/>
    <m/>
    <n v="7004.67"/>
    <d v="2024-04-30T00:00:00"/>
    <d v="2024-05-31T00:00:00"/>
    <d v="2024-06-11T00:00:00"/>
    <n v="6142.45"/>
    <n v="6948.7"/>
    <n v="586.9400000000001"/>
    <m/>
    <n v="7535.639999999999"/>
    <d v="2024-05-06T00:00:00"/>
    <d v="2024-06-06T00:00:00"/>
    <d v="2024-07-11T00:00:00"/>
    <n v="781.99"/>
    <n v="7000"/>
    <m/>
    <m/>
    <n v="7000"/>
    <n v="36999.07"/>
  </r>
  <r>
    <n v="146"/>
    <x v="1"/>
    <x v="145"/>
    <x v="0"/>
    <x v="5"/>
    <n v="146"/>
    <n v="1509.66"/>
    <d v="2023-12-31T00:00:00"/>
    <d v="2024-01-31T00:00:00"/>
    <d v="2024-02-14T00:00:00"/>
    <n v="10524.65"/>
    <n v="13010.76"/>
    <n v="845.901"/>
    <m/>
    <n v="13856.661"/>
    <d v="2024-01-31T00:00:00"/>
    <d v="2024-02-29T00:00:00"/>
    <d v="2024-04-10T00:00:00"/>
    <n v="10381.5"/>
    <n v="12876.633"/>
    <n v="954.135"/>
    <m/>
    <n v="13830.768"/>
    <d v="2024-02-29T00:00:00"/>
    <d v="2024-03-31T00:00:00"/>
    <d v="2024-04-10T00:00:00"/>
    <n v="11373.56"/>
    <n v="14476.455"/>
    <n v="1156.554"/>
    <m/>
    <n v="15633.009"/>
    <d v="2024-03-31T00:00:00"/>
    <d v="2024-04-30T00:00:00"/>
    <d v="2024-05-13T00:00:00"/>
    <n v="9399.620000000001"/>
    <n v="11750.13"/>
    <n v="764.694"/>
    <m/>
    <n v="12514.824"/>
    <d v="2024-04-30T00:00:00"/>
    <d v="2024-05-31T00:00:00"/>
    <d v="2024-07-10T00:00:00"/>
    <n v="9039.870000000001"/>
    <n v="9643.347"/>
    <n v="640.395"/>
    <m/>
    <n v="10283.742"/>
    <d v="2024-05-07T00:00:00"/>
    <d v="2024-06-06T00:00:00"/>
    <d v="2024-07-10T00:00:00"/>
    <n v="0"/>
    <n v="100"/>
    <m/>
    <m/>
    <n v="100"/>
    <n v="53704.18"/>
  </r>
  <r>
    <n v="147"/>
    <x v="1"/>
    <x v="146"/>
    <x v="4"/>
    <x v="6"/>
    <n v="147"/>
    <n v="864"/>
    <d v="2023-12-31T00:00:00"/>
    <d v="2024-01-31T00:00:00"/>
    <d v="2024-03-10T00:00:00"/>
    <n v="9027.309999999999"/>
    <n v="15997"/>
    <n v="751"/>
    <m/>
    <n v="16748"/>
    <d v="2024-01-31T00:00:00"/>
    <d v="2024-02-29T00:00:00"/>
    <d v="2024-04-10T00:00:00"/>
    <n v="8140.64"/>
    <n v="15104"/>
    <n v="707"/>
    <m/>
    <n v="15811"/>
    <d v="2024-02-29T00:00:00"/>
    <d v="2024-03-31T00:00:00"/>
    <d v="2024-05-10T00:00:00"/>
    <n v="8267.209999999999"/>
    <n v="15640"/>
    <n v="706"/>
    <m/>
    <n v="16346"/>
    <d v="2024-03-31T00:00:00"/>
    <d v="2024-04-30T00:00:00"/>
    <d v="2024-06-10T00:00:00"/>
    <n v="7887.57"/>
    <n v="14831"/>
    <n v="769"/>
    <m/>
    <n v="15600"/>
    <d v="2024-04-30T00:00:00"/>
    <d v="2024-05-31T00:00:00"/>
    <d v="2024-07-10T00:00:00"/>
    <n v="8064.19"/>
    <n v="13922"/>
    <n v="692"/>
    <m/>
    <n v="14614"/>
    <d v="2024-05-08T00:00:00"/>
    <d v="2024-06-07T00:00:00"/>
    <d v="2024-07-10T00:00:00"/>
    <n v="2319.44"/>
    <n v="3775"/>
    <m/>
    <m/>
    <n v="3775"/>
    <n v="67294"/>
  </r>
  <r>
    <n v="148"/>
    <x v="1"/>
    <x v="147"/>
    <x v="0"/>
    <x v="5"/>
    <n v="148"/>
    <n v="2086"/>
    <d v="2023-12-31T00:00:00"/>
    <d v="2024-01-31T00:00:00"/>
    <d v="2024-02-19T00:00:00"/>
    <n v="3412.73"/>
    <n v="11110.176"/>
    <n v="711.018"/>
    <m/>
    <n v="11821.194"/>
    <d v="2024-01-31T00:00:00"/>
    <d v="2024-02-29T00:00:00"/>
    <d v="2024-04-10T00:00:00"/>
    <n v="3488.25"/>
    <n v="11073.636"/>
    <n v="864.045"/>
    <m/>
    <n v="11937.681"/>
    <d v="2024-02-29T00:00:00"/>
    <d v="2024-03-31T00:00:00"/>
    <d v="2024-04-10T00:00:00"/>
    <n v="3557.25"/>
    <n v="11483.388"/>
    <n v="762.426"/>
    <m/>
    <n v="12245.814"/>
    <d v="2024-03-31T00:00:00"/>
    <d v="2024-04-30T00:00:00"/>
    <d v="2024-05-13T00:00:00"/>
    <n v="3853.39"/>
    <n v="12849.165"/>
    <n v="1055.691"/>
    <m/>
    <n v="13904.856"/>
    <d v="2024-04-30T00:00:00"/>
    <d v="2024-05-31T00:00:00"/>
    <d v="2024-07-10T00:00:00"/>
    <n v="4609"/>
    <n v="12420.576"/>
    <n v="1204.182"/>
    <m/>
    <n v="13624.758"/>
    <d v="2024-05-08T00:00:00"/>
    <d v="2024-06-07T00:00:00"/>
    <d v="2024-07-10T00:00:00"/>
    <n v="22738.16"/>
    <n v="24378"/>
    <m/>
    <m/>
    <n v="24378"/>
    <n v="74007.447"/>
  </r>
  <r>
    <n v="149"/>
    <x v="1"/>
    <x v="148"/>
    <x v="0"/>
    <x v="9"/>
    <n v="149"/>
    <n v="1570"/>
    <d v="2023-12-31T00:00:00"/>
    <d v="2024-01-31T00:00:00"/>
    <d v="2024-03-11T00:00:00"/>
    <n v="2992.9"/>
    <n v="11832.436"/>
    <n v="913.2832"/>
    <m/>
    <n v="12745.7192"/>
    <d v="2024-01-31T00:00:00"/>
    <d v="2024-02-29T00:00:00"/>
    <d v="2024-04-11T00:00:00"/>
    <n v="2445.46"/>
    <n v="10417.444"/>
    <n v="819.7704"/>
    <m/>
    <n v="11237.2144"/>
    <d v="2024-02-29T00:00:00"/>
    <d v="2024-03-31T00:00:00"/>
    <d v="2024-05-13T00:00:00"/>
    <n v="2599.16"/>
    <n v="11893.772"/>
    <n v="869.2492"/>
    <m/>
    <n v="12763.0212"/>
    <d v="2024-03-31T00:00:00"/>
    <d v="2024-04-30T00:00:00"/>
    <d v="2024-06-11T00:00:00"/>
    <n v="2414.09"/>
    <n v="10343.2832"/>
    <n v="919.1052"/>
    <m/>
    <n v="11262.3884"/>
    <d v="2024-04-30T00:00:00"/>
    <d v="2024-05-31T00:00:00"/>
    <d v="2024-07-11T00:00:00"/>
    <n v="2816.27"/>
    <n v="10413.9344"/>
    <n v="816.6215999999999"/>
    <m/>
    <n v="11230.556"/>
    <d v="2024-05-07T00:00:00"/>
    <d v="2024-06-07T00:00:00"/>
    <d v="2024-07-11T00:00:00"/>
    <n v="593.9"/>
    <n v="4469"/>
    <m/>
    <m/>
    <n v="4469"/>
    <n v="52445.5108"/>
  </r>
  <r>
    <n v="150"/>
    <x v="1"/>
    <x v="149"/>
    <x v="11"/>
    <x v="16"/>
    <n v="150"/>
    <n v="1154"/>
    <d v="2023-12-31T00:00:00"/>
    <d v="2024-01-31T00:00:00"/>
    <d v="2024-03-11T00:00:00"/>
    <n v="3661.94"/>
    <n v="13120"/>
    <n v="1312"/>
    <m/>
    <n v="14432"/>
    <d v="2024-01-31T00:00:00"/>
    <d v="2024-03-01T00:00:00"/>
    <d v="2024-04-11T00:00:00"/>
    <n v="3539.5"/>
    <n v="11070"/>
    <n v="1148"/>
    <m/>
    <n v="12218"/>
    <d v="2024-03-01T00:00:00"/>
    <d v="2024-03-31T00:00:00"/>
    <d v="2024-05-11T00:00:00"/>
    <n v="3561.68"/>
    <n v="11972"/>
    <n v="1148"/>
    <m/>
    <n v="13120"/>
    <d v="2024-03-31T00:00:00"/>
    <d v="2024-04-30T00:00:00"/>
    <d v="2024-06-11T00:00:00"/>
    <n v="2926.14"/>
    <n v="12136"/>
    <n v="1312"/>
    <m/>
    <n v="13448"/>
    <d v="2024-04-30T00:00:00"/>
    <d v="2024-05-31T00:00:00"/>
    <d v="2024-07-11T00:00:00"/>
    <n v="2399.01"/>
    <n v="8856"/>
    <n v="902"/>
    <m/>
    <n v="9758"/>
    <d v="2024-05-08T00:00:00"/>
    <d v="2024-06-07T00:00:00"/>
    <d v="2024-07-11T00:00:00"/>
    <n v="2847.3"/>
    <n v="4992"/>
    <m/>
    <m/>
    <n v="4992"/>
    <n v="54520"/>
  </r>
  <r>
    <n v="151"/>
    <x v="1"/>
    <x v="150"/>
    <x v="0"/>
    <x v="0"/>
    <n v="151"/>
    <n v="1545"/>
    <d v="2023-12-31T00:00:00"/>
    <d v="2024-01-31T00:00:00"/>
    <d v="2024-03-13T00:00:00"/>
    <n v="3918.72"/>
    <n v="16235.79"/>
    <n v="1491.64"/>
    <m/>
    <n v="17727.43"/>
    <d v="2024-01-31T00:00:00"/>
    <d v="2024-02-29T00:00:00"/>
    <d v="2024-04-15T00:00:00"/>
    <n v="3853.72"/>
    <n v="16106.02"/>
    <n v="1416.63"/>
    <m/>
    <n v="17522.65"/>
    <d v="2024-02-29T00:00:00"/>
    <d v="2024-03-31T00:00:00"/>
    <d v="2024-05-14T00:00:00"/>
    <n v="2778.4"/>
    <n v="12338.28"/>
    <n v="799.3200000000001"/>
    <m/>
    <n v="13137.6"/>
    <d v="2024-03-31T00:00:00"/>
    <d v="2024-04-30T00:00:00"/>
    <d v="2024-06-13T00:00:00"/>
    <n v="2795.43"/>
    <n v="11870.99"/>
    <n v="903.0700000000001"/>
    <m/>
    <n v="12774.06"/>
    <d v="2024-04-30T00:00:00"/>
    <d v="2024-05-31T00:00:00"/>
    <d v="2024-07-15T00:00:00"/>
    <n v="3154.7"/>
    <n v="10602.637"/>
    <n v="748.163"/>
    <m/>
    <n v="11350.8"/>
    <d v="2024-05-06T00:00:00"/>
    <d v="2024-06-06T00:00:00"/>
    <d v="2024-07-11T00:00:00"/>
    <n v="586.22"/>
    <n v="4760"/>
    <m/>
    <m/>
    <n v="4760"/>
    <n v="64498.48"/>
  </r>
  <r>
    <n v="152"/>
    <x v="1"/>
    <x v="151"/>
    <x v="4"/>
    <x v="11"/>
    <n v="152"/>
    <n v="852"/>
    <d v="2023-12-31T00:00:00"/>
    <d v="2024-01-31T00:00:00"/>
    <d v="2024-02-19T00:00:00"/>
    <n v="1934.49"/>
    <n v="11715"/>
    <n v="965"/>
    <m/>
    <n v="12680"/>
    <d v="2024-01-31T00:00:00"/>
    <d v="2024-02-29T00:00:00"/>
    <d v="2024-03-13T00:00:00"/>
    <n v="4505.06"/>
    <n v="11739"/>
    <n v="775"/>
    <m/>
    <n v="12514"/>
    <d v="2024-02-29T00:00:00"/>
    <d v="2024-03-31T00:00:00"/>
    <d v="2024-04-11T00:00:00"/>
    <n v="5060.72"/>
    <n v="12503"/>
    <n v="751"/>
    <m/>
    <n v="13254"/>
    <d v="2024-03-31T00:00:00"/>
    <d v="2024-04-30T00:00:00"/>
    <d v="2024-05-16T00:00:00"/>
    <n v="4183.74"/>
    <n v="10523"/>
    <n v="694"/>
    <m/>
    <n v="11217"/>
    <d v="2024-04-30T00:00:00"/>
    <d v="2024-05-31T00:00:00"/>
    <d v="2024-06-18T00:00:00"/>
    <n v="4980.82"/>
    <n v="11522"/>
    <n v="853"/>
    <m/>
    <n v="12375"/>
    <d v="2024-05-07T00:00:00"/>
    <d v="2024-06-07T00:00:00"/>
    <d v="2024-07-11T00:00:00"/>
    <n v="510.26"/>
    <n v="3801"/>
    <m/>
    <m/>
    <n v="3801"/>
    <n v="54624"/>
  </r>
  <r>
    <n v="153"/>
    <x v="1"/>
    <x v="152"/>
    <x v="0"/>
    <x v="0"/>
    <n v="153"/>
    <n v="2148"/>
    <d v="2023-12-31T00:00:00"/>
    <d v="2024-01-31T00:00:00"/>
    <d v="2024-03-13T00:00:00"/>
    <n v="4078.59"/>
    <n v="16821.529"/>
    <n v="914.997"/>
    <m/>
    <n v="17736.526"/>
    <d v="2024-01-31T00:00:00"/>
    <d v="2024-02-29T00:00:00"/>
    <d v="2024-04-15T00:00:00"/>
    <n v="3722.58"/>
    <n v="14751.857"/>
    <n v="816.572"/>
    <m/>
    <n v="15568.429"/>
    <d v="2024-02-29T00:00:00"/>
    <d v="2024-03-31T00:00:00"/>
    <d v="2024-05-13T00:00:00"/>
    <n v="4377.32"/>
    <n v="19000.769"/>
    <n v="1195.166"/>
    <m/>
    <n v="20195.935"/>
    <m/>
    <m/>
    <m/>
    <m/>
    <m/>
    <m/>
    <m/>
    <m/>
    <m/>
    <m/>
    <m/>
    <m/>
    <m/>
    <m/>
    <m/>
    <m/>
    <d v="2024-05-07T00:00:00"/>
    <d v="2024-06-07T00:00:00"/>
    <d v="2024-07-11T00:00:00"/>
    <n v="1323.27"/>
    <n v="11340"/>
    <m/>
    <m/>
    <n v="11340"/>
    <n v="64840.89"/>
  </r>
  <r>
    <n v="154"/>
    <x v="1"/>
    <x v="153"/>
    <x v="8"/>
    <x v="13"/>
    <n v="154"/>
    <n v="1100"/>
    <d v="2023-12-31T00:00:00"/>
    <d v="2024-01-31T00:00:00"/>
    <d v="2024-02-11T00:00:00"/>
    <n v="4134.12"/>
    <n v="12951.09"/>
    <n v="788.0599999999999"/>
    <m/>
    <n v="13739.15"/>
    <d v="2024-01-31T00:00:00"/>
    <d v="2024-02-29T00:00:00"/>
    <d v="2024-03-11T00:00:00"/>
    <n v="3718.68"/>
    <n v="10992.61"/>
    <n v="536.6900000000001"/>
    <m/>
    <n v="11529.3"/>
    <d v="2024-02-29T00:00:00"/>
    <d v="2024-03-31T00:00:00"/>
    <d v="2024-04-11T00:00:00"/>
    <n v="3929.19"/>
    <n v="10920.48"/>
    <n v="751.21"/>
    <m/>
    <n v="11671.69"/>
    <d v="2024-03-31T00:00:00"/>
    <d v="2024-04-30T00:00:00"/>
    <d v="2024-05-11T00:00:00"/>
    <n v="4126.13"/>
    <n v="12257.28"/>
    <n v="790.9"/>
    <m/>
    <n v="13048.18"/>
    <d v="2024-04-30T00:00:00"/>
    <d v="2024-05-31T00:00:00"/>
    <d v="2024-06-11T00:00:00"/>
    <n v="5141.68"/>
    <n v="15731.73"/>
    <n v="1049.95"/>
    <m/>
    <n v="16781.68"/>
    <d v="2024-05-09T00:00:00"/>
    <d v="2024-06-10T00:00:00"/>
    <d v="2024-07-11T00:00:00"/>
    <n v="5512.39"/>
    <n v="6934"/>
    <m/>
    <m/>
    <n v="6934"/>
    <n v="60655.82"/>
  </r>
  <r>
    <n v="155"/>
    <x v="1"/>
    <x v="154"/>
    <x v="0"/>
    <x v="0"/>
    <n v="155"/>
    <n v="1011.93"/>
    <d v="2023-12-31T00:00:00"/>
    <d v="2024-01-31T00:00:00"/>
    <d v="2024-03-13T00:00:00"/>
    <n v="3776.08"/>
    <n v="15224.317"/>
    <n v="924.97"/>
    <m/>
    <n v="16149.287"/>
    <d v="2024-01-31T00:00:00"/>
    <d v="2024-02-29T00:00:00"/>
    <d v="2024-04-15T00:00:00"/>
    <n v="2903.75"/>
    <n v="12530.546"/>
    <n v="837.259"/>
    <m/>
    <n v="13367.805"/>
    <d v="2024-02-29T00:00:00"/>
    <d v="2024-03-31T00:00:00"/>
    <d v="2024-05-13T00:00:00"/>
    <n v="3520.98"/>
    <n v="15152.448"/>
    <n v="945.829"/>
    <m/>
    <n v="16098.277"/>
    <m/>
    <m/>
    <m/>
    <m/>
    <m/>
    <m/>
    <m/>
    <m/>
    <m/>
    <m/>
    <m/>
    <m/>
    <m/>
    <m/>
    <m/>
    <m/>
    <d v="2024-05-06T00:00:00"/>
    <d v="2024-06-04T00:00:00"/>
    <d v="2024-06-26T00:00:00"/>
    <n v="4792.66"/>
    <n v="5401.52"/>
    <m/>
    <m/>
    <n v="5401.52"/>
    <n v="51016.889"/>
  </r>
  <r>
    <n v="156"/>
    <x v="1"/>
    <x v="155"/>
    <x v="0"/>
    <x v="5"/>
    <n v="156"/>
    <n v="1600"/>
    <d v="2023-12-31T00:00:00"/>
    <d v="2024-01-31T00:00:00"/>
    <d v="2024-02-16T00:00:00"/>
    <n v="4114.75"/>
    <n v="14278.184"/>
    <n v="939.597"/>
    <m/>
    <n v="15217.781"/>
    <d v="2024-01-31T00:00:00"/>
    <d v="2024-02-29T00:00:00"/>
    <d v="2024-04-10T00:00:00"/>
    <n v="3513.53"/>
    <n v="13884.338"/>
    <n v="867.175"/>
    <m/>
    <n v="14751.513"/>
    <d v="2024-02-29T00:00:00"/>
    <d v="2024-03-31T00:00:00"/>
    <d v="2024-04-10T00:00:00"/>
    <n v="3900.86"/>
    <n v="14259.316"/>
    <n v="875.022"/>
    <m/>
    <n v="15134.338"/>
    <d v="2024-03-31T00:00:00"/>
    <d v="2024-04-30T00:00:00"/>
    <d v="2024-05-10T00:00:00"/>
    <n v="3490.53"/>
    <n v="13700.355"/>
    <n v="940.0890000000001"/>
    <m/>
    <n v="14640.444"/>
    <d v="2024-04-30T00:00:00"/>
    <d v="2024-05-31T00:00:00"/>
    <d v="2024-07-10T00:00:00"/>
    <n v="3655.37"/>
    <n v="11389.8"/>
    <n v="807.593"/>
    <m/>
    <n v="12197.393"/>
    <d v="2024-05-07T00:00:00"/>
    <d v="2024-06-07T00:00:00"/>
    <d v="2024-07-11T00:00:00"/>
    <n v="124.35"/>
    <n v="2886"/>
    <m/>
    <m/>
    <n v="2886"/>
    <n v="60187.02499999999"/>
  </r>
  <r>
    <n v="157"/>
    <x v="1"/>
    <x v="156"/>
    <x v="0"/>
    <x v="0"/>
    <n v="157"/>
    <n v="1900"/>
    <d v="2023-12-31T00:00:00"/>
    <d v="2024-01-31T00:00:00"/>
    <d v="2024-03-13T00:00:00"/>
    <n v="4739.13"/>
    <n v="17556.032"/>
    <n v="1795.02"/>
    <m/>
    <n v="19351.052"/>
    <d v="2024-01-31T00:00:00"/>
    <d v="2024-02-29T00:00:00"/>
    <d v="2024-04-15T00:00:00"/>
    <n v="4219.47"/>
    <n v="14943.412"/>
    <n v="1722.501"/>
    <m/>
    <n v="16665.913"/>
    <d v="2024-02-29T00:00:00"/>
    <d v="2024-03-31T00:00:00"/>
    <d v="2024-05-13T00:00:00"/>
    <n v="4042.3"/>
    <n v="14605.537"/>
    <n v="1568.371"/>
    <m/>
    <n v="16173.908"/>
    <m/>
    <m/>
    <m/>
    <m/>
    <m/>
    <m/>
    <m/>
    <m/>
    <m/>
    <m/>
    <m/>
    <m/>
    <m/>
    <m/>
    <m/>
    <m/>
    <d v="2024-05-02T00:00:00"/>
    <d v="2024-06-03T00:00:00"/>
    <d v="2024-07-10T00:00:00"/>
    <n v="794.67"/>
    <n v="3924"/>
    <m/>
    <m/>
    <n v="3924"/>
    <n v="56114.87299999999"/>
  </r>
  <r>
    <n v="158"/>
    <x v="1"/>
    <x v="157"/>
    <x v="0"/>
    <x v="0"/>
    <n v="158"/>
    <n v="1154.4"/>
    <d v="2023-12-31T00:00:00"/>
    <d v="2024-01-31T00:00:00"/>
    <d v="2024-03-13T00:00:00"/>
    <n v="3261"/>
    <n v="14071.074"/>
    <n v="1026.107"/>
    <m/>
    <n v="15097.181"/>
    <d v="2024-01-31T00:00:00"/>
    <d v="2024-02-29T00:00:00"/>
    <d v="2024-04-15T00:00:00"/>
    <n v="2867.53"/>
    <n v="12349.157"/>
    <n v="825.5940000000001"/>
    <m/>
    <n v="13174.751"/>
    <d v="2024-02-29T00:00:00"/>
    <d v="2024-03-31T00:00:00"/>
    <d v="2024-05-13T00:00:00"/>
    <n v="3168.61"/>
    <n v="13890.604"/>
    <n v="938.956"/>
    <m/>
    <n v="14829.56"/>
    <d v="2024-03-31T00:00:00"/>
    <d v="2024-04-30T00:00:00"/>
    <d v="2024-06-13T00:00:00"/>
    <n v="3055.8"/>
    <n v="13147.065"/>
    <n v="965.0549999999999"/>
    <m/>
    <n v="14112.12"/>
    <d v="2024-04-30T00:00:00"/>
    <d v="2024-05-31T00:00:00"/>
    <d v="2024-07-15T00:00:00"/>
    <n v="3399.57"/>
    <n v="10477.406"/>
    <n v="812.1559999999999"/>
    <m/>
    <n v="11289.562"/>
    <d v="2024-05-03T00:00:00"/>
    <d v="2024-06-04T00:00:00"/>
    <d v="2024-07-11T00:00:00"/>
    <n v="2853.69"/>
    <n v="12320"/>
    <m/>
    <m/>
    <n v="12320"/>
    <n v="66711.054"/>
  </r>
  <r>
    <n v="159"/>
    <x v="1"/>
    <x v="158"/>
    <x v="0"/>
    <x v="0"/>
    <n v="159"/>
    <n v="2566.72"/>
    <d v="2023-12-31T00:00:00"/>
    <d v="2024-01-31T00:00:00"/>
    <d v="2024-03-13T00:00:00"/>
    <n v="5120.12"/>
    <n v="26048.916"/>
    <n v="891.576"/>
    <m/>
    <n v="26940.492"/>
    <d v="2024-01-31T00:00:00"/>
    <d v="2024-02-29T00:00:00"/>
    <d v="2024-04-15T00:00:00"/>
    <n v="4570.58"/>
    <n v="23675.508"/>
    <n v="891.432"/>
    <m/>
    <n v="24566.94"/>
    <d v="2024-02-29T00:00:00"/>
    <d v="2024-03-31T00:00:00"/>
    <d v="2024-05-13T00:00:00"/>
    <n v="4745.5"/>
    <n v="24722.892"/>
    <n v="905.652"/>
    <m/>
    <n v="25628.544"/>
    <m/>
    <m/>
    <m/>
    <m/>
    <m/>
    <m/>
    <m/>
    <m/>
    <m/>
    <m/>
    <m/>
    <m/>
    <m/>
    <m/>
    <m/>
    <m/>
    <d v="2024-04-30T00:00:00"/>
    <d v="2024-05-31T00:00:00"/>
    <d v="2024-07-01T00:00:00"/>
    <n v="23796.4"/>
    <m/>
    <m/>
    <m/>
    <n v="0"/>
    <n v="77135.976"/>
  </r>
  <r>
    <n v="160"/>
    <x v="1"/>
    <x v="159"/>
    <x v="0"/>
    <x v="0"/>
    <n v="160"/>
    <n v="967.86"/>
    <d v="2023-12-31T00:00:00"/>
    <d v="2024-01-31T00:00:00"/>
    <d v="2024-03-13T00:00:00"/>
    <n v="3292.11"/>
    <n v="15022.817"/>
    <n v="1040.592"/>
    <m/>
    <n v="16063.409"/>
    <d v="2024-01-31T00:00:00"/>
    <d v="2024-02-29T00:00:00"/>
    <d v="2024-04-15T00:00:00"/>
    <n v="3053.93"/>
    <n v="13654.615"/>
    <n v="933.446"/>
    <m/>
    <n v="14588.061"/>
    <d v="2024-02-29T00:00:00"/>
    <d v="2024-03-31T00:00:00"/>
    <d v="2024-05-13T00:00:00"/>
    <n v="3985"/>
    <n v="17308.077"/>
    <n v="1492.672"/>
    <m/>
    <n v="18800.749"/>
    <m/>
    <m/>
    <m/>
    <m/>
    <m/>
    <m/>
    <m/>
    <m/>
    <m/>
    <m/>
    <m/>
    <m/>
    <m/>
    <m/>
    <m/>
    <m/>
    <d v="2024-04-30T00:00:00"/>
    <d v="2024-05-31T00:00:00"/>
    <d v="2024-07-13T00:00:00"/>
    <n v="2150.07"/>
    <n v="5501"/>
    <n v="313"/>
    <m/>
    <n v="5814"/>
    <n v="55266.219"/>
  </r>
  <r>
    <n v="161"/>
    <x v="1"/>
    <x v="160"/>
    <x v="0"/>
    <x v="1"/>
    <n v="161"/>
    <n v="1509"/>
    <d v="2023-12-31T00:00:00"/>
    <d v="2024-01-31T00:00:00"/>
    <d v="2024-03-13T00:00:00"/>
    <n v="4450.01"/>
    <n v="14354.09"/>
    <n v="640.84"/>
    <m/>
    <n v="14994.93"/>
    <d v="2024-01-31T00:00:00"/>
    <d v="2024-02-29T00:00:00"/>
    <d v="2024-04-15T00:00:00"/>
    <n v="4086.71"/>
    <n v="12744.39"/>
    <n v="639.5"/>
    <m/>
    <n v="13383.89"/>
    <d v="2024-02-29T00:00:00"/>
    <d v="2024-03-31T00:00:00"/>
    <d v="2024-05-13T00:00:00"/>
    <n v="4466.24"/>
    <n v="14466.31"/>
    <n v="736.04"/>
    <m/>
    <n v="15202.35"/>
    <d v="2024-03-31T00:00:00"/>
    <d v="2024-04-30T00:00:00"/>
    <d v="2024-06-13T00:00:00"/>
    <n v="4250.15"/>
    <n v="13933.24"/>
    <n v="745.97"/>
    <m/>
    <n v="14679.21"/>
    <d v="2024-04-30T00:00:00"/>
    <d v="2024-05-31T00:00:00"/>
    <d v="2024-07-15T00:00:00"/>
    <n v="3838.2"/>
    <n v="12343.87"/>
    <n v="658.71"/>
    <m/>
    <n v="13002.58"/>
    <d v="2024-05-10T00:00:00"/>
    <d v="2024-06-07T00:00:00"/>
    <d v="2024-07-10T00:00:00"/>
    <n v="3810.62"/>
    <n v="4690"/>
    <m/>
    <m/>
    <n v="4690"/>
    <n v="61273.75"/>
  </r>
  <r>
    <n v="162"/>
    <x v="1"/>
    <x v="161"/>
    <x v="0"/>
    <x v="1"/>
    <n v="162"/>
    <n v="1600"/>
    <d v="2023-12-31T00:00:00"/>
    <d v="2024-01-31T00:00:00"/>
    <d v="2024-03-13T00:00:00"/>
    <n v="2595.82"/>
    <n v="16836.733"/>
    <n v="912.1609999999999"/>
    <m/>
    <n v="17748.894"/>
    <d v="2024-01-31T00:00:00"/>
    <d v="2024-02-29T00:00:00"/>
    <d v="2024-04-15T00:00:00"/>
    <n v="2371.87"/>
    <n v="14761.213"/>
    <n v="782.441"/>
    <m/>
    <n v="15543.654"/>
    <d v="2024-02-29T00:00:00"/>
    <d v="2024-03-31T00:00:00"/>
    <d v="2024-05-13T00:00:00"/>
    <n v="2599.92"/>
    <n v="16093.411"/>
    <n v="955.577"/>
    <m/>
    <n v="17048.988"/>
    <m/>
    <m/>
    <m/>
    <m/>
    <m/>
    <m/>
    <m/>
    <m/>
    <m/>
    <m/>
    <m/>
    <m/>
    <m/>
    <m/>
    <m/>
    <m/>
    <d v="2024-04-30T00:00:00"/>
    <d v="2024-05-31T00:00:00"/>
    <d v="2024-07-13T00:00:00"/>
    <n v="3654.52"/>
    <n v="9393"/>
    <n v="869"/>
    <m/>
    <n v="10262"/>
    <n v="60603.53600000001"/>
  </r>
  <r>
    <n v="163"/>
    <x v="1"/>
    <x v="162"/>
    <x v="0"/>
    <x v="5"/>
    <n v="163"/>
    <n v="1667.84"/>
    <d v="2023-12-31T00:00:00"/>
    <d v="2024-01-31T00:00:00"/>
    <d v="2024-02-16T00:00:00"/>
    <n v="4322.74"/>
    <n v="14453.565"/>
    <n v="1021.251"/>
    <m/>
    <n v="15474.816"/>
    <d v="2024-01-31T00:00:00"/>
    <d v="2024-02-29T00:00:00"/>
    <d v="2024-04-10T00:00:00"/>
    <n v="3922"/>
    <n v="13924.05"/>
    <n v="1125.432"/>
    <m/>
    <n v="15049.482"/>
    <d v="2024-02-29T00:00:00"/>
    <d v="2024-03-31T00:00:00"/>
    <d v="2024-04-10T00:00:00"/>
    <n v="4018.51"/>
    <n v="14862.309"/>
    <n v="997.479"/>
    <m/>
    <n v="15859.788"/>
    <d v="2024-03-31T00:00:00"/>
    <d v="2024-04-30T00:00:00"/>
    <d v="2024-05-10T00:00:00"/>
    <n v="3720.56"/>
    <n v="13496.49"/>
    <n v="1013.565"/>
    <m/>
    <n v="14510.055"/>
    <d v="2024-04-30T00:00:00"/>
    <d v="2024-05-31T00:00:00"/>
    <d v="2024-07-10T00:00:00"/>
    <n v="3804.68"/>
    <n v="11307.408"/>
    <n v="869.631"/>
    <m/>
    <n v="12177.039"/>
    <d v="2024-04-30T00:00:00"/>
    <d v="2024-05-31T00:00:00"/>
    <d v="2024-07-10T00:00:00"/>
    <n v="3522.72"/>
    <n v="3437"/>
    <n v="250"/>
    <m/>
    <n v="3687"/>
    <n v="62248.125"/>
  </r>
  <r>
    <n v="164"/>
    <x v="2"/>
    <x v="163"/>
    <x v="0"/>
    <x v="5"/>
    <n v="164"/>
    <n v="3104.13"/>
    <d v="2023-12-31T00:00:00"/>
    <d v="2024-01-31T00:00:00"/>
    <d v="2024-02-16T00:00:00"/>
    <n v="3049.9"/>
    <n v="4117.44"/>
    <n v="425.52"/>
    <m/>
    <n v="4542.959999999999"/>
    <d v="2024-01-31T00:00:00"/>
    <d v="2024-02-29T00:00:00"/>
    <d v="2024-04-10T00:00:00"/>
    <n v="2496.29"/>
    <n v="2562.72"/>
    <n v="263.52"/>
    <m/>
    <n v="2826.24"/>
    <d v="2024-02-29T00:00:00"/>
    <d v="2024-03-31T00:00:00"/>
    <d v="2024-04-10T00:00:00"/>
    <n v="2636.47"/>
    <n v="3161.1"/>
    <n v="286.26"/>
    <m/>
    <n v="3447.36"/>
    <d v="2024-03-31T00:00:00"/>
    <d v="2024-04-30T00:00:00"/>
    <d v="2024-05-10T00:00:00"/>
    <n v="2605.06"/>
    <n v="2960.76"/>
    <n v="324.12"/>
    <m/>
    <n v="3284.88"/>
    <d v="2024-04-30T00:00:00"/>
    <d v="2024-05-31T00:00:00"/>
    <d v="2024-07-10T00:00:00"/>
    <n v="3413.64"/>
    <n v="4073.16"/>
    <n v="432.18"/>
    <m/>
    <n v="4505.34"/>
    <d v="2024-05-07T00:00:00"/>
    <d v="2024-06-07T00:00:00"/>
    <d v="2024-07-15T00:00:00"/>
    <n v="379.82"/>
    <n v="2338"/>
    <m/>
    <m/>
    <n v="2338"/>
    <n v="17659.9"/>
  </r>
  <r>
    <n v="165"/>
    <x v="1"/>
    <x v="164"/>
    <x v="0"/>
    <x v="5"/>
    <n v="165"/>
    <n v="1495"/>
    <d v="2023-12-31T00:00:00"/>
    <d v="2024-01-31T00:00:00"/>
    <d v="2024-02-16T00:00:00"/>
    <n v="2881.48"/>
    <n v="10855.98"/>
    <n v="982.438"/>
    <m/>
    <n v="11838.418"/>
    <d v="2024-01-31T00:00:00"/>
    <d v="2024-02-29T00:00:00"/>
    <d v="2024-04-10T00:00:00"/>
    <n v="2733.49"/>
    <n v="10193.982"/>
    <n v="873.694"/>
    <m/>
    <n v="11067.676"/>
    <d v="2024-02-29T00:00:00"/>
    <d v="2024-03-31T00:00:00"/>
    <d v="2024-04-10T00:00:00"/>
    <n v="2872.34"/>
    <n v="11085.326"/>
    <n v="966.546"/>
    <m/>
    <n v="12051.872"/>
    <d v="2024-03-31T00:00:00"/>
    <d v="2024-04-30T00:00:00"/>
    <d v="2024-05-10T00:00:00"/>
    <n v="3011.49"/>
    <n v="11419.96"/>
    <n v="1180.32"/>
    <m/>
    <n v="12600.28"/>
    <d v="2024-04-30T00:00:00"/>
    <d v="2024-05-31T00:00:00"/>
    <d v="2024-07-10T00:00:00"/>
    <n v="3211.06"/>
    <n v="9982.188"/>
    <n v="1009.547"/>
    <m/>
    <n v="10991.735"/>
    <d v="2024-04-30T00:00:00"/>
    <d v="2024-05-31T00:00:00"/>
    <d v="2024-07-10T00:00:00"/>
    <n v="4203.81"/>
    <n v="2777"/>
    <n v="288"/>
    <m/>
    <n v="3065"/>
    <n v="49014.701"/>
  </r>
  <r>
    <n v="166"/>
    <x v="1"/>
    <x v="165"/>
    <x v="3"/>
    <x v="4"/>
    <n v="166"/>
    <n v="426"/>
    <d v="2023-12-31T00:00:00"/>
    <d v="2024-01-31T00:00:00"/>
    <d v="2024-03-11T00:00:00"/>
    <n v="1072.01"/>
    <n v="9184"/>
    <n v="765.675"/>
    <m/>
    <n v="9949.674999999999"/>
    <d v="2024-01-31T00:00:00"/>
    <d v="2024-02-29T00:00:00"/>
    <d v="2024-04-11T00:00:00"/>
    <n v="1064.66"/>
    <n v="8351.699999999999"/>
    <n v="759.525"/>
    <m/>
    <n v="9111.224999999999"/>
    <d v="2024-02-29T00:00:00"/>
    <d v="2024-03-31T00:00:00"/>
    <d v="2024-05-13T00:00:00"/>
    <n v="6833.81"/>
    <n v="8112.874"/>
    <n v="686.75"/>
    <m/>
    <n v="8799.624"/>
    <d v="2024-03-31T00:00:00"/>
    <d v="2024-04-30T00:00:00"/>
    <d v="2024-06-11T00:00:00"/>
    <n v="8475.440000000001"/>
    <n v="8908.280000000001"/>
    <n v="857.9299999999999"/>
    <m/>
    <n v="9766.210000000001"/>
    <d v="2024-04-30T00:00:00"/>
    <d v="2024-05-31T00:00:00"/>
    <d v="2024-07-11T00:00:00"/>
    <n v="8722.790000000001"/>
    <n v="9533.530000000001"/>
    <n v="895.85"/>
    <m/>
    <n v="10429.38"/>
    <d v="2024-05-02T00:00:00"/>
    <d v="2024-06-04T00:00:00"/>
    <d v="2024-07-15T00:00:00"/>
    <n v="1244.9"/>
    <n v="12000"/>
    <m/>
    <m/>
    <n v="12000"/>
    <n v="50289.90399999999"/>
  </r>
  <r>
    <n v="167"/>
    <x v="1"/>
    <x v="166"/>
    <x v="3"/>
    <x v="4"/>
    <n v="167"/>
    <n v="780"/>
    <d v="2023-12-31T00:00:00"/>
    <d v="2024-01-31T00:00:00"/>
    <d v="2024-03-11T00:00:00"/>
    <n v="7883.19"/>
    <n v="12718.20475"/>
    <n v="991.0700000000001"/>
    <m/>
    <n v="13709.27475"/>
    <d v="2024-01-31T00:00:00"/>
    <d v="2024-02-29T00:00:00"/>
    <d v="2024-04-11T00:00:00"/>
    <n v="7402.84"/>
    <n v="10847.37325"/>
    <n v="889.9299999999999"/>
    <m/>
    <n v="11737.30325"/>
    <d v="2024-02-29T00:00:00"/>
    <d v="2024-03-31T00:00:00"/>
    <d v="2024-05-13T00:00:00"/>
    <n v="8920.139999999999"/>
    <n v="11472.21175"/>
    <n v="871.66"/>
    <m/>
    <n v="12343.87175"/>
    <d v="2024-03-31T00:00:00"/>
    <d v="2024-04-30T00:00:00"/>
    <d v="2024-06-11T00:00:00"/>
    <n v="7338.01"/>
    <n v="11151.1785"/>
    <n v="1048.76"/>
    <m/>
    <n v="12199.9385"/>
    <d v="2024-04-30T00:00:00"/>
    <d v="2024-05-31T00:00:00"/>
    <d v="2024-07-11T00:00:00"/>
    <n v="5431.47"/>
    <n v="9696.091249999999"/>
    <n v="867.15"/>
    <m/>
    <n v="10563.24125"/>
    <d v="2024-05-07T00:00:00"/>
    <d v="2024-06-07T00:00:00"/>
    <d v="2024-07-15T00:00:00"/>
    <n v="828.1"/>
    <n v="7140"/>
    <m/>
    <m/>
    <n v="7140"/>
    <n v="55493.691"/>
  </r>
  <r>
    <n v="168"/>
    <x v="1"/>
    <x v="167"/>
    <x v="0"/>
    <x v="5"/>
    <n v="168"/>
    <n v="690"/>
    <d v="2023-12-31T00:00:00"/>
    <d v="2024-01-31T00:00:00"/>
    <d v="2024-02-16T00:00:00"/>
    <n v="2920.04"/>
    <n v="10950.186"/>
    <n v="1125.487"/>
    <m/>
    <n v="12075.673"/>
    <d v="2024-01-31T00:00:00"/>
    <d v="2024-02-29T00:00:00"/>
    <d v="2024-04-09T00:00:00"/>
    <n v="0.64"/>
    <n v="9758.942999999999"/>
    <n v="1060.912"/>
    <m/>
    <n v="10819.855"/>
    <d v="2024-02-29T00:00:00"/>
    <d v="2024-03-31T00:00:00"/>
    <d v="2024-04-09T00:00:00"/>
    <n v="2886.86"/>
    <n v="11184.193"/>
    <n v="1054.725"/>
    <m/>
    <n v="12238.918"/>
    <d v="2024-03-31T00:00:00"/>
    <d v="2024-04-30T00:00:00"/>
    <d v="2024-06-10T00:00:00"/>
    <n v="2835.62"/>
    <n v="10404.349"/>
    <n v="1146.249"/>
    <m/>
    <n v="11550.598"/>
    <d v="2024-04-30T00:00:00"/>
    <d v="2024-05-31T00:00:00"/>
    <d v="2024-07-10T00:00:00"/>
    <n v="3257.9"/>
    <n v="10765.6"/>
    <n v="1061.576"/>
    <m/>
    <n v="11827.176"/>
    <d v="2024-04-30T00:00:00"/>
    <d v="2024-05-31T00:00:00"/>
    <d v="2024-07-13T00:00:00"/>
    <n v="5747.12"/>
    <n v="18191"/>
    <n v="1698"/>
    <m/>
    <n v="19889"/>
    <n v="66850.622"/>
  </r>
  <r>
    <n v="169"/>
    <x v="1"/>
    <x v="168"/>
    <x v="0"/>
    <x v="0"/>
    <n v="169"/>
    <n v="1529"/>
    <d v="2023-12-31T00:00:00"/>
    <d v="2024-01-31T00:00:00"/>
    <d v="2024-03-13T00:00:00"/>
    <n v="3729.06"/>
    <n v="16597.62"/>
    <n v="909.044"/>
    <m/>
    <n v="17506.664"/>
    <d v="2024-01-31T00:00:00"/>
    <d v="2024-02-29T00:00:00"/>
    <d v="2024-04-15T00:00:00"/>
    <n v="3565.08"/>
    <n v="14932.569"/>
    <n v="860.164"/>
    <m/>
    <n v="15792.733"/>
    <d v="2024-02-29T00:00:00"/>
    <d v="2024-03-31T00:00:00"/>
    <d v="2024-05-13T00:00:00"/>
    <n v="3545.65"/>
    <n v="15394.286"/>
    <n v="822.649"/>
    <m/>
    <n v="16216.935"/>
    <d v="2024-03-31T00:00:00"/>
    <d v="2024-04-30T00:00:00"/>
    <d v="2024-06-13T00:00:00"/>
    <n v="3083.73"/>
    <n v="14657.713"/>
    <n v="878.86"/>
    <m/>
    <n v="15536.573"/>
    <d v="2024-04-30T00:00:00"/>
    <d v="2024-05-31T00:00:00"/>
    <d v="2024-07-15T00:00:00"/>
    <n v="3564.04"/>
    <n v="12673.551"/>
    <n v="799.426"/>
    <m/>
    <n v="13472.977"/>
    <d v="2024-05-08T00:00:00"/>
    <d v="2024-06-07T00:00:00"/>
    <d v="2024-06-14T00:00:00"/>
    <n v="2486.09"/>
    <n v="2815"/>
    <m/>
    <m/>
    <n v="2815"/>
    <n v="65804.30899999999"/>
  </r>
  <r>
    <n v="170"/>
    <x v="1"/>
    <x v="169"/>
    <x v="0"/>
    <x v="5"/>
    <n v="170"/>
    <n v="1800"/>
    <d v="2023-12-31T00:00:00"/>
    <d v="2024-01-31T00:00:00"/>
    <d v="2024-02-16T00:00:00"/>
    <n v="3836.43"/>
    <n v="13870.122"/>
    <n v="1095.15"/>
    <m/>
    <n v="14965.272"/>
    <d v="2024-01-31T00:00:00"/>
    <d v="2024-02-29T00:00:00"/>
    <d v="2024-04-10T00:00:00"/>
    <n v="3697.97"/>
    <n v="13116.432"/>
    <n v="1024.422"/>
    <m/>
    <n v="14140.854"/>
    <d v="2024-02-29T00:00:00"/>
    <d v="2024-03-31T00:00:00"/>
    <d v="2024-04-10T00:00:00"/>
    <n v="4095.87"/>
    <n v="15112.944"/>
    <n v="1126.692"/>
    <m/>
    <n v="16239.636"/>
    <d v="2024-03-31T00:00:00"/>
    <d v="2024-04-30T00:00:00"/>
    <d v="2024-05-10T00:00:00"/>
    <n v="3675.3"/>
    <n v="13406.61"/>
    <n v="1024.296"/>
    <m/>
    <n v="14430.906"/>
    <d v="2024-04-30T00:00:00"/>
    <d v="2024-05-31T00:00:00"/>
    <d v="2024-07-10T00:00:00"/>
    <n v="4092.24"/>
    <n v="12837.636"/>
    <n v="1001.196"/>
    <m/>
    <n v="13838.832"/>
    <d v="2024-04-30T00:00:00"/>
    <d v="2024-05-31T00:00:00"/>
    <d v="2024-07-13T00:00:00"/>
    <n v="2831.91"/>
    <n v="8654"/>
    <n v="695"/>
    <m/>
    <n v="9349"/>
    <n v="68533.59400000001"/>
  </r>
  <r>
    <n v="171"/>
    <x v="1"/>
    <x v="170"/>
    <x v="3"/>
    <x v="4"/>
    <n v="171"/>
    <n v="1197.28"/>
    <d v="2023-12-31T00:00:00"/>
    <d v="2024-01-31T00:00:00"/>
    <d v="2024-03-11T00:00:00"/>
    <n v="2083.27"/>
    <n v="13623.48"/>
    <n v="1062.91475"/>
    <m/>
    <n v="14686.39475"/>
    <d v="2024-01-31T00:00:00"/>
    <d v="2024-02-29T00:00:00"/>
    <d v="2024-04-11T00:00:00"/>
    <n v="6849.76"/>
    <n v="12716.55775"/>
    <n v="991.25"/>
    <m/>
    <n v="13707.80775"/>
    <d v="2024-02-29T00:00:00"/>
    <d v="2024-03-31T00:00:00"/>
    <d v="2024-05-13T00:00:00"/>
    <n v="11189.24"/>
    <n v="12367.24"/>
    <n v="901.75"/>
    <m/>
    <n v="13268.99"/>
    <d v="2024-03-31T00:00:00"/>
    <d v="2024-04-30T00:00:00"/>
    <d v="2024-06-11T00:00:00"/>
    <n v="12179.98"/>
    <n v="13397.16"/>
    <n v="1010.34"/>
    <m/>
    <n v="14407.5"/>
    <d v="2024-04-30T00:00:00"/>
    <d v="2024-05-31T00:00:00"/>
    <d v="2024-07-11T00:00:00"/>
    <n v="10942.78"/>
    <n v="12975.68"/>
    <n v="711.6799999999999"/>
    <m/>
    <n v="13687.36"/>
    <d v="2024-05-02T00:00:00"/>
    <d v="2024-06-04T00:00:00"/>
    <d v="2024-07-15T00:00:00"/>
    <n v="1091.96"/>
    <n v="10003"/>
    <m/>
    <m/>
    <n v="10003"/>
    <n v="65353.5525"/>
  </r>
  <r>
    <n v="172"/>
    <x v="1"/>
    <x v="171"/>
    <x v="10"/>
    <x v="15"/>
    <n v="172"/>
    <n v="977"/>
    <d v="2023-12-31T00:00:00"/>
    <d v="2024-01-31T00:00:00"/>
    <d v="2024-02-11T00:00:00"/>
    <n v="7632.68"/>
    <n v="10936.49"/>
    <n v="624.75"/>
    <m/>
    <n v="11561.24"/>
    <d v="2024-01-31T00:00:00"/>
    <d v="2024-02-29T00:00:00"/>
    <d v="2024-03-11T00:00:00"/>
    <n v="7577.43"/>
    <n v="10051.61"/>
    <n v="641.3"/>
    <m/>
    <n v="10692.91"/>
    <d v="2024-02-29T00:00:00"/>
    <d v="2024-03-31T00:00:00"/>
    <d v="2024-04-11T00:00:00"/>
    <n v="7511.37"/>
    <n v="10837.16"/>
    <n v="588.85"/>
    <m/>
    <n v="11426.01"/>
    <d v="2024-03-31T00:00:00"/>
    <d v="2024-04-30T00:00:00"/>
    <d v="2024-05-11T00:00:00"/>
    <n v="8739.870000000001"/>
    <n v="11634.82"/>
    <n v="827.11"/>
    <m/>
    <n v="12461.93"/>
    <d v="2024-04-30T00:00:00"/>
    <d v="2024-05-31T00:00:00"/>
    <d v="2024-06-11T00:00:00"/>
    <n v="8010.28"/>
    <n v="11856.41"/>
    <n v="772.85"/>
    <m/>
    <n v="12629.26"/>
    <d v="2024-04-30T00:00:00"/>
    <d v="2024-05-31T00:00:00"/>
    <d v="2024-07-13T00:00:00"/>
    <n v="3718.41"/>
    <n v="8217"/>
    <n v="513"/>
    <m/>
    <n v="8730"/>
    <n v="55039.42000000001"/>
  </r>
  <r>
    <n v="173"/>
    <x v="1"/>
    <x v="172"/>
    <x v="0"/>
    <x v="5"/>
    <n v="173"/>
    <n v="2060"/>
    <d v="2023-12-31T00:00:00"/>
    <d v="2024-01-31T00:00:00"/>
    <d v="2024-02-16T00:00:00"/>
    <n v="5277.8"/>
    <n v="16212.588"/>
    <n v="1264.284"/>
    <m/>
    <n v="17476.872"/>
    <d v="2024-01-31T00:00:00"/>
    <d v="2024-02-29T00:00:00"/>
    <d v="2024-04-10T00:00:00"/>
    <n v="5483.74"/>
    <n v="17776.542"/>
    <n v="1425.438"/>
    <m/>
    <n v="19201.98"/>
    <d v="2024-02-29T00:00:00"/>
    <d v="2024-03-31T00:00:00"/>
    <d v="2024-04-10T00:00:00"/>
    <n v="6074.23"/>
    <n v="19689.306"/>
    <n v="1611.561"/>
    <m/>
    <n v="21300.867"/>
    <d v="2024-03-31T00:00:00"/>
    <d v="2024-04-30T00:00:00"/>
    <d v="2024-05-10T00:00:00"/>
    <n v="5133.93"/>
    <n v="16922.85"/>
    <n v="1495.956"/>
    <m/>
    <n v="18418.806"/>
    <d v="2024-04-30T00:00:00"/>
    <d v="2024-05-31T00:00:00"/>
    <d v="2024-07-10T00:00:00"/>
    <n v="4638.75"/>
    <n v="12870.291"/>
    <n v="1046.22"/>
    <m/>
    <n v="13916.511"/>
    <d v="2024-05-07T00:00:00"/>
    <d v="2024-06-07T00:00:00"/>
    <d v="2024-07-15T00:00:00"/>
    <n v="72.17"/>
    <n v="0"/>
    <m/>
    <m/>
    <n v="0"/>
    <n v="71896.23"/>
  </r>
  <r>
    <n v="174"/>
    <x v="1"/>
    <x v="173"/>
    <x v="11"/>
    <x v="16"/>
    <n v="174"/>
    <n v="675.2"/>
    <d v="2023-12-31T00:00:00"/>
    <d v="2024-01-31T00:00:00"/>
    <d v="2024-03-11T00:00:00"/>
    <n v="3128.61"/>
    <n v="17507"/>
    <n v="1476"/>
    <m/>
    <n v="18983"/>
    <d v="2024-01-31T00:00:00"/>
    <d v="2024-03-01T00:00:00"/>
    <d v="2024-04-11T00:00:00"/>
    <n v="2687.34"/>
    <n v="16400"/>
    <n v="1312"/>
    <m/>
    <n v="17712"/>
    <d v="2024-03-01T00:00:00"/>
    <d v="2024-03-31T00:00:00"/>
    <d v="2024-05-11T00:00:00"/>
    <n v="2826.31"/>
    <n v="19516"/>
    <n v="1435"/>
    <m/>
    <n v="20951"/>
    <d v="2024-03-31T00:00:00"/>
    <d v="2024-04-30T00:00:00"/>
    <d v="2024-06-11T00:00:00"/>
    <n v="2769.51"/>
    <n v="18204"/>
    <n v="1517"/>
    <m/>
    <n v="19721"/>
    <d v="2024-04-30T00:00:00"/>
    <d v="2024-05-31T00:00:00"/>
    <d v="2024-07-11T00:00:00"/>
    <n v="2668.86"/>
    <n v="15375"/>
    <n v="1066"/>
    <m/>
    <n v="16441"/>
    <d v="2024-05-07T00:00:00"/>
    <d v="2024-06-07T00:00:00"/>
    <d v="2024-07-15T00:00:00"/>
    <n v="646.21"/>
    <n v="5960"/>
    <m/>
    <m/>
    <n v="5960"/>
    <n v="80047"/>
  </r>
  <r>
    <n v="175"/>
    <x v="1"/>
    <x v="174"/>
    <x v="0"/>
    <x v="0"/>
    <n v="175"/>
    <n v="958.97"/>
    <d v="2023-12-31T00:00:00"/>
    <d v="2024-01-31T00:00:00"/>
    <d v="2024-03-13T00:00:00"/>
    <n v="3311.33"/>
    <n v="14842.86"/>
    <n v="1277.925"/>
    <m/>
    <n v="16120.785"/>
    <d v="2024-01-31T00:00:00"/>
    <d v="2024-02-29T00:00:00"/>
    <d v="2024-04-15T00:00:00"/>
    <n v="2863.03"/>
    <n v="13050.14"/>
    <n v="1003.817"/>
    <m/>
    <n v="14053.957"/>
    <d v="2024-02-29T00:00:00"/>
    <d v="2024-03-31T00:00:00"/>
    <d v="2024-05-13T00:00:00"/>
    <n v="2959.71"/>
    <n v="14244.828"/>
    <n v="939.75"/>
    <m/>
    <n v="15184.578"/>
    <m/>
    <m/>
    <m/>
    <m/>
    <m/>
    <m/>
    <m/>
    <m/>
    <m/>
    <m/>
    <m/>
    <m/>
    <m/>
    <m/>
    <m/>
    <m/>
    <d v="2024-05-07T00:00:00"/>
    <d v="2024-06-07T00:00:00"/>
    <d v="2024-07-15T00:00:00"/>
    <n v="450.51"/>
    <n v="4306"/>
    <m/>
    <m/>
    <n v="4306"/>
    <n v="49665.32"/>
  </r>
  <r>
    <n v="176"/>
    <x v="1"/>
    <x v="175"/>
    <x v="0"/>
    <x v="0"/>
    <n v="176"/>
    <n v="1715"/>
    <d v="2023-12-31T00:00:00"/>
    <d v="2024-01-31T00:00:00"/>
    <d v="2024-03-13T00:00:00"/>
    <n v="2877.94"/>
    <n v="12526.591"/>
    <n v="872.6849999999999"/>
    <m/>
    <n v="13399.276"/>
    <d v="2024-01-31T00:00:00"/>
    <d v="2024-02-29T00:00:00"/>
    <d v="2024-04-15T00:00:00"/>
    <n v="2602.47"/>
    <n v="11426.651"/>
    <n v="708.997"/>
    <m/>
    <n v="12135.648"/>
    <d v="2024-02-29T00:00:00"/>
    <d v="2024-03-31T00:00:00"/>
    <d v="2024-05-13T00:00:00"/>
    <n v="3015.39"/>
    <n v="12968.849"/>
    <n v="960.704"/>
    <m/>
    <n v="13929.553"/>
    <m/>
    <m/>
    <m/>
    <m/>
    <m/>
    <m/>
    <m/>
    <m/>
    <m/>
    <m/>
    <m/>
    <m/>
    <m/>
    <m/>
    <m/>
    <m/>
    <d v="2024-05-07T00:00:00"/>
    <d v="2024-06-07T00:00:00"/>
    <d v="2024-07-15T00:00:00"/>
    <n v="424.39"/>
    <n v="2201"/>
    <m/>
    <m/>
    <n v="2201"/>
    <n v="41665.477"/>
  </r>
  <r>
    <n v="177"/>
    <x v="1"/>
    <x v="176"/>
    <x v="12"/>
    <x v="18"/>
    <n v="177"/>
    <n v="1550"/>
    <d v="2023-12-31T00:00:00"/>
    <d v="2024-01-31T00:00:00"/>
    <d v="2024-03-05T00:00:00"/>
    <n v="5198.38"/>
    <n v="16158.2"/>
    <n v="1035.58"/>
    <m/>
    <n v="17193.78"/>
    <d v="2024-01-31T00:00:00"/>
    <d v="2024-02-29T00:00:00"/>
    <d v="2024-03-28T00:00:00"/>
    <n v="4622.89"/>
    <n v="13541.84"/>
    <n v="889.14"/>
    <m/>
    <n v="14430.98"/>
    <d v="2024-02-29T00:00:00"/>
    <d v="2024-03-31T00:00:00"/>
    <d v="2024-04-23T00:00:00"/>
    <n v="4602.75"/>
    <n v="14032.07"/>
    <n v="888.28"/>
    <m/>
    <n v="14920.35"/>
    <d v="2024-03-31T00:00:00"/>
    <d v="2024-04-30T00:00:00"/>
    <d v="2024-05-21T00:00:00"/>
    <n v="5178.06"/>
    <n v="16932.38"/>
    <n v="958.64"/>
    <m/>
    <n v="17891.02"/>
    <d v="2024-04-30T00:00:00"/>
    <d v="2024-05-31T00:00:00"/>
    <d v="2024-06-26T00:00:00"/>
    <n v="4924.85"/>
    <n v="15412.48"/>
    <n v="852.3200000000001"/>
    <m/>
    <n v="16264.8"/>
    <d v="2024-05-07T00:00:00"/>
    <d v="2024-06-07T00:00:00"/>
    <d v="2024-07-15T00:00:00"/>
    <n v="657.12"/>
    <n v="6713"/>
    <m/>
    <m/>
    <n v="6713"/>
    <n v="69522.91"/>
  </r>
  <r>
    <n v="178"/>
    <x v="1"/>
    <x v="177"/>
    <x v="2"/>
    <x v="3"/>
    <n v="178"/>
    <m/>
    <d v="2023-12-31T00:00:00"/>
    <d v="2024-01-31T00:00:00"/>
    <d v="2024-03-15T00:00:00"/>
    <n v="6624.09"/>
    <n v="15897.33"/>
    <n v="1097.01"/>
    <m/>
    <n v="16994.34"/>
    <d v="2024-01-31T00:00:00"/>
    <d v="2024-02-29T00:00:00"/>
    <d v="2024-04-15T00:00:00"/>
    <n v="5849.27"/>
    <n v="13720.02"/>
    <n v="870.3200000000001"/>
    <m/>
    <n v="14590.34"/>
    <d v="2024-02-29T00:00:00"/>
    <d v="2024-03-31T00:00:00"/>
    <d v="2024-05-15T00:00:00"/>
    <n v="7368.15"/>
    <n v="18269.52"/>
    <n v="1287.46"/>
    <m/>
    <n v="19556.98"/>
    <d v="2024-03-31T00:00:00"/>
    <d v="2024-04-30T00:00:00"/>
    <d v="2024-06-17T00:00:00"/>
    <n v="6653.27"/>
    <n v="15781.73"/>
    <n v="1128.61"/>
    <m/>
    <n v="16910.34"/>
    <d v="2024-04-30T00:00:00"/>
    <d v="2024-05-31T00:00:00"/>
    <d v="2024-07-15T00:00:00"/>
    <n v="6206.31"/>
    <n v="14407.1"/>
    <n v="1064.96"/>
    <m/>
    <n v="15472.06"/>
    <d v="2024-05-03T00:00:00"/>
    <d v="2024-06-05T00:00:00"/>
    <d v="2024-07-15T00:00:00"/>
    <n v="1071.57"/>
    <n v="9543"/>
    <m/>
    <m/>
    <n v="9543"/>
    <n v="76156.72"/>
  </r>
  <r>
    <n v="179"/>
    <x v="1"/>
    <x v="178"/>
    <x v="3"/>
    <x v="4"/>
    <n v="179"/>
    <n v="1036"/>
    <d v="2023-12-31T00:00:00"/>
    <d v="2024-01-31T00:00:00"/>
    <d v="2024-03-11T00:00:00"/>
    <n v="1904.8"/>
    <n v="14082.885"/>
    <n v="1106.31325"/>
    <m/>
    <n v="15189.19825"/>
    <d v="2024-01-31T00:00:00"/>
    <d v="2024-02-29T00:00:00"/>
    <d v="2024-04-11T00:00:00"/>
    <n v="1853.95"/>
    <n v="12068.145"/>
    <n v="636.6684999999999"/>
    <m/>
    <n v="12704.8135"/>
    <d v="2024-02-29T00:00:00"/>
    <d v="2024-03-31T00:00:00"/>
    <d v="2024-05-13T00:00:00"/>
    <n v="1852.34"/>
    <n v="12712.9725"/>
    <n v="830.496"/>
    <m/>
    <n v="13543.4685"/>
    <d v="2024-03-31T00:00:00"/>
    <d v="2024-04-30T00:00:00"/>
    <d v="2024-06-11T00:00:00"/>
    <n v="1872.71"/>
    <n v="13893.7725"/>
    <n v="914.2897499999999"/>
    <m/>
    <n v="14808.06225"/>
    <d v="2024-04-30T00:00:00"/>
    <d v="2024-05-31T00:00:00"/>
    <d v="2024-07-11T00:00:00"/>
    <n v="1861.59"/>
    <n v="14216.6475"/>
    <n v="922.2539999999999"/>
    <m/>
    <n v="15138.9015"/>
    <d v="2024-05-06T00:00:00"/>
    <d v="2024-06-05T00:00:00"/>
    <d v="2024-07-10T00:00:00"/>
    <n v="85.44"/>
    <n v="100"/>
    <m/>
    <m/>
    <n v="100"/>
    <n v="56676.38174999999"/>
  </r>
  <r>
    <n v="180"/>
    <x v="1"/>
    <x v="179"/>
    <x v="0"/>
    <x v="5"/>
    <n v="180"/>
    <n v="1653"/>
    <d v="2023-12-31T00:00:00"/>
    <d v="2024-01-31T00:00:00"/>
    <d v="2024-02-16T00:00:00"/>
    <n v="2457.09"/>
    <n v="10620.909"/>
    <n v="945.636"/>
    <m/>
    <n v="11566.545"/>
    <d v="2024-01-31T00:00:00"/>
    <d v="2024-02-29T00:00:00"/>
    <d v="2024-04-10T00:00:00"/>
    <n v="2213.78"/>
    <n v="10146.375"/>
    <n v="989.326"/>
    <m/>
    <n v="11135.701"/>
    <d v="2024-02-29T00:00:00"/>
    <d v="2024-03-31T00:00:00"/>
    <d v="2024-04-10T00:00:00"/>
    <n v="2690.55"/>
    <n v="12161.871"/>
    <n v="1167.073"/>
    <m/>
    <n v="13328.944"/>
    <d v="2024-03-31T00:00:00"/>
    <d v="2024-04-30T00:00:00"/>
    <d v="2024-05-10T00:00:00"/>
    <n v="2185.73"/>
    <n v="10841.257"/>
    <n v="1113.993"/>
    <m/>
    <n v="11955.25"/>
    <d v="2024-04-30T00:00:00"/>
    <d v="2024-05-31T00:00:00"/>
    <d v="2024-07-10T00:00:00"/>
    <n v="2627.07"/>
    <n v="10837.844"/>
    <n v="1069.325"/>
    <m/>
    <n v="11907.169"/>
    <d v="2024-05-04T00:00:00"/>
    <d v="2024-06-04T00:00:00"/>
    <d v="2024-07-10T00:00:00"/>
    <n v="2231.33"/>
    <n v="3544"/>
    <m/>
    <m/>
    <n v="3544"/>
    <n v="51482.359"/>
  </r>
  <r>
    <n v="181"/>
    <x v="1"/>
    <x v="180"/>
    <x v="0"/>
    <x v="9"/>
    <n v="181"/>
    <n v="1111.5"/>
    <d v="2023-12-31T00:00:00"/>
    <d v="2024-01-31T00:00:00"/>
    <d v="2024-03-11T00:00:00"/>
    <n v="2713.52"/>
    <n v="13790.7682"/>
    <n v="462.0618"/>
    <m/>
    <n v="14252.83"/>
    <d v="2024-01-31T00:00:00"/>
    <d v="2024-02-29T00:00:00"/>
    <d v="2024-04-11T00:00:00"/>
    <n v="2439.6"/>
    <n v="12405.944"/>
    <n v="431.812"/>
    <m/>
    <n v="12837.756"/>
    <d v="2024-02-29T00:00:00"/>
    <d v="2024-03-31T00:00:00"/>
    <d v="2024-05-13T00:00:00"/>
    <n v="2643.27"/>
    <n v="13526.2936"/>
    <n v="514.7222"/>
    <m/>
    <n v="14041.0158"/>
    <d v="2024-03-31T00:00:00"/>
    <d v="2024-04-30T00:00:00"/>
    <d v="2024-06-11T00:00:00"/>
    <n v="2593.97"/>
    <n v="13923.2884"/>
    <n v="587.7021999999999"/>
    <m/>
    <n v="14510.9906"/>
    <d v="2024-04-30T00:00:00"/>
    <d v="2024-05-31T00:00:00"/>
    <d v="2024-07-11T00:00:00"/>
    <n v="3193.06"/>
    <n v="13950.2787"/>
    <n v="630.1536"/>
    <m/>
    <n v="14580.4323"/>
    <d v="2024-05-06T00:00:00"/>
    <d v="2024-06-05T00:00:00"/>
    <d v="2024-07-10T00:00:00"/>
    <n v="98.56999999999999"/>
    <n v="113"/>
    <m/>
    <m/>
    <n v="113"/>
    <n v="55825.0341"/>
  </r>
  <r>
    <n v="182"/>
    <x v="1"/>
    <x v="181"/>
    <x v="0"/>
    <x v="9"/>
    <n v="182"/>
    <n v="2187"/>
    <d v="2023-12-31T00:00:00"/>
    <d v="2024-01-31T00:00:00"/>
    <d v="2024-03-11T00:00:00"/>
    <n v="6034.32"/>
    <n v="19532.058"/>
    <n v="2736.72"/>
    <m/>
    <n v="22268.778"/>
    <d v="2024-01-31T00:00:00"/>
    <d v="2024-02-29T00:00:00"/>
    <d v="2024-04-11T00:00:00"/>
    <n v="4918.5"/>
    <n v="16478.28"/>
    <n v="2174.928"/>
    <m/>
    <n v="18653.208"/>
    <d v="2024-02-29T00:00:00"/>
    <d v="2024-03-31T00:00:00"/>
    <d v="2024-05-13T00:00:00"/>
    <n v="4457.28"/>
    <n v="14734.041"/>
    <n v="1963.143"/>
    <m/>
    <n v="16697.184"/>
    <d v="2024-03-31T00:00:00"/>
    <d v="2024-04-30T00:00:00"/>
    <d v="2024-06-11T00:00:00"/>
    <n v="3924.54"/>
    <n v="12744.9"/>
    <n v="1888.509"/>
    <m/>
    <n v="14633.409"/>
    <d v="2024-04-30T00:00:00"/>
    <d v="2024-05-31T00:00:00"/>
    <d v="2024-07-11T00:00:00"/>
    <n v="4028.78"/>
    <n v="13409.508"/>
    <n v="1026.858"/>
    <m/>
    <n v="14436.366"/>
    <d v="2024-05-06T00:00:00"/>
    <d v="2024-06-05T00:00:00"/>
    <d v="2024-07-10T00:00:00"/>
    <n v="85.44"/>
    <n v="100"/>
    <m/>
    <m/>
    <n v="100"/>
    <n v="72155.53600000001"/>
  </r>
  <r>
    <n v="183"/>
    <x v="1"/>
    <x v="182"/>
    <x v="0"/>
    <x v="17"/>
    <n v="183"/>
    <n v="1995.74"/>
    <d v="2023-12-31T00:00:00"/>
    <d v="2024-01-31T00:00:00"/>
    <d v="2024-03-13T00:00:00"/>
    <n v="6425.55"/>
    <n v="23205.024"/>
    <n v="1064.856"/>
    <m/>
    <n v="24269.88"/>
    <d v="2024-01-31T00:00:00"/>
    <d v="2024-02-29T00:00:00"/>
    <d v="2024-04-15T00:00:00"/>
    <n v="5283"/>
    <n v="20799.432"/>
    <n v="975.72"/>
    <m/>
    <n v="21775.152"/>
    <d v="2024-02-29T00:00:00"/>
    <d v="2024-03-31T00:00:00"/>
    <d v="2024-05-13T00:00:00"/>
    <n v="5981.28"/>
    <n v="22800.768"/>
    <n v="958.824"/>
    <m/>
    <n v="23759.592"/>
    <m/>
    <m/>
    <m/>
    <m/>
    <m/>
    <m/>
    <m/>
    <m/>
    <m/>
    <m/>
    <m/>
    <m/>
    <m/>
    <m/>
    <m/>
    <m/>
    <d v="2024-05-08T00:00:00"/>
    <d v="2024-06-07T00:00:00"/>
    <d v="2024-07-11T00:00:00"/>
    <n v="85.40000000000001"/>
    <n v="100"/>
    <m/>
    <m/>
    <n v="100"/>
    <n v="69904.62400000001"/>
  </r>
  <r>
    <n v="184"/>
    <x v="1"/>
    <x v="183"/>
    <x v="2"/>
    <x v="3"/>
    <n v="184"/>
    <n v="1740.9"/>
    <d v="2023-12-31T00:00:00"/>
    <d v="2024-01-31T00:00:00"/>
    <d v="2024-02-27T00:00:00"/>
    <n v="6644.72"/>
    <n v="17778.28"/>
    <n v="628.74"/>
    <m/>
    <n v="18407.02"/>
    <d v="2024-01-31T00:00:00"/>
    <d v="2024-02-29T00:00:00"/>
    <d v="2024-03-20T00:00:00"/>
    <n v="5939.3"/>
    <n v="15639.55"/>
    <n v="458.2"/>
    <m/>
    <n v="16097.75"/>
    <d v="2024-02-29T00:00:00"/>
    <d v="2024-03-31T00:00:00"/>
    <d v="2024-04-17T00:00:00"/>
    <n v="6919.71"/>
    <n v="18387.46"/>
    <n v="779.66"/>
    <m/>
    <n v="19167.12"/>
    <d v="2024-03-31T00:00:00"/>
    <d v="2024-04-30T00:00:00"/>
    <d v="2024-05-27T00:00:00"/>
    <n v="6803.85"/>
    <n v="16548.16"/>
    <n v="848.39"/>
    <m/>
    <n v="17396.55"/>
    <d v="2024-04-30T00:00:00"/>
    <d v="2024-05-31T00:00:00"/>
    <d v="2024-06-18T00:00:00"/>
    <n v="6226.12"/>
    <n v="14859.06"/>
    <n v="717.99"/>
    <m/>
    <n v="15577.05"/>
    <d v="2024-05-09T00:00:00"/>
    <d v="2024-06-10T00:00:00"/>
    <d v="2024-07-11T00:00:00"/>
    <n v="1890.01"/>
    <n v="2908"/>
    <m/>
    <m/>
    <n v="2908"/>
    <n v="72156.94"/>
  </r>
  <r>
    <n v="185"/>
    <x v="1"/>
    <x v="184"/>
    <x v="4"/>
    <x v="6"/>
    <n v="185"/>
    <n v="908"/>
    <d v="2023-12-31T00:00:00"/>
    <d v="2024-01-31T00:00:00"/>
    <d v="2024-03-10T00:00:00"/>
    <n v="8552.43"/>
    <n v="14528"/>
    <n v="1059"/>
    <m/>
    <n v="15587"/>
    <d v="2024-01-31T00:00:00"/>
    <d v="2024-02-29T00:00:00"/>
    <d v="2024-04-10T00:00:00"/>
    <n v="7636.71"/>
    <n v="14247"/>
    <n v="1102"/>
    <m/>
    <n v="15349"/>
    <d v="2024-02-29T00:00:00"/>
    <d v="2024-03-31T00:00:00"/>
    <d v="2024-05-10T00:00:00"/>
    <n v="6764.12"/>
    <n v="12559"/>
    <n v="887"/>
    <m/>
    <n v="13446"/>
    <d v="2024-03-31T00:00:00"/>
    <d v="2024-04-30T00:00:00"/>
    <d v="2024-06-10T00:00:00"/>
    <n v="6737.2"/>
    <n v="11945"/>
    <n v="920"/>
    <m/>
    <n v="12865"/>
    <d v="2024-04-30T00:00:00"/>
    <d v="2024-05-31T00:00:00"/>
    <d v="2024-07-10T00:00:00"/>
    <n v="6662.47"/>
    <n v="11848"/>
    <n v="814"/>
    <m/>
    <n v="12662"/>
    <d v="2024-05-06T00:00:00"/>
    <d v="2024-06-05T00:00:00"/>
    <d v="2024-07-10T00:00:00"/>
    <n v="87.86"/>
    <n v="100"/>
    <m/>
    <m/>
    <n v="100"/>
    <n v="57144"/>
  </r>
  <r>
    <n v="186"/>
    <x v="1"/>
    <x v="185"/>
    <x v="0"/>
    <x v="5"/>
    <n v="186"/>
    <n v="1814"/>
    <d v="2023-12-31T00:00:00"/>
    <d v="2024-01-31T00:00:00"/>
    <d v="2024-02-16T00:00:00"/>
    <n v="4476.69"/>
    <n v="16288.158"/>
    <n v="1804.945"/>
    <m/>
    <n v="18093.103"/>
    <d v="2024-01-31T00:00:00"/>
    <d v="2024-02-29T00:00:00"/>
    <d v="2024-03-14T00:00:00"/>
    <n v="3800.73"/>
    <n v="14656.938"/>
    <n v="1571.626"/>
    <m/>
    <n v="16228.564"/>
    <d v="2024-02-29T00:00:00"/>
    <d v="2024-03-31T00:00:00"/>
    <d v="2024-04-09T00:00:00"/>
    <n v="3855.37"/>
    <n v="15860.413"/>
    <n v="1459.709"/>
    <m/>
    <n v="17320.122"/>
    <d v="2024-03-31T00:00:00"/>
    <d v="2024-04-30T00:00:00"/>
    <d v="2024-05-10T00:00:00"/>
    <n v="3139.36"/>
    <n v="12018.533"/>
    <n v="1184.951"/>
    <m/>
    <n v="13203.484"/>
    <d v="2024-04-30T00:00:00"/>
    <d v="2024-05-31T00:00:00"/>
    <d v="2024-06-19T00:00:00"/>
    <n v="2964.3"/>
    <n v="9403.67"/>
    <n v="726.303"/>
    <m/>
    <n v="10129.973"/>
    <d v="2024-05-08T00:00:00"/>
    <d v="2024-06-07T00:00:00"/>
    <d v="2024-06-26T00:00:00"/>
    <n v="1932.1"/>
    <n v="3122"/>
    <m/>
    <m/>
    <n v="3122"/>
    <n v="64893.762"/>
  </r>
  <r>
    <n v="187"/>
    <x v="1"/>
    <x v="186"/>
    <x v="3"/>
    <x v="4"/>
    <n v="187"/>
    <n v="2584"/>
    <d v="2023-12-31T00:00:00"/>
    <d v="2024-01-31T00:00:00"/>
    <d v="2024-03-11T00:00:00"/>
    <n v="2624.04"/>
    <n v="13665.3"/>
    <n v="689.5994999999999"/>
    <m/>
    <n v="14354.8995"/>
    <d v="2024-01-31T00:00:00"/>
    <d v="2024-02-29T00:00:00"/>
    <d v="2024-04-11T00:00:00"/>
    <n v="2623.94"/>
    <n v="11294.475"/>
    <n v="534.4247499999999"/>
    <m/>
    <n v="11828.89975"/>
    <d v="2024-02-29T00:00:00"/>
    <d v="2024-03-31T00:00:00"/>
    <d v="2024-05-13T00:00:00"/>
    <n v="2557.87"/>
    <n v="12020.175"/>
    <n v="745.4722499999999"/>
    <m/>
    <n v="12765.64725"/>
    <d v="2024-03-31T00:00:00"/>
    <d v="2024-04-30T00:00:00"/>
    <d v="2024-06-11T00:00:00"/>
    <n v="2576.93"/>
    <n v="14257.2375"/>
    <n v="1099.3125"/>
    <m/>
    <n v="15356.55"/>
    <d v="2024-04-30T00:00:00"/>
    <d v="2024-05-31T00:00:00"/>
    <d v="2024-07-11T00:00:00"/>
    <n v="2565.59"/>
    <n v="13423.9125"/>
    <n v="830.4037499999999"/>
    <m/>
    <n v="14254.31625"/>
    <d v="2024-05-02T00:00:00"/>
    <d v="2024-06-03T00:00:00"/>
    <d v="2024-07-10T00:00:00"/>
    <n v="4832.45"/>
    <n v="5401.64"/>
    <m/>
    <m/>
    <n v="5401.64"/>
    <n v="58605.40274999999"/>
  </r>
  <r>
    <n v="188"/>
    <x v="1"/>
    <x v="187"/>
    <x v="11"/>
    <x v="16"/>
    <n v="188"/>
    <n v="1190"/>
    <d v="2023-12-31T00:00:00"/>
    <d v="2024-01-31T00:00:00"/>
    <d v="2024-03-11T00:00:00"/>
    <n v="2887.67"/>
    <n v="12218"/>
    <n v="1640"/>
    <m/>
    <n v="13858"/>
    <d v="2024-01-31T00:00:00"/>
    <d v="2024-03-01T00:00:00"/>
    <d v="2024-04-11T00:00:00"/>
    <n v="2225.53"/>
    <n v="9922"/>
    <n v="1394"/>
    <m/>
    <n v="11316"/>
    <d v="2024-03-01T00:00:00"/>
    <d v="2024-03-31T00:00:00"/>
    <d v="2024-05-11T00:00:00"/>
    <n v="2428.2"/>
    <n v="10496"/>
    <n v="1312"/>
    <m/>
    <n v="11808"/>
    <d v="2024-03-31T00:00:00"/>
    <d v="2024-04-30T00:00:00"/>
    <d v="2024-06-11T00:00:00"/>
    <n v="2293.29"/>
    <n v="9676"/>
    <n v="1394"/>
    <m/>
    <n v="11070"/>
    <d v="2024-04-30T00:00:00"/>
    <d v="2024-05-31T00:00:00"/>
    <d v="2024-07-11T00:00:00"/>
    <n v="4380.72"/>
    <n v="8036"/>
    <n v="1148"/>
    <m/>
    <n v="9184"/>
    <d v="2024-05-03T00:00:00"/>
    <d v="2024-06-04T00:00:00"/>
    <d v="2024-07-10T00:00:00"/>
    <n v="320.27"/>
    <n v="358.4"/>
    <m/>
    <m/>
    <n v="358.4"/>
    <n v="46524.4"/>
  </r>
  <r>
    <n v="189"/>
    <x v="1"/>
    <x v="188"/>
    <x v="11"/>
    <x v="16"/>
    <n v="189"/>
    <n v="1498"/>
    <d v="2023-12-31T00:00:00"/>
    <d v="2024-01-31T00:00:00"/>
    <d v="2024-03-11T00:00:00"/>
    <n v="2172.75"/>
    <n v="13612"/>
    <n v="1148"/>
    <m/>
    <n v="14760"/>
    <d v="2024-01-31T00:00:00"/>
    <d v="2024-03-01T00:00:00"/>
    <d v="2024-04-11T00:00:00"/>
    <n v="1848.36"/>
    <n v="8118"/>
    <n v="902"/>
    <m/>
    <n v="9020"/>
    <d v="2024-03-01T00:00:00"/>
    <d v="2024-03-31T00:00:00"/>
    <d v="2024-05-11T00:00:00"/>
    <n v="1776.36"/>
    <n v="8692"/>
    <n v="820"/>
    <m/>
    <n v="9512"/>
    <d v="2024-03-31T00:00:00"/>
    <d v="2024-04-30T00:00:00"/>
    <d v="2024-06-11T00:00:00"/>
    <n v="1910.27"/>
    <n v="10578"/>
    <n v="902"/>
    <m/>
    <n v="11480"/>
    <d v="2024-04-30T00:00:00"/>
    <d v="2024-05-31T00:00:00"/>
    <d v="2024-07-11T00:00:00"/>
    <n v="1792.75"/>
    <n v="8610"/>
    <n v="656"/>
    <m/>
    <n v="9266"/>
    <d v="2024-05-03T00:00:00"/>
    <d v="2024-06-04T00:00:00"/>
    <d v="2024-06-19T00:00:00"/>
    <n v="6030"/>
    <n v="6760"/>
    <m/>
    <m/>
    <n v="6760"/>
    <n v="49318"/>
  </r>
  <r>
    <n v="190"/>
    <x v="1"/>
    <x v="189"/>
    <x v="11"/>
    <x v="16"/>
    <n v="190"/>
    <n v="807"/>
    <d v="2023-12-31T00:00:00"/>
    <d v="2024-01-31T00:00:00"/>
    <d v="2024-03-11T00:00:00"/>
    <n v="2631.39"/>
    <n v="14924"/>
    <n v="1476"/>
    <m/>
    <n v="16400"/>
    <d v="2024-01-31T00:00:00"/>
    <d v="2024-03-01T00:00:00"/>
    <d v="2024-04-11T00:00:00"/>
    <n v="2469.22"/>
    <n v="12874"/>
    <n v="1230"/>
    <m/>
    <n v="14104"/>
    <d v="2024-03-01T00:00:00"/>
    <d v="2024-03-31T00:00:00"/>
    <d v="2024-05-11T00:00:00"/>
    <n v="2569.52"/>
    <n v="13776"/>
    <n v="1312"/>
    <m/>
    <n v="15088"/>
    <d v="2024-03-31T00:00:00"/>
    <d v="2024-04-30T00:00:00"/>
    <d v="2024-06-11T00:00:00"/>
    <n v="2254.95"/>
    <n v="10086"/>
    <n v="1148"/>
    <m/>
    <n v="11234"/>
    <d v="2024-04-30T00:00:00"/>
    <d v="2024-05-31T00:00:00"/>
    <d v="2024-07-11T00:00:00"/>
    <n v="2281.04"/>
    <n v="9594"/>
    <n v="902"/>
    <m/>
    <n v="10496"/>
    <d v="2024-05-02T00:00:00"/>
    <d v="2024-06-03T00:00:00"/>
    <d v="2024-07-10T00:00:00"/>
    <n v="80.01000000000001"/>
    <n v="100"/>
    <m/>
    <m/>
    <n v="100"/>
    <n v="56188"/>
  </r>
  <r>
    <n v="191"/>
    <x v="1"/>
    <x v="190"/>
    <x v="9"/>
    <x v="14"/>
    <n v="191"/>
    <n v="1876"/>
    <d v="2023-11-30T00:00:00"/>
    <d v="2023-12-31T00:00:00"/>
    <d v="2024-02-15T00:00:00"/>
    <n v="6600.41"/>
    <n v="18853"/>
    <n v="1162"/>
    <m/>
    <n v="20015"/>
    <d v="2023-12-31T00:00:00"/>
    <d v="2024-01-31T00:00:00"/>
    <d v="2024-03-15T00:00:00"/>
    <n v="7699.43"/>
    <n v="21817"/>
    <n v="1611"/>
    <m/>
    <n v="23428"/>
    <d v="2024-01-31T00:00:00"/>
    <d v="2024-02-29T00:00:00"/>
    <d v="2024-04-15T00:00:00"/>
    <n v="7543.62"/>
    <n v="21356"/>
    <n v="1538"/>
    <m/>
    <n v="22894"/>
    <d v="2024-02-29T00:00:00"/>
    <d v="2024-03-31T00:00:00"/>
    <d v="2024-05-15T00:00:00"/>
    <n v="6974.14"/>
    <n v="21059"/>
    <n v="1496"/>
    <m/>
    <n v="22555"/>
    <m/>
    <m/>
    <m/>
    <m/>
    <m/>
    <m/>
    <m/>
    <m/>
    <d v="2024-04-30T00:00:00"/>
    <d v="2024-05-29T00:00:00"/>
    <d v="2024-06-17T00:00:00"/>
    <n v="1139.07"/>
    <n v="495"/>
    <n v="48"/>
    <m/>
    <n v="543"/>
    <n v="66880"/>
  </r>
  <r>
    <n v="192"/>
    <x v="1"/>
    <x v="191"/>
    <x v="6"/>
    <x v="10"/>
    <n v="192"/>
    <n v="457.5"/>
    <d v="2023-12-31T00:00:00"/>
    <d v="2024-01-31T00:00:00"/>
    <d v="2024-02-14T00:00:00"/>
    <n v="5517.03"/>
    <n v="16835.3052"/>
    <n v="1049.0424"/>
    <m/>
    <n v="17884.3476"/>
    <d v="2024-01-31T00:00:00"/>
    <d v="2024-02-29T00:00:00"/>
    <d v="2024-03-14T00:00:00"/>
    <n v="5870.02"/>
    <n v="17005.1436"/>
    <n v="1303.1768"/>
    <m/>
    <n v="18308.3204"/>
    <d v="2024-02-29T00:00:00"/>
    <d v="2024-03-31T00:00:00"/>
    <d v="2024-04-15T00:00:00"/>
    <n v="5495.14"/>
    <n v="15977.3228"/>
    <n v="1099.4396"/>
    <m/>
    <n v="17076.7624"/>
    <m/>
    <m/>
    <m/>
    <m/>
    <m/>
    <m/>
    <m/>
    <m/>
    <m/>
    <m/>
    <m/>
    <m/>
    <m/>
    <m/>
    <m/>
    <m/>
    <d v="2024-05-09T00:00:00"/>
    <d v="2024-06-10T00:00:00"/>
    <d v="2024-07-10T00:00:00"/>
    <n v="2624.18"/>
    <n v="4216"/>
    <m/>
    <m/>
    <n v="4216"/>
    <n v="57485.4304"/>
  </r>
  <r>
    <n v="193"/>
    <x v="1"/>
    <x v="192"/>
    <x v="0"/>
    <x v="0"/>
    <n v="193"/>
    <n v="1961.73"/>
    <d v="2023-12-31T00:00:00"/>
    <d v="2024-01-31T00:00:00"/>
    <d v="2024-03-13T00:00:00"/>
    <n v="4371.36"/>
    <n v="19845.444"/>
    <n v="1250.096"/>
    <m/>
    <n v="21095.54"/>
    <d v="2024-01-31T00:00:00"/>
    <d v="2024-02-29T00:00:00"/>
    <d v="2024-04-15T00:00:00"/>
    <n v="3890.23"/>
    <n v="17486.711"/>
    <n v="1024.651"/>
    <m/>
    <n v="18511.362"/>
    <d v="2024-02-29T00:00:00"/>
    <d v="2024-03-31T00:00:00"/>
    <d v="2024-05-13T00:00:00"/>
    <n v="4091.89"/>
    <n v="19084.369"/>
    <n v="998.619"/>
    <m/>
    <n v="20082.988"/>
    <d v="2024-03-31T00:00:00"/>
    <d v="2024-04-30T00:00:00"/>
    <d v="2024-06-13T00:00:00"/>
    <n v="4063.39"/>
    <n v="18685.986"/>
    <n v="1190.094"/>
    <m/>
    <n v="19876.08"/>
    <d v="2024-04-30T00:00:00"/>
    <d v="2024-05-31T00:00:00"/>
    <d v="2024-07-15T00:00:00"/>
    <n v="4456.37"/>
    <n v="15421.63"/>
    <n v="906.515"/>
    <m/>
    <n v="16328.145"/>
    <d v="2024-04-30T00:00:00"/>
    <d v="2024-05-31T00:00:00"/>
    <d v="2024-07-13T00:00:00"/>
    <n v="2823.46"/>
    <n v="8605"/>
    <n v="672"/>
    <m/>
    <n v="9277"/>
    <n v="85295.035"/>
  </r>
  <r>
    <n v="194"/>
    <x v="1"/>
    <x v="193"/>
    <x v="0"/>
    <x v="5"/>
    <n v="194"/>
    <n v="1350"/>
    <d v="2023-12-31T00:00:00"/>
    <d v="2024-01-31T00:00:00"/>
    <d v="2024-02-16T00:00:00"/>
    <n v="3824.3"/>
    <n v="14048.643"/>
    <n v="1136.898"/>
    <m/>
    <n v="15185.541"/>
    <d v="2024-01-31T00:00:00"/>
    <d v="2024-02-29T00:00:00"/>
    <d v="2024-04-10T00:00:00"/>
    <n v="3509.9"/>
    <n v="12753.216"/>
    <n v="1073.562"/>
    <m/>
    <n v="13826.778"/>
    <d v="2024-02-29T00:00:00"/>
    <d v="2024-03-31T00:00:00"/>
    <d v="2024-04-10T00:00:00"/>
    <n v="3635.5"/>
    <n v="13233.192"/>
    <n v="1096.242"/>
    <m/>
    <n v="14329.434"/>
    <d v="2024-03-31T00:00:00"/>
    <d v="2024-04-30T00:00:00"/>
    <d v="2024-05-10T00:00:00"/>
    <n v="3604.42"/>
    <n v="12535.614"/>
    <n v="1178.583"/>
    <m/>
    <n v="13714.197"/>
    <d v="2024-04-30T00:00:00"/>
    <d v="2024-05-31T00:00:00"/>
    <d v="2024-07-10T00:00:00"/>
    <n v="3846.01"/>
    <n v="11195.961"/>
    <n v="1026.816"/>
    <m/>
    <n v="12222.777"/>
    <d v="2024-04-30T00:00:00"/>
    <d v="2024-05-31T00:00:00"/>
    <d v="2024-07-13T00:00:00"/>
    <n v="3716.93"/>
    <n v="8179"/>
    <n v="1105"/>
    <m/>
    <n v="9284"/>
    <n v="64848.53"/>
  </r>
  <r>
    <n v="195"/>
    <x v="1"/>
    <x v="194"/>
    <x v="4"/>
    <x v="6"/>
    <n v="195"/>
    <n v="1180"/>
    <d v="2023-12-31T00:00:00"/>
    <d v="2024-01-31T00:00:00"/>
    <d v="2024-03-10T00:00:00"/>
    <n v="11932.13"/>
    <n v="21022"/>
    <n v="1061"/>
    <m/>
    <n v="22083"/>
    <d v="2024-01-31T00:00:00"/>
    <d v="2024-02-29T00:00:00"/>
    <d v="2024-04-10T00:00:00"/>
    <n v="11511.49"/>
    <n v="19986"/>
    <n v="967"/>
    <m/>
    <n v="20953"/>
    <d v="2024-02-29T00:00:00"/>
    <d v="2024-03-31T00:00:00"/>
    <d v="2024-05-10T00:00:00"/>
    <n v="12407.43"/>
    <n v="20943"/>
    <n v="927"/>
    <m/>
    <n v="21870"/>
    <d v="2024-03-31T00:00:00"/>
    <d v="2024-04-30T00:00:00"/>
    <d v="2024-06-10T00:00:00"/>
    <n v="12725.34"/>
    <n v="20960"/>
    <n v="1037"/>
    <m/>
    <n v="21997"/>
    <d v="2024-04-30T00:00:00"/>
    <d v="2024-05-31T00:00:00"/>
    <d v="2024-07-10T00:00:00"/>
    <n v="12690.7"/>
    <n v="19018"/>
    <n v="947"/>
    <m/>
    <n v="19965"/>
    <d v="2024-05-02T00:00:00"/>
    <d v="2024-06-04T00:00:00"/>
    <d v="2024-07-15T00:00:00"/>
    <n v="1006.72"/>
    <n v="9120"/>
    <m/>
    <m/>
    <n v="9120"/>
    <n v="93991"/>
  </r>
  <r>
    <n v="196"/>
    <x v="1"/>
    <x v="195"/>
    <x v="0"/>
    <x v="0"/>
    <n v="196"/>
    <n v="2465.4"/>
    <d v="2023-12-31T00:00:00"/>
    <d v="2024-01-31T00:00:00"/>
    <d v="2024-03-13T00:00:00"/>
    <n v="3842.38"/>
    <n v="17773.2"/>
    <n v="891.792"/>
    <m/>
    <n v="18664.992"/>
    <d v="2024-01-31T00:00:00"/>
    <d v="2024-02-29T00:00:00"/>
    <d v="2024-04-15T00:00:00"/>
    <n v="3502.47"/>
    <n v="15583.032"/>
    <n v="832.3200000000001"/>
    <m/>
    <n v="16415.352"/>
    <d v="2024-02-29T00:00:00"/>
    <d v="2024-03-31T00:00:00"/>
    <d v="2024-05-13T00:00:00"/>
    <n v="3696.61"/>
    <n v="16772.472"/>
    <n v="866.664"/>
    <m/>
    <n v="17639.136"/>
    <m/>
    <m/>
    <m/>
    <m/>
    <m/>
    <m/>
    <m/>
    <m/>
    <m/>
    <m/>
    <m/>
    <m/>
    <m/>
    <m/>
    <m/>
    <m/>
    <d v="2024-04-30T00:00:00"/>
    <d v="2024-05-31T00:00:00"/>
    <d v="2024-07-13T00:00:00"/>
    <n v="3780.64"/>
    <n v="11780"/>
    <n v="914"/>
    <m/>
    <n v="12694"/>
    <n v="65413.48"/>
  </r>
  <r>
    <n v="197"/>
    <x v="1"/>
    <x v="196"/>
    <x v="4"/>
    <x v="11"/>
    <n v="197"/>
    <n v="1827.27"/>
    <d v="2023-12-31T00:00:00"/>
    <d v="2024-01-31T00:00:00"/>
    <d v="2024-02-15T00:00:00"/>
    <n v="10847.31"/>
    <n v="24494"/>
    <n v="1831"/>
    <m/>
    <n v="26325"/>
    <d v="2024-01-31T00:00:00"/>
    <d v="2024-02-29T00:00:00"/>
    <d v="2024-03-13T00:00:00"/>
    <n v="9747.379999999999"/>
    <n v="21307"/>
    <n v="1693"/>
    <m/>
    <n v="23000"/>
    <d v="2024-02-29T00:00:00"/>
    <d v="2024-03-31T00:00:00"/>
    <d v="2024-04-11T00:00:00"/>
    <n v="11605.52"/>
    <n v="26203"/>
    <n v="1944"/>
    <m/>
    <n v="28147"/>
    <d v="2024-03-31T00:00:00"/>
    <d v="2024-04-30T00:00:00"/>
    <d v="2024-05-13T00:00:00"/>
    <n v="10785.78"/>
    <n v="22852"/>
    <n v="1867"/>
    <m/>
    <n v="24719"/>
    <d v="2024-04-30T00:00:00"/>
    <d v="2024-05-31T00:00:00"/>
    <d v="2024-06-12T00:00:00"/>
    <n v="8597.4"/>
    <n v="16716"/>
    <n v="1047"/>
    <m/>
    <n v="17763"/>
    <d v="2024-05-08T00:00:00"/>
    <d v="2024-06-10T00:00:00"/>
    <d v="2024-07-15T00:00:00"/>
    <n v="853.29"/>
    <n v="8654"/>
    <m/>
    <m/>
    <n v="8654"/>
    <n v="103889"/>
  </r>
  <r>
    <n v="198"/>
    <x v="1"/>
    <x v="197"/>
    <x v="0"/>
    <x v="0"/>
    <n v="198"/>
    <n v="2067.03"/>
    <d v="2023-12-31T00:00:00"/>
    <d v="2024-01-31T00:00:00"/>
    <d v="2024-03-13T00:00:00"/>
    <n v="2871.96"/>
    <n v="12588.952"/>
    <n v="973.471"/>
    <m/>
    <n v="13562.423"/>
    <d v="2024-01-31T00:00:00"/>
    <d v="2024-02-29T00:00:00"/>
    <d v="2024-04-15T00:00:00"/>
    <n v="2706.31"/>
    <n v="12234.269"/>
    <n v="813.571"/>
    <m/>
    <n v="13047.84"/>
    <d v="2024-02-29T00:00:00"/>
    <d v="2024-03-31T00:00:00"/>
    <d v="2024-05-13T00:00:00"/>
    <n v="2706.14"/>
    <n v="12002.537"/>
    <n v="831.234"/>
    <m/>
    <n v="12833.771"/>
    <m/>
    <m/>
    <m/>
    <m/>
    <m/>
    <m/>
    <m/>
    <m/>
    <m/>
    <m/>
    <m/>
    <m/>
    <m/>
    <m/>
    <m/>
    <m/>
    <d v="2024-05-09T00:00:00"/>
    <d v="2024-06-10T00:00:00"/>
    <d v="2024-06-19T00:00:00"/>
    <n v="637.78"/>
    <n v="6634.4"/>
    <m/>
    <m/>
    <n v="6634.4"/>
    <n v="46078.434"/>
  </r>
  <r>
    <n v="199"/>
    <x v="1"/>
    <x v="198"/>
    <x v="12"/>
    <x v="18"/>
    <n v="199"/>
    <n v="1078.64"/>
    <d v="2023-12-31T00:00:00"/>
    <d v="2024-01-31T00:00:00"/>
    <d v="2024-03-15T00:00:00"/>
    <n v="4946.12"/>
    <n v="14091.77"/>
    <n v="1365.13"/>
    <m/>
    <n v="15456.9"/>
    <d v="2024-01-31T00:00:00"/>
    <d v="2024-02-29T00:00:00"/>
    <d v="2024-04-15T00:00:00"/>
    <n v="4293.25"/>
    <n v="12198.76"/>
    <n v="1128.63"/>
    <m/>
    <n v="13327.39"/>
    <d v="2024-02-29T00:00:00"/>
    <d v="2024-03-31T00:00:00"/>
    <d v="2024-05-15T00:00:00"/>
    <n v="4019.97"/>
    <n v="11865.53"/>
    <n v="1049.66"/>
    <m/>
    <n v="12915.19"/>
    <d v="2024-03-31T00:00:00"/>
    <d v="2024-04-30T00:00:00"/>
    <d v="2024-06-17T00:00:00"/>
    <n v="4223.91"/>
    <n v="11762.98"/>
    <n v="1134.92"/>
    <m/>
    <n v="12897.9"/>
    <d v="2024-04-30T00:00:00"/>
    <d v="2024-05-31T00:00:00"/>
    <d v="2024-07-15T00:00:00"/>
    <n v="4378.79"/>
    <n v="12658.4"/>
    <n v="1076.44"/>
    <m/>
    <n v="13734.84"/>
    <d v="2024-05-08T00:00:00"/>
    <d v="2024-06-07T00:00:00"/>
    <d v="2024-06-25T00:00:00"/>
    <n v="105.18"/>
    <n v="8010"/>
    <m/>
    <m/>
    <n v="8010"/>
    <n v="63444.32000000001"/>
  </r>
  <r>
    <n v="200"/>
    <x v="1"/>
    <x v="199"/>
    <x v="10"/>
    <x v="15"/>
    <n v="200"/>
    <n v="1177"/>
    <d v="2023-12-31T00:00:00"/>
    <d v="2024-01-31T00:00:00"/>
    <d v="2024-02-11T00:00:00"/>
    <n v="9209.629999999999"/>
    <n v="14204.02"/>
    <n v="833.5700000000001"/>
    <m/>
    <n v="15037.59"/>
    <d v="2024-01-31T00:00:00"/>
    <d v="2024-02-29T00:00:00"/>
    <d v="2024-03-11T00:00:00"/>
    <n v="9013.01"/>
    <n v="13315.33"/>
    <n v="807.58"/>
    <m/>
    <n v="14122.91"/>
    <d v="2024-02-29T00:00:00"/>
    <d v="2024-03-31T00:00:00"/>
    <d v="2024-04-11T00:00:00"/>
    <n v="8490.57"/>
    <n v="11792.42"/>
    <n v="785.4400000000001"/>
    <m/>
    <n v="12577.86"/>
    <d v="2024-03-31T00:00:00"/>
    <d v="2024-04-30T00:00:00"/>
    <d v="2024-05-11T00:00:00"/>
    <n v="8846.84"/>
    <n v="13126.68"/>
    <n v="875.2"/>
    <m/>
    <n v="14001.88"/>
    <d v="2024-04-30T00:00:00"/>
    <d v="2024-05-31T00:00:00"/>
    <d v="2024-06-11T00:00:00"/>
    <n v="9577.459999999999"/>
    <n v="15874.57"/>
    <n v="904.76"/>
    <m/>
    <n v="16779.33"/>
    <d v="2024-05-04T00:00:00"/>
    <d v="2024-06-05T00:00:00"/>
    <d v="2024-07-10T00:00:00"/>
    <n v="5610.53"/>
    <n v="6252"/>
    <m/>
    <m/>
    <n v="6252"/>
    <n v="64769.69"/>
  </r>
  <r>
    <n v="201"/>
    <x v="1"/>
    <x v="200"/>
    <x v="4"/>
    <x v="11"/>
    <n v="201"/>
    <n v="1760"/>
    <d v="2023-12-31T00:00:00"/>
    <d v="2024-01-31T00:00:00"/>
    <d v="2024-02-15T00:00:00"/>
    <n v="5431.73"/>
    <n v="16960"/>
    <n v="1261"/>
    <m/>
    <n v="18221"/>
    <d v="2024-01-31T00:00:00"/>
    <d v="2024-02-29T00:00:00"/>
    <d v="2024-03-13T00:00:00"/>
    <n v="5244.73"/>
    <n v="16123"/>
    <n v="1056"/>
    <m/>
    <n v="17179"/>
    <d v="2024-02-29T00:00:00"/>
    <d v="2024-03-31T00:00:00"/>
    <d v="2024-04-11T00:00:00"/>
    <n v="6301.77"/>
    <n v="16090"/>
    <n v="1099"/>
    <m/>
    <n v="17189"/>
    <d v="2024-03-31T00:00:00"/>
    <d v="2024-04-30T00:00:00"/>
    <d v="2024-05-16T00:00:00"/>
    <n v="5485.96"/>
    <n v="17371"/>
    <n v="1374"/>
    <m/>
    <n v="18745"/>
    <d v="2024-04-30T00:00:00"/>
    <d v="2024-05-31T00:00:00"/>
    <d v="2024-06-18T00:00:00"/>
    <n v="5142.26"/>
    <n v="14621"/>
    <n v="1004"/>
    <m/>
    <n v="15625"/>
    <d v="2024-05-06T00:00:00"/>
    <d v="2024-06-06T00:00:00"/>
    <d v="2024-07-10T00:00:00"/>
    <n v="333.22"/>
    <n v="374"/>
    <m/>
    <m/>
    <n v="374"/>
    <n v="68588"/>
  </r>
  <r>
    <n v="202"/>
    <x v="1"/>
    <x v="201"/>
    <x v="0"/>
    <x v="5"/>
    <n v="202"/>
    <n v="1800"/>
    <d v="2023-12-31T00:00:00"/>
    <d v="2024-01-31T00:00:00"/>
    <d v="2024-02-16T00:00:00"/>
    <n v="3856.54"/>
    <n v="13172.562"/>
    <n v="1264.145"/>
    <m/>
    <n v="14436.707"/>
    <d v="2024-01-31T00:00:00"/>
    <d v="2024-02-29T00:00:00"/>
    <d v="2024-04-10T00:00:00"/>
    <n v="3658.62"/>
    <n v="12794.977"/>
    <n v="1233.1"/>
    <m/>
    <n v="14028.077"/>
    <d v="2024-02-29T00:00:00"/>
    <d v="2024-03-31T00:00:00"/>
    <d v="2024-04-10T00:00:00"/>
    <n v="4386.59"/>
    <n v="14850.971"/>
    <n v="1199.644"/>
    <m/>
    <n v="16050.615"/>
    <d v="2024-03-31T00:00:00"/>
    <d v="2024-04-30T00:00:00"/>
    <d v="2024-05-10T00:00:00"/>
    <n v="3445.38"/>
    <n v="12949.465"/>
    <n v="1213.149"/>
    <m/>
    <n v="14162.614"/>
    <d v="2024-04-30T00:00:00"/>
    <d v="2024-05-31T00:00:00"/>
    <d v="2024-07-10T00:00:00"/>
    <n v="3807.08"/>
    <n v="12531.437"/>
    <n v="1013.717"/>
    <m/>
    <n v="13545.154"/>
    <d v="2024-05-06T00:00:00"/>
    <d v="2024-06-06T00:00:00"/>
    <d v="2024-07-10T00:00:00"/>
    <n v="127.58"/>
    <n v="144"/>
    <m/>
    <m/>
    <n v="144"/>
    <n v="58204.553"/>
  </r>
  <r>
    <n v="203"/>
    <x v="1"/>
    <x v="202"/>
    <x v="0"/>
    <x v="1"/>
    <n v="203"/>
    <n v="2067"/>
    <d v="2023-12-31T00:00:00"/>
    <d v="2024-01-31T00:00:00"/>
    <d v="2024-03-13T00:00:00"/>
    <n v="3562.27"/>
    <n v="22578.37"/>
    <n v="1531.31"/>
    <m/>
    <n v="24109.68"/>
    <d v="2024-01-31T00:00:00"/>
    <d v="2024-02-29T00:00:00"/>
    <d v="2024-04-15T00:00:00"/>
    <n v="3547.09"/>
    <n v="20627.47"/>
    <n v="1303.84"/>
    <m/>
    <n v="21931.31"/>
    <d v="2024-02-29T00:00:00"/>
    <d v="2024-03-31T00:00:00"/>
    <d v="2024-05-13T00:00:00"/>
    <n v="4164.54"/>
    <n v="23199.88"/>
    <n v="1499.05"/>
    <m/>
    <n v="24698.93"/>
    <m/>
    <m/>
    <m/>
    <m/>
    <m/>
    <m/>
    <m/>
    <m/>
    <m/>
    <m/>
    <m/>
    <m/>
    <m/>
    <m/>
    <m/>
    <m/>
    <d v="2024-05-10T00:00:00"/>
    <d v="2024-06-11T00:00:00"/>
    <d v="2024-06-18T00:00:00"/>
    <n v="1055.14"/>
    <n v="1058"/>
    <m/>
    <m/>
    <n v="1058"/>
    <n v="71797.92000000001"/>
  </r>
  <r>
    <n v="204"/>
    <x v="1"/>
    <x v="203"/>
    <x v="0"/>
    <x v="0"/>
    <n v="204"/>
    <n v="809.2899999999991"/>
    <d v="2023-12-31T00:00:00"/>
    <d v="2024-01-31T00:00:00"/>
    <d v="2024-03-13T00:00:00"/>
    <n v="3221.83"/>
    <n v="14577.666"/>
    <n v="688.915"/>
    <m/>
    <n v="15266.581"/>
    <d v="2024-01-31T00:00:00"/>
    <d v="2024-02-29T00:00:00"/>
    <d v="2024-04-15T00:00:00"/>
    <n v="2832.76"/>
    <n v="12003.006"/>
    <n v="654.941"/>
    <m/>
    <n v="12657.947"/>
    <d v="2024-02-29T00:00:00"/>
    <d v="2024-03-31T00:00:00"/>
    <d v="2024-05-13T00:00:00"/>
    <n v="3064.33"/>
    <n v="13732.432"/>
    <n v="665.1849999999999"/>
    <m/>
    <n v="14397.617"/>
    <m/>
    <m/>
    <m/>
    <m/>
    <m/>
    <m/>
    <m/>
    <m/>
    <m/>
    <m/>
    <m/>
    <m/>
    <m/>
    <m/>
    <m/>
    <m/>
    <d v="2024-05-09T00:00:00"/>
    <d v="2024-06-10T00:00:00"/>
    <d v="2024-06-17T00:00:00"/>
    <n v="1946.86"/>
    <n v="2082"/>
    <m/>
    <m/>
    <n v="2082"/>
    <n v="44404.145"/>
  </r>
  <r>
    <n v="205"/>
    <x v="1"/>
    <x v="204"/>
    <x v="0"/>
    <x v="5"/>
    <n v="205"/>
    <n v="2430.86"/>
    <d v="2023-12-31T00:00:00"/>
    <d v="2024-01-31T00:00:00"/>
    <d v="2024-02-16T00:00:00"/>
    <n v="5882.09"/>
    <n v="24661.617"/>
    <n v="1481.812"/>
    <m/>
    <n v="26143.429"/>
    <d v="2024-01-31T00:00:00"/>
    <d v="2024-02-29T00:00:00"/>
    <d v="2024-04-10T00:00:00"/>
    <n v="5326.01"/>
    <n v="23215.451"/>
    <n v="1459.967"/>
    <m/>
    <n v="24675.418"/>
    <d v="2024-02-29T00:00:00"/>
    <d v="2024-03-31T00:00:00"/>
    <d v="2024-04-10T00:00:00"/>
    <n v="5512.87"/>
    <n v="22950.269"/>
    <n v="1788.008"/>
    <m/>
    <n v="24738.277"/>
    <d v="2024-03-31T00:00:00"/>
    <d v="2024-04-30T00:00:00"/>
    <d v="2024-05-10T00:00:00"/>
    <n v="5234.6"/>
    <n v="21059.586"/>
    <n v="1844.317"/>
    <m/>
    <n v="22903.903"/>
    <d v="2024-04-30T00:00:00"/>
    <d v="2024-05-31T00:00:00"/>
    <d v="2024-07-10T00:00:00"/>
    <n v="4321.58"/>
    <n v="16962.856"/>
    <n v="1238.899"/>
    <m/>
    <n v="18201.755"/>
    <d v="2024-05-08T00:00:00"/>
    <d v="2024-06-07T00:00:00"/>
    <d v="2024-06-27T00:00:00"/>
    <n v="4510.28"/>
    <n v="4764"/>
    <m/>
    <m/>
    <n v="4764"/>
    <n v="98522.879"/>
  </r>
  <r>
    <n v="206"/>
    <x v="1"/>
    <x v="205"/>
    <x v="0"/>
    <x v="5"/>
    <n v="206"/>
    <n v="812"/>
    <d v="2023-12-31T00:00:00"/>
    <d v="2024-01-31T00:00:00"/>
    <d v="2024-02-16T00:00:00"/>
    <n v="4255.76"/>
    <n v="12914.76"/>
    <n v="1627.179"/>
    <m/>
    <n v="14541.939"/>
    <d v="2024-01-31T00:00:00"/>
    <d v="2024-02-29T00:00:00"/>
    <d v="2024-04-09T00:00:00"/>
    <n v="0"/>
    <n v="11637.559"/>
    <n v="1360.78"/>
    <m/>
    <n v="12998.339"/>
    <d v="2024-02-29T00:00:00"/>
    <d v="2024-03-31T00:00:00"/>
    <d v="2024-04-10T00:00:00"/>
    <n v="3353.98"/>
    <n v="14059.878"/>
    <n v="1420.705"/>
    <m/>
    <n v="15480.583"/>
    <d v="2024-03-31T00:00:00"/>
    <d v="2024-04-30T00:00:00"/>
    <d v="2024-06-10T00:00:00"/>
    <n v="3225.4"/>
    <n v="11553.519"/>
    <n v="1328.935"/>
    <m/>
    <n v="12882.454"/>
    <d v="2024-04-30T00:00:00"/>
    <d v="2024-05-31T00:00:00"/>
    <d v="2024-07-10T00:00:00"/>
    <n v="3864"/>
    <n v="11885.435"/>
    <n v="1218.254"/>
    <m/>
    <n v="13103.689"/>
    <d v="2024-05-10T00:00:00"/>
    <d v="2024-06-10T00:00:00"/>
    <d v="2024-07-11T00:00:00"/>
    <n v="22973.63"/>
    <n v="22677.92"/>
    <m/>
    <m/>
    <n v="22677.92"/>
    <n v="78802.47"/>
  </r>
  <r>
    <n v="207"/>
    <x v="1"/>
    <x v="206"/>
    <x v="0"/>
    <x v="9"/>
    <n v="207"/>
    <n v="1454"/>
    <d v="2023-12-31T00:00:00"/>
    <d v="2024-01-31T00:00:00"/>
    <d v="2024-03-11T00:00:00"/>
    <n v="3766.65"/>
    <n v="15384.7662"/>
    <n v="1140.6897"/>
    <m/>
    <n v="16525.4559"/>
    <d v="2024-01-31T00:00:00"/>
    <d v="2024-02-29T00:00:00"/>
    <d v="2024-04-11T00:00:00"/>
    <n v="4055.61"/>
    <n v="15251.0898"/>
    <n v="1371.4131"/>
    <m/>
    <n v="16622.5029"/>
    <d v="2024-02-29T00:00:00"/>
    <d v="2024-03-31T00:00:00"/>
    <d v="2024-05-13T00:00:00"/>
    <n v="3777.45"/>
    <n v="15560.8776"/>
    <n v="1240.4304"/>
    <m/>
    <n v="16801.308"/>
    <d v="2024-03-31T00:00:00"/>
    <d v="2024-04-30T00:00:00"/>
    <d v="2024-06-11T00:00:00"/>
    <n v="3698.82"/>
    <n v="15425.6022"/>
    <n v="1289.8887"/>
    <m/>
    <n v="16715.4909"/>
    <d v="2024-04-30T00:00:00"/>
    <d v="2024-05-31T00:00:00"/>
    <d v="2024-07-11T00:00:00"/>
    <n v="3993.9"/>
    <n v="13753.7493"/>
    <n v="1049.6574"/>
    <m/>
    <n v="14803.4067"/>
    <d v="2024-04-30T00:00:00"/>
    <d v="2024-05-31T00:00:00"/>
    <d v="2024-07-06T00:00:00"/>
    <n v="2447.69"/>
    <n v="9823.74"/>
    <n v="510.52"/>
    <m/>
    <n v="10334.26"/>
    <n v="75086.9335"/>
  </r>
  <r>
    <n v="208"/>
    <x v="1"/>
    <x v="207"/>
    <x v="0"/>
    <x v="1"/>
    <n v="208"/>
    <n v="1091"/>
    <d v="2023-12-31T00:00:00"/>
    <d v="2024-01-31T00:00:00"/>
    <d v="2024-03-13T00:00:00"/>
    <n v="4152.58"/>
    <n v="23691.98"/>
    <n v="1804.92"/>
    <m/>
    <n v="25496.9"/>
    <d v="2024-01-31T00:00:00"/>
    <d v="2024-02-29T00:00:00"/>
    <d v="2024-04-15T00:00:00"/>
    <n v="3988.51"/>
    <n v="22260.07"/>
    <n v="1634.13"/>
    <m/>
    <n v="23894.2"/>
    <d v="2024-02-29T00:00:00"/>
    <d v="2024-03-31T00:00:00"/>
    <d v="2024-05-13T00:00:00"/>
    <n v="3818.17"/>
    <n v="21931.55"/>
    <n v="1322.93"/>
    <m/>
    <n v="23254.48"/>
    <d v="2024-03-31T00:00:00"/>
    <d v="2024-04-30T00:00:00"/>
    <d v="2024-06-13T00:00:00"/>
    <n v="4207.28"/>
    <n v="20212.48"/>
    <n v="1490.18"/>
    <m/>
    <n v="21702.66"/>
    <d v="2024-04-30T00:00:00"/>
    <d v="2024-05-31T00:00:00"/>
    <d v="2024-07-15T00:00:00"/>
    <n v="4307.61"/>
    <n v="18530.67"/>
    <n v="1240.81"/>
    <m/>
    <n v="19771.48"/>
    <d v="2024-04-30T00:00:00"/>
    <d v="2024-05-31T00:00:00"/>
    <d v="2024-07-11T00:00:00"/>
    <n v="3482.76"/>
    <n v="15387.37"/>
    <n v="710.4400000000001"/>
    <m/>
    <n v="16097.81"/>
    <n v="108514.87"/>
  </r>
  <r>
    <n v="209"/>
    <x v="1"/>
    <x v="208"/>
    <x v="11"/>
    <x v="16"/>
    <n v="209"/>
    <n v="933"/>
    <d v="2023-12-31T00:00:00"/>
    <d v="2024-01-31T00:00:00"/>
    <d v="2024-03-11T00:00:00"/>
    <n v="2203.62"/>
    <n v="11378"/>
    <n v="1128"/>
    <m/>
    <n v="12506"/>
    <d v="2024-01-31T00:00:00"/>
    <d v="2024-03-01T00:00:00"/>
    <d v="2024-04-11T00:00:00"/>
    <n v="2009.03"/>
    <n v="9328"/>
    <n v="820"/>
    <m/>
    <n v="10148"/>
    <d v="2024-03-01T00:00:00"/>
    <d v="2024-03-31T00:00:00"/>
    <d v="2024-05-11T00:00:00"/>
    <n v="2475.47"/>
    <n v="11275"/>
    <n v="1025"/>
    <m/>
    <n v="12300"/>
    <d v="2024-03-31T00:00:00"/>
    <d v="2024-04-30T00:00:00"/>
    <d v="2024-06-11T00:00:00"/>
    <n v="2196.7"/>
    <n v="11583"/>
    <n v="1128"/>
    <m/>
    <n v="12711"/>
    <d v="2024-04-30T00:00:00"/>
    <d v="2024-05-31T00:00:00"/>
    <d v="2024-07-11T00:00:00"/>
    <n v="2148.66"/>
    <n v="10763"/>
    <n v="1128"/>
    <m/>
    <n v="11891"/>
    <d v="2024-04-30T00:00:00"/>
    <d v="2024-05-31T00:00:00"/>
    <d v="2024-06-21T00:00:00"/>
    <n v="3995.18"/>
    <n v="14999.25"/>
    <n v="843.36"/>
    <m/>
    <n v="15842.61"/>
    <n v="62687.61"/>
  </r>
  <r>
    <n v="210"/>
    <x v="1"/>
    <x v="209"/>
    <x v="0"/>
    <x v="0"/>
    <n v="210"/>
    <n v="2739.13"/>
    <d v="2023-12-31T00:00:00"/>
    <d v="2024-01-31T00:00:00"/>
    <d v="2024-03-13T00:00:00"/>
    <n v="7325.47"/>
    <n v="28683.732"/>
    <n v="1234.128"/>
    <m/>
    <n v="29917.86"/>
    <d v="2024-01-31T00:00:00"/>
    <d v="2024-02-29T00:00:00"/>
    <d v="2024-04-15T00:00:00"/>
    <n v="5404.43"/>
    <n v="23909.172"/>
    <n v="1080.66"/>
    <m/>
    <n v="24989.832"/>
    <d v="2024-02-29T00:00:00"/>
    <d v="2024-03-31T00:00:00"/>
    <d v="2024-05-13T00:00:00"/>
    <n v="6077.71"/>
    <n v="26483.226"/>
    <n v="1159.284"/>
    <m/>
    <n v="27642.51"/>
    <m/>
    <m/>
    <m/>
    <m/>
    <m/>
    <m/>
    <m/>
    <m/>
    <m/>
    <m/>
    <m/>
    <m/>
    <m/>
    <m/>
    <m/>
    <m/>
    <d v="2024-04-30T00:00:00"/>
    <d v="2024-05-31T00:00:00"/>
    <d v="2024-07-11T00:00:00"/>
    <n v="1762.39"/>
    <n v="7483.55"/>
    <n v="423.26"/>
    <m/>
    <n v="7906.81"/>
    <n v="90457.01199999999"/>
  </r>
  <r>
    <n v="211"/>
    <x v="1"/>
    <x v="210"/>
    <x v="0"/>
    <x v="5"/>
    <n v="211"/>
    <n v="1182.46"/>
    <d v="2023-12-31T00:00:00"/>
    <d v="2024-01-31T00:00:00"/>
    <d v="2024-02-16T00:00:00"/>
    <n v="4990.22"/>
    <n v="16625.658"/>
    <n v="1832.376"/>
    <m/>
    <n v="18458.034"/>
    <d v="2024-01-31T00:00:00"/>
    <d v="2024-02-29T00:00:00"/>
    <d v="2024-04-09T00:00:00"/>
    <n v="5170.3"/>
    <n v="16920.813"/>
    <n v="1736.931"/>
    <m/>
    <n v="18657.744"/>
    <d v="2024-02-29T00:00:00"/>
    <d v="2024-03-31T00:00:00"/>
    <d v="2024-04-09T00:00:00"/>
    <n v="4697"/>
    <n v="16089.423"/>
    <n v="1539.615"/>
    <m/>
    <n v="17629.038"/>
    <d v="2024-03-31T00:00:00"/>
    <d v="2024-04-30T00:00:00"/>
    <d v="2024-06-10T00:00:00"/>
    <n v="4015.85"/>
    <n v="14733.852"/>
    <n v="1538.355"/>
    <m/>
    <n v="16272.207"/>
    <d v="2024-04-30T00:00:00"/>
    <d v="2024-05-31T00:00:00"/>
    <d v="2024-07-10T00:00:00"/>
    <n v="4488.64"/>
    <n v="14029.575"/>
    <n v="1425.627"/>
    <m/>
    <n v="15455.202"/>
    <d v="2024-05-09T00:00:00"/>
    <d v="2024-06-10T00:00:00"/>
    <d v="2024-07-11T00:00:00"/>
    <n v="4042.1"/>
    <n v="3987"/>
    <m/>
    <m/>
    <n v="3987"/>
    <n v="74187.018"/>
  </r>
  <r>
    <n v="212"/>
    <x v="1"/>
    <x v="211"/>
    <x v="11"/>
    <x v="16"/>
    <n v="212"/>
    <n v="1798.5"/>
    <d v="2023-12-31T00:00:00"/>
    <d v="2024-01-31T00:00:00"/>
    <d v="2024-03-11T00:00:00"/>
    <n v="2513.44"/>
    <n v="12792"/>
    <n v="1394"/>
    <m/>
    <n v="14186"/>
    <d v="2024-01-31T00:00:00"/>
    <d v="2024-03-01T00:00:00"/>
    <d v="2024-04-11T00:00:00"/>
    <n v="1898.45"/>
    <n v="10168"/>
    <n v="984"/>
    <m/>
    <n v="11152"/>
    <d v="2024-03-01T00:00:00"/>
    <d v="2024-03-31T00:00:00"/>
    <d v="2024-05-11T00:00:00"/>
    <n v="1905.2"/>
    <n v="10496"/>
    <n v="943"/>
    <m/>
    <n v="11439"/>
    <d v="2024-03-31T00:00:00"/>
    <d v="2024-04-30T00:00:00"/>
    <d v="2024-06-11T00:00:00"/>
    <n v="2218.05"/>
    <n v="13161"/>
    <n v="1476"/>
    <m/>
    <n v="14637"/>
    <d v="2024-04-30T00:00:00"/>
    <d v="2024-05-31T00:00:00"/>
    <d v="2024-07-11T00:00:00"/>
    <n v="1984.25"/>
    <n v="10004"/>
    <n v="1107"/>
    <m/>
    <n v="11111"/>
    <d v="2024-04-30T00:00:00"/>
    <d v="2024-05-31T00:00:00"/>
    <d v="2024-07-11T00:00:00"/>
    <n v="1652.32"/>
    <n v="6852.4"/>
    <n v="317.93"/>
    <m/>
    <n v="7170.33"/>
    <n v="55058.33"/>
  </r>
  <r>
    <n v="213"/>
    <x v="1"/>
    <x v="212"/>
    <x v="4"/>
    <x v="6"/>
    <n v="213"/>
    <n v="1200"/>
    <d v="2023-12-31T00:00:00"/>
    <d v="2024-01-31T00:00:00"/>
    <d v="2024-03-10T00:00:00"/>
    <n v="11174.71"/>
    <n v="20810.575"/>
    <n v="1056.775"/>
    <m/>
    <n v="21867.35"/>
    <d v="2024-01-31T00:00:00"/>
    <d v="2024-02-29T00:00:00"/>
    <d v="2024-04-10T00:00:00"/>
    <n v="10524.28"/>
    <n v="18450"/>
    <n v="897.9"/>
    <m/>
    <n v="19347.9"/>
    <d v="2024-02-29T00:00:00"/>
    <d v="2024-03-31T00:00:00"/>
    <d v="2024-05-10T00:00:00"/>
    <n v="10809.53"/>
    <n v="19667.7"/>
    <n v="936.85"/>
    <m/>
    <n v="20604.55"/>
    <d v="2024-03-31T00:00:00"/>
    <d v="2024-04-30T00:00:00"/>
    <d v="2024-06-10T00:00:00"/>
    <n v="10512.55"/>
    <n v="17791.95"/>
    <n v="939.925"/>
    <m/>
    <n v="18731.875"/>
    <d v="2024-04-30T00:00:00"/>
    <d v="2024-05-31T00:00:00"/>
    <d v="2024-07-10T00:00:00"/>
    <n v="11136.6"/>
    <n v="18740.075"/>
    <n v="1037.3"/>
    <m/>
    <n v="19777.375"/>
    <d v="2024-04-30T00:00:00"/>
    <d v="2024-05-31T00:00:00"/>
    <d v="2024-07-11T00:00:00"/>
    <n v="1760.42"/>
    <n v="7707.09"/>
    <n v="450.82"/>
    <m/>
    <n v="8157.91"/>
    <n v="89755.08500000001"/>
  </r>
  <r>
    <n v="214"/>
    <x v="1"/>
    <x v="213"/>
    <x v="0"/>
    <x v="5"/>
    <n v="214"/>
    <n v="1031.13"/>
    <d v="2023-12-31T00:00:00"/>
    <d v="2024-01-31T00:00:00"/>
    <d v="2024-03-05T00:00:00"/>
    <n v="6265.82"/>
    <n v="20961.675"/>
    <n v="2163.672"/>
    <m/>
    <n v="23125.347"/>
    <d v="2024-01-31T00:00:00"/>
    <d v="2024-02-29T00:00:00"/>
    <d v="2024-04-05T00:00:00"/>
    <n v="5794.64"/>
    <n v="18853.38"/>
    <n v="2046.429"/>
    <m/>
    <n v="20899.809"/>
    <d v="2024-02-29T00:00:00"/>
    <d v="2024-03-31T00:00:00"/>
    <d v="2024-05-06T00:00:00"/>
    <n v="5856.37"/>
    <n v="19943.217"/>
    <n v="1948.842"/>
    <m/>
    <n v="21892.059"/>
    <d v="2024-03-31T00:00:00"/>
    <d v="2024-04-30T00:00:00"/>
    <d v="2024-06-05T00:00:00"/>
    <n v="5160.06"/>
    <n v="16731.099"/>
    <n v="1873.872"/>
    <m/>
    <n v="18604.971"/>
    <d v="2024-04-30T00:00:00"/>
    <d v="2024-05-31T00:00:00"/>
    <d v="2024-07-05T00:00:00"/>
    <n v="4794.16"/>
    <n v="15196.419"/>
    <n v="1455.741"/>
    <m/>
    <n v="16652.16"/>
    <d v="2024-05-09T00:00:00"/>
    <d v="2024-06-10T00:00:00"/>
    <d v="2024-07-10T00:00:00"/>
    <n v="612.96"/>
    <n v="708"/>
    <m/>
    <m/>
    <n v="708"/>
    <n v="83277.375"/>
  </r>
  <r>
    <n v="215"/>
    <x v="1"/>
    <x v="214"/>
    <x v="3"/>
    <x v="4"/>
    <n v="215"/>
    <n v="1918"/>
    <d v="2023-12-31T00:00:00"/>
    <d v="2024-01-31T00:00:00"/>
    <d v="2024-03-11T00:00:00"/>
    <n v="3002.5"/>
    <n v="19550.85"/>
    <n v="1327.293"/>
    <m/>
    <n v="20878.143"/>
    <d v="2024-01-31T00:00:00"/>
    <d v="2024-02-29T00:00:00"/>
    <d v="2024-04-11T00:00:00"/>
    <n v="2952.84"/>
    <n v="17768.8875"/>
    <n v="1200.59275"/>
    <m/>
    <n v="18969.48025"/>
    <d v="2024-02-29T00:00:00"/>
    <d v="2024-03-31T00:00:00"/>
    <d v="2024-05-13T00:00:00"/>
    <n v="2935.56"/>
    <n v="19203.375"/>
    <n v="1297.0965"/>
    <m/>
    <n v="20500.4715"/>
    <d v="2024-03-31T00:00:00"/>
    <d v="2024-04-30T00:00:00"/>
    <d v="2024-06-11T00:00:00"/>
    <n v="2982.21"/>
    <n v="19581.6"/>
    <n v="1481.56575"/>
    <m/>
    <n v="21063.16575"/>
    <d v="2024-04-30T00:00:00"/>
    <d v="2024-05-31T00:00:00"/>
    <d v="2024-07-11T00:00:00"/>
    <n v="12104.08"/>
    <n v="17489.06475"/>
    <n v="1140.7"/>
    <m/>
    <n v="18629.76475"/>
    <d v="2024-05-10T00:00:00"/>
    <d v="2024-06-11T00:00:00"/>
    <d v="2024-07-11T00:00:00"/>
    <n v="2243.2"/>
    <n v="2484"/>
    <m/>
    <m/>
    <n v="2484"/>
    <n v="81461.85949999999"/>
  </r>
  <r>
    <n v="216"/>
    <x v="0"/>
    <x v="215"/>
    <x v="0"/>
    <x v="5"/>
    <n v="216"/>
    <n v="1146.73"/>
    <d v="2023-12-31T00:00:00"/>
    <d v="2024-01-31T00:00:00"/>
    <d v="2024-02-16T00:00:00"/>
    <n v="3292.99"/>
    <n v="11868.59"/>
    <n v="991.405"/>
    <m/>
    <n v="12859.995"/>
    <d v="2024-01-31T00:00:00"/>
    <d v="2024-02-29T00:00:00"/>
    <d v="2024-04-09T00:00:00"/>
    <n v="3173.67"/>
    <n v="11886.695"/>
    <n v="1136.323"/>
    <m/>
    <n v="13023.018"/>
    <d v="2024-02-29T00:00:00"/>
    <d v="2024-03-31T00:00:00"/>
    <d v="2024-04-09T00:00:00"/>
    <n v="3288.71"/>
    <n v="12804.94"/>
    <n v="1173.543"/>
    <m/>
    <n v="13978.483"/>
    <d v="2024-03-31T00:00:00"/>
    <d v="2024-04-30T00:00:00"/>
    <d v="2024-06-10T00:00:00"/>
    <n v="3241.95"/>
    <n v="12420.196"/>
    <n v="1215.56"/>
    <m/>
    <n v="13635.756"/>
    <d v="2024-04-30T00:00:00"/>
    <d v="2024-05-31T00:00:00"/>
    <d v="2024-07-10T00:00:00"/>
    <n v="3483.01"/>
    <n v="10829.756"/>
    <n v="1120.973"/>
    <m/>
    <n v="11950.729"/>
    <d v="2024-04-30T00:00:00"/>
    <d v="2024-05-31T00:00:00"/>
    <d v="2024-07-11T00:00:00"/>
    <n v="3873.84"/>
    <n v="13164.63"/>
    <n v="874.45"/>
    <m/>
    <n v="14039.08"/>
    <n v="65851.30499999999"/>
  </r>
  <r>
    <n v="217"/>
    <x v="1"/>
    <x v="216"/>
    <x v="4"/>
    <x v="6"/>
    <n v="217"/>
    <n v="579"/>
    <d v="2023-12-31T00:00:00"/>
    <d v="2024-01-31T00:00:00"/>
    <d v="2024-03-10T00:00:00"/>
    <n v="6456.6"/>
    <n v="12456"/>
    <n v="766"/>
    <m/>
    <n v="13222"/>
    <d v="2024-01-31T00:00:00"/>
    <d v="2024-02-29T00:00:00"/>
    <d v="2024-04-10T00:00:00"/>
    <n v="5706.6"/>
    <n v="10318"/>
    <n v="519"/>
    <m/>
    <n v="10837"/>
    <d v="2024-02-29T00:00:00"/>
    <d v="2024-03-31T00:00:00"/>
    <d v="2024-05-10T00:00:00"/>
    <n v="7039.22"/>
    <n v="12211"/>
    <n v="737"/>
    <m/>
    <n v="12948"/>
    <d v="2024-03-31T00:00:00"/>
    <d v="2024-04-30T00:00:00"/>
    <d v="2024-06-10T00:00:00"/>
    <n v="6698.24"/>
    <n v="11684"/>
    <n v="849"/>
    <m/>
    <n v="12533"/>
    <d v="2024-04-30T00:00:00"/>
    <d v="2024-05-31T00:00:00"/>
    <d v="2024-07-10T00:00:00"/>
    <n v="7526.47"/>
    <n v="12946"/>
    <n v="1104"/>
    <m/>
    <n v="14050"/>
    <d v="2024-05-09T00:00:00"/>
    <d v="2024-06-10T00:00:00"/>
    <d v="2024-07-11T00:00:00"/>
    <n v="3931.02"/>
    <n v="3985"/>
    <m/>
    <m/>
    <n v="3985"/>
    <n v="55042"/>
  </r>
  <r>
    <n v="218"/>
    <x v="1"/>
    <x v="217"/>
    <x v="0"/>
    <x v="0"/>
    <n v="218"/>
    <n v="4675.25"/>
    <d v="2023-12-31T00:00:00"/>
    <d v="2024-01-31T00:00:00"/>
    <d v="2024-03-13T00:00:00"/>
    <n v="4807.84"/>
    <n v="22388.34"/>
    <n v="1068.72"/>
    <m/>
    <n v="23457.06"/>
    <d v="2024-01-31T00:00:00"/>
    <d v="2024-02-29T00:00:00"/>
    <d v="2024-04-15T00:00:00"/>
    <n v="4754.27"/>
    <n v="20468.22"/>
    <n v="1372.5"/>
    <m/>
    <n v="21840.72"/>
    <d v="2024-02-29T00:00:00"/>
    <d v="2024-03-31T00:00:00"/>
    <d v="2024-05-13T00:00:00"/>
    <n v="5244.51"/>
    <n v="22759.38"/>
    <n v="1602"/>
    <m/>
    <n v="24361.38"/>
    <m/>
    <m/>
    <m/>
    <m/>
    <m/>
    <m/>
    <m/>
    <m/>
    <m/>
    <m/>
    <m/>
    <m/>
    <m/>
    <m/>
    <m/>
    <m/>
    <d v="2024-04-30T00:00:00"/>
    <d v="2024-05-31T00:00:00"/>
    <d v="2024-07-11T00:00:00"/>
    <n v="2386.89"/>
    <n v="9226.389999999999"/>
    <n v="404.1"/>
    <m/>
    <n v="9630.49"/>
    <n v="79289.65000000001"/>
  </r>
  <r>
    <n v="219"/>
    <x v="1"/>
    <x v="218"/>
    <x v="11"/>
    <x v="16"/>
    <n v="219"/>
    <n v="941.08"/>
    <d v="2023-12-31T00:00:00"/>
    <d v="2024-01-31T00:00:00"/>
    <d v="2024-03-11T00:00:00"/>
    <n v="2551.57"/>
    <n v="10988"/>
    <n v="1148"/>
    <m/>
    <n v="12136"/>
    <d v="2024-01-31T00:00:00"/>
    <d v="2024-03-01T00:00:00"/>
    <d v="2024-04-11T00:00:00"/>
    <n v="2379.48"/>
    <n v="10168"/>
    <n v="984"/>
    <m/>
    <n v="11152"/>
    <d v="2024-03-01T00:00:00"/>
    <d v="2024-03-31T00:00:00"/>
    <d v="2024-05-11T00:00:00"/>
    <n v="2511.39"/>
    <n v="9922"/>
    <n v="902"/>
    <m/>
    <n v="10824"/>
    <d v="2024-03-31T00:00:00"/>
    <d v="2024-04-30T00:00:00"/>
    <d v="2024-06-11T00:00:00"/>
    <n v="2202.68"/>
    <n v="11316"/>
    <n v="1148"/>
    <m/>
    <n v="12464"/>
    <d v="2024-04-30T00:00:00"/>
    <d v="2024-05-31T00:00:00"/>
    <d v="2024-07-11T00:00:00"/>
    <n v="2371.44"/>
    <n v="10086"/>
    <n v="984"/>
    <m/>
    <n v="11070"/>
    <d v="2024-05-10T00:00:00"/>
    <d v="2024-06-10T00:00:00"/>
    <d v="2024-07-16T00:00:00"/>
    <n v="3998.19"/>
    <n v="3901"/>
    <m/>
    <m/>
    <n v="3901"/>
    <n v="49083"/>
  </r>
  <r>
    <n v="220"/>
    <x v="1"/>
    <x v="219"/>
    <x v="11"/>
    <x v="16"/>
    <n v="220"/>
    <n v="1090.62"/>
    <d v="2023-12-31T00:00:00"/>
    <d v="2024-01-31T00:00:00"/>
    <d v="2024-03-11T00:00:00"/>
    <n v="2937.33"/>
    <n v="13120"/>
    <n v="1476"/>
    <m/>
    <n v="14596"/>
    <d v="2024-01-31T00:00:00"/>
    <d v="2024-03-01T00:00:00"/>
    <d v="2024-04-11T00:00:00"/>
    <n v="2728.86"/>
    <n v="10988"/>
    <n v="1230"/>
    <m/>
    <n v="12218"/>
    <d v="2024-03-01T00:00:00"/>
    <d v="2024-03-31T00:00:00"/>
    <d v="2024-05-11T00:00:00"/>
    <n v="3395.04"/>
    <n v="14350"/>
    <n v="1640"/>
    <m/>
    <n v="15990"/>
    <d v="2024-03-31T00:00:00"/>
    <d v="2024-04-30T00:00:00"/>
    <d v="2024-06-11T00:00:00"/>
    <n v="3273.33"/>
    <n v="12792"/>
    <n v="1394"/>
    <m/>
    <n v="14186"/>
    <d v="2024-04-30T00:00:00"/>
    <d v="2024-05-31T00:00:00"/>
    <d v="2024-07-11T00:00:00"/>
    <n v="3272.8"/>
    <n v="11890"/>
    <n v="1230"/>
    <m/>
    <n v="13120"/>
    <d v="2024-04-30T00:00:00"/>
    <d v="2024-05-31T00:00:00"/>
    <d v="2024-07-11T00:00:00"/>
    <n v="5894.29"/>
    <n v="26562.07"/>
    <n v="1801.07"/>
    <m/>
    <n v="28363.14"/>
    <n v="84287.14"/>
  </r>
  <r>
    <n v="221"/>
    <x v="1"/>
    <x v="220"/>
    <x v="9"/>
    <x v="14"/>
    <n v="221"/>
    <n v="1120"/>
    <d v="2023-11-30T00:00:00"/>
    <d v="2023-12-31T00:00:00"/>
    <d v="2024-02-15T00:00:00"/>
    <n v="4507.8"/>
    <n v="13000"/>
    <n v="547"/>
    <m/>
    <n v="13547"/>
    <d v="2023-12-31T00:00:00"/>
    <d v="2024-01-31T00:00:00"/>
    <d v="2024-03-15T00:00:00"/>
    <n v="4417.9"/>
    <n v="12924"/>
    <n v="604"/>
    <m/>
    <n v="13528"/>
    <d v="2024-01-31T00:00:00"/>
    <d v="2024-02-29T00:00:00"/>
    <d v="2024-04-15T00:00:00"/>
    <n v="4764.63"/>
    <n v="12543"/>
    <n v="1027"/>
    <m/>
    <n v="13570"/>
    <d v="2024-02-29T00:00:00"/>
    <d v="2024-03-31T00:00:00"/>
    <d v="2024-05-15T00:00:00"/>
    <n v="4999.85"/>
    <n v="14040"/>
    <n v="958"/>
    <m/>
    <n v="14998"/>
    <m/>
    <m/>
    <m/>
    <m/>
    <m/>
    <m/>
    <m/>
    <m/>
    <d v="2024-04-30T00:00:00"/>
    <d v="2024-05-31T00:00:00"/>
    <d v="2024-07-11T00:00:00"/>
    <n v="2208.22"/>
    <n v="60.07"/>
    <n v="60.07"/>
    <m/>
    <n v="120.14"/>
    <n v="40765.14"/>
  </r>
  <r>
    <n v="222"/>
    <x v="1"/>
    <x v="221"/>
    <x v="0"/>
    <x v="0"/>
    <n v="222"/>
    <n v="1777.3"/>
    <d v="2023-12-31T00:00:00"/>
    <d v="2024-01-31T00:00:00"/>
    <d v="2024-03-13T00:00:00"/>
    <n v="5224.45"/>
    <n v="25074.432"/>
    <n v="1547.388"/>
    <m/>
    <n v="26621.82"/>
    <d v="2024-01-31T00:00:00"/>
    <d v="2024-02-29T00:00:00"/>
    <d v="2024-04-15T00:00:00"/>
    <n v="4611.71"/>
    <n v="20959.056"/>
    <n v="1354.968"/>
    <m/>
    <n v="22314.024"/>
    <d v="2024-02-29T00:00:00"/>
    <d v="2024-03-31T00:00:00"/>
    <d v="2024-05-13T00:00:00"/>
    <n v="5036.13"/>
    <n v="24260.616"/>
    <n v="1452.924"/>
    <m/>
    <n v="25713.54"/>
    <m/>
    <m/>
    <m/>
    <m/>
    <m/>
    <m/>
    <m/>
    <m/>
    <m/>
    <m/>
    <m/>
    <m/>
    <m/>
    <m/>
    <m/>
    <m/>
    <d v="2024-04-30T00:00:00"/>
    <d v="2024-05-31T00:00:00"/>
    <d v="2024-07-11T00:00:00"/>
    <n v="1511.67"/>
    <n v="6538.35"/>
    <n v="396.95"/>
    <m/>
    <n v="6935.3"/>
    <n v="81584.68399999999"/>
  </r>
  <r>
    <n v="223"/>
    <x v="1"/>
    <x v="222"/>
    <x v="0"/>
    <x v="9"/>
    <n v="223"/>
    <n v="3200"/>
    <d v="2023-12-31T00:00:00"/>
    <d v="2024-01-31T00:00:00"/>
    <d v="2024-03-11T00:00:00"/>
    <n v="5826.21"/>
    <n v="21706.958"/>
    <n v="2215.122"/>
    <m/>
    <n v="23922.08"/>
    <d v="2024-01-31T00:00:00"/>
    <d v="2024-02-29T00:00:00"/>
    <d v="2024-04-11T00:00:00"/>
    <n v="4755.88"/>
    <n v="16527.322"/>
    <n v="1841.868"/>
    <m/>
    <n v="18369.19"/>
    <d v="2024-02-29T00:00:00"/>
    <d v="2024-03-31T00:00:00"/>
    <d v="2024-05-13T00:00:00"/>
    <n v="5122.1"/>
    <n v="19864.824"/>
    <n v="1872.724"/>
    <m/>
    <n v="21737.548"/>
    <d v="2024-03-31T00:00:00"/>
    <d v="2024-04-30T00:00:00"/>
    <d v="2024-06-11T00:00:00"/>
    <n v="4926.16"/>
    <n v="19410.384"/>
    <n v="1907.402"/>
    <m/>
    <n v="21317.786"/>
    <d v="2024-04-30T00:00:00"/>
    <d v="2024-05-31T00:00:00"/>
    <d v="2024-07-11T00:00:00"/>
    <n v="4875.86"/>
    <n v="16393.608"/>
    <n v="1355.858"/>
    <m/>
    <n v="17749.466"/>
    <d v="2024-05-07T00:00:00"/>
    <d v="2024-06-07T00:00:00"/>
    <d v="2024-07-11T00:00:00"/>
    <n v="173.54"/>
    <n v="3783"/>
    <m/>
    <m/>
    <n v="3783"/>
    <n v="85561.284"/>
  </r>
  <r>
    <n v="224"/>
    <x v="1"/>
    <x v="223"/>
    <x v="4"/>
    <x v="11"/>
    <n v="224"/>
    <n v="828.21"/>
    <d v="2023-12-31T00:00:00"/>
    <d v="2024-01-31T00:00:00"/>
    <d v="2024-02-19T00:00:00"/>
    <n v="5667.9"/>
    <n v="11922"/>
    <n v="1105"/>
    <m/>
    <n v="13027"/>
    <d v="2024-01-31T00:00:00"/>
    <d v="2024-02-29T00:00:00"/>
    <d v="2024-03-14T00:00:00"/>
    <n v="5006.19"/>
    <n v="10731"/>
    <n v="959"/>
    <m/>
    <n v="11690"/>
    <d v="2024-02-29T00:00:00"/>
    <d v="2024-03-31T00:00:00"/>
    <d v="2024-04-12T00:00:00"/>
    <n v="3925.81"/>
    <n v="10177"/>
    <n v="867"/>
    <m/>
    <n v="11044"/>
    <d v="2024-03-31T00:00:00"/>
    <d v="2024-04-30T00:00:00"/>
    <d v="2024-05-22T00:00:00"/>
    <n v="3375.47"/>
    <n v="10065"/>
    <n v="950"/>
    <m/>
    <n v="11015"/>
    <d v="2024-04-30T00:00:00"/>
    <d v="2024-05-31T00:00:00"/>
    <d v="2024-06-18T00:00:00"/>
    <n v="3233.81"/>
    <n v="9014"/>
    <n v="784"/>
    <m/>
    <n v="9798"/>
    <d v="2024-05-11T00:00:00"/>
    <d v="2024-06-11T00:00:00"/>
    <d v="2024-07-10T00:00:00"/>
    <n v="1843.72"/>
    <n v="2394"/>
    <m/>
    <m/>
    <n v="2394"/>
    <n v="47953"/>
  </r>
  <r>
    <n v="225"/>
    <x v="1"/>
    <x v="224"/>
    <x v="3"/>
    <x v="4"/>
    <n v="225"/>
    <n v="1874"/>
    <d v="2023-12-31T00:00:00"/>
    <d v="2024-01-31T00:00:00"/>
    <d v="2024-03-11T00:00:00"/>
    <n v="3042.71"/>
    <n v="18402.3375"/>
    <n v="1562.7765"/>
    <m/>
    <n v="19965.114"/>
    <d v="2024-01-31T00:00:00"/>
    <d v="2024-02-29T00:00:00"/>
    <d v="2024-04-11T00:00:00"/>
    <n v="2243.64"/>
    <n v="17266.125"/>
    <n v="1429.998"/>
    <m/>
    <n v="18696.123"/>
    <d v="2024-02-29T00:00:00"/>
    <d v="2024-03-31T00:00:00"/>
    <d v="2024-05-13T00:00:00"/>
    <n v="2209.34"/>
    <n v="18090.225"/>
    <n v="1310.319"/>
    <m/>
    <n v="19400.544"/>
    <d v="2024-03-31T00:00:00"/>
    <d v="2024-04-30T00:00:00"/>
    <d v="2024-06-11T00:00:00"/>
    <n v="16308.99"/>
    <n v="18033.34125"/>
    <n v="1311.35"/>
    <m/>
    <n v="19344.69125"/>
    <d v="2024-04-30T00:00:00"/>
    <d v="2024-05-31T00:00:00"/>
    <d v="2024-07-11T00:00:00"/>
    <n v="15157.14"/>
    <n v="16923.26"/>
    <n v="1192.91"/>
    <m/>
    <n v="18116.17"/>
    <d v="2024-05-10T00:00:00"/>
    <d v="2024-06-10T00:00:00"/>
    <d v="2024-07-15T00:00:00"/>
    <n v="2906.75"/>
    <n v="3422"/>
    <m/>
    <m/>
    <n v="3422"/>
    <n v="79599.95099999999"/>
  </r>
  <r>
    <n v="226"/>
    <x v="1"/>
    <x v="225"/>
    <x v="2"/>
    <x v="3"/>
    <n v="226"/>
    <n v="2062.84"/>
    <d v="2023-12-31T00:00:00"/>
    <d v="2024-01-31T00:00:00"/>
    <d v="2024-02-27T00:00:00"/>
    <n v="4933.48"/>
    <n v="10838.3"/>
    <n v="623.48"/>
    <m/>
    <n v="11461.78"/>
    <d v="2024-01-31T00:00:00"/>
    <d v="2024-02-29T00:00:00"/>
    <d v="2024-03-20T00:00:00"/>
    <n v="4476.15"/>
    <n v="9328.91"/>
    <n v="512.77"/>
    <m/>
    <n v="9841.68"/>
    <d v="2024-02-29T00:00:00"/>
    <d v="2024-03-31T00:00:00"/>
    <d v="2024-05-03T00:00:00"/>
    <n v="6913.24"/>
    <n v="14138.37"/>
    <n v="815.91"/>
    <m/>
    <n v="14954.28"/>
    <d v="2024-03-31T00:00:00"/>
    <d v="2024-04-30T00:00:00"/>
    <d v="2024-05-17T00:00:00"/>
    <n v="6089.19"/>
    <n v="12179.39"/>
    <n v="1055.4"/>
    <m/>
    <n v="13234.79"/>
    <d v="2024-04-30T00:00:00"/>
    <d v="2024-05-31T00:00:00"/>
    <d v="2024-06-18T00:00:00"/>
    <n v="6816.03"/>
    <n v="15010.38"/>
    <n v="1261.89"/>
    <m/>
    <n v="16272.27"/>
    <d v="2024-05-10T00:00:00"/>
    <d v="2024-06-10T00:00:00"/>
    <d v="2024-07-15T00:00:00"/>
    <n v="667.17"/>
    <n v="830"/>
    <m/>
    <m/>
    <n v="830"/>
    <n v="53360.00999999999"/>
  </r>
  <r>
    <n v="227"/>
    <x v="1"/>
    <x v="226"/>
    <x v="0"/>
    <x v="0"/>
    <n v="227"/>
    <n v="2565"/>
    <d v="2023-12-31T00:00:00"/>
    <d v="2024-01-31T00:00:00"/>
    <d v="2024-03-13T00:00:00"/>
    <n v="3169.56"/>
    <n v="14823.544"/>
    <n v="883.606"/>
    <m/>
    <n v="15707.15"/>
    <d v="2024-01-31T00:00:00"/>
    <d v="2024-02-29T00:00:00"/>
    <d v="2024-04-15T00:00:00"/>
    <n v="3489.58"/>
    <n v="16098.595"/>
    <n v="1133.438"/>
    <m/>
    <n v="17232.033"/>
    <d v="2024-02-29T00:00:00"/>
    <d v="2024-03-31T00:00:00"/>
    <d v="2024-05-13T00:00:00"/>
    <n v="3529.46"/>
    <n v="15948.961"/>
    <n v="1184.401"/>
    <m/>
    <n v="17133.362"/>
    <m/>
    <m/>
    <m/>
    <m/>
    <m/>
    <m/>
    <m/>
    <m/>
    <m/>
    <m/>
    <m/>
    <m/>
    <m/>
    <m/>
    <m/>
    <m/>
    <d v="2024-05-11T00:00:00"/>
    <d v="2024-06-11T00:00:00"/>
    <d v="2024-06-26T00:00:00"/>
    <n v="307.02"/>
    <n v="360"/>
    <m/>
    <m/>
    <n v="360"/>
    <n v="50432.545"/>
  </r>
  <r>
    <n v="228"/>
    <x v="1"/>
    <x v="227"/>
    <x v="0"/>
    <x v="0"/>
    <n v="228"/>
    <n v="3593.54"/>
    <d v="2023-12-31T00:00:00"/>
    <d v="2024-01-31T00:00:00"/>
    <d v="2024-03-13T00:00:00"/>
    <n v="5677.6"/>
    <n v="30054.36"/>
    <n v="1007.958"/>
    <m/>
    <n v="31062.318"/>
    <d v="2024-01-31T00:00:00"/>
    <d v="2024-02-29T00:00:00"/>
    <d v="2024-04-15T00:00:00"/>
    <n v="5214.94"/>
    <n v="26883.822"/>
    <n v="938.028"/>
    <m/>
    <n v="27821.85"/>
    <d v="2024-02-29T00:00:00"/>
    <d v="2024-03-31T00:00:00"/>
    <d v="2024-05-13T00:00:00"/>
    <n v="5889.1"/>
    <n v="31225.488"/>
    <n v="1126.818"/>
    <m/>
    <n v="32352.306"/>
    <m/>
    <m/>
    <m/>
    <m/>
    <m/>
    <m/>
    <m/>
    <m/>
    <m/>
    <m/>
    <m/>
    <m/>
    <m/>
    <m/>
    <m/>
    <m/>
    <d v="2024-05-09T00:00:00"/>
    <d v="2024-06-11T00:00:00"/>
    <d v="2024-07-15T00:00:00"/>
    <n v="541.12"/>
    <n v="3800"/>
    <m/>
    <m/>
    <n v="3800"/>
    <n v="95036.474"/>
  </r>
  <r>
    <n v="229"/>
    <x v="1"/>
    <x v="228"/>
    <x v="3"/>
    <x v="4"/>
    <n v="229"/>
    <n v="790"/>
    <d v="2023-12-31T00:00:00"/>
    <d v="2024-01-31T00:00:00"/>
    <d v="2024-03-11T00:00:00"/>
    <n v="2323.84"/>
    <n v="16259.0625"/>
    <n v="1108.95775"/>
    <m/>
    <n v="17368.02025"/>
    <d v="2024-01-31T00:00:00"/>
    <d v="2024-02-29T00:00:00"/>
    <d v="2024-04-11T00:00:00"/>
    <n v="2310.77"/>
    <n v="14719.41"/>
    <n v="1294.862"/>
    <m/>
    <n v="16014.272"/>
    <d v="2024-02-29T00:00:00"/>
    <d v="2024-03-31T00:00:00"/>
    <d v="2024-05-13T00:00:00"/>
    <n v="2520.35"/>
    <n v="16563.4875"/>
    <n v="1376.7595"/>
    <m/>
    <n v="17940.247"/>
    <d v="2024-03-31T00:00:00"/>
    <d v="2024-04-30T00:00:00"/>
    <d v="2024-06-11T00:00:00"/>
    <n v="2185.77"/>
    <n v="16358.6925"/>
    <n v="1376.13425"/>
    <m/>
    <n v="17734.82675"/>
    <d v="2024-04-30T00:00:00"/>
    <d v="2024-05-31T00:00:00"/>
    <d v="2024-07-11T00:00:00"/>
    <n v="12571.8"/>
    <n v="14143.76625"/>
    <n v="1229.19"/>
    <m/>
    <n v="15372.95625"/>
    <d v="2024-05-07T00:00:00"/>
    <d v="2024-06-07T00:00:00"/>
    <d v="2024-06-24T00:00:00"/>
    <n v="1777.88"/>
    <n v="1941"/>
    <m/>
    <m/>
    <n v="1941"/>
    <n v="68636.4955"/>
  </r>
  <r>
    <n v="230"/>
    <x v="1"/>
    <x v="229"/>
    <x v="11"/>
    <x v="16"/>
    <n v="230"/>
    <n v="915"/>
    <d v="2023-12-31T00:00:00"/>
    <d v="2024-01-31T00:00:00"/>
    <d v="2024-03-11T00:00:00"/>
    <n v="2447.12"/>
    <n v="12956"/>
    <n v="1886"/>
    <m/>
    <n v="14842"/>
    <d v="2024-01-31T00:00:00"/>
    <d v="2024-03-01T00:00:00"/>
    <d v="2024-04-11T00:00:00"/>
    <n v="2413.34"/>
    <n v="12546"/>
    <n v="1804"/>
    <m/>
    <n v="14350"/>
    <d v="2024-03-01T00:00:00"/>
    <d v="2024-03-31T00:00:00"/>
    <d v="2024-05-11T00:00:00"/>
    <n v="2334.1"/>
    <n v="12956"/>
    <n v="1722"/>
    <m/>
    <n v="14678"/>
    <d v="2024-03-31T00:00:00"/>
    <d v="2024-04-30T00:00:00"/>
    <d v="2024-06-11T00:00:00"/>
    <n v="2888.29"/>
    <n v="11890"/>
    <n v="1804"/>
    <m/>
    <n v="13694"/>
    <d v="2024-04-30T00:00:00"/>
    <d v="2024-05-31T00:00:00"/>
    <d v="2024-07-11T00:00:00"/>
    <n v="2232.04"/>
    <n v="10660"/>
    <n v="1558"/>
    <m/>
    <n v="12218"/>
    <d v="2024-05-09T00:00:00"/>
    <d v="2024-06-10T00:00:00"/>
    <d v="2024-06-27T00:00:00"/>
    <n v="2580.65"/>
    <n v="3040"/>
    <m/>
    <m/>
    <n v="3040"/>
    <n v="59128"/>
  </r>
  <r>
    <n v="231"/>
    <x v="1"/>
    <x v="230"/>
    <x v="4"/>
    <x v="6"/>
    <n v="231"/>
    <n v="1090"/>
    <d v="2023-12-31T00:00:00"/>
    <d v="2024-01-31T00:00:00"/>
    <d v="2024-03-10T00:00:00"/>
    <n v="13625.73"/>
    <n v="21331"/>
    <n v="1371"/>
    <m/>
    <n v="22702"/>
    <d v="2024-01-31T00:00:00"/>
    <d v="2024-02-29T00:00:00"/>
    <d v="2024-04-10T00:00:00"/>
    <n v="13953.98"/>
    <n v="22090"/>
    <n v="2037"/>
    <m/>
    <n v="24127"/>
    <d v="2024-02-29T00:00:00"/>
    <d v="2024-03-31T00:00:00"/>
    <d v="2024-05-10T00:00:00"/>
    <n v="13214.02"/>
    <n v="21427"/>
    <n v="1775"/>
    <m/>
    <n v="23202"/>
    <d v="2024-03-31T00:00:00"/>
    <d v="2024-04-30T00:00:00"/>
    <d v="2024-06-10T00:00:00"/>
    <n v="9226.639999999999"/>
    <n v="16827"/>
    <n v="1312"/>
    <m/>
    <n v="18139"/>
    <d v="2024-04-30T00:00:00"/>
    <d v="2024-05-31T00:00:00"/>
    <d v="2024-07-10T00:00:00"/>
    <n v="11713.87"/>
    <n v="18531"/>
    <n v="1213"/>
    <m/>
    <n v="19744"/>
    <d v="2024-05-10T00:00:00"/>
    <d v="2024-06-11T00:00:00"/>
    <d v="2024-07-19T00:00:00"/>
    <n v="874.52"/>
    <n v="4330"/>
    <m/>
    <m/>
    <n v="4330"/>
    <n v="94105"/>
  </r>
  <r>
    <n v="232"/>
    <x v="1"/>
    <x v="231"/>
    <x v="3"/>
    <x v="4"/>
    <n v="232"/>
    <n v="2234"/>
    <d v="2023-12-31T00:00:00"/>
    <d v="2024-01-31T00:00:00"/>
    <d v="2024-03-11T00:00:00"/>
    <n v="15645.04"/>
    <n v="17389.74"/>
    <n v="940.97"/>
    <m/>
    <n v="18330.71"/>
    <d v="2024-01-31T00:00:00"/>
    <d v="2024-02-29T00:00:00"/>
    <d v="2024-04-11T00:00:00"/>
    <n v="14715.17"/>
    <n v="15589.02"/>
    <n v="963.1900000000001"/>
    <m/>
    <n v="16552.21"/>
    <d v="2024-02-29T00:00:00"/>
    <d v="2024-03-31T00:00:00"/>
    <d v="2024-05-13T00:00:00"/>
    <n v="15695.52"/>
    <n v="17158.5"/>
    <n v="1047.08"/>
    <m/>
    <n v="18205.58"/>
    <d v="2024-03-31T00:00:00"/>
    <d v="2024-04-30T00:00:00"/>
    <d v="2024-06-11T00:00:00"/>
    <n v="15731.23"/>
    <n v="16351.62"/>
    <n v="1190.34"/>
    <m/>
    <n v="17541.96"/>
    <d v="2024-04-30T00:00:00"/>
    <d v="2024-05-31T00:00:00"/>
    <d v="2024-07-11T00:00:00"/>
    <n v="14635.91"/>
    <n v="14924.82"/>
    <n v="1196.89"/>
    <m/>
    <n v="16121.71"/>
    <d v="2024-05-10T00:00:00"/>
    <d v="2024-06-11T00:00:00"/>
    <d v="2024-06-25T00:00:00"/>
    <n v="967.03"/>
    <n v="5065"/>
    <m/>
    <m/>
    <n v="5065"/>
    <n v="74275.20999999999"/>
  </r>
  <r>
    <n v="233"/>
    <x v="1"/>
    <x v="232"/>
    <x v="0"/>
    <x v="0"/>
    <n v="233"/>
    <n v="2275"/>
    <d v="2023-12-31T00:00:00"/>
    <d v="2024-01-31T00:00:00"/>
    <d v="2024-03-13T00:00:00"/>
    <n v="6040.64"/>
    <n v="23248.544"/>
    <n v="1892.566"/>
    <m/>
    <n v="25141.11"/>
    <d v="2024-01-31T00:00:00"/>
    <d v="2024-02-29T00:00:00"/>
    <d v="2024-04-15T00:00:00"/>
    <n v="4553.57"/>
    <n v="18841.51"/>
    <n v="1389.888"/>
    <m/>
    <n v="20231.398"/>
    <d v="2024-02-29T00:00:00"/>
    <d v="2024-03-31T00:00:00"/>
    <d v="2024-05-13T00:00:00"/>
    <n v="4951.38"/>
    <n v="21206.103"/>
    <n v="1444.2"/>
    <m/>
    <n v="22650.303"/>
    <m/>
    <m/>
    <m/>
    <m/>
    <m/>
    <m/>
    <m/>
    <m/>
    <m/>
    <m/>
    <m/>
    <m/>
    <m/>
    <m/>
    <m/>
    <m/>
    <d v="2024-05-07T00:00:00"/>
    <d v="2024-06-07T00:00:00"/>
    <d v="2024-06-23T00:00:00"/>
    <n v="1061.91"/>
    <n v="6947"/>
    <m/>
    <m/>
    <n v="6947"/>
    <n v="74969.811"/>
  </r>
  <r>
    <n v="234"/>
    <x v="1"/>
    <x v="233"/>
    <x v="0"/>
    <x v="1"/>
    <n v="234"/>
    <n v="1648"/>
    <d v="2023-12-31T00:00:00"/>
    <d v="2024-01-31T00:00:00"/>
    <d v="2024-03-13T00:00:00"/>
    <n v="3617.48"/>
    <n v="18447.878"/>
    <n v="1632.712"/>
    <m/>
    <n v="20080.59"/>
    <d v="2024-01-31T00:00:00"/>
    <d v="2024-02-29T00:00:00"/>
    <d v="2024-04-15T00:00:00"/>
    <n v="3766.86"/>
    <n v="18473.893"/>
    <n v="1584.383"/>
    <m/>
    <n v="20058.276"/>
    <d v="2024-02-29T00:00:00"/>
    <d v="2024-03-31T00:00:00"/>
    <d v="2024-05-13T00:00:00"/>
    <n v="3835.01"/>
    <n v="18647.087"/>
    <n v="1481.637"/>
    <m/>
    <n v="20128.724"/>
    <m/>
    <m/>
    <m/>
    <m/>
    <m/>
    <m/>
    <m/>
    <m/>
    <m/>
    <m/>
    <m/>
    <m/>
    <m/>
    <m/>
    <m/>
    <m/>
    <d v="2024-05-07T00:00:00"/>
    <d v="2024-06-07T00:00:00"/>
    <d v="2024-07-13T00:00:00"/>
    <n v="1061.91"/>
    <n v="6440"/>
    <m/>
    <m/>
    <n v="6440"/>
    <n v="66707.59"/>
  </r>
  <r>
    <n v="235"/>
    <x v="1"/>
    <x v="234"/>
    <x v="4"/>
    <x v="6"/>
    <n v="235"/>
    <n v="2430.6"/>
    <d v="2023-12-31T00:00:00"/>
    <d v="2024-01-31T00:00:00"/>
    <d v="2024-03-10T00:00:00"/>
    <n v="12425.87"/>
    <n v="23891"/>
    <n v="1239"/>
    <m/>
    <n v="25130"/>
    <d v="2024-01-31T00:00:00"/>
    <d v="2024-02-29T00:00:00"/>
    <d v="2024-04-10T00:00:00"/>
    <n v="13888.82"/>
    <n v="27984"/>
    <n v="1781"/>
    <m/>
    <n v="29765"/>
    <d v="2024-02-29T00:00:00"/>
    <d v="2024-03-31T00:00:00"/>
    <d v="2024-05-10T00:00:00"/>
    <n v="12468.27"/>
    <n v="24541"/>
    <n v="1244"/>
    <m/>
    <n v="25785"/>
    <d v="2024-03-31T00:00:00"/>
    <d v="2024-04-30T00:00:00"/>
    <d v="2024-06-10T00:00:00"/>
    <n v="12885.85"/>
    <n v="23062"/>
    <n v="1483"/>
    <m/>
    <n v="24545"/>
    <d v="2024-04-30T00:00:00"/>
    <d v="2024-05-31T00:00:00"/>
    <d v="2024-07-10T00:00:00"/>
    <n v="12789.31"/>
    <n v="22275"/>
    <n v="1265"/>
    <m/>
    <n v="23540"/>
    <d v="2024-05-07T00:00:00"/>
    <d v="2024-06-07T00:00:00"/>
    <d v="2024-07-13T00:00:00"/>
    <n v="1061.91"/>
    <n v="7520"/>
    <m/>
    <m/>
    <n v="7520"/>
    <n v="111740"/>
  </r>
  <r>
    <n v="236"/>
    <x v="1"/>
    <x v="235"/>
    <x v="3"/>
    <x v="4"/>
    <n v="236"/>
    <n v="1233.23"/>
    <d v="2023-12-31T00:00:00"/>
    <d v="2024-01-31T00:00:00"/>
    <d v="2024-03-11T00:00:00"/>
    <n v="15292.15"/>
    <n v="16599.47"/>
    <n v="1629.99"/>
    <m/>
    <n v="18229.46"/>
    <d v="2024-01-31T00:00:00"/>
    <d v="2024-02-29T00:00:00"/>
    <d v="2024-04-11T00:00:00"/>
    <n v="14212.53"/>
    <n v="15239.7"/>
    <n v="1547.61"/>
    <m/>
    <n v="16787.31"/>
    <d v="2024-02-29T00:00:00"/>
    <d v="2024-03-31T00:00:00"/>
    <d v="2024-05-13T00:00:00"/>
    <n v="15641.53"/>
    <n v="16926.03"/>
    <n v="1722.54"/>
    <m/>
    <n v="18648.57"/>
    <d v="2024-03-31T00:00:00"/>
    <d v="2024-04-30T00:00:00"/>
    <d v="2024-06-11T00:00:00"/>
    <n v="15377.66"/>
    <n v="15999.84"/>
    <n v="1788.96"/>
    <m/>
    <n v="17788.8"/>
    <d v="2024-04-30T00:00:00"/>
    <d v="2024-05-31T00:00:00"/>
    <d v="2024-06-11T00:00:00"/>
    <n v="13211.53"/>
    <n v="14796.9"/>
    <n v="1389.6"/>
    <m/>
    <n v="16186.5"/>
    <d v="2024-05-09T00:00:00"/>
    <d v="2024-06-10T00:00:00"/>
    <d v="2024-07-16T00:00:00"/>
    <n v="369.05"/>
    <n v="2871"/>
    <m/>
    <m/>
    <n v="2871"/>
    <n v="72722.84"/>
  </r>
  <r>
    <n v="237"/>
    <x v="1"/>
    <x v="236"/>
    <x v="0"/>
    <x v="5"/>
    <n v="237"/>
    <n v="1224.66"/>
    <d v="2023-12-31T00:00:00"/>
    <d v="2024-01-31T00:00:00"/>
    <d v="2024-02-16T00:00:00"/>
    <n v="5210.44"/>
    <n v="14744.142"/>
    <n v="1680.63"/>
    <m/>
    <n v="16424.772"/>
    <d v="2024-01-31T00:00:00"/>
    <d v="2024-02-29T00:00:00"/>
    <d v="2024-04-09T00:00:00"/>
    <n v="0"/>
    <n v="15514.674"/>
    <n v="2058.504"/>
    <m/>
    <n v="17573.178"/>
    <d v="2024-02-29T00:00:00"/>
    <d v="2024-03-31T00:00:00"/>
    <d v="2024-04-09T00:00:00"/>
    <n v="4978.87"/>
    <n v="16151.058"/>
    <n v="1945.734"/>
    <m/>
    <n v="18096.792"/>
    <d v="2024-03-31T00:00:00"/>
    <d v="2024-04-30T00:00:00"/>
    <d v="2024-06-10T00:00:00"/>
    <n v="5131.4"/>
    <n v="14826.588"/>
    <n v="1837.416"/>
    <m/>
    <n v="16664.004"/>
    <d v="2024-04-30T00:00:00"/>
    <d v="2024-05-31T00:00:00"/>
    <d v="2024-07-10T00:00:00"/>
    <n v="4791.32"/>
    <n v="11884.614"/>
    <n v="1413.804"/>
    <m/>
    <n v="13298.418"/>
    <d v="2024-05-07T00:00:00"/>
    <d v="2024-06-06T00:00:00"/>
    <d v="2024-07-11T00:00:00"/>
    <n v="1744.35"/>
    <n v="1910.01"/>
    <m/>
    <m/>
    <n v="1910.01"/>
    <n v="67303.17"/>
  </r>
  <r>
    <n v="238"/>
    <x v="1"/>
    <x v="237"/>
    <x v="0"/>
    <x v="0"/>
    <n v="238"/>
    <n v="2474.72"/>
    <d v="2023-12-31T00:00:00"/>
    <d v="2024-01-31T00:00:00"/>
    <d v="2024-03-13T00:00:00"/>
    <n v="8509.959999999999"/>
    <n v="35044.606"/>
    <n v="2146.678"/>
    <m/>
    <n v="37191.284"/>
    <d v="2024-01-31T00:00:00"/>
    <d v="2024-02-29T00:00:00"/>
    <d v="2024-04-15T00:00:00"/>
    <n v="8124.97"/>
    <n v="32849.415"/>
    <n v="2491.919"/>
    <m/>
    <n v="35341.334"/>
    <d v="2024-02-29T00:00:00"/>
    <d v="2024-03-31T00:00:00"/>
    <d v="2024-05-13T00:00:00"/>
    <n v="9917.35"/>
    <n v="36286.415"/>
    <n v="3196.544"/>
    <m/>
    <n v="39482.959"/>
    <m/>
    <m/>
    <m/>
    <m/>
    <m/>
    <m/>
    <m/>
    <m/>
    <m/>
    <m/>
    <m/>
    <m/>
    <m/>
    <m/>
    <m/>
    <m/>
    <d v="2024-05-08T00:00:00"/>
    <d v="2024-06-07T00:00:00"/>
    <d v="2024-06-17T00:00:00"/>
    <n v="479.94"/>
    <n v="1253"/>
    <m/>
    <m/>
    <n v="1253"/>
    <n v="113268.577"/>
  </r>
  <r>
    <n v="239"/>
    <x v="1"/>
    <x v="238"/>
    <x v="3"/>
    <x v="4"/>
    <n v="239"/>
    <n v="1037.12"/>
    <d v="2023-12-31T00:00:00"/>
    <d v="2024-01-31T00:00:00"/>
    <d v="2024-03-11T00:00:00"/>
    <n v="2496.28"/>
    <n v="18438.93"/>
    <n v="1748.076"/>
    <m/>
    <n v="20187.006"/>
    <d v="2024-01-31T00:00:00"/>
    <d v="2024-02-29T00:00:00"/>
    <d v="2024-04-11T00:00:00"/>
    <n v="2435.19"/>
    <n v="16128.0675"/>
    <n v="1459.22075"/>
    <m/>
    <n v="17587.28825"/>
    <d v="2024-02-29T00:00:00"/>
    <d v="2024-03-31T00:00:00"/>
    <d v="2024-05-13T00:00:00"/>
    <n v="11369.54"/>
    <n v="17005.3665"/>
    <n v="1451.07"/>
    <m/>
    <n v="18456.4365"/>
    <d v="2024-03-31T00:00:00"/>
    <d v="2024-04-30T00:00:00"/>
    <d v="2024-06-11T00:00:00"/>
    <n v="2452.15"/>
    <n v="18024.7275"/>
    <n v="1687.97"/>
    <m/>
    <n v="19712.6975"/>
    <d v="2024-04-30T00:00:00"/>
    <d v="2024-05-31T00:00:00"/>
    <d v="2024-07-11T00:00:00"/>
    <n v="2529.32"/>
    <n v="18629.8875"/>
    <n v="1615.90225"/>
    <m/>
    <n v="20245.78975"/>
    <d v="2024-04-30T00:00:00"/>
    <d v="2024-05-31T00:00:00"/>
    <d v="2024-07-13T00:00:00"/>
    <n v="3450.74"/>
    <n v="7981"/>
    <n v="546"/>
    <m/>
    <n v="8527"/>
    <n v="85003.5205"/>
  </r>
  <r>
    <n v="240"/>
    <x v="1"/>
    <x v="239"/>
    <x v="3"/>
    <x v="4"/>
    <n v="240"/>
    <n v="1650"/>
    <d v="2023-12-31T00:00:00"/>
    <d v="2024-01-31T00:00:00"/>
    <d v="2024-03-11T00:00:00"/>
    <n v="2837.4"/>
    <n v="16467.24"/>
    <n v="1687.48825"/>
    <m/>
    <n v="18154.72825"/>
    <d v="2024-01-31T00:00:00"/>
    <d v="2024-02-29T00:00:00"/>
    <d v="2024-04-11T00:00:00"/>
    <n v="2817.79"/>
    <n v="15839.94"/>
    <n v="1631.718"/>
    <m/>
    <n v="17471.658"/>
    <d v="2024-02-29T00:00:00"/>
    <d v="2024-03-31T00:00:00"/>
    <d v="2024-05-13T00:00:00"/>
    <n v="2813.57"/>
    <n v="17256.9"/>
    <n v="1699.491"/>
    <m/>
    <n v="18956.391"/>
    <d v="2024-03-31T00:00:00"/>
    <d v="2024-04-30T00:00:00"/>
    <d v="2024-06-11T00:00:00"/>
    <n v="2837"/>
    <n v="18427.86"/>
    <n v="2000.226"/>
    <m/>
    <n v="20428.086"/>
    <d v="2024-04-30T00:00:00"/>
    <d v="2024-05-31T00:00:00"/>
    <d v="2024-07-11T00:00:00"/>
    <n v="2804.73"/>
    <n v="16454.94"/>
    <n v="1623.8665"/>
    <m/>
    <n v="18078.8065"/>
    <d v="2024-04-30T00:00:00"/>
    <d v="2024-05-31T00:00:00"/>
    <d v="2024-07-13T00:00:00"/>
    <n v="3354.52"/>
    <n v="11193"/>
    <n v="797"/>
    <m/>
    <n v="11990"/>
    <n v="84651.58374999999"/>
  </r>
  <r>
    <n v="241"/>
    <x v="1"/>
    <x v="240"/>
    <x v="13"/>
    <x v="19"/>
    <n v="241"/>
    <n v="2178.58"/>
    <d v="2023-12-31T00:00:00"/>
    <d v="2024-01-31T00:00:00"/>
    <d v="2024-02-16T00:00:00"/>
    <n v="8281.959999999999"/>
    <n v="17931.81"/>
    <n v="1505.76"/>
    <m/>
    <n v="19437.57"/>
    <d v="2024-01-31T00:00:00"/>
    <d v="2024-02-29T00:00:00"/>
    <d v="2024-03-16T00:00:00"/>
    <n v="7360.25"/>
    <n v="14734.56"/>
    <n v="1253.63"/>
    <m/>
    <n v="15988.19"/>
    <m/>
    <m/>
    <m/>
    <m/>
    <m/>
    <m/>
    <m/>
    <m/>
    <m/>
    <m/>
    <m/>
    <m/>
    <m/>
    <m/>
    <m/>
    <m/>
    <m/>
    <m/>
    <m/>
    <m/>
    <m/>
    <m/>
    <m/>
    <m/>
    <d v="2024-04-30T00:00:00"/>
    <d v="2024-05-31T00:00:00"/>
    <d v="2024-07-13T00:00:00"/>
    <n v="4699.64"/>
    <n v="10466"/>
    <n v="610"/>
    <m/>
    <n v="11076"/>
    <n v="46501.75999999999"/>
  </r>
  <r>
    <n v="242"/>
    <x v="1"/>
    <x v="241"/>
    <x v="11"/>
    <x v="16"/>
    <n v="242"/>
    <n v="933"/>
    <d v="2023-12-31T00:00:00"/>
    <d v="2024-01-31T00:00:00"/>
    <d v="2024-03-11T00:00:00"/>
    <n v="4655.39"/>
    <n v="28140"/>
    <n v="3080"/>
    <m/>
    <n v="31220"/>
    <d v="2024-01-31T00:00:00"/>
    <d v="2024-03-01T00:00:00"/>
    <d v="2024-04-11T00:00:00"/>
    <n v="3364.93"/>
    <n v="16800"/>
    <n v="1960"/>
    <m/>
    <n v="18760"/>
    <d v="2024-03-01T00:00:00"/>
    <d v="2024-03-31T00:00:00"/>
    <d v="2024-05-11T00:00:00"/>
    <n v="4270.39"/>
    <n v="21840"/>
    <n v="2380"/>
    <m/>
    <n v="24220"/>
    <d v="2024-03-31T00:00:00"/>
    <d v="2024-04-30T00:00:00"/>
    <d v="2024-06-11T00:00:00"/>
    <n v="3385.1"/>
    <n v="17920"/>
    <n v="1820"/>
    <m/>
    <n v="19740"/>
    <d v="2024-04-30T00:00:00"/>
    <d v="2024-05-31T00:00:00"/>
    <d v="2024-07-11T00:00:00"/>
    <n v="3231.34"/>
    <n v="15960"/>
    <n v="1540"/>
    <m/>
    <n v="17500"/>
    <d v="2024-04-30T00:00:00"/>
    <d v="2024-05-31T00:00:00"/>
    <d v="2024-07-13T00:00:00"/>
    <n v="2762.84"/>
    <n v="7403"/>
    <n v="681"/>
    <m/>
    <n v="8084"/>
    <n v="99784"/>
  </r>
  <r>
    <n v="243"/>
    <x v="1"/>
    <x v="242"/>
    <x v="2"/>
    <x v="3"/>
    <n v="243"/>
    <n v="519"/>
    <d v="2023-12-31T00:00:00"/>
    <d v="2024-01-31T00:00:00"/>
    <d v="2024-02-29T00:00:00"/>
    <n v="5632.56"/>
    <n v="12623.78"/>
    <n v="377.27"/>
    <m/>
    <n v="13001.05"/>
    <d v="2024-01-31T00:00:00"/>
    <d v="2024-02-29T00:00:00"/>
    <d v="2024-03-27T00:00:00"/>
    <n v="6081.78"/>
    <n v="10326.51"/>
    <n v="524.53"/>
    <m/>
    <n v="10851.04"/>
    <d v="2024-02-29T00:00:00"/>
    <d v="2024-03-31T00:00:00"/>
    <d v="2024-05-03T00:00:00"/>
    <n v="8162.22"/>
    <n v="16662.35"/>
    <n v="1459.22"/>
    <m/>
    <n v="18121.57"/>
    <d v="2024-03-31T00:00:00"/>
    <d v="2024-04-30T00:00:00"/>
    <d v="2024-05-21T00:00:00"/>
    <n v="7854.84"/>
    <n v="16224.1"/>
    <n v="1503.24"/>
    <m/>
    <n v="17727.34"/>
    <d v="2024-04-30T00:00:00"/>
    <d v="2024-05-31T00:00:00"/>
    <d v="2024-06-26T00:00:00"/>
    <n v="6736"/>
    <n v="12354.7"/>
    <n v="1230.28"/>
    <m/>
    <n v="13584.98"/>
    <d v="2024-04-30T00:00:00"/>
    <d v="2024-05-31T00:00:00"/>
    <d v="2024-07-13T00:00:00"/>
    <n v="3125.87"/>
    <n v="10474"/>
    <n v="675"/>
    <m/>
    <n v="11149"/>
    <n v="66707.64000000001"/>
  </r>
  <r>
    <n v="244"/>
    <x v="1"/>
    <x v="243"/>
    <x v="0"/>
    <x v="5"/>
    <n v="244"/>
    <m/>
    <d v="2023-12-31T00:00:00"/>
    <d v="2024-01-31T00:00:00"/>
    <d v="2024-02-19T00:00:00"/>
    <n v="15214.94"/>
    <n v="31975.5"/>
    <n v="3378.06"/>
    <m/>
    <n v="35353.56"/>
    <d v="2024-01-31T00:00:00"/>
    <d v="2024-02-29T00:00:00"/>
    <d v="2024-03-18T00:00:00"/>
    <n v="14631.22"/>
    <n v="30475.86"/>
    <n v="3163.32"/>
    <m/>
    <n v="33639.18"/>
    <d v="2024-02-29T00:00:00"/>
    <d v="2024-03-31T00:00:00"/>
    <d v="2024-04-17T00:00:00"/>
    <n v="13885.19"/>
    <n v="29919.24"/>
    <n v="2799"/>
    <m/>
    <n v="32718.24"/>
    <d v="2024-03-31T00:00:00"/>
    <d v="2024-04-30T00:00:00"/>
    <d v="2024-05-17T00:00:00"/>
    <n v="10366.14"/>
    <n v="18202.8"/>
    <n v="1864.8"/>
    <m/>
    <n v="20067.6"/>
    <d v="2024-04-30T00:00:00"/>
    <d v="2024-05-31T00:00:00"/>
    <d v="2024-06-19T00:00:00"/>
    <n v="13605.58"/>
    <n v="23227.56"/>
    <n v="2316.3"/>
    <m/>
    <n v="25543.86"/>
    <d v="2024-05-13T00:00:00"/>
    <d v="2024-06-11T00:00:00"/>
    <d v="2024-07-06T00:00:00"/>
    <n v="9818.030000000001"/>
    <n v="7422"/>
    <m/>
    <m/>
    <n v="7422"/>
    <n v="134676.84"/>
  </r>
  <r>
    <n v="245"/>
    <x v="1"/>
    <x v="244"/>
    <x v="0"/>
    <x v="5"/>
    <n v="245"/>
    <n v="1946"/>
    <d v="2023-12-31T00:00:00"/>
    <d v="2024-01-31T00:00:00"/>
    <d v="2024-02-16T00:00:00"/>
    <n v="4304.52"/>
    <n v="16180.318"/>
    <n v="1870.277"/>
    <m/>
    <n v="18050.595"/>
    <d v="2024-01-31T00:00:00"/>
    <d v="2024-02-29T00:00:00"/>
    <d v="2024-04-10T00:00:00"/>
    <n v="4196.99"/>
    <n v="15701.983"/>
    <n v="1756.994"/>
    <m/>
    <n v="17458.977"/>
    <d v="2024-02-29T00:00:00"/>
    <d v="2024-03-31T00:00:00"/>
    <d v="2024-04-10T00:00:00"/>
    <n v="4655.27"/>
    <n v="17431.302"/>
    <n v="1918.468"/>
    <m/>
    <n v="19349.77"/>
    <d v="2024-03-31T00:00:00"/>
    <d v="2024-04-30T00:00:00"/>
    <d v="2024-05-10T00:00:00"/>
    <n v="4455.47"/>
    <n v="17856.205"/>
    <n v="1946.807"/>
    <m/>
    <n v="19803.012"/>
    <d v="2024-04-30T00:00:00"/>
    <d v="2024-05-31T00:00:00"/>
    <d v="2024-07-10T00:00:00"/>
    <n v="4880.55"/>
    <n v="16426.552"/>
    <n v="1682.714"/>
    <m/>
    <n v="18109.266"/>
    <d v="2024-04-30T00:00:00"/>
    <d v="2024-05-31T00:00:00"/>
    <d v="2024-07-13T00:00:00"/>
    <n v="2736.11"/>
    <n v="6712"/>
    <n v="416"/>
    <m/>
    <n v="7128"/>
    <n v="80096.60800000001"/>
  </r>
  <r>
    <n v="246"/>
    <x v="1"/>
    <x v="245"/>
    <x v="0"/>
    <x v="1"/>
    <n v="246"/>
    <n v="1600"/>
    <d v="2023-12-31T00:00:00"/>
    <d v="2024-01-31T00:00:00"/>
    <d v="2024-03-13T00:00:00"/>
    <n v="4792.01"/>
    <n v="23718.31"/>
    <n v="2110.95"/>
    <m/>
    <n v="25829.26"/>
    <d v="2024-01-31T00:00:00"/>
    <d v="2024-02-29T00:00:00"/>
    <d v="2024-04-15T00:00:00"/>
    <n v="4640.83"/>
    <n v="22624.27"/>
    <n v="1778.09"/>
    <m/>
    <n v="24402.36"/>
    <d v="2024-02-29T00:00:00"/>
    <d v="2024-03-31T00:00:00"/>
    <d v="2024-05-13T00:00:00"/>
    <n v="4700.1"/>
    <n v="22437.04"/>
    <n v="1713.64"/>
    <m/>
    <n v="24150.68"/>
    <d v="2024-03-31T00:00:00"/>
    <d v="2024-04-30T00:00:00"/>
    <d v="2024-06-13T00:00:00"/>
    <n v="4368.86"/>
    <n v="20867.76"/>
    <n v="1742.45"/>
    <m/>
    <n v="22610.21"/>
    <d v="2024-04-30T00:00:00"/>
    <d v="2024-05-31T00:00:00"/>
    <d v="2024-07-15T00:00:00"/>
    <n v="5527.58"/>
    <n v="21362.46"/>
    <n v="1829.07"/>
    <m/>
    <n v="23191.53"/>
    <d v="2024-05-14T00:00:00"/>
    <d v="2024-06-12T00:00:00"/>
    <d v="2024-07-10T00:00:00"/>
    <n v="2059.98"/>
    <n v="2185"/>
    <m/>
    <m/>
    <n v="2185"/>
    <n v="99758.83"/>
  </r>
  <r>
    <n v="247"/>
    <x v="1"/>
    <x v="246"/>
    <x v="3"/>
    <x v="4"/>
    <n v="247"/>
    <n v="310"/>
    <d v="2023-12-31T00:00:00"/>
    <d v="2024-01-31T00:00:00"/>
    <d v="2024-03-11T00:00:00"/>
    <n v="1814.61"/>
    <n v="16191.72"/>
    <n v="2138.95975"/>
    <m/>
    <n v="18330.67975"/>
    <d v="2024-01-31T00:00:00"/>
    <d v="2024-02-29T00:00:00"/>
    <d v="2024-04-11T00:00:00"/>
    <n v="1744.56"/>
    <n v="13720.3425"/>
    <n v="1860.52875"/>
    <m/>
    <n v="15580.87125"/>
    <d v="2024-02-29T00:00:00"/>
    <d v="2024-03-31T00:00:00"/>
    <d v="2024-05-13T00:00:00"/>
    <n v="2012.58"/>
    <n v="14411.295"/>
    <n v="1766.9155"/>
    <m/>
    <n v="16178.2105"/>
    <d v="2024-03-31T00:00:00"/>
    <d v="2024-04-30T00:00:00"/>
    <d v="2024-06-11T00:00:00"/>
    <n v="1764.27"/>
    <n v="14704.65"/>
    <n v="1943.90225"/>
    <m/>
    <n v="16648.55225"/>
    <d v="2024-04-30T00:00:00"/>
    <d v="2024-05-31T00:00:00"/>
    <d v="2024-07-11T00:00:00"/>
    <n v="1759.44"/>
    <n v="13417.7625"/>
    <n v="1766.9565"/>
    <m/>
    <n v="15184.719"/>
    <d v="2024-05-08T00:00:00"/>
    <d v="2024-06-10T00:00:00"/>
    <d v="2024-07-11T00:00:00"/>
    <n v="5869.6"/>
    <n v="6012"/>
    <m/>
    <m/>
    <n v="6012"/>
    <n v="71286.48049999999"/>
  </r>
  <r>
    <n v="248"/>
    <x v="1"/>
    <x v="247"/>
    <x v="0"/>
    <x v="0"/>
    <n v="248"/>
    <n v="1193"/>
    <d v="2023-12-31T00:00:00"/>
    <d v="2024-01-31T00:00:00"/>
    <d v="2024-03-13T00:00:00"/>
    <n v="2557.98"/>
    <n v="13043.616"/>
    <n v="1086.149"/>
    <m/>
    <n v="14129.765"/>
    <d v="2024-01-31T00:00:00"/>
    <d v="2024-02-29T00:00:00"/>
    <d v="2024-04-15T00:00:00"/>
    <n v="2309.79"/>
    <n v="10174.64"/>
    <n v="804.2140000000001"/>
    <m/>
    <n v="10978.854"/>
    <d v="2024-02-29T00:00:00"/>
    <d v="2024-03-31T00:00:00"/>
    <d v="2024-05-13T00:00:00"/>
    <n v="2388.18"/>
    <n v="10965.845"/>
    <n v="760.649"/>
    <m/>
    <n v="11726.494"/>
    <m/>
    <m/>
    <m/>
    <m/>
    <m/>
    <m/>
    <m/>
    <m/>
    <m/>
    <m/>
    <m/>
    <m/>
    <m/>
    <m/>
    <m/>
    <m/>
    <d v="2024-05-08T00:00:00"/>
    <d v="2024-06-10T00:00:00"/>
    <d v="2024-07-16T00:00:00"/>
    <n v="124.22"/>
    <n v="46"/>
    <m/>
    <m/>
    <n v="46"/>
    <n v="36881.113"/>
  </r>
  <r>
    <n v="249"/>
    <x v="1"/>
    <x v="248"/>
    <x v="0"/>
    <x v="1"/>
    <n v="249"/>
    <n v="4936.21"/>
    <d v="2023-12-31T00:00:00"/>
    <d v="2024-01-31T00:00:00"/>
    <d v="2024-03-13T00:00:00"/>
    <n v="7155.81"/>
    <n v="34827.48"/>
    <n v="2179.01"/>
    <m/>
    <n v="37006.49000000001"/>
    <d v="2024-01-31T00:00:00"/>
    <d v="2024-02-29T00:00:00"/>
    <d v="2024-04-15T00:00:00"/>
    <n v="6661.04"/>
    <n v="31030.06"/>
    <n v="2025.58"/>
    <m/>
    <n v="33055.64"/>
    <d v="2024-02-29T00:00:00"/>
    <d v="2024-03-31T00:00:00"/>
    <d v="2024-05-13T00:00:00"/>
    <n v="7339.12"/>
    <n v="34862.92"/>
    <n v="1991.12"/>
    <m/>
    <n v="36854.04"/>
    <m/>
    <m/>
    <m/>
    <m/>
    <m/>
    <m/>
    <m/>
    <m/>
    <m/>
    <m/>
    <m/>
    <m/>
    <m/>
    <m/>
    <m/>
    <m/>
    <d v="2024-05-08T00:00:00"/>
    <d v="2024-06-07T00:00:00"/>
    <d v="2024-07-15T00:00:00"/>
    <n v="4822.91"/>
    <n v="5120"/>
    <m/>
    <m/>
    <n v="5120"/>
    <n v="112036.17"/>
  </r>
  <r>
    <n v="250"/>
    <x v="1"/>
    <x v="249"/>
    <x v="3"/>
    <x v="4"/>
    <n v="250"/>
    <n v="1181.4"/>
    <d v="2023-12-05T00:00:00"/>
    <d v="2024-01-04T00:00:00"/>
    <d v="2024-02-14T00:00:00"/>
    <n v="1511.48"/>
    <n v="101.68"/>
    <m/>
    <m/>
    <n v="101.68"/>
    <m/>
    <m/>
    <m/>
    <m/>
    <m/>
    <m/>
    <m/>
    <m/>
    <d v="2024-02-02T00:00:00"/>
    <d v="2024-03-01T00:00:00"/>
    <d v="2024-05-13T00:00:00"/>
    <n v="146.42"/>
    <n v="2658.03"/>
    <m/>
    <m/>
    <n v="2658.03"/>
    <d v="2024-03-01T00:00:00"/>
    <d v="2024-04-08T00:00:00"/>
    <d v="2024-06-11T00:00:00"/>
    <n v="7790.39"/>
    <n v="21066.21"/>
    <m/>
    <m/>
    <n v="21066.21"/>
    <d v="2024-04-30T00:00:00"/>
    <d v="2024-05-31T00:00:00"/>
    <d v="2024-07-11T00:00:00"/>
    <n v="11986.02"/>
    <n v="17293.8"/>
    <n v="1724.337"/>
    <m/>
    <n v="19018.137"/>
    <d v="2024-05-09T00:00:00"/>
    <d v="2024-06-10T00:00:00"/>
    <d v="2024-07-10T00:00:00"/>
    <n v="753.5700000000001"/>
    <n v="2720"/>
    <m/>
    <m/>
    <n v="2720"/>
    <n v="24497.847"/>
  </r>
  <r>
    <n v="251"/>
    <x v="1"/>
    <x v="250"/>
    <x v="0"/>
    <x v="9"/>
    <n v="251"/>
    <n v="2005.02"/>
    <d v="2023-12-31T00:00:00"/>
    <d v="2024-01-31T00:00:00"/>
    <d v="2024-03-11T00:00:00"/>
    <n v="5741.16"/>
    <n v="23926.98"/>
    <n v="2189.824"/>
    <m/>
    <n v="26116.804"/>
    <d v="2024-01-31T00:00:00"/>
    <d v="2024-02-29T00:00:00"/>
    <d v="2024-04-11T00:00:00"/>
    <n v="5459.14"/>
    <n v="22332.632"/>
    <n v="2067.716"/>
    <m/>
    <n v="24400.348"/>
    <d v="2024-02-29T00:00:00"/>
    <d v="2024-03-31T00:00:00"/>
    <d v="2024-05-13T00:00:00"/>
    <n v="7066.77"/>
    <n v="27667.472"/>
    <n v="2558.192"/>
    <m/>
    <n v="30225.664"/>
    <d v="2024-03-31T00:00:00"/>
    <d v="2024-04-30T00:00:00"/>
    <d v="2024-06-11T00:00:00"/>
    <n v="6978.55"/>
    <n v="27856.584"/>
    <n v="2712.92"/>
    <m/>
    <n v="30569.504"/>
    <d v="2024-04-30T00:00:00"/>
    <d v="2024-05-31T00:00:00"/>
    <d v="2024-07-11T00:00:00"/>
    <n v="7123.8"/>
    <n v="24517.388"/>
    <n v="2358.02"/>
    <m/>
    <n v="26875.408"/>
    <d v="2024-04-30T00:00:00"/>
    <d v="2024-05-31T00:00:00"/>
    <d v="2024-07-13T00:00:00"/>
    <n v="5526.01"/>
    <n v="16208"/>
    <n v="1101"/>
    <m/>
    <n v="17309"/>
    <n v="124927.224"/>
  </r>
  <r>
    <n v="252"/>
    <x v="1"/>
    <x v="251"/>
    <x v="11"/>
    <x v="16"/>
    <n v="252"/>
    <n v="1661.33"/>
    <d v="2023-12-31T00:00:00"/>
    <d v="2024-01-31T00:00:00"/>
    <d v="2024-03-11T00:00:00"/>
    <n v="3094.37"/>
    <n v="15826"/>
    <n v="1968"/>
    <m/>
    <n v="17794"/>
    <d v="2024-01-31T00:00:00"/>
    <d v="2024-03-01T00:00:00"/>
    <d v="2024-04-11T00:00:00"/>
    <n v="3299.93"/>
    <n v="16892"/>
    <n v="2296"/>
    <m/>
    <n v="19188"/>
    <d v="2024-03-01T00:00:00"/>
    <d v="2024-03-31T00:00:00"/>
    <d v="2024-05-11T00:00:00"/>
    <n v="2912.6"/>
    <n v="10332"/>
    <n v="1804"/>
    <m/>
    <n v="12136"/>
    <d v="2024-03-31T00:00:00"/>
    <d v="2024-04-30T00:00:00"/>
    <d v="2024-06-11T00:00:00"/>
    <n v="3343.41"/>
    <n v="18286"/>
    <n v="2624"/>
    <m/>
    <n v="20910"/>
    <d v="2024-04-30T00:00:00"/>
    <d v="2024-05-31T00:00:00"/>
    <d v="2024-07-11T00:00:00"/>
    <n v="2746.2"/>
    <n v="10168"/>
    <n v="1476"/>
    <m/>
    <n v="11644"/>
    <d v="2024-05-09T00:00:00"/>
    <d v="2024-06-10T00:00:00"/>
    <d v="2024-07-10T00:00:00"/>
    <n v="1798.41"/>
    <n v="7536"/>
    <m/>
    <m/>
    <n v="7536"/>
    <n v="68298"/>
  </r>
  <r>
    <n v="253"/>
    <x v="1"/>
    <x v="252"/>
    <x v="11"/>
    <x v="16"/>
    <n v="253"/>
    <n v="1755.72"/>
    <d v="2023-12-31T00:00:00"/>
    <d v="2024-01-31T00:00:00"/>
    <d v="2024-03-11T00:00:00"/>
    <n v="3324.53"/>
    <n v="15580"/>
    <n v="1804"/>
    <m/>
    <n v="17384"/>
    <d v="2024-01-31T00:00:00"/>
    <d v="2024-03-01T00:00:00"/>
    <d v="2024-04-11T00:00:00"/>
    <n v="3197.26"/>
    <n v="13940"/>
    <n v="1640"/>
    <m/>
    <n v="15580"/>
    <d v="2024-03-01T00:00:00"/>
    <d v="2024-03-31T00:00:00"/>
    <d v="2024-05-11T00:00:00"/>
    <n v="3435.96"/>
    <n v="17302"/>
    <n v="1968"/>
    <m/>
    <n v="19270"/>
    <d v="2024-03-31T00:00:00"/>
    <d v="2024-04-30T00:00:00"/>
    <d v="2024-06-11T00:00:00"/>
    <n v="3424.14"/>
    <n v="16646"/>
    <n v="2214"/>
    <m/>
    <n v="18860"/>
    <d v="2024-04-30T00:00:00"/>
    <d v="2024-05-31T00:00:00"/>
    <d v="2024-07-11T00:00:00"/>
    <n v="3327.17"/>
    <n v="15580"/>
    <n v="1968"/>
    <m/>
    <n v="17548"/>
    <d v="2024-05-09T00:00:00"/>
    <d v="2024-06-11T00:00:00"/>
    <d v="2024-07-11T00:00:00"/>
    <n v="6825.32"/>
    <n v="6943"/>
    <m/>
    <m/>
    <n v="6943"/>
    <n v="76725"/>
  </r>
  <r>
    <n v="254"/>
    <x v="1"/>
    <x v="253"/>
    <x v="11"/>
    <x v="16"/>
    <n v="254"/>
    <n v="2458"/>
    <d v="2023-12-31T00:00:00"/>
    <d v="2024-01-31T00:00:00"/>
    <d v="2024-03-11T00:00:00"/>
    <n v="4880.05"/>
    <n v="22320"/>
    <n v="2400"/>
    <m/>
    <n v="24720"/>
    <d v="2024-01-31T00:00:00"/>
    <d v="2024-03-01T00:00:00"/>
    <d v="2024-04-11T00:00:00"/>
    <n v="4804.49"/>
    <n v="21120"/>
    <n v="2400"/>
    <m/>
    <n v="23520"/>
    <d v="2024-03-01T00:00:00"/>
    <d v="2024-03-31T00:00:00"/>
    <d v="2024-05-11T00:00:00"/>
    <n v="4843.1"/>
    <n v="22560"/>
    <n v="2400"/>
    <m/>
    <n v="24960"/>
    <d v="2024-03-31T00:00:00"/>
    <d v="2024-04-30T00:00:00"/>
    <d v="2024-06-11T00:00:00"/>
    <n v="4851.62"/>
    <n v="22080"/>
    <n v="2400"/>
    <m/>
    <n v="24480"/>
    <d v="2024-04-30T00:00:00"/>
    <d v="2024-05-31T00:00:00"/>
    <d v="2024-07-11T00:00:00"/>
    <n v="4997.17"/>
    <n v="21840"/>
    <n v="2400"/>
    <m/>
    <n v="24240"/>
    <d v="2024-04-30T00:00:00"/>
    <d v="2024-05-31T00:00:00"/>
    <d v="2024-07-13T00:00:00"/>
    <n v="2461.9"/>
    <n v="6860"/>
    <n v="729"/>
    <m/>
    <n v="7589"/>
    <n v="105029"/>
  </r>
  <r>
    <n v="255"/>
    <x v="1"/>
    <x v="254"/>
    <x v="0"/>
    <x v="0"/>
    <n v="255"/>
    <n v="3275.02"/>
    <d v="2023-12-31T00:00:00"/>
    <d v="2024-01-31T00:00:00"/>
    <d v="2024-03-13T00:00:00"/>
    <n v="9933.799999999999"/>
    <n v="38834.796"/>
    <n v="2355.318"/>
    <m/>
    <n v="41190.114"/>
    <d v="2024-01-31T00:00:00"/>
    <d v="2024-02-29T00:00:00"/>
    <d v="2024-04-15T00:00:00"/>
    <n v="9033.26"/>
    <n v="31641.106"/>
    <n v="1981.742"/>
    <m/>
    <n v="33622.848"/>
    <d v="2024-02-29T00:00:00"/>
    <d v="2024-03-31T00:00:00"/>
    <d v="2024-05-13T00:00:00"/>
    <n v="9812.559999999999"/>
    <n v="38345.79"/>
    <n v="2119.824"/>
    <m/>
    <n v="40465.614"/>
    <m/>
    <m/>
    <m/>
    <m/>
    <m/>
    <m/>
    <m/>
    <m/>
    <m/>
    <m/>
    <m/>
    <m/>
    <m/>
    <m/>
    <m/>
    <m/>
    <m/>
    <m/>
    <d v="2024-07-10T00:00:00"/>
    <n v="1840.31"/>
    <n v="8298"/>
    <m/>
    <m/>
    <n v="8298"/>
    <n v="123576.576"/>
  </r>
  <r>
    <n v="256"/>
    <x v="1"/>
    <x v="255"/>
    <x v="0"/>
    <x v="5"/>
    <n v="256"/>
    <n v="2781.85"/>
    <d v="2023-12-31T00:00:00"/>
    <d v="2024-01-31T00:00:00"/>
    <d v="2024-02-16T00:00:00"/>
    <n v="6685.74"/>
    <n v="28460.376"/>
    <n v="3023.832"/>
    <m/>
    <n v="31484.208"/>
    <d v="2024-01-31T00:00:00"/>
    <d v="2024-02-29T00:00:00"/>
    <d v="2024-04-09T00:00:00"/>
    <n v="6385.81"/>
    <n v="25914.42"/>
    <n v="2912.7"/>
    <m/>
    <n v="28827.12"/>
    <d v="2024-02-29T00:00:00"/>
    <d v="2024-03-31T00:00:00"/>
    <d v="2024-04-09T00:00:00"/>
    <n v="7675.27"/>
    <n v="35984.046"/>
    <n v="3374.07"/>
    <m/>
    <n v="39358.116"/>
    <d v="2024-03-31T00:00:00"/>
    <d v="2024-04-30T00:00:00"/>
    <d v="2024-06-10T00:00:00"/>
    <n v="6563.9"/>
    <n v="27932.562"/>
    <n v="3050.586"/>
    <m/>
    <n v="30983.148"/>
    <d v="2024-04-30T00:00:00"/>
    <d v="2024-05-31T00:00:00"/>
    <d v="2024-07-10T00:00:00"/>
    <n v="6896.84"/>
    <n v="25293.954"/>
    <n v="2456.454"/>
    <m/>
    <n v="27750.408"/>
    <d v="2024-04-30T00:00:00"/>
    <d v="2024-05-31T00:00:00"/>
    <d v="2024-07-03T00:00:00"/>
    <n v="3735.55"/>
    <n v="11931"/>
    <n v="1082"/>
    <m/>
    <n v="13013"/>
    <n v="140432.852"/>
  </r>
  <r>
    <n v="257"/>
    <x v="1"/>
    <x v="256"/>
    <x v="0"/>
    <x v="0"/>
    <n v="257"/>
    <n v="3695.45"/>
    <d v="2023-12-31T00:00:00"/>
    <d v="2024-01-31T00:00:00"/>
    <d v="2024-03-13T00:00:00"/>
    <n v="15820.22"/>
    <n v="59391.67"/>
    <n v="4558.73"/>
    <m/>
    <n v="63950.39999999999"/>
    <d v="2024-01-31T00:00:00"/>
    <d v="2024-02-29T00:00:00"/>
    <d v="2024-04-15T00:00:00"/>
    <n v="15083.64"/>
    <n v="55638.18"/>
    <n v="3973.12"/>
    <m/>
    <n v="59611.3"/>
    <d v="2024-02-29T00:00:00"/>
    <d v="2024-03-31T00:00:00"/>
    <d v="2024-05-13T00:00:00"/>
    <n v="14248.15"/>
    <n v="55407.34"/>
    <n v="3358.95"/>
    <m/>
    <n v="58766.28999999999"/>
    <m/>
    <m/>
    <m/>
    <m/>
    <m/>
    <m/>
    <m/>
    <m/>
    <m/>
    <m/>
    <m/>
    <m/>
    <m/>
    <m/>
    <m/>
    <m/>
    <d v="2024-04-30T00:00:00"/>
    <d v="2024-05-31T00:00:00"/>
    <d v="2024-07-13T00:00:00"/>
    <n v="2618.44"/>
    <n v="6014"/>
    <n v="465"/>
    <m/>
    <n v="6479"/>
    <n v="188806.99"/>
  </r>
  <r>
    <n v="258"/>
    <x v="1"/>
    <x v="257"/>
    <x v="0"/>
    <x v="0"/>
    <n v="258"/>
    <n v="4200"/>
    <d v="2023-12-31T00:00:00"/>
    <d v="2024-01-31T00:00:00"/>
    <d v="2024-03-13T00:00:00"/>
    <n v="7433.82"/>
    <n v="32241.672"/>
    <n v="2673.162"/>
    <m/>
    <n v="34914.834"/>
    <d v="2024-01-31T00:00:00"/>
    <d v="2024-02-29T00:00:00"/>
    <d v="2024-04-15T00:00:00"/>
    <n v="7471.13"/>
    <n v="32350.698"/>
    <n v="2588.814"/>
    <m/>
    <n v="34939.512"/>
    <d v="2024-02-29T00:00:00"/>
    <d v="2024-03-31T00:00:00"/>
    <d v="2024-05-13T00:00:00"/>
    <n v="7519.25"/>
    <n v="33564.132"/>
    <n v="2531.952"/>
    <m/>
    <n v="36096.084"/>
    <m/>
    <m/>
    <m/>
    <m/>
    <m/>
    <m/>
    <m/>
    <m/>
    <m/>
    <m/>
    <m/>
    <m/>
    <m/>
    <m/>
    <m/>
    <m/>
    <d v="2024-05-08T00:00:00"/>
    <d v="2024-06-10T00:00:00"/>
    <d v="2024-06-19T00:00:00"/>
    <n v="4270.69"/>
    <n v="4460"/>
    <m/>
    <m/>
    <n v="4460"/>
    <n v="110410.43"/>
  </r>
  <r>
    <n v="259"/>
    <x v="1"/>
    <x v="258"/>
    <x v="0"/>
    <x v="0"/>
    <n v="259"/>
    <n v="5541"/>
    <d v="2023-12-31T00:00:00"/>
    <d v="2024-01-31T00:00:00"/>
    <d v="2024-03-13T00:00:00"/>
    <n v="7466.44"/>
    <n v="27499.32"/>
    <n v="1870.26"/>
    <m/>
    <n v="29369.58"/>
    <d v="2024-01-31T00:00:00"/>
    <d v="2024-02-29T00:00:00"/>
    <d v="2024-04-15T00:00:00"/>
    <n v="6916.63"/>
    <n v="24105.84"/>
    <n v="1698.3"/>
    <m/>
    <n v="25804.14"/>
    <d v="2024-02-29T00:00:00"/>
    <d v="2024-03-31T00:00:00"/>
    <d v="2024-05-13T00:00:00"/>
    <n v="7248.15"/>
    <n v="26027.46"/>
    <n v="1768.8"/>
    <m/>
    <n v="27796.26"/>
    <m/>
    <m/>
    <m/>
    <m/>
    <m/>
    <m/>
    <m/>
    <m/>
    <m/>
    <m/>
    <m/>
    <m/>
    <m/>
    <m/>
    <m/>
    <m/>
    <d v="2024-05-08T00:00:00"/>
    <d v="2024-06-08T00:00:00"/>
    <d v="2024-07-13T00:00:00"/>
    <n v="1075.17"/>
    <n v="16400"/>
    <m/>
    <m/>
    <n v="16400"/>
    <n v="99369.98"/>
  </r>
  <r>
    <n v="260"/>
    <x v="1"/>
    <x v="259"/>
    <x v="0"/>
    <x v="9"/>
    <n v="260"/>
    <n v="1964.27"/>
    <d v="2023-12-31T00:00:00"/>
    <d v="2024-01-31T00:00:00"/>
    <d v="2024-03-11T00:00:00"/>
    <n v="8311.93"/>
    <n v="26399.856"/>
    <n v="4486.524"/>
    <m/>
    <n v="30886.38"/>
    <d v="2024-01-31T00:00:00"/>
    <d v="2024-02-29T00:00:00"/>
    <d v="2024-04-11T00:00:00"/>
    <n v="7890.42"/>
    <n v="24474.03"/>
    <n v="3950.52"/>
    <m/>
    <n v="28424.55"/>
    <d v="2024-02-29T00:00:00"/>
    <d v="2024-03-31T00:00:00"/>
    <d v="2024-05-13T00:00:00"/>
    <n v="9021.18"/>
    <n v="33218.64"/>
    <n v="4422.138"/>
    <m/>
    <n v="37640.778"/>
    <d v="2024-03-31T00:00:00"/>
    <d v="2024-04-30T00:00:00"/>
    <d v="2024-06-11T00:00:00"/>
    <n v="7826.83"/>
    <n v="25525.458"/>
    <n v="4165.35"/>
    <m/>
    <n v="29690.808"/>
    <d v="2024-04-30T00:00:00"/>
    <d v="2024-05-31T00:00:00"/>
    <d v="2024-07-11T00:00:00"/>
    <n v="7758.49"/>
    <n v="26358.864"/>
    <n v="2653.098"/>
    <m/>
    <n v="29011.962"/>
    <d v="2024-04-30T00:00:00"/>
    <d v="2024-05-31T00:00:00"/>
    <d v="2024-07-13T00:00:00"/>
    <n v="2514.95"/>
    <n v="7373"/>
    <n v="378"/>
    <m/>
    <n v="7751"/>
    <n v="133714.67"/>
  </r>
  <r>
    <n v="261"/>
    <x v="1"/>
    <x v="260"/>
    <x v="0"/>
    <x v="5"/>
    <n v="261"/>
    <n v="1994.2"/>
    <d v="2023-12-31T00:00:00"/>
    <d v="2024-01-31T00:00:00"/>
    <d v="2024-02-16T00:00:00"/>
    <n v="9425.48"/>
    <n v="24532.452"/>
    <n v="3627.792"/>
    <m/>
    <n v="28160.244"/>
    <d v="2024-01-31T00:00:00"/>
    <d v="2024-02-29T00:00:00"/>
    <d v="2024-03-14T00:00:00"/>
    <n v="8988.459999999999"/>
    <n v="22062.348"/>
    <n v="3275.37"/>
    <m/>
    <n v="25337.718"/>
    <d v="2024-02-29T00:00:00"/>
    <d v="2024-03-31T00:00:00"/>
    <d v="2024-04-09T00:00:00"/>
    <n v="9257.16"/>
    <n v="24260.796"/>
    <n v="3333.141"/>
    <m/>
    <n v="27593.937"/>
    <d v="2024-03-31T00:00:00"/>
    <d v="2024-04-30T00:00:00"/>
    <d v="2024-05-10T00:00:00"/>
    <n v="9104.370000000001"/>
    <n v="22510.152"/>
    <n v="3513.888"/>
    <m/>
    <n v="26024.04"/>
    <d v="2024-04-30T00:00:00"/>
    <d v="2024-05-31T00:00:00"/>
    <d v="2024-06-19T00:00:00"/>
    <n v="9297.51"/>
    <n v="20020.455"/>
    <n v="2943.171"/>
    <m/>
    <n v="22963.626"/>
    <d v="2024-05-07T00:00:00"/>
    <d v="2024-06-06T00:00:00"/>
    <d v="2024-07-10T00:00:00"/>
    <n v="5418.67"/>
    <n v="8695"/>
    <m/>
    <m/>
    <n v="8695"/>
    <n v="112750.525"/>
  </r>
  <r>
    <n v="262"/>
    <x v="1"/>
    <x v="261"/>
    <x v="0"/>
    <x v="5"/>
    <n v="262"/>
    <n v="6262.43"/>
    <d v="2023-12-31T00:00:00"/>
    <d v="2024-01-31T00:00:00"/>
    <d v="2024-02-16T00:00:00"/>
    <n v="10286.93"/>
    <n v="34857.48"/>
    <n v="4219.635"/>
    <m/>
    <n v="39077.11500000001"/>
    <d v="2024-01-31T00:00:00"/>
    <d v="2024-02-29T00:00:00"/>
    <d v="2024-04-09T00:00:00"/>
    <n v="9783.83"/>
    <n v="32296.635"/>
    <n v="3802.47"/>
    <m/>
    <n v="36099.105"/>
    <d v="2024-02-29T00:00:00"/>
    <d v="2024-03-31T00:00:00"/>
    <d v="2024-05-09T00:00:00"/>
    <n v="10254.69"/>
    <n v="36355.725"/>
    <n v="4025.91"/>
    <m/>
    <n v="40381.63499999999"/>
    <d v="2024-03-31T00:00:00"/>
    <d v="2024-04-30T00:00:00"/>
    <d v="2024-06-10T00:00:00"/>
    <n v="8213.07"/>
    <n v="31272.36"/>
    <n v="3790.5"/>
    <m/>
    <n v="35062.86"/>
    <d v="2024-04-30T00:00:00"/>
    <d v="2024-05-31T00:00:00"/>
    <d v="2024-07-10T00:00:00"/>
    <n v="10791.01"/>
    <n v="31348.695"/>
    <n v="3632.79"/>
    <m/>
    <n v="34981.485"/>
    <d v="2024-05-10T00:00:00"/>
    <d v="2024-06-11T00:00:00"/>
    <d v="2024-07-13T00:00:00"/>
    <n v="1061.91"/>
    <n v="5802"/>
    <m/>
    <m/>
    <n v="5802"/>
    <n v="156341.34"/>
  </r>
  <r>
    <n v="263"/>
    <x v="1"/>
    <x v="262"/>
    <x v="0"/>
    <x v="5"/>
    <n v="263"/>
    <n v="2361.03"/>
    <d v="2023-12-31T00:00:00"/>
    <d v="2024-01-31T00:00:00"/>
    <d v="2024-02-16T00:00:00"/>
    <n v="7414.55"/>
    <n v="26763.114"/>
    <n v="4005.246"/>
    <m/>
    <n v="30768.36"/>
    <d v="2024-01-31T00:00:00"/>
    <d v="2024-02-29T00:00:00"/>
    <d v="2024-04-10T00:00:00"/>
    <n v="7299.36"/>
    <n v="25851.672"/>
    <n v="4070.472"/>
    <m/>
    <n v="29922.144"/>
    <d v="2024-02-29T00:00:00"/>
    <d v="2024-03-31T00:00:00"/>
    <d v="2024-04-10T00:00:00"/>
    <n v="7503.63"/>
    <n v="29182.44"/>
    <n v="3684.954"/>
    <m/>
    <n v="32867.394"/>
    <d v="2024-03-31T00:00:00"/>
    <d v="2024-04-30T00:00:00"/>
    <d v="2024-05-10T00:00:00"/>
    <n v="6905.04"/>
    <n v="25034.814"/>
    <n v="3698.142"/>
    <m/>
    <n v="28732.956"/>
    <d v="2024-04-30T00:00:00"/>
    <d v="2024-05-31T00:00:00"/>
    <d v="2024-07-10T00:00:00"/>
    <n v="6078.23"/>
    <n v="28445.97"/>
    <n v="3425.73"/>
    <m/>
    <n v="31871.7"/>
    <d v="2024-04-30T00:00:00"/>
    <d v="2024-05-31T00:00:00"/>
    <d v="2024-07-13T00:00:00"/>
    <n v="908.59"/>
    <n v="374"/>
    <n v="34"/>
    <m/>
    <n v="408"/>
    <n v="125837.598"/>
  </r>
  <r>
    <n v="264"/>
    <x v="2"/>
    <x v="263"/>
    <x v="4"/>
    <x v="6"/>
    <n v="264"/>
    <n v="914.9299999999999"/>
    <d v="2023-12-31T00:00:00"/>
    <d v="2024-01-31T00:00:00"/>
    <d v="2024-03-10T00:00:00"/>
    <n v="5750.88"/>
    <n v="3744"/>
    <n v="598"/>
    <m/>
    <n v="4342"/>
    <d v="2024-01-31T00:00:00"/>
    <d v="2024-02-29T00:00:00"/>
    <d v="2024-04-10T00:00:00"/>
    <n v="8917.860000000001"/>
    <n v="12163"/>
    <n v="1296"/>
    <m/>
    <n v="13459"/>
    <d v="2024-02-29T00:00:00"/>
    <d v="2024-03-31T00:00:00"/>
    <d v="2024-05-10T00:00:00"/>
    <n v="10334.1"/>
    <n v="16379"/>
    <n v="1568"/>
    <m/>
    <n v="17947"/>
    <d v="2024-03-31T00:00:00"/>
    <d v="2024-04-30T00:00:00"/>
    <d v="2024-06-10T00:00:00"/>
    <n v="17310.93"/>
    <n v="32274"/>
    <n v="3432"/>
    <m/>
    <n v="35706"/>
    <d v="2024-04-30T00:00:00"/>
    <d v="2024-05-31T00:00:00"/>
    <d v="2024-07-10T00:00:00"/>
    <n v="21147.31"/>
    <n v="41226"/>
    <n v="4165"/>
    <m/>
    <n v="45391"/>
    <d v="2024-05-08T00:00:00"/>
    <d v="2024-06-07T00:00:00"/>
    <d v="2024-07-10T00:00:00"/>
    <n v="4950.77"/>
    <n v="8790"/>
    <m/>
    <m/>
    <n v="8790"/>
    <n v="89929"/>
  </r>
  <r>
    <n v="265"/>
    <x v="1"/>
    <x v="264"/>
    <x v="0"/>
    <x v="5"/>
    <n v="265"/>
    <m/>
    <d v="2023-12-08T00:00:00"/>
    <d v="2024-01-09T00:00:00"/>
    <d v="2024-02-14T00:00:00"/>
    <n v="8044.32"/>
    <n v="7680"/>
    <n v="960"/>
    <n v="1080"/>
    <n v="9720"/>
    <d v="2024-01-09T00:00:00"/>
    <d v="2024-02-07T00:00:00"/>
    <d v="2024-03-11T00:00:00"/>
    <n v="80.48999999999999"/>
    <n v="100"/>
    <m/>
    <m/>
    <n v="100"/>
    <d v="2024-02-07T00:00:00"/>
    <d v="2024-03-08T00:00:00"/>
    <d v="2024-04-10T00:00:00"/>
    <n v="7977.81"/>
    <n v="8040"/>
    <n v="960"/>
    <n v="840"/>
    <n v="9840"/>
    <d v="2024-03-08T00:00:00"/>
    <d v="2024-04-08T00:00:00"/>
    <d v="2024-05-10T00:00:00"/>
    <n v="1088.01"/>
    <n v="75"/>
    <n v="7"/>
    <n v="4"/>
    <n v="86"/>
    <d v="2024-04-08T00:00:00"/>
    <d v="2024-05-08T00:00:00"/>
    <d v="2024-06-10T00:00:00"/>
    <n v="9508.639999999999"/>
    <n v="9960"/>
    <n v="1080"/>
    <n v="840"/>
    <n v="11880"/>
    <d v="2024-04-30T00:00:00"/>
    <d v="2024-05-31T00:00:00"/>
    <d v="2024-07-13T00:00:00"/>
    <n v="6423.75"/>
    <n v="20911"/>
    <n v="1685"/>
    <m/>
    <n v="22596"/>
    <n v="54136"/>
  </r>
  <r>
    <n v="266"/>
    <x v="1"/>
    <x v="265"/>
    <x v="0"/>
    <x v="9"/>
    <n v="266"/>
    <n v="95.51000000000001"/>
    <d v="2023-12-21T00:00:00"/>
    <d v="2024-01-19T00:00:00"/>
    <d v="2024-02-12T00:00:00"/>
    <n v="84.19"/>
    <n v="1598"/>
    <m/>
    <m/>
    <n v="1598"/>
    <d v="2024-01-19T00:00:00"/>
    <d v="2024-02-20T00:00:00"/>
    <d v="2024-03-12T00:00:00"/>
    <n v="84.02"/>
    <n v="1580"/>
    <m/>
    <m/>
    <n v="1580"/>
    <d v="2024-02-20T00:00:00"/>
    <d v="2024-03-20T00:00:00"/>
    <d v="2024-04-12T00:00:00"/>
    <n v="83.55"/>
    <n v="1666"/>
    <m/>
    <m/>
    <n v="1666"/>
    <d v="2024-03-20T00:00:00"/>
    <d v="2024-04-18T00:00:00"/>
    <d v="2024-05-13T00:00:00"/>
    <n v="72.34"/>
    <n v="590"/>
    <m/>
    <m/>
    <n v="590"/>
    <d v="2024-04-18T00:00:00"/>
    <d v="2024-05-20T00:00:00"/>
    <m/>
    <n v="32.12"/>
    <n v="37"/>
    <m/>
    <m/>
    <n v="37"/>
    <d v="2024-04-30T00:00:00"/>
    <d v="2024-05-31T00:00:00"/>
    <d v="2024-07-13T00:00:00"/>
    <n v="3438.8"/>
    <n v="9910"/>
    <n v="669"/>
    <m/>
    <n v="10579"/>
    <n v="15460"/>
  </r>
  <r>
    <n v="267"/>
    <x v="2"/>
    <x v="266"/>
    <x v="11"/>
    <x v="16"/>
    <n v="267"/>
    <m/>
    <d v="2023-12-15T00:00:00"/>
    <d v="2024-01-16T00:00:00"/>
    <d v="2024-02-11T00:00:00"/>
    <n v="32.67"/>
    <n v="30"/>
    <m/>
    <m/>
    <n v="30"/>
    <d v="2024-01-16T00:00:00"/>
    <d v="2024-02-15T00:00:00"/>
    <d v="2024-03-11T00:00:00"/>
    <n v="32.85"/>
    <n v="30"/>
    <m/>
    <m/>
    <n v="30"/>
    <d v="2024-02-15T00:00:00"/>
    <d v="2024-03-15T00:00:00"/>
    <d v="2024-04-11T00:00:00"/>
    <n v="32.77"/>
    <n v="30"/>
    <m/>
    <m/>
    <n v="30"/>
    <d v="2024-03-15T00:00:00"/>
    <d v="2024-04-15T00:00:00"/>
    <d v="2024-05-11T00:00:00"/>
    <n v="32.68"/>
    <n v="30"/>
    <m/>
    <m/>
    <n v="30"/>
    <d v="2024-04-15T00:00:00"/>
    <d v="2024-05-14T00:00:00"/>
    <d v="2024-06-11T00:00:00"/>
    <n v="32.77"/>
    <n v="30"/>
    <m/>
    <m/>
    <n v="30"/>
    <d v="2024-04-30T00:00:00"/>
    <d v="2024-05-31T00:00:00"/>
    <d v="2024-07-13T00:00:00"/>
    <n v="5055.88"/>
    <n v="15559"/>
    <n v="1493"/>
    <m/>
    <n v="17052"/>
    <n v="17172"/>
  </r>
  <r>
    <n v="268"/>
    <x v="2"/>
    <x v="267"/>
    <x v="0"/>
    <x v="0"/>
    <n v="268"/>
    <m/>
    <d v="2023-12-20T00:00:00"/>
    <d v="2024-01-19T00:00:00"/>
    <d v="2024-02-14T00:00:00"/>
    <n v="98.26000000000001"/>
    <n v="4606"/>
    <m/>
    <m/>
    <n v="4606"/>
    <d v="2024-01-19T00:00:00"/>
    <d v="2024-02-19T00:00:00"/>
    <d v="2024-03-13T00:00:00"/>
    <n v="97.98"/>
    <n v="4033"/>
    <m/>
    <m/>
    <n v="4033"/>
    <d v="2024-02-19T00:00:00"/>
    <d v="2024-03-20T00:00:00"/>
    <d v="2024-04-15T00:00:00"/>
    <n v="255.13"/>
    <n v="2216"/>
    <m/>
    <m/>
    <n v="2216"/>
    <d v="2024-03-20T00:00:00"/>
    <d v="2024-04-18T00:00:00"/>
    <d v="2024-05-13T00:00:00"/>
    <n v="100.45"/>
    <n v="187"/>
    <m/>
    <m/>
    <n v="187"/>
    <d v="2024-04-18T00:00:00"/>
    <d v="2024-05-20T00:00:00"/>
    <d v="2024-06-13T00:00:00"/>
    <n v="101.33"/>
    <n v="274"/>
    <m/>
    <m/>
    <n v="274"/>
    <d v="2024-05-01T00:00:00"/>
    <d v="2024-06-01T00:00:00"/>
    <d v="2024-07-10T00:00:00"/>
    <n v="9348.110000000001"/>
    <n v="8622.299999999999"/>
    <n v="819.05"/>
    <m/>
    <n v="9441.349999999999"/>
    <n v="20570.35"/>
  </r>
  <r>
    <n v="269"/>
    <x v="1"/>
    <x v="268"/>
    <x v="5"/>
    <x v="7"/>
    <n v="269"/>
    <m/>
    <d v="2023-12-26T00:00:00"/>
    <d v="2024-01-25T00:00:00"/>
    <d v="2024-02-06T00:00:00"/>
    <n v="310.88"/>
    <n v="1663"/>
    <m/>
    <m/>
    <n v="1663"/>
    <d v="2024-01-25T00:00:00"/>
    <d v="2024-02-23T00:00:00"/>
    <d v="2024-03-06T00:00:00"/>
    <n v="260.72"/>
    <n v="1428"/>
    <m/>
    <m/>
    <n v="1428"/>
    <d v="2024-02-23T00:00:00"/>
    <d v="2024-03-25T00:00:00"/>
    <d v="2024-04-05T00:00:00"/>
    <n v="312.36"/>
    <n v="1634"/>
    <m/>
    <m/>
    <n v="1634"/>
    <d v="2024-03-25T00:00:00"/>
    <d v="2024-04-25T00:00:00"/>
    <d v="2024-05-06T00:00:00"/>
    <n v="313.5"/>
    <n v="1653"/>
    <m/>
    <m/>
    <n v="1653"/>
    <d v="2024-04-25T00:00:00"/>
    <d v="2024-05-25T00:00:00"/>
    <d v="2024-06-06T00:00:00"/>
    <n v="262.6"/>
    <n v="1361"/>
    <m/>
    <m/>
    <n v="1361"/>
    <d v="2024-04-30T00:00:00"/>
    <d v="2024-05-31T00:00:00"/>
    <d v="2024-07-11T00:00:00"/>
    <n v="1570.3"/>
    <n v="170.36"/>
    <n v="26.32"/>
    <m/>
    <n v="196.68"/>
    <n v="6282.68"/>
  </r>
  <r>
    <n v="270"/>
    <x v="1"/>
    <x v="269"/>
    <x v="0"/>
    <x v="0"/>
    <n v="270"/>
    <n v="63.58"/>
    <d v="2023-12-11T00:00:00"/>
    <d v="2024-01-09T00:00:00"/>
    <d v="2024-02-14T00:00:00"/>
    <n v="67.12"/>
    <n v="50"/>
    <m/>
    <m/>
    <n v="50"/>
    <d v="2024-01-09T00:00:00"/>
    <d v="2024-02-06T00:00:00"/>
    <d v="2024-03-13T00:00:00"/>
    <n v="67.02"/>
    <n v="50"/>
    <m/>
    <m/>
    <n v="50"/>
    <d v="2024-02-06T00:00:00"/>
    <d v="2024-03-08T00:00:00"/>
    <d v="2024-04-15T00:00:00"/>
    <n v="66.93000000000001"/>
    <n v="50"/>
    <m/>
    <m/>
    <n v="50"/>
    <d v="2024-03-08T00:00:00"/>
    <d v="2024-04-05T00:00:00"/>
    <d v="2024-05-13T00:00:00"/>
    <n v="66.98999999999999"/>
    <n v="50"/>
    <m/>
    <m/>
    <n v="50"/>
    <d v="2024-04-05T00:00:00"/>
    <d v="2024-05-07T00:00:00"/>
    <d v="2024-06-13T00:00:00"/>
    <n v="67.66"/>
    <n v="30"/>
    <m/>
    <m/>
    <n v="30"/>
    <d v="2024-04-30T00:00:00"/>
    <d v="2024-05-31T00:00:00"/>
    <d v="2024-07-11T00:00:00"/>
    <n v="3584.13"/>
    <n v="9021.99"/>
    <n v="483.84"/>
    <m/>
    <n v="9505.83"/>
    <n v="9685.83"/>
  </r>
  <r>
    <n v="271"/>
    <x v="0"/>
    <x v="270"/>
    <x v="11"/>
    <x v="16"/>
    <n v="271"/>
    <n v="361.14"/>
    <d v="2023-12-12T00:00:00"/>
    <d v="2024-01-11T00:00:00"/>
    <d v="2024-02-11T00:00:00"/>
    <n v="43.19"/>
    <n v="50"/>
    <m/>
    <m/>
    <n v="50"/>
    <d v="2024-01-11T00:00:00"/>
    <d v="2024-02-08T00:00:00"/>
    <d v="2024-03-11T00:00:00"/>
    <n v="0"/>
    <n v="50"/>
    <m/>
    <m/>
    <n v="50"/>
    <d v="2024-02-08T00:00:00"/>
    <d v="2024-03-12T00:00:00"/>
    <d v="2024-04-11T00:00:00"/>
    <n v="0"/>
    <n v="50"/>
    <m/>
    <m/>
    <n v="50"/>
    <d v="2024-03-12T00:00:00"/>
    <d v="2024-04-10T00:00:00"/>
    <d v="2024-05-11T00:00:00"/>
    <n v="0"/>
    <n v="50"/>
    <m/>
    <m/>
    <n v="50"/>
    <d v="2024-04-10T00:00:00"/>
    <d v="2024-05-09T00:00:00"/>
    <d v="2024-06-11T00:00:00"/>
    <n v="0"/>
    <n v="30"/>
    <m/>
    <m/>
    <n v="30"/>
    <d v="2024-04-30T00:00:00"/>
    <d v="2024-05-31T00:00:00"/>
    <d v="2024-07-11T00:00:00"/>
    <n v="1950.35"/>
    <n v="4052.85"/>
    <n v="217.15"/>
    <m/>
    <n v="4270"/>
    <n v="4450"/>
  </r>
  <r>
    <n v="272"/>
    <x v="1"/>
    <x v="271"/>
    <x v="1"/>
    <x v="2"/>
    <n v="272"/>
    <n v="20"/>
    <d v="2023-12-05T00:00:00"/>
    <d v="2024-01-03T00:00:00"/>
    <d v="2024-01-11T00:00:00"/>
    <n v="48.8"/>
    <n v="50"/>
    <m/>
    <m/>
    <n v="50"/>
    <d v="2024-01-03T00:00:00"/>
    <d v="2024-02-01T00:00:00"/>
    <d v="2024-02-14T00:00:00"/>
    <n v="47.89"/>
    <n v="50"/>
    <m/>
    <m/>
    <n v="50"/>
    <d v="2024-02-01T00:00:00"/>
    <d v="2024-03-04T00:00:00"/>
    <d v="2024-03-12T00:00:00"/>
    <n v="47.67"/>
    <n v="50"/>
    <m/>
    <m/>
    <n v="50"/>
    <d v="2024-03-04T00:00:00"/>
    <d v="2024-04-02T00:00:00"/>
    <d v="2024-04-10T00:00:00"/>
    <n v="48.1"/>
    <n v="50"/>
    <m/>
    <m/>
    <n v="50"/>
    <d v="2024-04-02T00:00:00"/>
    <d v="2024-05-02T00:00:00"/>
    <d v="2024-05-10T00:00:00"/>
    <n v="48.37"/>
    <n v="50"/>
    <m/>
    <m/>
    <n v="50"/>
    <d v="2024-04-30T00:00:00"/>
    <d v="2024-05-31T00:00:00"/>
    <d v="2024-06-19T00:00:00"/>
    <n v="4825.13"/>
    <n v="13597.91"/>
    <n v="626.73"/>
    <m/>
    <n v="14224.64"/>
    <n v="14424.64"/>
  </r>
  <r>
    <n v="273"/>
    <x v="1"/>
    <x v="272"/>
    <x v="11"/>
    <x v="16"/>
    <n v="273"/>
    <m/>
    <d v="2023-12-16T00:00:00"/>
    <d v="2024-01-17T00:00:00"/>
    <d v="2024-02-05T00:00:00"/>
    <n v="213.19"/>
    <n v="193"/>
    <m/>
    <m/>
    <n v="193"/>
    <d v="2024-01-17T00:00:00"/>
    <d v="2024-02-16T00:00:00"/>
    <d v="2024-03-05T00:00:00"/>
    <n v="201.86"/>
    <n v="180"/>
    <m/>
    <m/>
    <n v="180"/>
    <d v="2024-02-16T00:00:00"/>
    <d v="2024-03-18T00:00:00"/>
    <d v="2024-04-05T00:00:00"/>
    <n v="205.19"/>
    <n v="184"/>
    <m/>
    <m/>
    <n v="184"/>
    <d v="2024-03-18T00:00:00"/>
    <d v="2024-04-16T00:00:00"/>
    <d v="2024-05-05T00:00:00"/>
    <n v="168.33"/>
    <n v="146"/>
    <m/>
    <m/>
    <n v="146"/>
    <d v="2024-04-16T00:00:00"/>
    <d v="2024-05-15T00:00:00"/>
    <d v="2024-06-05T00:00:00"/>
    <n v="47.92"/>
    <n v="44"/>
    <m/>
    <m/>
    <n v="44"/>
    <d v="2024-05-09T00:00:00"/>
    <d v="2024-06-10T00:00:00"/>
    <d v="2024-07-16T00:00:00"/>
    <n v="745.55"/>
    <n v="1350"/>
    <m/>
    <m/>
    <n v="1350"/>
    <n v="1951"/>
  </r>
  <r>
    <n v="274"/>
    <x v="1"/>
    <x v="273"/>
    <x v="0"/>
    <x v="20"/>
    <n v="274"/>
    <m/>
    <d v="2023-12-05T00:00:00"/>
    <d v="2024-01-03T00:00:00"/>
    <d v="2024-02-13T00:00:00"/>
    <n v="98.81999999999999"/>
    <n v="50"/>
    <m/>
    <m/>
    <n v="50"/>
    <d v="2024-01-03T00:00:00"/>
    <d v="2024-02-02T00:00:00"/>
    <d v="2024-03-13T00:00:00"/>
    <n v="0"/>
    <n v="50"/>
    <m/>
    <m/>
    <n v="50"/>
    <d v="2024-02-02T00:00:00"/>
    <d v="2024-03-06T00:00:00"/>
    <d v="2024-04-13T00:00:00"/>
    <n v="98.42"/>
    <n v="50"/>
    <m/>
    <m/>
    <n v="50"/>
    <d v="2024-03-06T00:00:00"/>
    <d v="2024-04-02T00:00:00"/>
    <d v="2024-05-13T00:00:00"/>
    <n v="0"/>
    <n v="50"/>
    <m/>
    <m/>
    <n v="50"/>
    <d v="2024-04-02T00:00:00"/>
    <d v="2024-05-03T00:00:00"/>
    <d v="2024-06-13T00:00:00"/>
    <n v="98.48999999999999"/>
    <n v="30"/>
    <m/>
    <m/>
    <n v="30"/>
    <d v="2024-05-08T00:00:00"/>
    <d v="2024-06-07T00:00:00"/>
    <d v="2024-07-11T00:00:00"/>
    <n v="2999.01"/>
    <n v="5470"/>
    <m/>
    <m/>
    <n v="5470"/>
    <n v="5650"/>
  </r>
  <r>
    <n v="275"/>
    <x v="1"/>
    <x v="274"/>
    <x v="0"/>
    <x v="5"/>
    <n v="275"/>
    <m/>
    <d v="2023-12-07T00:00:00"/>
    <d v="2024-01-08T00:00:00"/>
    <d v="2024-01-26T00:00:00"/>
    <n v="48.68"/>
    <n v="50"/>
    <m/>
    <m/>
    <n v="50"/>
    <d v="2024-01-08T00:00:00"/>
    <d v="2024-02-06T00:00:00"/>
    <d v="2024-02-26T00:00:00"/>
    <n v="45.05"/>
    <n v="50"/>
    <m/>
    <m/>
    <n v="50"/>
    <d v="2024-02-06T00:00:00"/>
    <d v="2024-03-07T00:00:00"/>
    <d v="2024-03-25T00:00:00"/>
    <n v="43.49"/>
    <n v="50"/>
    <m/>
    <m/>
    <n v="50"/>
    <d v="2024-03-07T00:00:00"/>
    <d v="2024-04-05T00:00:00"/>
    <d v="2024-04-23T00:00:00"/>
    <n v="43.29"/>
    <n v="50"/>
    <m/>
    <m/>
    <n v="50"/>
    <d v="2024-04-05T00:00:00"/>
    <d v="2024-05-07T00:00:00"/>
    <d v="2024-05-23T00:00:00"/>
    <n v="43.52"/>
    <n v="50"/>
    <m/>
    <m/>
    <n v="50"/>
    <d v="2024-04-30T00:00:00"/>
    <d v="2024-05-31T00:00:00"/>
    <d v="2024-06-19T00:00:00"/>
    <n v="3793.17"/>
    <n v="11056.51"/>
    <n v="724"/>
    <m/>
    <n v="11780.51"/>
    <n v="11980.51"/>
  </r>
  <r>
    <n v="276"/>
    <x v="1"/>
    <x v="275"/>
    <x v="0"/>
    <x v="20"/>
    <n v="276"/>
    <m/>
    <d v="2023-12-05T00:00:00"/>
    <d v="2024-01-03T00:00:00"/>
    <d v="2024-02-13T00:00:00"/>
    <n v="0"/>
    <n v="50"/>
    <m/>
    <m/>
    <n v="50"/>
    <d v="2024-01-03T00:00:00"/>
    <d v="2024-02-02T00:00:00"/>
    <d v="2024-03-13T00:00:00"/>
    <n v="107.48"/>
    <n v="50"/>
    <m/>
    <m/>
    <n v="50"/>
    <d v="2024-02-02T00:00:00"/>
    <d v="2024-03-06T00:00:00"/>
    <d v="2024-04-13T00:00:00"/>
    <n v="0"/>
    <n v="50"/>
    <m/>
    <m/>
    <n v="50"/>
    <d v="2024-03-06T00:00:00"/>
    <d v="2024-04-02T00:00:00"/>
    <d v="2024-05-13T00:00:00"/>
    <n v="107.15"/>
    <n v="50"/>
    <m/>
    <m/>
    <n v="50"/>
    <d v="2024-04-02T00:00:00"/>
    <d v="2024-05-03T00:00:00"/>
    <d v="2024-06-13T00:00:00"/>
    <n v="0"/>
    <n v="30"/>
    <m/>
    <m/>
    <n v="30"/>
    <d v="2024-04-30T00:00:00"/>
    <d v="2024-05-31T00:00:00"/>
    <d v="2024-07-11T00:00:00"/>
    <n v="1520.11"/>
    <n v="2183.08"/>
    <n v="205.8"/>
    <m/>
    <n v="2388.88"/>
    <n v="2568.88"/>
  </r>
  <r>
    <n v="277"/>
    <x v="1"/>
    <x v="276"/>
    <x v="0"/>
    <x v="5"/>
    <n v="277"/>
    <m/>
    <d v="2023-12-01T00:00:00"/>
    <d v="2024-01-02T00:00:00"/>
    <d v="2024-01-12T00:00:00"/>
    <n v="0"/>
    <n v="50"/>
    <m/>
    <m/>
    <n v="50"/>
    <d v="2024-01-02T00:00:00"/>
    <d v="2024-02-01T00:00:00"/>
    <d v="2024-02-15T00:00:00"/>
    <n v="87.45"/>
    <n v="50"/>
    <m/>
    <m/>
    <n v="50"/>
    <d v="2024-02-01T00:00:00"/>
    <d v="2024-03-01T00:00:00"/>
    <d v="2024-03-13T00:00:00"/>
    <n v="43.49"/>
    <n v="50"/>
    <m/>
    <m/>
    <n v="50"/>
    <d v="2024-03-01T00:00:00"/>
    <d v="2024-04-01T00:00:00"/>
    <d v="2024-04-11T00:00:00"/>
    <n v="45.85"/>
    <n v="50"/>
    <m/>
    <m/>
    <n v="50"/>
    <d v="2024-04-01T00:00:00"/>
    <d v="2024-05-02T00:00:00"/>
    <d v="2024-05-14T00:00:00"/>
    <n v="43.52"/>
    <n v="50"/>
    <m/>
    <m/>
    <n v="50"/>
    <d v="2024-05-09T00:00:00"/>
    <d v="2024-06-10T00:00:00"/>
    <d v="2024-07-01T00:00:00"/>
    <n v="2194.32"/>
    <n v="3292"/>
    <m/>
    <m/>
    <n v="3292"/>
    <n v="3492"/>
  </r>
  <r>
    <n v="278"/>
    <x v="1"/>
    <x v="277"/>
    <x v="0"/>
    <x v="5"/>
    <n v="278"/>
    <m/>
    <d v="2023-12-01T00:00:00"/>
    <d v="2024-01-02T00:00:00"/>
    <d v="2024-01-12T00:00:00"/>
    <n v="0"/>
    <n v="50"/>
    <m/>
    <m/>
    <n v="50"/>
    <d v="2024-01-02T00:00:00"/>
    <d v="2024-02-01T00:00:00"/>
    <d v="2024-02-15T00:00:00"/>
    <n v="88.41"/>
    <n v="50"/>
    <m/>
    <m/>
    <n v="50"/>
    <d v="2024-02-01T00:00:00"/>
    <d v="2024-03-01T00:00:00"/>
    <d v="2024-03-13T00:00:00"/>
    <n v="43.49"/>
    <n v="50"/>
    <m/>
    <m/>
    <n v="50"/>
    <d v="2024-03-01T00:00:00"/>
    <d v="2024-04-01T00:00:00"/>
    <d v="2024-04-11T00:00:00"/>
    <n v="45.85"/>
    <n v="50"/>
    <m/>
    <m/>
    <n v="50"/>
    <d v="2024-04-01T00:00:00"/>
    <d v="2024-05-02T00:00:00"/>
    <d v="2024-05-14T00:00:00"/>
    <n v="43.52"/>
    <n v="50"/>
    <m/>
    <m/>
    <n v="50"/>
    <d v="2024-05-10T00:00:00"/>
    <d v="2024-06-11T00:00:00"/>
    <d v="2024-06-18T00:00:00"/>
    <n v="352.99"/>
    <n v="416"/>
    <m/>
    <m/>
    <n v="416"/>
    <n v="616"/>
  </r>
  <r>
    <n v="279"/>
    <x v="1"/>
    <x v="278"/>
    <x v="0"/>
    <x v="5"/>
    <n v="279"/>
    <m/>
    <d v="2023-12-14T00:00:00"/>
    <d v="2024-01-15T00:00:00"/>
    <d v="2024-02-14T00:00:00"/>
    <n v="39.59"/>
    <n v="50"/>
    <m/>
    <m/>
    <n v="50"/>
    <d v="2024-01-15T00:00:00"/>
    <d v="2024-02-15T00:00:00"/>
    <d v="2024-03-11T00:00:00"/>
    <n v="39.33"/>
    <n v="50"/>
    <m/>
    <m/>
    <n v="50"/>
    <d v="2024-02-15T00:00:00"/>
    <d v="2024-03-14T00:00:00"/>
    <d v="2024-04-10T00:00:00"/>
    <n v="39.25"/>
    <n v="50"/>
    <m/>
    <m/>
    <n v="50"/>
    <d v="2024-03-14T00:00:00"/>
    <d v="2024-04-12T00:00:00"/>
    <d v="2024-05-10T00:00:00"/>
    <n v="0"/>
    <n v="50"/>
    <m/>
    <m/>
    <n v="50"/>
    <d v="2024-04-12T00:00:00"/>
    <d v="2024-05-14T00:00:00"/>
    <d v="2024-06-10T00:00:00"/>
    <n v="39.28"/>
    <n v="50"/>
    <m/>
    <m/>
    <n v="50"/>
    <d v="2024-05-10T00:00:00"/>
    <d v="2024-06-11T00:00:00"/>
    <d v="2024-07-11T00:00:00"/>
    <n v="5918.67"/>
    <n v="7436"/>
    <m/>
    <m/>
    <n v="7436"/>
    <n v="7636"/>
  </r>
  <r>
    <n v="280"/>
    <x v="1"/>
    <x v="279"/>
    <x v="5"/>
    <x v="7"/>
    <n v="280"/>
    <m/>
    <d v="2023-12-09T00:00:00"/>
    <d v="2024-01-09T00:00:00"/>
    <d v="2024-01-17T00:00:00"/>
    <n v="526.34"/>
    <n v="1719"/>
    <m/>
    <m/>
    <n v="1719"/>
    <d v="2024-01-09T00:00:00"/>
    <d v="2024-02-06T00:00:00"/>
    <d v="2024-02-15T00:00:00"/>
    <n v="527.4299999999999"/>
    <n v="1656"/>
    <m/>
    <m/>
    <n v="1656"/>
    <d v="2024-02-06T00:00:00"/>
    <d v="2024-03-06T00:00:00"/>
    <d v="2024-03-13T00:00:00"/>
    <n v="527.79"/>
    <n v="1601"/>
    <m/>
    <m/>
    <n v="1601"/>
    <d v="2024-03-06T00:00:00"/>
    <d v="2024-04-05T00:00:00"/>
    <d v="2024-04-15T00:00:00"/>
    <n v="527.5599999999999"/>
    <n v="1556"/>
    <m/>
    <m/>
    <n v="1556"/>
    <d v="2024-04-05T00:00:00"/>
    <d v="2024-05-08T00:00:00"/>
    <d v="2024-05-16T00:00:00"/>
    <n v="531.04"/>
    <n v="1557"/>
    <m/>
    <m/>
    <n v="1557"/>
    <d v="2024-05-13T00:00:00"/>
    <d v="2024-06-12T00:00:00"/>
    <d v="2024-07-11T00:00:00"/>
    <n v="6169.89"/>
    <n v="7273"/>
    <m/>
    <m/>
    <n v="7273"/>
    <n v="13806"/>
  </r>
  <r>
    <n v="281"/>
    <x v="1"/>
    <x v="280"/>
    <x v="0"/>
    <x v="5"/>
    <n v="281"/>
    <m/>
    <d v="2023-12-27T00:00:00"/>
    <d v="2024-01-26T00:00:00"/>
    <d v="2024-02-14T00:00:00"/>
    <n v="43.87"/>
    <n v="50"/>
    <m/>
    <m/>
    <n v="50"/>
    <d v="2024-01-26T00:00:00"/>
    <d v="2024-02-26T00:00:00"/>
    <d v="2024-03-13T00:00:00"/>
    <n v="43.58"/>
    <n v="50"/>
    <m/>
    <m/>
    <n v="50"/>
    <d v="2024-02-26T00:00:00"/>
    <d v="2024-03-27T00:00:00"/>
    <d v="2024-04-15T00:00:00"/>
    <n v="52.11"/>
    <n v="56"/>
    <m/>
    <m/>
    <n v="56"/>
    <d v="2024-03-27T00:00:00"/>
    <d v="2024-04-25T00:00:00"/>
    <d v="2024-05-13T00:00:00"/>
    <n v="53.52"/>
    <n v="58"/>
    <m/>
    <m/>
    <n v="58"/>
    <d v="2024-04-25T00:00:00"/>
    <d v="2024-05-27T00:00:00"/>
    <d v="2024-06-13T00:00:00"/>
    <n v="58.82"/>
    <n v="64"/>
    <m/>
    <m/>
    <n v="64"/>
    <d v="2024-05-13T00:00:00"/>
    <d v="2024-06-12T00:00:00"/>
    <d v="2024-06-19T00:00:00"/>
    <n v="2555.6"/>
    <n v="2845"/>
    <m/>
    <m/>
    <n v="2845"/>
    <n v="3065"/>
  </r>
  <r>
    <n v="282"/>
    <x v="1"/>
    <x v="281"/>
    <x v="0"/>
    <x v="5"/>
    <n v="282"/>
    <n v="810"/>
    <d v="2023-12-26T00:00:00"/>
    <d v="2024-01-24T00:00:00"/>
    <d v="2024-02-14T00:00:00"/>
    <n v="6010.36"/>
    <n v="7400"/>
    <m/>
    <m/>
    <n v="7400"/>
    <d v="2024-01-24T00:00:00"/>
    <d v="2024-02-24T00:00:00"/>
    <d v="2024-03-11T00:00:00"/>
    <n v="6273.06"/>
    <n v="7800"/>
    <m/>
    <m/>
    <n v="7800"/>
    <d v="2024-02-24T00:00:00"/>
    <d v="2024-03-26T00:00:00"/>
    <d v="2024-04-15T00:00:00"/>
    <n v="8318.16"/>
    <n v="15500.1"/>
    <m/>
    <m/>
    <n v="15500.1"/>
    <d v="2024-03-26T00:00:00"/>
    <d v="2024-04-24T00:00:00"/>
    <d v="2024-05-10T00:00:00"/>
    <n v="8513.049999999999"/>
    <n v="9400"/>
    <m/>
    <m/>
    <n v="9400"/>
    <d v="2024-04-24T00:00:00"/>
    <d v="2024-05-24T00:00:00"/>
    <d v="2024-06-10T00:00:00"/>
    <n v="8855.52"/>
    <n v="9800"/>
    <m/>
    <m/>
    <n v="9800"/>
    <d v="2024-05-07T00:00:00"/>
    <d v="2024-06-06T00:00:00"/>
    <d v="2024-07-11T00:00:00"/>
    <n v="2347.09"/>
    <n v="2876"/>
    <m/>
    <m/>
    <n v="2876"/>
    <n v="43376.1"/>
  </r>
  <r>
    <n v="283"/>
    <x v="1"/>
    <x v="282"/>
    <x v="0"/>
    <x v="5"/>
    <n v="283"/>
    <n v="976"/>
    <d v="2023-12-08T00:00:00"/>
    <d v="2024-01-09T00:00:00"/>
    <d v="2024-02-14T00:00:00"/>
    <n v="3254.37"/>
    <n v="3986.536"/>
    <m/>
    <m/>
    <n v="3986.536"/>
    <d v="2024-01-09T00:00:00"/>
    <d v="2024-02-07T00:00:00"/>
    <d v="2024-03-11T00:00:00"/>
    <n v="80.48999999999999"/>
    <n v="100"/>
    <m/>
    <m/>
    <n v="100"/>
    <d v="2024-02-07T00:00:00"/>
    <d v="2024-03-08T00:00:00"/>
    <d v="2024-04-10T00:00:00"/>
    <n v="2643.05"/>
    <n v="3257.488"/>
    <m/>
    <m/>
    <n v="3257.488"/>
    <d v="2024-03-08T00:00:00"/>
    <d v="2024-04-08T00:00:00"/>
    <d v="2024-05-10T00:00:00"/>
    <n v="79.95999999999999"/>
    <n v="100"/>
    <m/>
    <m/>
    <n v="100"/>
    <d v="2024-04-08T00:00:00"/>
    <d v="2024-05-08T00:00:00"/>
    <d v="2024-06-10T00:00:00"/>
    <n v="80.40000000000001"/>
    <n v="100"/>
    <m/>
    <m/>
    <n v="100"/>
    <d v="2024-05-08T00:00:00"/>
    <d v="2024-06-08T00:00:00"/>
    <d v="2024-07-10T00:00:00"/>
    <n v="6639.84"/>
    <n v="7936"/>
    <m/>
    <m/>
    <n v="7936"/>
    <n v="15380.024"/>
  </r>
  <r>
    <n v="284"/>
    <x v="1"/>
    <x v="283"/>
    <x v="0"/>
    <x v="9"/>
    <n v="284"/>
    <n v="226"/>
    <d v="2023-12-11T00:00:00"/>
    <d v="2024-01-08T00:00:00"/>
    <d v="2024-02-14T00:00:00"/>
    <n v="97.29000000000001"/>
    <n v="100"/>
    <m/>
    <m/>
    <n v="100"/>
    <d v="2024-01-08T00:00:00"/>
    <d v="2024-02-06T00:00:00"/>
    <d v="2024-03-13T00:00:00"/>
    <n v="96.77"/>
    <n v="100"/>
    <m/>
    <m/>
    <n v="100"/>
    <d v="2024-02-06T00:00:00"/>
    <d v="2024-03-07T00:00:00"/>
    <d v="2024-04-15T00:00:00"/>
    <n v="95.15000000000001"/>
    <n v="100"/>
    <m/>
    <m/>
    <n v="100"/>
    <d v="2024-03-07T00:00:00"/>
    <d v="2024-04-05T00:00:00"/>
    <d v="2024-05-13T00:00:00"/>
    <n v="93.93000000000001"/>
    <n v="100"/>
    <m/>
    <m/>
    <n v="100"/>
    <d v="2024-04-05T00:00:00"/>
    <d v="2024-05-07T00:00:00"/>
    <d v="2024-06-13T00:00:00"/>
    <n v="95.41"/>
    <n v="100"/>
    <m/>
    <m/>
    <n v="100"/>
    <d v="2024-05-04T00:00:00"/>
    <d v="2024-06-05T00:00:00"/>
    <d v="2024-07-10T00:00:00"/>
    <n v="4551.73"/>
    <n v="5385.6"/>
    <m/>
    <m/>
    <n v="5385.6"/>
    <n v="5785.6"/>
  </r>
  <r>
    <n v="285"/>
    <x v="1"/>
    <x v="284"/>
    <x v="1"/>
    <x v="2"/>
    <n v="285"/>
    <n v="441.21"/>
    <d v="2023-12-13T00:00:00"/>
    <d v="2024-01-11T00:00:00"/>
    <d v="2024-02-10T00:00:00"/>
    <n v="107.69"/>
    <n v="100"/>
    <m/>
    <m/>
    <n v="100"/>
    <d v="2024-01-11T00:00:00"/>
    <d v="2024-02-09T00:00:00"/>
    <d v="2024-03-10T00:00:00"/>
    <n v="105.87"/>
    <n v="100"/>
    <m/>
    <m/>
    <n v="100"/>
    <d v="2024-02-09T00:00:00"/>
    <d v="2024-03-12T00:00:00"/>
    <d v="2024-04-10T00:00:00"/>
    <n v="105.97"/>
    <n v="100"/>
    <m/>
    <m/>
    <n v="100"/>
    <d v="2024-03-12T00:00:00"/>
    <d v="2024-04-10T00:00:00"/>
    <d v="2024-05-10T00:00:00"/>
    <n v="106.83"/>
    <n v="100"/>
    <m/>
    <m/>
    <n v="100"/>
    <d v="2024-04-10T00:00:00"/>
    <d v="2024-05-13T00:00:00"/>
    <d v="2024-06-10T00:00:00"/>
    <n v="107.33"/>
    <n v="100"/>
    <m/>
    <m/>
    <n v="100"/>
    <d v="2024-05-02T00:00:00"/>
    <d v="2024-06-03T00:00:00"/>
    <d v="2024-07-10T00:00:00"/>
    <n v="3869.44"/>
    <n v="4800"/>
    <m/>
    <m/>
    <n v="4800"/>
    <n v="5200"/>
  </r>
  <r>
    <n v="286"/>
    <x v="1"/>
    <x v="285"/>
    <x v="1"/>
    <x v="2"/>
    <n v="286"/>
    <n v="1138.8"/>
    <d v="2023-11-30T00:00:00"/>
    <d v="2023-12-31T00:00:00"/>
    <d v="2024-02-11T00:00:00"/>
    <n v="11813.03"/>
    <n v="45785"/>
    <n v="3853"/>
    <m/>
    <n v="49638"/>
    <d v="2023-12-31T00:00:00"/>
    <d v="2024-01-31T00:00:00"/>
    <d v="2024-03-11T00:00:00"/>
    <n v="24358.2"/>
    <n v="43208"/>
    <n v="3977"/>
    <m/>
    <n v="47185"/>
    <d v="2024-01-31T00:00:00"/>
    <d v="2024-02-29T00:00:00"/>
    <d v="2024-04-11T00:00:00"/>
    <n v="37651.16"/>
    <n v="43405"/>
    <n v="3752"/>
    <m/>
    <n v="47157"/>
    <d v="2024-02-29T00:00:00"/>
    <d v="2024-03-31T00:00:00"/>
    <d v="2024-05-11T00:00:00"/>
    <n v="37343.89"/>
    <n v="43104"/>
    <n v="3421"/>
    <m/>
    <n v="46525"/>
    <d v="2024-03-31T00:00:00"/>
    <d v="2024-04-30T00:00:00"/>
    <d v="2024-06-11T00:00:00"/>
    <n v="33709.62"/>
    <n v="35889"/>
    <n v="3221"/>
    <m/>
    <n v="39110"/>
    <d v="2024-05-08T00:00:00"/>
    <d v="2024-06-08T00:00:00"/>
    <d v="2024-07-10T00:00:00"/>
    <n v="10459.91"/>
    <n v="9960"/>
    <n v="1080"/>
    <n v="840"/>
    <n v="11880"/>
    <n v="194970"/>
  </r>
  <r>
    <n v="287"/>
    <x v="1"/>
    <x v="286"/>
    <x v="0"/>
    <x v="5"/>
    <n v="287"/>
    <n v="810"/>
    <d v="2023-12-14T00:00:00"/>
    <d v="2024-01-15T00:00:00"/>
    <d v="2024-03-11T00:00:00"/>
    <n v="4703.87"/>
    <n v="5763.84"/>
    <m/>
    <m/>
    <n v="5763.84"/>
    <d v="2024-01-15T00:00:00"/>
    <d v="2024-02-15T00:00:00"/>
    <d v="2024-03-11T00:00:00"/>
    <n v="4539.03"/>
    <n v="5583.72"/>
    <m/>
    <m/>
    <n v="5583.72"/>
    <d v="2024-02-15T00:00:00"/>
    <d v="2024-03-14T00:00:00"/>
    <d v="2024-04-10T00:00:00"/>
    <n v="4486.48"/>
    <n v="5523.684"/>
    <m/>
    <m/>
    <n v="5523.684"/>
    <d v="2024-03-14T00:00:00"/>
    <d v="2024-04-12T00:00:00"/>
    <d v="2024-05-10T00:00:00"/>
    <n v="4457.28"/>
    <n v="5513.676"/>
    <m/>
    <m/>
    <n v="5513.676"/>
    <d v="2024-04-12T00:00:00"/>
    <d v="2024-05-14T00:00:00"/>
    <d v="2024-06-10T00:00:00"/>
    <n v="80.40000000000001"/>
    <n v="100"/>
    <m/>
    <m/>
    <n v="100"/>
    <d v="2024-05-09T00:00:00"/>
    <d v="2024-06-11T00:00:00"/>
    <d v="2024-07-15T00:00:00"/>
    <n v="904.8099999999999"/>
    <n v="4680"/>
    <m/>
    <m/>
    <n v="4680"/>
    <n v="21651.244"/>
  </r>
  <r>
    <n v="288"/>
    <x v="1"/>
    <x v="287"/>
    <x v="2"/>
    <x v="3"/>
    <n v="288"/>
    <n v="675.25"/>
    <d v="2023-12-12T00:00:00"/>
    <d v="2024-01-10T00:00:00"/>
    <d v="2024-02-01T00:00:00"/>
    <n v="5583.8"/>
    <n v="8159"/>
    <m/>
    <m/>
    <n v="8159"/>
    <d v="2024-01-10T00:00:00"/>
    <d v="2024-02-07T00:00:00"/>
    <d v="2024-02-29T00:00:00"/>
    <n v="5454.22"/>
    <n v="8082"/>
    <m/>
    <m/>
    <n v="8082"/>
    <d v="2024-02-07T00:00:00"/>
    <d v="2024-03-11T00:00:00"/>
    <d v="2024-04-01T00:00:00"/>
    <n v="7179.53"/>
    <n v="8968"/>
    <m/>
    <m/>
    <n v="8968"/>
    <d v="2024-03-11T00:00:00"/>
    <d v="2024-04-09T00:00:00"/>
    <d v="2024-05-08T00:00:00"/>
    <n v="3689.42"/>
    <n v="8049"/>
    <m/>
    <m/>
    <n v="8049"/>
    <m/>
    <m/>
    <m/>
    <m/>
    <m/>
    <m/>
    <m/>
    <m/>
    <d v="2024-05-10T00:00:00"/>
    <d v="2024-06-12T00:00:00"/>
    <d v="2024-07-15T00:00:00"/>
    <n v="3416.9"/>
    <n v="3920"/>
    <m/>
    <m/>
    <n v="3920"/>
    <n v="29129"/>
  </r>
  <r>
    <n v="289"/>
    <x v="1"/>
    <x v="288"/>
    <x v="1"/>
    <x v="8"/>
    <n v="289"/>
    <n v="226"/>
    <d v="2023-12-15T00:00:00"/>
    <d v="2024-01-12T00:00:00"/>
    <d v="2024-02-14T00:00:00"/>
    <n v="440.93"/>
    <n v="3646"/>
    <m/>
    <m/>
    <n v="3646"/>
    <d v="2024-01-12T00:00:00"/>
    <d v="2024-02-14T00:00:00"/>
    <d v="2024-03-13T00:00:00"/>
    <n v="2423.78"/>
    <n v="4044"/>
    <m/>
    <m/>
    <n v="4044"/>
    <d v="2024-02-14T00:00:00"/>
    <d v="2024-03-13T00:00:00"/>
    <d v="2024-04-15T00:00:00"/>
    <n v="2600.56"/>
    <n v="3314"/>
    <m/>
    <m/>
    <n v="3314"/>
    <d v="2024-03-13T00:00:00"/>
    <d v="2024-04-11T00:00:00"/>
    <d v="2024-05-13T00:00:00"/>
    <n v="1320.54"/>
    <n v="3284"/>
    <m/>
    <m/>
    <n v="3284"/>
    <m/>
    <m/>
    <m/>
    <m/>
    <m/>
    <m/>
    <m/>
    <m/>
    <d v="2024-05-10T00:00:00"/>
    <d v="2024-06-11T00:00:00"/>
    <d v="2024-06-18T00:00:00"/>
    <n v="2290.3"/>
    <n v="1892"/>
    <m/>
    <m/>
    <n v="1892"/>
    <n v="12896"/>
  </r>
  <r>
    <n v="290"/>
    <x v="1"/>
    <x v="289"/>
    <x v="14"/>
    <x v="21"/>
    <n v="290"/>
    <n v="743"/>
    <d v="2023-12-08T00:00:00"/>
    <d v="2024-01-09T00:00:00"/>
    <d v="2024-02-10T00:00:00"/>
    <n v="361.17"/>
    <n v="3349"/>
    <m/>
    <m/>
    <n v="3349"/>
    <d v="2024-01-09T00:00:00"/>
    <d v="2024-02-07T00:00:00"/>
    <d v="2024-03-10T00:00:00"/>
    <n v="281.22"/>
    <n v="2403"/>
    <m/>
    <m/>
    <n v="2403"/>
    <d v="2024-02-07T00:00:00"/>
    <d v="2024-03-08T00:00:00"/>
    <d v="2024-04-10T00:00:00"/>
    <n v="313.1"/>
    <n v="2777"/>
    <m/>
    <m/>
    <n v="2777"/>
    <d v="2024-03-08T00:00:00"/>
    <d v="2024-04-08T00:00:00"/>
    <d v="2024-05-10T00:00:00"/>
    <n v="84.70999999999999"/>
    <n v="100"/>
    <m/>
    <m/>
    <n v="100"/>
    <d v="2024-04-08T00:00:00"/>
    <d v="2024-05-08T00:00:00"/>
    <d v="2024-06-10T00:00:00"/>
    <n v="85.12"/>
    <n v="100"/>
    <m/>
    <m/>
    <n v="100"/>
    <d v="2024-05-10T00:00:00"/>
    <d v="2024-06-12T00:00:00"/>
    <d v="2024-07-15T00:00:00"/>
    <n v="570.5"/>
    <n v="4240"/>
    <m/>
    <m/>
    <n v="4240"/>
    <n v="12869"/>
  </r>
  <r>
    <n v="291"/>
    <x v="1"/>
    <x v="290"/>
    <x v="9"/>
    <x v="14"/>
    <n v="291"/>
    <n v="860.97"/>
    <d v="2023-12-22T00:00:00"/>
    <d v="2024-01-23T00:00:00"/>
    <d v="2024-03-15T00:00:00"/>
    <n v="6911.93"/>
    <n v="9204"/>
    <m/>
    <m/>
    <n v="9204"/>
    <d v="2024-01-23T00:00:00"/>
    <d v="2024-02-22T00:00:00"/>
    <d v="2024-04-15T00:00:00"/>
    <n v="7666.36"/>
    <n v="10109"/>
    <m/>
    <m/>
    <n v="10109"/>
    <d v="2024-02-22T00:00:00"/>
    <d v="2024-03-21T00:00:00"/>
    <d v="2024-05-15T00:00:00"/>
    <n v="7637.37"/>
    <n v="10753"/>
    <m/>
    <m/>
    <n v="10753"/>
    <d v="2024-03-21T00:00:00"/>
    <d v="2024-04-22T00:00:00"/>
    <d v="2024-06-15T00:00:00"/>
    <n v="7269.38"/>
    <n v="9894"/>
    <m/>
    <m/>
    <n v="9894"/>
    <d v="2024-04-22T00:00:00"/>
    <d v="2024-05-24T00:00:00"/>
    <d v="2024-07-15T00:00:00"/>
    <n v="5024.32"/>
    <n v="6899"/>
    <m/>
    <m/>
    <n v="6899"/>
    <d v="2024-05-09T00:00:00"/>
    <d v="2024-06-10T00:00:00"/>
    <d v="2024-07-10T00:00:00"/>
    <n v="338.3"/>
    <n v="489"/>
    <m/>
    <m/>
    <n v="489"/>
    <n v="37454"/>
  </r>
  <r>
    <n v="292"/>
    <x v="1"/>
    <x v="291"/>
    <x v="2"/>
    <x v="3"/>
    <n v="292"/>
    <m/>
    <d v="2023-12-18T00:00:00"/>
    <d v="2024-01-17T00:00:00"/>
    <d v="2024-02-06T00:00:00"/>
    <n v="121.73"/>
    <n v="3450"/>
    <m/>
    <m/>
    <n v="3450"/>
    <d v="2024-01-17T00:00:00"/>
    <d v="2024-02-16T00:00:00"/>
    <d v="2024-02-29T00:00:00"/>
    <n v="122.76"/>
    <n v="3422"/>
    <m/>
    <m/>
    <n v="3422"/>
    <d v="2024-02-16T00:00:00"/>
    <d v="2024-03-17T00:00:00"/>
    <d v="2024-04-08T00:00:00"/>
    <n v="122.19"/>
    <n v="3778"/>
    <m/>
    <m/>
    <n v="3778"/>
    <d v="2024-03-17T00:00:00"/>
    <d v="2024-04-16T00:00:00"/>
    <d v="2024-05-08T00:00:00"/>
    <n v="122.42"/>
    <n v="384"/>
    <m/>
    <m/>
    <n v="384"/>
    <d v="2024-04-16T00:00:00"/>
    <d v="2024-05-15T00:00:00"/>
    <d v="2024-06-11T00:00:00"/>
    <n v="125.43"/>
    <n v="100"/>
    <m/>
    <m/>
    <n v="100"/>
    <d v="2024-05-01T00:00:00"/>
    <d v="2024-06-01T00:00:00"/>
    <d v="2024-06-22T00:00:00"/>
    <n v="3601.13"/>
    <n v="13755"/>
    <n v="544.3200000000001"/>
    <m/>
    <n v="14299.32"/>
    <n v="25049.32"/>
  </r>
  <r>
    <n v="293"/>
    <x v="1"/>
    <x v="292"/>
    <x v="1"/>
    <x v="2"/>
    <n v="293"/>
    <n v="1700"/>
    <d v="2023-11-30T00:00:00"/>
    <d v="2023-12-31T00:00:00"/>
    <d v="2024-02-11T00:00:00"/>
    <n v="2839.97"/>
    <n v="2903"/>
    <n v="258"/>
    <m/>
    <n v="3161"/>
    <d v="2023-12-31T00:00:00"/>
    <d v="2024-01-31T00:00:00"/>
    <d v="2024-03-11T00:00:00"/>
    <n v="2766.75"/>
    <n v="2848"/>
    <n v="281"/>
    <m/>
    <n v="3129"/>
    <d v="2024-01-31T00:00:00"/>
    <d v="2024-02-29T00:00:00"/>
    <d v="2024-04-11T00:00:00"/>
    <n v="2732.8"/>
    <n v="2696"/>
    <n v="261"/>
    <m/>
    <n v="2957"/>
    <d v="2024-02-29T00:00:00"/>
    <d v="2024-03-31T00:00:00"/>
    <d v="2024-05-11T00:00:00"/>
    <n v="2739.91"/>
    <n v="2332"/>
    <n v="213"/>
    <m/>
    <n v="2545"/>
    <d v="2024-03-31T00:00:00"/>
    <d v="2024-04-30T00:00:00"/>
    <d v="2024-06-11T00:00:00"/>
    <n v="2522.94"/>
    <n v="2206"/>
    <n v="230"/>
    <m/>
    <n v="2436"/>
    <d v="2024-05-13T00:00:00"/>
    <d v="2024-06-12T00:00:00"/>
    <d v="2024-07-13T00:00:00"/>
    <n v="1061.91"/>
    <n v="7004"/>
    <m/>
    <m/>
    <n v="7004"/>
    <n v="18687"/>
  </r>
  <r>
    <n v="294"/>
    <x v="1"/>
    <x v="293"/>
    <x v="0"/>
    <x v="5"/>
    <n v="294"/>
    <n v="451.95"/>
    <d v="2023-12-14T00:00:00"/>
    <d v="2024-01-15T00:00:00"/>
    <d v="2024-03-11T00:00:00"/>
    <n v="2485.92"/>
    <n v="3021.972"/>
    <m/>
    <m/>
    <n v="3021.972"/>
    <d v="2024-01-15T00:00:00"/>
    <d v="2024-02-15T00:00:00"/>
    <d v="2024-03-11T00:00:00"/>
    <n v="2470.47"/>
    <n v="3021.972"/>
    <m/>
    <m/>
    <n v="3021.972"/>
    <d v="2024-02-15T00:00:00"/>
    <d v="2024-03-14T00:00:00"/>
    <d v="2024-04-10T00:00:00"/>
    <n v="2665.25"/>
    <n v="3287.088"/>
    <m/>
    <m/>
    <n v="3287.088"/>
    <d v="2024-03-14T00:00:00"/>
    <d v="2024-04-12T00:00:00"/>
    <d v="2024-05-10T00:00:00"/>
    <n v="79.95999999999999"/>
    <n v="100"/>
    <m/>
    <m/>
    <n v="100"/>
    <d v="2024-04-12T00:00:00"/>
    <d v="2024-05-14T00:00:00"/>
    <d v="2024-06-10T00:00:00"/>
    <n v="2219.14"/>
    <n v="2732.808"/>
    <m/>
    <m/>
    <n v="2732.808"/>
    <d v="2024-05-11T00:00:00"/>
    <d v="2024-06-12T00:00:00"/>
    <d v="2024-07-10T00:00:00"/>
    <n v="2509.52"/>
    <n v="1821"/>
    <m/>
    <m/>
    <n v="1821"/>
    <n v="13884.84"/>
  </r>
  <r>
    <n v="295"/>
    <x v="1"/>
    <x v="294"/>
    <x v="4"/>
    <x v="11"/>
    <n v="295"/>
    <n v="450"/>
    <d v="2023-12-29T00:00:00"/>
    <d v="2024-01-30T00:00:00"/>
    <d v="2024-02-06T00:00:00"/>
    <n v="108.84"/>
    <n v="100"/>
    <m/>
    <m/>
    <n v="100"/>
    <d v="2024-01-30T00:00:00"/>
    <d v="2024-02-28T00:00:00"/>
    <d v="2024-03-06T00:00:00"/>
    <n v="108.84"/>
    <n v="100"/>
    <m/>
    <m/>
    <n v="100"/>
    <d v="2024-02-28T00:00:00"/>
    <d v="2024-03-27T00:00:00"/>
    <d v="2024-04-04T00:00:00"/>
    <n v="110.76"/>
    <n v="100"/>
    <m/>
    <m/>
    <n v="100"/>
    <d v="2024-03-27T00:00:00"/>
    <d v="2024-04-26T00:00:00"/>
    <d v="2024-05-06T00:00:00"/>
    <n v="111.1"/>
    <n v="100"/>
    <m/>
    <m/>
    <n v="100"/>
    <d v="2024-04-26T00:00:00"/>
    <d v="2024-05-27T00:00:00"/>
    <d v="2024-06-04T00:00:00"/>
    <n v="112.76"/>
    <n v="30"/>
    <m/>
    <m/>
    <n v="30"/>
    <d v="2024-05-08T00:00:00"/>
    <d v="2024-06-07T00:00:00"/>
    <d v="2024-07-10T00:00:00"/>
    <n v="85.40000000000001"/>
    <n v="100"/>
    <m/>
    <m/>
    <n v="100"/>
    <n v="430"/>
  </r>
  <r>
    <n v="296"/>
    <x v="1"/>
    <x v="295"/>
    <x v="5"/>
    <x v="7"/>
    <n v="296"/>
    <n v="66"/>
    <d v="2023-12-28T00:00:00"/>
    <d v="2024-01-26T00:00:00"/>
    <d v="2024-02-11T00:00:00"/>
    <n v="162.88"/>
    <n v="2359"/>
    <m/>
    <m/>
    <n v="2359"/>
    <d v="2024-01-26T00:00:00"/>
    <d v="2024-02-26T00:00:00"/>
    <d v="2024-03-11T00:00:00"/>
    <n v="163.97"/>
    <n v="2278"/>
    <m/>
    <m/>
    <n v="2278"/>
    <d v="2024-02-26T00:00:00"/>
    <d v="2024-03-26T00:00:00"/>
    <d v="2024-04-11T00:00:00"/>
    <n v="164.31"/>
    <n v="2346"/>
    <m/>
    <m/>
    <n v="2346"/>
    <d v="2024-03-26T00:00:00"/>
    <d v="2024-04-26T00:00:00"/>
    <d v="2024-05-11T00:00:00"/>
    <n v="165.5"/>
    <n v="2333"/>
    <m/>
    <m/>
    <n v="2333"/>
    <d v="2024-04-26T00:00:00"/>
    <d v="2024-05-27T00:00:00"/>
    <d v="2024-06-11T00:00:00"/>
    <n v="166.06"/>
    <n v="2162"/>
    <m/>
    <m/>
    <n v="2162"/>
    <d v="2024-05-13T00:00:00"/>
    <d v="2024-06-11T00:00:00"/>
    <d v="2024-07-10T00:00:00"/>
    <n v="106.84"/>
    <n v="100"/>
    <m/>
    <m/>
    <n v="100"/>
    <n v="9245"/>
  </r>
  <r>
    <n v="297"/>
    <x v="1"/>
    <x v="296"/>
    <x v="5"/>
    <x v="7"/>
    <n v="297"/>
    <n v="630"/>
    <d v="2023-12-11T00:00:00"/>
    <d v="2024-01-10T00:00:00"/>
    <d v="2024-01-18T00:00:00"/>
    <n v="415.2"/>
    <n v="4666"/>
    <m/>
    <m/>
    <n v="4666"/>
    <d v="2024-01-10T00:00:00"/>
    <d v="2024-02-06T00:00:00"/>
    <d v="2024-02-15T00:00:00"/>
    <n v="416.3"/>
    <n v="4618"/>
    <m/>
    <m/>
    <n v="4618"/>
    <d v="2024-02-06T00:00:00"/>
    <d v="2024-03-06T00:00:00"/>
    <d v="2024-03-13T00:00:00"/>
    <n v="416.66"/>
    <n v="4859"/>
    <m/>
    <m/>
    <n v="4859"/>
    <d v="2024-03-06T00:00:00"/>
    <d v="2024-04-09T00:00:00"/>
    <d v="2024-04-18T00:00:00"/>
    <n v="477.35"/>
    <n v="5285"/>
    <m/>
    <m/>
    <n v="5285"/>
    <d v="2024-04-09T00:00:00"/>
    <d v="2024-05-10T00:00:00"/>
    <d v="2024-05-20T00:00:00"/>
    <n v="419.84"/>
    <n v="4606"/>
    <m/>
    <m/>
    <n v="4606"/>
    <d v="2024-05-01T00:00:00"/>
    <d v="2024-06-01T00:00:00"/>
    <d v="2024-07-10T00:00:00"/>
    <n v="1933.43"/>
    <n v="7344"/>
    <n v="398.47"/>
    <m/>
    <n v="7742.47"/>
    <n v="26491.47"/>
  </r>
  <r>
    <n v="298"/>
    <x v="1"/>
    <x v="297"/>
    <x v="5"/>
    <x v="7"/>
    <n v="298"/>
    <m/>
    <d v="2023-12-22T00:00:00"/>
    <d v="2024-01-23T00:00:00"/>
    <d v="2024-02-11T00:00:00"/>
    <n v="342.55"/>
    <n v="2557"/>
    <m/>
    <m/>
    <n v="2557"/>
    <d v="2024-01-23T00:00:00"/>
    <d v="2024-02-21T00:00:00"/>
    <d v="2024-03-11T00:00:00"/>
    <n v="343.64"/>
    <n v="2590"/>
    <m/>
    <m/>
    <n v="2590"/>
    <d v="2024-02-21T00:00:00"/>
    <d v="2024-03-21T00:00:00"/>
    <d v="2024-04-11T00:00:00"/>
    <n v="344.02"/>
    <n v="2778"/>
    <m/>
    <m/>
    <n v="2778"/>
    <d v="2024-03-21T00:00:00"/>
    <d v="2024-04-22T00:00:00"/>
    <d v="2024-05-11T00:00:00"/>
    <n v="345.18"/>
    <n v="2702"/>
    <m/>
    <m/>
    <n v="2702"/>
    <d v="2024-04-22T00:00:00"/>
    <d v="2024-05-22T00:00:00"/>
    <d v="2024-06-11T00:00:00"/>
    <n v="345.39"/>
    <n v="2589"/>
    <m/>
    <m/>
    <n v="2589"/>
    <d v="2024-05-10T00:00:00"/>
    <d v="2024-06-12T00:00:00"/>
    <d v="2024-07-15T00:00:00"/>
    <n v="445.6"/>
    <n v="3160"/>
    <m/>
    <m/>
    <n v="3160"/>
    <n v="13674"/>
  </r>
  <r>
    <n v="299"/>
    <x v="1"/>
    <x v="298"/>
    <x v="5"/>
    <x v="7"/>
    <n v="299"/>
    <m/>
    <d v="2023-12-26T00:00:00"/>
    <d v="2024-01-25T00:00:00"/>
    <d v="2024-02-11T00:00:00"/>
    <n v="172.73"/>
    <n v="4425"/>
    <m/>
    <m/>
    <n v="4425"/>
    <d v="2024-01-25T00:00:00"/>
    <d v="2024-02-23T00:00:00"/>
    <d v="2024-03-11T00:00:00"/>
    <n v="176.18"/>
    <n v="4201"/>
    <m/>
    <m/>
    <n v="4201"/>
    <d v="2024-02-23T00:00:00"/>
    <d v="2024-03-25T00:00:00"/>
    <d v="2024-04-11T00:00:00"/>
    <n v="174.2"/>
    <n v="4527"/>
    <m/>
    <m/>
    <n v="4527"/>
    <d v="2024-03-25T00:00:00"/>
    <d v="2024-04-25T00:00:00"/>
    <d v="2024-05-11T00:00:00"/>
    <n v="175.36"/>
    <n v="4572"/>
    <m/>
    <m/>
    <n v="4572"/>
    <d v="2024-04-25T00:00:00"/>
    <d v="2024-05-25T00:00:00"/>
    <d v="2024-06-11T00:00:00"/>
    <n v="175.91"/>
    <n v="4319"/>
    <m/>
    <m/>
    <n v="4319"/>
    <d v="2024-05-02T00:00:00"/>
    <d v="2024-06-03T00:00:00"/>
    <d v="2024-07-10T00:00:00"/>
    <n v="10832.04"/>
    <n v="12320"/>
    <m/>
    <m/>
    <n v="12320"/>
    <n v="29792"/>
  </r>
  <r>
    <n v="300"/>
    <x v="1"/>
    <x v="299"/>
    <x v="0"/>
    <x v="5"/>
    <n v="300"/>
    <n v="550"/>
    <d v="2023-12-14T00:00:00"/>
    <d v="2024-01-15T00:00:00"/>
    <d v="2024-02-14T00:00:00"/>
    <n v="81"/>
    <n v="100"/>
    <m/>
    <m/>
    <n v="100"/>
    <d v="2024-01-15T00:00:00"/>
    <d v="2024-02-15T00:00:00"/>
    <d v="2024-03-11T00:00:00"/>
    <n v="178.33"/>
    <n v="216.234"/>
    <m/>
    <m/>
    <n v="216.234"/>
    <d v="2024-02-15T00:00:00"/>
    <d v="2024-03-14T00:00:00"/>
    <d v="2024-04-10T00:00:00"/>
    <n v="80.36"/>
    <n v="100"/>
    <m/>
    <m/>
    <n v="100"/>
    <d v="2024-03-14T00:00:00"/>
    <d v="2024-04-12T00:00:00"/>
    <d v="2024-05-10T00:00:00"/>
    <n v="0"/>
    <n v="100"/>
    <m/>
    <m/>
    <n v="100"/>
    <d v="2024-04-12T00:00:00"/>
    <d v="2024-05-14T00:00:00"/>
    <d v="2024-06-10T00:00:00"/>
    <n v="62.45"/>
    <n v="100"/>
    <m/>
    <m/>
    <n v="100"/>
    <d v="2024-05-10T00:00:00"/>
    <d v="2024-06-10T00:00:00"/>
    <d v="2024-06-18T00:00:00"/>
    <n v="667.39"/>
    <n v="4185"/>
    <m/>
    <m/>
    <n v="4185"/>
    <n v="4701.234"/>
  </r>
  <r>
    <n v="301"/>
    <x v="2"/>
    <x v="300"/>
    <x v="4"/>
    <x v="11"/>
    <n v="301"/>
    <n v="540"/>
    <d v="2023-12-18T00:00:00"/>
    <d v="2024-01-17T00:00:00"/>
    <d v="2024-01-30T00:00:00"/>
    <n v="516.25"/>
    <n v="2823"/>
    <m/>
    <m/>
    <n v="2823"/>
    <d v="2024-01-17T00:00:00"/>
    <d v="2024-02-16T00:00:00"/>
    <d v="2024-02-29T00:00:00"/>
    <n v="135.31"/>
    <n v="218"/>
    <m/>
    <m/>
    <n v="218"/>
    <d v="2024-02-16T00:00:00"/>
    <d v="2024-03-14T00:00:00"/>
    <d v="2024-03-27T00:00:00"/>
    <n v="108.84"/>
    <n v="100"/>
    <m/>
    <m/>
    <n v="100"/>
    <d v="2024-03-14T00:00:00"/>
    <d v="2024-04-15T00:00:00"/>
    <d v="2024-04-29T00:00:00"/>
    <n v="97.12"/>
    <n v="100"/>
    <m/>
    <m/>
    <n v="100"/>
    <d v="2024-04-15T00:00:00"/>
    <d v="2024-05-15T00:00:00"/>
    <d v="2024-05-28T00:00:00"/>
    <n v="112.76"/>
    <n v="30"/>
    <m/>
    <m/>
    <n v="30"/>
    <d v="2024-05-11T00:00:00"/>
    <d v="2024-06-10T00:00:00"/>
    <d v="2024-07-11T00:00:00"/>
    <n v="4247.99"/>
    <n v="5232"/>
    <m/>
    <m/>
    <n v="5232"/>
    <n v="8403"/>
  </r>
  <r>
    <n v="302"/>
    <x v="1"/>
    <x v="301"/>
    <x v="5"/>
    <x v="7"/>
    <n v="302"/>
    <n v="170"/>
    <d v="2023-12-18T00:00:00"/>
    <d v="2024-01-17T00:00:00"/>
    <d v="2024-02-11T00:00:00"/>
    <n v="207.48"/>
    <n v="1051"/>
    <m/>
    <m/>
    <n v="1051"/>
    <d v="2024-01-17T00:00:00"/>
    <d v="2024-02-16T00:00:00"/>
    <d v="2024-03-11T00:00:00"/>
    <n v="207.78"/>
    <n v="972"/>
    <m/>
    <m/>
    <n v="972"/>
    <d v="2024-02-16T00:00:00"/>
    <d v="2024-03-15T00:00:00"/>
    <d v="2024-04-11T00:00:00"/>
    <n v="207.9"/>
    <n v="1057"/>
    <m/>
    <m/>
    <n v="1057"/>
    <d v="2024-03-15T00:00:00"/>
    <d v="2024-04-15T00:00:00"/>
    <d v="2024-05-11T00:00:00"/>
    <n v="208.25"/>
    <n v="1077"/>
    <m/>
    <m/>
    <n v="1077"/>
    <d v="2024-04-15T00:00:00"/>
    <d v="2024-05-15T00:00:00"/>
    <d v="2024-06-11T00:00:00"/>
    <n v="208.22"/>
    <n v="987"/>
    <m/>
    <m/>
    <n v="987"/>
    <d v="2024-05-01T00:00:00"/>
    <d v="2024-06-01T00:00:00"/>
    <d v="2024-07-10T00:00:00"/>
    <n v="2091.68"/>
    <n v="8961.5"/>
    <n v="338.55"/>
    <m/>
    <n v="9300.049999999999"/>
    <n v="13367.05"/>
  </r>
  <r>
    <n v="303"/>
    <x v="1"/>
    <x v="302"/>
    <x v="8"/>
    <x v="13"/>
    <n v="303"/>
    <m/>
    <d v="2023-12-19T00:00:00"/>
    <d v="2024-01-18T00:00:00"/>
    <d v="2024-02-11T00:00:00"/>
    <n v="99.97"/>
    <n v="100"/>
    <m/>
    <m/>
    <n v="100"/>
    <d v="2024-01-18T00:00:00"/>
    <d v="2024-02-16T00:00:00"/>
    <d v="2024-03-11T00:00:00"/>
    <n v="100.44"/>
    <n v="100"/>
    <m/>
    <m/>
    <n v="100"/>
    <d v="2024-02-16T00:00:00"/>
    <d v="2024-03-16T00:00:00"/>
    <d v="2024-04-11T00:00:00"/>
    <n v="104.63"/>
    <n v="100"/>
    <m/>
    <m/>
    <n v="100"/>
    <d v="2024-03-16T00:00:00"/>
    <d v="2024-04-16T00:00:00"/>
    <d v="2024-05-11T00:00:00"/>
    <n v="101.95"/>
    <n v="100"/>
    <m/>
    <m/>
    <n v="100"/>
    <d v="2024-04-16T00:00:00"/>
    <d v="2024-05-17T00:00:00"/>
    <d v="2024-06-11T00:00:00"/>
    <n v="103.3"/>
    <n v="30"/>
    <m/>
    <m/>
    <n v="30"/>
    <d v="2024-05-09T00:00:00"/>
    <d v="2024-06-10T00:00:00"/>
    <d v="2024-06-20T00:00:00"/>
    <n v="9089.32"/>
    <n v="9360"/>
    <m/>
    <m/>
    <n v="9360"/>
    <n v="9690"/>
  </r>
  <r>
    <n v="304"/>
    <x v="1"/>
    <x v="303"/>
    <x v="2"/>
    <x v="3"/>
    <n v="304"/>
    <n v="532"/>
    <d v="2023-12-20T00:00:00"/>
    <d v="2024-01-22T00:00:00"/>
    <d v="2024-03-11T00:00:00"/>
    <n v="30.5"/>
    <n v="1568"/>
    <m/>
    <m/>
    <n v="1568"/>
    <d v="2024-01-22T00:00:00"/>
    <d v="2024-02-20T00:00:00"/>
    <d v="2024-04-11T00:00:00"/>
    <n v="122.76"/>
    <n v="1568"/>
    <m/>
    <m/>
    <n v="1568"/>
    <d v="2024-02-20T00:00:00"/>
    <d v="2024-03-20T00:00:00"/>
    <d v="2024-05-13T00:00:00"/>
    <n v="112.93"/>
    <n v="1568"/>
    <m/>
    <m/>
    <n v="1568"/>
    <d v="2024-03-20T00:00:00"/>
    <d v="2024-04-19T00:00:00"/>
    <d v="2024-06-11T00:00:00"/>
    <n v="122.42"/>
    <n v="100"/>
    <m/>
    <m/>
    <n v="100"/>
    <m/>
    <m/>
    <m/>
    <m/>
    <m/>
    <m/>
    <m/>
    <m/>
    <d v="2024-04-30T00:00:00"/>
    <d v="2024-05-31T00:00:00"/>
    <d v="2024-07-11T00:00:00"/>
    <n v="1679.98"/>
    <n v="7340.93"/>
    <n v="443.06"/>
    <m/>
    <n v="7783.990000000001"/>
    <n v="12487.99"/>
  </r>
  <r>
    <n v="305"/>
    <x v="1"/>
    <x v="304"/>
    <x v="0"/>
    <x v="0"/>
    <n v="305"/>
    <n v="604.92"/>
    <d v="2023-12-22T00:00:00"/>
    <d v="2024-01-23T00:00:00"/>
    <d v="2024-02-14T00:00:00"/>
    <n v="621.02"/>
    <n v="9193"/>
    <m/>
    <m/>
    <n v="9193"/>
    <d v="2024-01-23T00:00:00"/>
    <d v="2024-02-21T00:00:00"/>
    <d v="2024-03-13T00:00:00"/>
    <n v="620.8099999999999"/>
    <n v="7539"/>
    <m/>
    <m/>
    <n v="7539"/>
    <d v="2024-02-21T00:00:00"/>
    <d v="2024-03-22T00:00:00"/>
    <d v="2024-04-15T00:00:00"/>
    <n v="1261.92"/>
    <n v="8836"/>
    <m/>
    <m/>
    <n v="8836"/>
    <d v="2024-03-22T00:00:00"/>
    <d v="2024-04-22T00:00:00"/>
    <d v="2024-05-13T00:00:00"/>
    <n v="488.01"/>
    <n v="2412"/>
    <m/>
    <m/>
    <n v="2412"/>
    <d v="2024-04-22T00:00:00"/>
    <d v="2024-05-22T00:00:00"/>
    <d v="2024-06-13T00:00:00"/>
    <n v="181.8"/>
    <n v="1022"/>
    <m/>
    <m/>
    <n v="1022"/>
    <d v="2024-05-08T00:00:00"/>
    <d v="2024-06-08T00:00:00"/>
    <d v="2024-07-10T00:00:00"/>
    <n v="6113"/>
    <n v="6859.864"/>
    <m/>
    <m/>
    <n v="6859.864"/>
    <n v="33449.864"/>
  </r>
  <r>
    <n v="306"/>
    <x v="1"/>
    <x v="305"/>
    <x v="1"/>
    <x v="2"/>
    <n v="306"/>
    <n v="1333.64"/>
    <d v="2023-12-08T00:00:00"/>
    <d v="2024-01-08T00:00:00"/>
    <d v="2024-02-11T00:00:00"/>
    <n v="8971.51"/>
    <n v="10898"/>
    <m/>
    <m/>
    <n v="10898"/>
    <d v="2024-01-08T00:00:00"/>
    <d v="2024-02-06T00:00:00"/>
    <d v="2024-03-11T00:00:00"/>
    <n v="8940.059999999999"/>
    <n v="10879"/>
    <m/>
    <m/>
    <n v="10879"/>
    <d v="2024-02-06T00:00:00"/>
    <d v="2024-03-07T00:00:00"/>
    <d v="2024-04-11T00:00:00"/>
    <n v="6173.51"/>
    <n v="7702"/>
    <m/>
    <m/>
    <n v="7702"/>
    <d v="2024-03-07T00:00:00"/>
    <d v="2024-04-05T00:00:00"/>
    <d v="2024-05-11T00:00:00"/>
    <n v="7946.95"/>
    <n v="8125"/>
    <m/>
    <m/>
    <n v="8125"/>
    <d v="2024-04-05T00:00:00"/>
    <d v="2024-05-07T00:00:00"/>
    <d v="2024-06-11T00:00:00"/>
    <n v="6167.41"/>
    <n v="7565"/>
    <m/>
    <m/>
    <n v="7565"/>
    <d v="2024-05-09T00:00:00"/>
    <d v="2024-06-10T00:00:00"/>
    <d v="2024-07-10T00:00:00"/>
    <n v="3265.49"/>
    <n v="3642.4"/>
    <m/>
    <m/>
    <n v="3642.4"/>
    <n v="40686.4"/>
  </r>
  <r>
    <n v="307"/>
    <x v="1"/>
    <x v="306"/>
    <x v="1"/>
    <x v="8"/>
    <n v="307"/>
    <n v="1225"/>
    <d v="2023-12-16T00:00:00"/>
    <d v="2024-01-15T00:00:00"/>
    <d v="2024-02-14T00:00:00"/>
    <n v="3522.09"/>
    <n v="7340"/>
    <m/>
    <m/>
    <n v="7340"/>
    <d v="2024-01-15T00:00:00"/>
    <d v="2024-02-15T00:00:00"/>
    <d v="2024-03-11T00:00:00"/>
    <n v="6119.1"/>
    <n v="8260"/>
    <m/>
    <m/>
    <n v="8260"/>
    <d v="2024-02-15T00:00:00"/>
    <d v="2024-03-14T00:00:00"/>
    <d v="2024-04-10T00:00:00"/>
    <n v="5231.39"/>
    <n v="6440"/>
    <m/>
    <m/>
    <n v="6440"/>
    <d v="2024-03-14T00:00:00"/>
    <d v="2024-04-12T00:00:00"/>
    <d v="2024-05-10T00:00:00"/>
    <n v="287.68"/>
    <n v="1060"/>
    <m/>
    <m/>
    <n v="1060"/>
    <d v="2024-04-12T00:00:00"/>
    <d v="2024-05-14T00:00:00"/>
    <d v="2024-06-10T00:00:00"/>
    <n v="663.95"/>
    <n v="5100"/>
    <m/>
    <m/>
    <n v="5100"/>
    <d v="2024-05-09T00:00:00"/>
    <d v="2024-06-10T00:00:00"/>
    <d v="2024-06-19T00:00:00"/>
    <n v="473.24"/>
    <n v="5340"/>
    <m/>
    <m/>
    <n v="5340"/>
    <n v="32480"/>
  </r>
  <r>
    <n v="308"/>
    <x v="1"/>
    <x v="307"/>
    <x v="15"/>
    <x v="22"/>
    <n v="308"/>
    <n v="171"/>
    <d v="2023-12-14T00:00:00"/>
    <d v="2024-01-15T00:00:00"/>
    <d v="2024-01-26T00:00:00"/>
    <n v="2059.13"/>
    <n v="1698"/>
    <m/>
    <m/>
    <n v="1698"/>
    <d v="2024-01-15T00:00:00"/>
    <d v="2024-02-14T00:00:00"/>
    <d v="2024-02-27T00:00:00"/>
    <n v="2970.46"/>
    <n v="2222"/>
    <m/>
    <m/>
    <n v="2222"/>
    <d v="2024-02-14T00:00:00"/>
    <d v="2024-03-14T00:00:00"/>
    <d v="2024-03-21T00:00:00"/>
    <n v="2096.4"/>
    <n v="1499"/>
    <m/>
    <m/>
    <n v="1499"/>
    <d v="2024-03-14T00:00:00"/>
    <d v="2024-04-15T00:00:00"/>
    <d v="2024-04-26T00:00:00"/>
    <n v="2299.88"/>
    <n v="1692"/>
    <m/>
    <m/>
    <n v="1692"/>
    <d v="2024-04-15T00:00:00"/>
    <d v="2024-05-14T00:00:00"/>
    <d v="2024-05-27T00:00:00"/>
    <n v="2211.79"/>
    <n v="1664"/>
    <m/>
    <m/>
    <n v="1664"/>
    <d v="2024-05-06T00:00:00"/>
    <d v="2024-06-06T00:00:00"/>
    <d v="2024-07-10T00:00:00"/>
    <n v="4981.67"/>
    <n v="5581.2"/>
    <m/>
    <m/>
    <n v="5581.2"/>
    <n v="12664.2"/>
  </r>
  <r>
    <n v="309"/>
    <x v="1"/>
    <x v="308"/>
    <x v="16"/>
    <x v="23"/>
    <n v="309"/>
    <n v="41.85"/>
    <d v="2023-12-21T00:00:00"/>
    <d v="2024-01-22T00:00:00"/>
    <d v="2024-02-12T00:00:00"/>
    <n v="102.84"/>
    <n v="100"/>
    <m/>
    <m/>
    <n v="100"/>
    <d v="2024-01-22T00:00:00"/>
    <d v="2024-02-21T00:00:00"/>
    <d v="2024-03-12T00:00:00"/>
    <n v="108"/>
    <n v="100"/>
    <m/>
    <m/>
    <n v="100"/>
    <d v="2024-02-21T00:00:00"/>
    <d v="2024-03-21T00:00:00"/>
    <d v="2024-04-12T00:00:00"/>
    <n v="114.01"/>
    <n v="100"/>
    <m/>
    <m/>
    <n v="100"/>
    <d v="2024-03-21T00:00:00"/>
    <d v="2024-04-19T00:00:00"/>
    <d v="2024-05-12T00:00:00"/>
    <n v="101.84"/>
    <n v="100"/>
    <m/>
    <m/>
    <n v="100"/>
    <d v="2024-04-19T00:00:00"/>
    <d v="2024-05-20T00:00:00"/>
    <d v="2024-06-12T00:00:00"/>
    <n v="105.17"/>
    <n v="30"/>
    <m/>
    <m/>
    <n v="30"/>
    <d v="2024-05-02T00:00:00"/>
    <d v="2024-06-03T00:00:00"/>
    <d v="2024-07-10T00:00:00"/>
    <n v="6561.88"/>
    <n v="7400"/>
    <m/>
    <m/>
    <n v="7400"/>
    <n v="7730"/>
  </r>
  <r>
    <n v="310"/>
    <x v="1"/>
    <x v="309"/>
    <x v="0"/>
    <x v="20"/>
    <n v="310"/>
    <n v="60.42"/>
    <d v="2023-12-13T00:00:00"/>
    <d v="2024-01-11T00:00:00"/>
    <d v="2024-02-13T00:00:00"/>
    <n v="127.97"/>
    <n v="133"/>
    <m/>
    <m/>
    <n v="133"/>
    <d v="2024-01-11T00:00:00"/>
    <d v="2024-02-12T00:00:00"/>
    <d v="2024-03-13T00:00:00"/>
    <n v="124"/>
    <n v="100"/>
    <m/>
    <m/>
    <n v="100"/>
    <d v="2024-02-12T00:00:00"/>
    <d v="2024-03-13T00:00:00"/>
    <d v="2024-04-13T00:00:00"/>
    <n v="123.8"/>
    <n v="100"/>
    <m/>
    <m/>
    <n v="100"/>
    <d v="2024-03-13T00:00:00"/>
    <d v="2024-04-10T00:00:00"/>
    <d v="2024-05-13T00:00:00"/>
    <n v="124.09"/>
    <n v="100"/>
    <m/>
    <m/>
    <n v="100"/>
    <d v="2024-04-10T00:00:00"/>
    <d v="2024-05-13T00:00:00"/>
    <d v="2024-06-13T00:00:00"/>
    <n v="123.8"/>
    <n v="30"/>
    <m/>
    <m/>
    <n v="30"/>
    <d v="2024-05-02T00:00:00"/>
    <d v="2024-06-03T00:00:00"/>
    <d v="2024-07-10T00:00:00"/>
    <n v="6960.57"/>
    <n v="7879.728"/>
    <m/>
    <m/>
    <n v="7879.728"/>
    <n v="8242.727999999999"/>
  </r>
  <r>
    <n v="311"/>
    <x v="1"/>
    <x v="310"/>
    <x v="4"/>
    <x v="6"/>
    <n v="311"/>
    <n v="35"/>
    <d v="2023-12-19T00:00:00"/>
    <d v="2024-01-19T00:00:00"/>
    <d v="2024-03-01T00:00:00"/>
    <n v="2443.58"/>
    <n v="2001"/>
    <m/>
    <m/>
    <n v="2001"/>
    <d v="2024-01-19T00:00:00"/>
    <d v="2024-02-20T00:00:00"/>
    <d v="2024-04-01T00:00:00"/>
    <n v="2609.83"/>
    <n v="2144"/>
    <m/>
    <m/>
    <n v="2144"/>
    <d v="2024-02-20T00:00:00"/>
    <d v="2024-03-19T00:00:00"/>
    <d v="2024-04-01T00:00:00"/>
    <n v="2332.97"/>
    <n v="1960"/>
    <m/>
    <m/>
    <n v="1960"/>
    <d v="2024-03-19T00:00:00"/>
    <d v="2024-04-17T00:00:00"/>
    <d v="2024-05-01T00:00:00"/>
    <n v="775.7"/>
    <n v="620"/>
    <m/>
    <m/>
    <n v="620"/>
    <d v="2024-04-17T00:00:00"/>
    <d v="2024-05-18T00:00:00"/>
    <d v="2024-06-01T00:00:00"/>
    <n v="120.69"/>
    <n v="30"/>
    <m/>
    <m/>
    <n v="30"/>
    <d v="2024-05-06T00:00:00"/>
    <d v="2024-06-06T00:00:00"/>
    <d v="2024-07-10T00:00:00"/>
    <n v="8468.42"/>
    <n v="9594.928"/>
    <m/>
    <m/>
    <n v="9594.928"/>
    <n v="15729.928"/>
  </r>
  <r>
    <n v="312"/>
    <x v="1"/>
    <x v="311"/>
    <x v="17"/>
    <x v="24"/>
    <n v="312"/>
    <n v="88"/>
    <d v="2023-12-22T00:00:00"/>
    <d v="2024-01-20T00:00:00"/>
    <d v="2024-02-01T00:00:00"/>
    <n v="1857.55"/>
    <n v="2879"/>
    <m/>
    <m/>
    <n v="2879"/>
    <d v="2024-01-20T00:00:00"/>
    <d v="2024-02-20T00:00:00"/>
    <d v="2024-03-01T00:00:00"/>
    <n v="1448.67"/>
    <n v="2539"/>
    <m/>
    <m/>
    <n v="2539"/>
    <d v="2024-02-20T00:00:00"/>
    <d v="2024-03-21T00:00:00"/>
    <d v="2024-04-02T00:00:00"/>
    <n v="745.01"/>
    <n v="1762"/>
    <m/>
    <m/>
    <n v="1762"/>
    <d v="2024-03-21T00:00:00"/>
    <d v="2024-04-23T00:00:00"/>
    <d v="2024-05-03T00:00:00"/>
    <n v="320.68"/>
    <n v="1351"/>
    <m/>
    <m/>
    <n v="1351"/>
    <d v="2024-04-23T00:00:00"/>
    <d v="2024-05-23T00:00:00"/>
    <d v="2024-06-04T00:00:00"/>
    <n v="301.62"/>
    <n v="973"/>
    <m/>
    <m/>
    <n v="973"/>
    <d v="2024-04-30T00:00:00"/>
    <d v="2024-05-31T00:00:00"/>
    <d v="2024-07-06T00:00:00"/>
    <n v="6468.48"/>
    <n v="15851.85"/>
    <n v="538.51"/>
    <m/>
    <n v="16390.36"/>
    <n v="24543.36"/>
  </r>
  <r>
    <n v="313"/>
    <x v="1"/>
    <x v="312"/>
    <x v="13"/>
    <x v="19"/>
    <n v="313"/>
    <n v="390"/>
    <d v="2023-12-27T00:00:00"/>
    <d v="2024-01-25T00:00:00"/>
    <d v="2024-02-10T00:00:00"/>
    <n v="125.27"/>
    <n v="100"/>
    <m/>
    <m/>
    <n v="100"/>
    <d v="2024-01-25T00:00:00"/>
    <d v="2024-02-23T00:00:00"/>
    <d v="2024-03-10T00:00:00"/>
    <n v="123.94"/>
    <n v="100"/>
    <m/>
    <m/>
    <n v="100"/>
    <d v="2024-02-23T00:00:00"/>
    <d v="2024-03-25T00:00:00"/>
    <d v="2024-04-10T00:00:00"/>
    <n v="124.02"/>
    <n v="100"/>
    <m/>
    <m/>
    <n v="100"/>
    <d v="2024-03-25T00:00:00"/>
    <d v="2024-04-25T00:00:00"/>
    <d v="2024-05-10T00:00:00"/>
    <n v="122.77"/>
    <n v="100"/>
    <m/>
    <m/>
    <n v="100"/>
    <d v="2024-04-25T00:00:00"/>
    <d v="2024-05-27T00:00:00"/>
    <d v="2024-06-10T00:00:00"/>
    <n v="123.75"/>
    <n v="30"/>
    <m/>
    <m/>
    <n v="30"/>
    <d v="2024-05-07T00:00:00"/>
    <d v="2024-06-07T00:00:00"/>
    <d v="2024-07-10T00:00:00"/>
    <n v="3523.38"/>
    <n v="5238"/>
    <m/>
    <m/>
    <n v="5238"/>
    <n v="5568"/>
  </r>
  <r>
    <n v="314"/>
    <x v="1"/>
    <x v="313"/>
    <x v="0"/>
    <x v="5"/>
    <n v="314"/>
    <m/>
    <d v="2023-12-19T00:00:00"/>
    <d v="2024-01-19T00:00:00"/>
    <d v="2024-02-01T00:00:00"/>
    <n v="89.56"/>
    <n v="100"/>
    <m/>
    <m/>
    <n v="100"/>
    <d v="2024-01-19T00:00:00"/>
    <d v="2024-02-20T00:00:00"/>
    <d v="2024-03-01T00:00:00"/>
    <n v="88.98999999999999"/>
    <n v="100"/>
    <m/>
    <m/>
    <n v="100"/>
    <d v="2024-02-20T00:00:00"/>
    <d v="2024-03-20T00:00:00"/>
    <d v="2024-04-02T00:00:00"/>
    <n v="88.84999999999999"/>
    <n v="100"/>
    <m/>
    <m/>
    <n v="100"/>
    <d v="2024-03-20T00:00:00"/>
    <d v="2024-04-18T00:00:00"/>
    <d v="2024-04-30T00:00:00"/>
    <n v="88.40000000000001"/>
    <n v="100"/>
    <m/>
    <m/>
    <n v="100"/>
    <d v="2024-04-18T00:00:00"/>
    <d v="2024-05-20T00:00:00"/>
    <d v="2024-05-31T00:00:00"/>
    <n v="88.89"/>
    <n v="100"/>
    <m/>
    <m/>
    <n v="100"/>
    <d v="2024-05-10T00:00:00"/>
    <d v="2024-06-11T00:00:00"/>
    <d v="2024-07-10T00:00:00"/>
    <n v="2874.37"/>
    <n v="3218.4"/>
    <m/>
    <m/>
    <n v="3218.4"/>
    <n v="3618.4"/>
  </r>
  <r>
    <n v="315"/>
    <x v="1"/>
    <x v="314"/>
    <x v="14"/>
    <x v="21"/>
    <n v="315"/>
    <m/>
    <d v="2023-12-08T00:00:00"/>
    <d v="2024-01-09T00:00:00"/>
    <d v="2024-02-11T00:00:00"/>
    <n v="84.20999999999999"/>
    <n v="100"/>
    <m/>
    <m/>
    <n v="100"/>
    <d v="2024-01-09T00:00:00"/>
    <d v="2024-02-07T00:00:00"/>
    <d v="2024-03-11T00:00:00"/>
    <n v="83.98999999999999"/>
    <n v="100"/>
    <m/>
    <m/>
    <n v="100"/>
    <d v="2024-02-07T00:00:00"/>
    <d v="2024-03-08T00:00:00"/>
    <d v="2024-04-11T00:00:00"/>
    <n v="84.16"/>
    <n v="100"/>
    <m/>
    <m/>
    <n v="100"/>
    <d v="2024-03-08T00:00:00"/>
    <d v="2024-04-08T00:00:00"/>
    <d v="2024-05-11T00:00:00"/>
    <n v="84.70999999999999"/>
    <n v="100"/>
    <m/>
    <m/>
    <n v="100"/>
    <d v="2024-04-08T00:00:00"/>
    <d v="2024-05-08T00:00:00"/>
    <d v="2024-06-11T00:00:00"/>
    <n v="85.12"/>
    <n v="100"/>
    <m/>
    <m/>
    <n v="100"/>
    <d v="2024-05-03T00:00:00"/>
    <d v="2024-06-04T00:00:00"/>
    <d v="2024-07-10T00:00:00"/>
    <n v="6779.94"/>
    <n v="7662.384"/>
    <m/>
    <m/>
    <n v="7662.384"/>
    <n v="8062.384"/>
  </r>
  <r>
    <n v="316"/>
    <x v="1"/>
    <x v="315"/>
    <x v="1"/>
    <x v="8"/>
    <n v="316"/>
    <m/>
    <d v="2023-12-07T00:00:00"/>
    <d v="2024-01-04T00:00:00"/>
    <d v="2024-02-14T00:00:00"/>
    <n v="96.37"/>
    <n v="100"/>
    <m/>
    <m/>
    <n v="100"/>
    <d v="2024-01-04T00:00:00"/>
    <d v="2024-02-02T00:00:00"/>
    <d v="2024-03-13T00:00:00"/>
    <n v="98.66"/>
    <n v="100"/>
    <m/>
    <m/>
    <n v="100"/>
    <d v="2024-02-02T00:00:00"/>
    <d v="2024-03-05T00:00:00"/>
    <d v="2024-04-15T00:00:00"/>
    <n v="96.70999999999999"/>
    <n v="100"/>
    <m/>
    <m/>
    <n v="100"/>
    <d v="2024-03-05T00:00:00"/>
    <d v="2024-04-03T00:00:00"/>
    <d v="2024-05-13T00:00:00"/>
    <n v="95.56"/>
    <n v="100"/>
    <m/>
    <m/>
    <n v="100"/>
    <d v="2024-04-03T00:00:00"/>
    <d v="2024-05-03T00:00:00"/>
    <d v="2024-06-13T00:00:00"/>
    <n v="96.40000000000001"/>
    <n v="30"/>
    <m/>
    <m/>
    <n v="30"/>
    <d v="2024-05-10T00:00:00"/>
    <d v="2024-06-12T00:00:00"/>
    <d v="2024-07-15T00:00:00"/>
    <n v="425.85"/>
    <n v="3439"/>
    <m/>
    <m/>
    <n v="3439"/>
    <n v="3769"/>
  </r>
  <r>
    <n v="317"/>
    <x v="1"/>
    <x v="316"/>
    <x v="18"/>
    <x v="25"/>
    <n v="317"/>
    <m/>
    <d v="2023-12-16T00:00:00"/>
    <d v="2024-01-15T00:00:00"/>
    <d v="2024-02-03T00:00:00"/>
    <n v="92.15000000000001"/>
    <n v="100"/>
    <m/>
    <m/>
    <n v="100"/>
    <d v="2024-01-15T00:00:00"/>
    <d v="2024-02-16T00:00:00"/>
    <d v="2024-03-03T00:00:00"/>
    <n v="92.09999999999999"/>
    <n v="100"/>
    <m/>
    <m/>
    <n v="100"/>
    <d v="2024-02-16T00:00:00"/>
    <d v="2024-03-16T00:00:00"/>
    <d v="2024-04-03T00:00:00"/>
    <n v="93.11"/>
    <n v="100"/>
    <m/>
    <m/>
    <n v="100"/>
    <d v="2024-03-16T00:00:00"/>
    <d v="2024-04-15T00:00:00"/>
    <d v="2024-05-03T00:00:00"/>
    <n v="92.3"/>
    <n v="100"/>
    <m/>
    <m/>
    <n v="100"/>
    <d v="2024-04-15T00:00:00"/>
    <d v="2024-05-15T00:00:00"/>
    <d v="2024-06-03T00:00:00"/>
    <n v="94.69"/>
    <n v="100"/>
    <m/>
    <m/>
    <n v="100"/>
    <d v="2024-04-30T00:00:00"/>
    <d v="2024-05-31T00:00:00"/>
    <d v="2024-07-11T00:00:00"/>
    <n v="3311.74"/>
    <n v="7652.79"/>
    <n v="527.67"/>
    <m/>
    <n v="8180.46"/>
    <n v="8580.459999999999"/>
  </r>
  <r>
    <n v="318"/>
    <x v="1"/>
    <x v="317"/>
    <x v="14"/>
    <x v="21"/>
    <n v="318"/>
    <m/>
    <d v="2023-12-11T00:00:00"/>
    <d v="2024-01-10T00:00:00"/>
    <d v="2024-02-10T00:00:00"/>
    <n v="84.19"/>
    <n v="100"/>
    <m/>
    <m/>
    <n v="100"/>
    <d v="2024-01-10T00:00:00"/>
    <d v="2024-02-08T00:00:00"/>
    <d v="2024-03-10T00:00:00"/>
    <n v="84"/>
    <n v="100"/>
    <m/>
    <m/>
    <n v="100"/>
    <d v="2024-02-08T00:00:00"/>
    <d v="2024-03-11T00:00:00"/>
    <d v="2024-04-10T00:00:00"/>
    <n v="84.15000000000001"/>
    <n v="100"/>
    <m/>
    <m/>
    <n v="100"/>
    <d v="2024-03-11T00:00:00"/>
    <d v="2024-04-09T00:00:00"/>
    <d v="2024-05-10T00:00:00"/>
    <n v="84.77"/>
    <n v="100"/>
    <m/>
    <m/>
    <n v="100"/>
    <d v="2024-04-09T00:00:00"/>
    <d v="2024-05-09T00:00:00"/>
    <d v="2024-06-10T00:00:00"/>
    <n v="85.14"/>
    <n v="100"/>
    <m/>
    <m/>
    <n v="100"/>
    <d v="2024-04-30T00:00:00"/>
    <d v="2024-05-31T00:00:00"/>
    <d v="2024-07-11T00:00:00"/>
    <n v="4869.56"/>
    <n v="13398.25"/>
    <n v="574.84"/>
    <m/>
    <n v="13973.09"/>
    <n v="14373.09"/>
  </r>
  <r>
    <n v="319"/>
    <x v="1"/>
    <x v="318"/>
    <x v="0"/>
    <x v="5"/>
    <n v="319"/>
    <m/>
    <d v="2023-12-14T00:00:00"/>
    <d v="2024-01-15T00:00:00"/>
    <d v="2024-02-14T00:00:00"/>
    <n v="81"/>
    <n v="100"/>
    <m/>
    <m/>
    <n v="100"/>
    <d v="2024-01-15T00:00:00"/>
    <d v="2024-02-15T00:00:00"/>
    <d v="2024-03-11T00:00:00"/>
    <n v="276.86"/>
    <n v="338.634"/>
    <m/>
    <m/>
    <n v="338.634"/>
    <d v="2024-02-15T00:00:00"/>
    <d v="2024-03-14T00:00:00"/>
    <d v="2024-04-10T00:00:00"/>
    <n v="0"/>
    <n v="100"/>
    <m/>
    <m/>
    <n v="100"/>
    <d v="2024-03-14T00:00:00"/>
    <d v="2024-04-12T00:00:00"/>
    <d v="2024-05-10T00:00:00"/>
    <n v="0"/>
    <n v="100"/>
    <m/>
    <m/>
    <n v="100"/>
    <d v="2024-04-12T00:00:00"/>
    <d v="2024-05-14T00:00:00"/>
    <d v="2024-06-10T00:00:00"/>
    <n v="44.16"/>
    <n v="100"/>
    <m/>
    <m/>
    <n v="100"/>
    <d v="2024-05-04T00:00:00"/>
    <d v="2024-06-05T00:00:00"/>
    <d v="2024-07-10T00:00:00"/>
    <n v="5196.74"/>
    <n v="5840"/>
    <m/>
    <m/>
    <n v="5840"/>
    <n v="6478.634"/>
  </r>
  <r>
    <n v="320"/>
    <x v="1"/>
    <x v="319"/>
    <x v="0"/>
    <x v="5"/>
    <n v="320"/>
    <m/>
    <d v="2023-12-14T00:00:00"/>
    <d v="2024-01-15T00:00:00"/>
    <d v="2024-02-14T00:00:00"/>
    <n v="113.8"/>
    <n v="140"/>
    <m/>
    <m/>
    <n v="140"/>
    <d v="2024-01-15T00:00:00"/>
    <d v="2024-02-15T00:00:00"/>
    <d v="2024-03-11T00:00:00"/>
    <n v="90.54000000000001"/>
    <n v="110"/>
    <m/>
    <m/>
    <n v="110"/>
    <d v="2024-02-15T00:00:00"/>
    <d v="2024-03-14T00:00:00"/>
    <d v="2024-04-10T00:00:00"/>
    <n v="80.36"/>
    <n v="100"/>
    <m/>
    <m/>
    <n v="100"/>
    <d v="2024-03-14T00:00:00"/>
    <d v="2024-04-12T00:00:00"/>
    <d v="2024-05-10T00:00:00"/>
    <n v="79.95999999999999"/>
    <n v="100"/>
    <m/>
    <m/>
    <n v="100"/>
    <d v="2024-04-12T00:00:00"/>
    <d v="2024-05-14T00:00:00"/>
    <d v="2024-06-10T00:00:00"/>
    <n v="80.40000000000001"/>
    <n v="100"/>
    <m/>
    <m/>
    <n v="100"/>
    <d v="2024-05-04T00:00:00"/>
    <d v="2024-06-05T00:00:00"/>
    <d v="2024-07-10T00:00:00"/>
    <n v="5089.03"/>
    <n v="5710.4"/>
    <m/>
    <m/>
    <n v="5710.4"/>
    <n v="6160.4"/>
  </r>
  <r>
    <n v="321"/>
    <x v="1"/>
    <x v="320"/>
    <x v="0"/>
    <x v="5"/>
    <n v="321"/>
    <m/>
    <d v="2023-12-14T00:00:00"/>
    <d v="2024-01-15T00:00:00"/>
    <d v="2024-02-14T00:00:00"/>
    <n v="81"/>
    <n v="100"/>
    <m/>
    <m/>
    <n v="100"/>
    <d v="2024-01-15T00:00:00"/>
    <d v="2024-02-15T00:00:00"/>
    <d v="2024-03-11T00:00:00"/>
    <n v="171.48"/>
    <n v="207.1"/>
    <m/>
    <m/>
    <n v="207.1"/>
    <d v="2024-02-15T00:00:00"/>
    <d v="2024-03-14T00:00:00"/>
    <d v="2024-04-10T00:00:00"/>
    <n v="80.36"/>
    <n v="100"/>
    <m/>
    <m/>
    <n v="100"/>
    <d v="2024-03-14T00:00:00"/>
    <d v="2024-04-12T00:00:00"/>
    <d v="2024-05-10T00:00:00"/>
    <n v="0"/>
    <n v="100"/>
    <m/>
    <m/>
    <n v="100"/>
    <d v="2024-04-12T00:00:00"/>
    <d v="2024-05-14T00:00:00"/>
    <d v="2024-06-10T00:00:00"/>
    <n v="69.33"/>
    <n v="100"/>
    <m/>
    <m/>
    <n v="100"/>
    <d v="2024-05-06T00:00:00"/>
    <d v="2024-06-06T00:00:00"/>
    <d v="2024-07-10T00:00:00"/>
    <n v="7865.64"/>
    <n v="8869.6"/>
    <m/>
    <m/>
    <n v="8869.6"/>
    <n v="9376.700000000001"/>
  </r>
  <r>
    <n v="322"/>
    <x v="1"/>
    <x v="321"/>
    <x v="14"/>
    <x v="26"/>
    <n v="322"/>
    <n v="1056"/>
    <d v="2023-12-16T00:00:00"/>
    <d v="2024-01-18T00:00:00"/>
    <d v="2024-01-25T00:00:00"/>
    <n v="75.95"/>
    <n v="100"/>
    <m/>
    <m/>
    <n v="100"/>
    <d v="2024-01-18T00:00:00"/>
    <d v="2024-02-17T00:00:00"/>
    <d v="2024-02-26T00:00:00"/>
    <n v="75.95"/>
    <n v="100"/>
    <m/>
    <m/>
    <n v="100"/>
    <d v="2024-02-17T00:00:00"/>
    <d v="2024-03-18T00:00:00"/>
    <d v="2024-03-25T00:00:00"/>
    <n v="75.98999999999999"/>
    <n v="100"/>
    <m/>
    <m/>
    <n v="100"/>
    <d v="2024-03-18T00:00:00"/>
    <d v="2024-04-16T00:00:00"/>
    <d v="2024-04-25T00:00:00"/>
    <n v="76.89"/>
    <n v="100"/>
    <m/>
    <m/>
    <n v="100"/>
    <d v="2024-04-16T00:00:00"/>
    <d v="2024-05-16T00:00:00"/>
    <d v="2024-05-27T00:00:00"/>
    <n v="76.89"/>
    <n v="30"/>
    <m/>
    <m/>
    <n v="30"/>
    <d v="2024-05-13T00:00:00"/>
    <d v="2024-06-12T00:00:00"/>
    <d v="2024-06-19T00:00:00"/>
    <n v="5558.25"/>
    <n v="6552"/>
    <m/>
    <m/>
    <n v="6552"/>
    <n v="6882"/>
  </r>
  <r>
    <n v="323"/>
    <x v="2"/>
    <x v="322"/>
    <x v="4"/>
    <x v="11"/>
    <n v="323"/>
    <n v="271.77"/>
    <d v="2023-12-27T00:00:00"/>
    <d v="2024-01-26T00:00:00"/>
    <d v="2024-02-19T00:00:00"/>
    <n v="1301.13"/>
    <n v="6516"/>
    <m/>
    <m/>
    <n v="6516"/>
    <d v="2024-01-26T00:00:00"/>
    <d v="2024-02-26T00:00:00"/>
    <d v="2024-03-19T00:00:00"/>
    <n v="1356.79"/>
    <n v="6957"/>
    <m/>
    <m/>
    <n v="6957"/>
    <d v="2024-02-26T00:00:00"/>
    <d v="2024-03-25T00:00:00"/>
    <d v="2024-04-19T00:00:00"/>
    <n v="407.8"/>
    <n v="1690"/>
    <m/>
    <m/>
    <n v="1690"/>
    <d v="2024-03-25T00:00:00"/>
    <d v="2024-04-24T00:00:00"/>
    <d v="2024-05-20T00:00:00"/>
    <n v="257.5"/>
    <n v="817"/>
    <m/>
    <m/>
    <n v="817"/>
    <d v="2024-04-24T00:00:00"/>
    <d v="2024-05-23T00:00:00"/>
    <d v="2024-06-19T00:00:00"/>
    <n v="196.84"/>
    <n v="458"/>
    <m/>
    <m/>
    <n v="458"/>
    <d v="2024-05-04T00:00:00"/>
    <d v="2024-06-05T00:00:00"/>
    <d v="2024-07-10T00:00:00"/>
    <n v="5930.29"/>
    <n v="6640"/>
    <m/>
    <m/>
    <n v="6640"/>
    <n v="22261"/>
  </r>
  <r>
    <n v="324"/>
    <x v="2"/>
    <x v="323"/>
    <x v="0"/>
    <x v="20"/>
    <n v="324"/>
    <n v="1157"/>
    <d v="2023-11-30T00:00:00"/>
    <d v="2023-12-31T00:00:00"/>
    <d v="2024-02-13T00:00:00"/>
    <n v="1234.62"/>
    <n v="109"/>
    <n v="10"/>
    <m/>
    <n v="119"/>
    <d v="2023-12-31T00:00:00"/>
    <d v="2024-01-31T00:00:00"/>
    <d v="2024-03-13T00:00:00"/>
    <n v="1213.81"/>
    <n v="114"/>
    <n v="11"/>
    <m/>
    <n v="125"/>
    <d v="2024-01-31T00:00:00"/>
    <d v="2024-02-29T00:00:00"/>
    <d v="2024-04-13T00:00:00"/>
    <n v="1204.85"/>
    <n v="104"/>
    <n v="10"/>
    <m/>
    <n v="114"/>
    <d v="2024-02-29T00:00:00"/>
    <d v="2024-03-31T00:00:00"/>
    <d v="2024-05-13T00:00:00"/>
    <n v="1218.38"/>
    <n v="107"/>
    <n v="9"/>
    <m/>
    <n v="116"/>
    <d v="2024-03-31T00:00:00"/>
    <d v="2024-04-30T00:00:00"/>
    <d v="2024-06-13T00:00:00"/>
    <n v="1195.2"/>
    <n v="92"/>
    <n v="9"/>
    <m/>
    <n v="101"/>
    <d v="2024-04-30T00:00:00"/>
    <d v="2024-05-31T00:00:00"/>
    <d v="2024-07-11T00:00:00"/>
    <n v="1743.44"/>
    <n v="1176.84"/>
    <n v="46.43"/>
    <m/>
    <n v="1223.27"/>
    <n v="1682.27"/>
  </r>
  <r>
    <n v="325"/>
    <x v="2"/>
    <x v="324"/>
    <x v="4"/>
    <x v="11"/>
    <n v="325"/>
    <n v="373"/>
    <d v="2023-12-27T00:00:00"/>
    <d v="2024-01-26T00:00:00"/>
    <d v="2024-02-16T00:00:00"/>
    <n v="108.84"/>
    <n v="100"/>
    <m/>
    <m/>
    <n v="100"/>
    <d v="2024-01-26T00:00:00"/>
    <d v="2024-02-26T00:00:00"/>
    <d v="2024-03-15T00:00:00"/>
    <n v="124.57"/>
    <n v="160"/>
    <m/>
    <m/>
    <n v="160"/>
    <d v="2024-02-26T00:00:00"/>
    <d v="2024-03-25T00:00:00"/>
    <d v="2024-04-11T00:00:00"/>
    <n v="126.38"/>
    <n v="160"/>
    <m/>
    <m/>
    <n v="160"/>
    <d v="2024-03-25T00:00:00"/>
    <d v="2024-04-24T00:00:00"/>
    <d v="2024-05-16T00:00:00"/>
    <n v="111.1"/>
    <n v="100"/>
    <m/>
    <m/>
    <n v="100"/>
    <d v="2024-04-24T00:00:00"/>
    <d v="2024-05-23T00:00:00"/>
    <d v="2024-06-17T00:00:00"/>
    <n v="129.05"/>
    <n v="160"/>
    <m/>
    <m/>
    <n v="160"/>
    <d v="2024-04-30T00:00:00"/>
    <d v="2024-05-31T00:00:00"/>
    <d v="2024-07-11T00:00:00"/>
    <n v="8433.83"/>
    <n v="12484.24"/>
    <n v="569.62"/>
    <m/>
    <n v="13053.86"/>
    <n v="13633.86"/>
  </r>
  <r>
    <n v="326"/>
    <x v="2"/>
    <x v="325"/>
    <x v="14"/>
    <x v="21"/>
    <n v="326"/>
    <n v="392"/>
    <d v="2023-12-07T00:00:00"/>
    <d v="2024-01-08T00:00:00"/>
    <d v="2024-02-10T00:00:00"/>
    <n v="265.8"/>
    <n v="2209"/>
    <m/>
    <m/>
    <n v="2209"/>
    <d v="2024-01-08T00:00:00"/>
    <d v="2024-02-06T00:00:00"/>
    <d v="2024-03-10T00:00:00"/>
    <n v="83.98"/>
    <n v="100"/>
    <m/>
    <m/>
    <n v="100"/>
    <d v="2024-02-06T00:00:00"/>
    <d v="2024-03-07T00:00:00"/>
    <d v="2024-04-10T00:00:00"/>
    <n v="0"/>
    <n v="100"/>
    <m/>
    <m/>
    <n v="100"/>
    <d v="2024-03-07T00:00:00"/>
    <d v="2024-04-05T00:00:00"/>
    <d v="2024-05-10T00:00:00"/>
    <n v="0"/>
    <n v="100"/>
    <m/>
    <m/>
    <n v="100"/>
    <d v="2024-04-05T00:00:00"/>
    <d v="2024-05-07T00:00:00"/>
    <d v="2024-06-10T00:00:00"/>
    <n v="0"/>
    <n v="100"/>
    <m/>
    <m/>
    <n v="100"/>
    <d v="2024-05-13T00:00:00"/>
    <d v="2024-06-12T00:00:00"/>
    <d v="2024-07-10T00:00:00"/>
    <n v="4762.26"/>
    <n v="5317.2"/>
    <m/>
    <m/>
    <n v="5317.2"/>
    <n v="7826.2"/>
  </r>
  <r>
    <n v="327"/>
    <x v="2"/>
    <x v="326"/>
    <x v="9"/>
    <x v="14"/>
    <n v="327"/>
    <n v="356"/>
    <m/>
    <m/>
    <m/>
    <m/>
    <m/>
    <m/>
    <m/>
    <m/>
    <m/>
    <m/>
    <m/>
    <m/>
    <m/>
    <m/>
    <m/>
    <m/>
    <d v="2024-02-21T00:00:00"/>
    <d v="2024-03-20T00:00:00"/>
    <d v="2024-04-11T00:00:00"/>
    <n v="74.56999999999999"/>
    <n v="30"/>
    <m/>
    <m/>
    <n v="30"/>
    <d v="2024-03-20T00:00:00"/>
    <d v="2024-04-20T00:00:00"/>
    <d v="2024-05-11T00:00:00"/>
    <n v="73.29000000000001"/>
    <n v="30"/>
    <m/>
    <m/>
    <n v="30"/>
    <d v="2024-04-20T00:00:00"/>
    <d v="2024-05-23T00:00:00"/>
    <d v="2024-06-11T00:00:00"/>
    <n v="72.59"/>
    <n v="100"/>
    <m/>
    <m/>
    <n v="100"/>
    <d v="2024-05-10T00:00:00"/>
    <d v="2024-06-10T00:00:00"/>
    <d v="2024-07-01T00:00:00"/>
    <n v="6035.88"/>
    <n v="6476"/>
    <m/>
    <m/>
    <n v="6476"/>
    <n v="6606"/>
  </r>
  <r>
    <n v="328"/>
    <x v="2"/>
    <x v="327"/>
    <x v="4"/>
    <x v="11"/>
    <n v="328"/>
    <m/>
    <d v="2023-12-18T00:00:00"/>
    <d v="2024-01-17T00:00:00"/>
    <d v="2024-01-30T00:00:00"/>
    <n v="1460.75"/>
    <n v="1254"/>
    <m/>
    <m/>
    <n v="1254"/>
    <d v="2024-01-17T00:00:00"/>
    <d v="2024-02-16T00:00:00"/>
    <d v="2024-02-29T00:00:00"/>
    <n v="164.53"/>
    <n v="372"/>
    <m/>
    <m/>
    <n v="372"/>
    <d v="2024-02-16T00:00:00"/>
    <d v="2024-03-14T00:00:00"/>
    <d v="2024-03-27T00:00:00"/>
    <n v="115.71"/>
    <n v="105"/>
    <m/>
    <m/>
    <n v="105"/>
    <d v="2024-03-14T00:00:00"/>
    <d v="2024-04-15T00:00:00"/>
    <d v="2024-04-29T00:00:00"/>
    <n v="96.53"/>
    <n v="125"/>
    <m/>
    <m/>
    <n v="125"/>
    <d v="2024-04-15T00:00:00"/>
    <d v="2024-05-15T00:00:00"/>
    <d v="2024-05-28T00:00:00"/>
    <n v="112.76"/>
    <n v="30"/>
    <m/>
    <m/>
    <n v="30"/>
    <d v="2024-05-09T00:00:00"/>
    <d v="2024-06-11T00:00:00"/>
    <d v="2024-07-15T00:00:00"/>
    <n v="448.13"/>
    <n v="3086"/>
    <m/>
    <m/>
    <n v="3086"/>
    <n v="4847"/>
  </r>
  <r>
    <n v="329"/>
    <x v="0"/>
    <x v="328"/>
    <x v="0"/>
    <x v="0"/>
    <n v="329"/>
    <n v="589.4"/>
    <d v="2023-12-08T00:00:00"/>
    <d v="2024-01-08T00:00:00"/>
    <d v="2024-02-14T00:00:00"/>
    <n v="98.23"/>
    <n v="6960"/>
    <m/>
    <m/>
    <n v="6960"/>
    <d v="2024-01-08T00:00:00"/>
    <d v="2024-02-05T00:00:00"/>
    <d v="2024-04-15T00:00:00"/>
    <n v="98.03"/>
    <n v="6880"/>
    <m/>
    <m/>
    <n v="6880"/>
    <d v="2024-02-05T00:00:00"/>
    <d v="2024-03-07T00:00:00"/>
    <d v="2024-05-13T00:00:00"/>
    <n v="597.48"/>
    <n v="6880"/>
    <m/>
    <m/>
    <n v="6880"/>
    <d v="2024-03-07T00:00:00"/>
    <d v="2024-04-04T00:00:00"/>
    <d v="2024-05-13T00:00:00"/>
    <n v="580.74"/>
    <n v="6640"/>
    <m/>
    <m/>
    <n v="6640"/>
    <d v="2024-04-04T00:00:00"/>
    <d v="2024-05-06T00:00:00"/>
    <d v="2024-06-13T00:00:00"/>
    <n v="81.16"/>
    <n v="30"/>
    <m/>
    <m/>
    <n v="30"/>
    <d v="2024-05-07T00:00:00"/>
    <d v="2024-06-07T00:00:00"/>
    <d v="2024-07-10T00:00:00"/>
    <n v="3876.69"/>
    <n v="4620"/>
    <m/>
    <m/>
    <n v="4620"/>
    <n v="25370"/>
  </r>
  <r>
    <n v="330"/>
    <x v="0"/>
    <x v="329"/>
    <x v="0"/>
    <x v="5"/>
    <n v="330"/>
    <m/>
    <d v="2023-12-15T00:00:00"/>
    <d v="2024-01-16T00:00:00"/>
    <d v="2024-03-11T00:00:00"/>
    <n v="81"/>
    <n v="100"/>
    <m/>
    <m/>
    <n v="100"/>
    <d v="2024-01-16T00:00:00"/>
    <d v="2024-02-16T00:00:00"/>
    <d v="2024-03-13T00:00:00"/>
    <n v="80.48999999999999"/>
    <n v="100"/>
    <m/>
    <m/>
    <n v="100"/>
    <d v="2024-02-16T00:00:00"/>
    <d v="2024-03-15T00:00:00"/>
    <d v="2024-04-10T00:00:00"/>
    <n v="80.36"/>
    <n v="100"/>
    <m/>
    <m/>
    <n v="100"/>
    <d v="2024-03-15T00:00:00"/>
    <d v="2024-04-15T00:00:00"/>
    <d v="2024-05-10T00:00:00"/>
    <n v="79.95999999999999"/>
    <n v="100"/>
    <m/>
    <m/>
    <n v="100"/>
    <d v="2024-04-15T00:00:00"/>
    <d v="2024-05-15T00:00:00"/>
    <d v="2024-06-10T00:00:00"/>
    <n v="268.31"/>
    <n v="327.592"/>
    <m/>
    <m/>
    <n v="327.592"/>
    <d v="2024-05-10T00:00:00"/>
    <d v="2024-06-10T00:00:00"/>
    <d v="2024-07-11T00:00:00"/>
    <n v="11759.13"/>
    <n v="12079"/>
    <m/>
    <m/>
    <n v="12079"/>
    <n v="12706.592"/>
  </r>
  <r>
    <n v="331"/>
    <x v="0"/>
    <x v="330"/>
    <x v="6"/>
    <x v="10"/>
    <n v="331"/>
    <n v="362"/>
    <d v="2023-12-12T00:00:00"/>
    <d v="2024-01-10T00:00:00"/>
    <d v="2024-02-12T00:00:00"/>
    <n v="95.95999999999999"/>
    <n v="100"/>
    <m/>
    <m/>
    <n v="100"/>
    <d v="2024-01-10T00:00:00"/>
    <d v="2024-02-08T00:00:00"/>
    <d v="2024-03-11T00:00:00"/>
    <n v="0"/>
    <n v="100"/>
    <m/>
    <m/>
    <n v="100"/>
    <d v="2024-02-08T00:00:00"/>
    <d v="2024-03-11T00:00:00"/>
    <d v="2024-04-10T00:00:00"/>
    <n v="96.09999999999999"/>
    <n v="100"/>
    <m/>
    <m/>
    <n v="100"/>
    <d v="2024-03-11T00:00:00"/>
    <d v="2024-04-10T00:00:00"/>
    <d v="2024-05-10T00:00:00"/>
    <n v="97.73"/>
    <n v="100"/>
    <m/>
    <m/>
    <n v="100"/>
    <m/>
    <m/>
    <m/>
    <m/>
    <m/>
    <m/>
    <m/>
    <m/>
    <d v="2024-05-04T00:00:00"/>
    <d v="2024-06-05T00:00:00"/>
    <d v="2024-07-10T00:00:00"/>
    <n v="4617.83"/>
    <n v="5143.408"/>
    <m/>
    <m/>
    <n v="5143.408"/>
    <n v="5443.408"/>
  </r>
  <r>
    <n v="332"/>
    <x v="0"/>
    <x v="331"/>
    <x v="4"/>
    <x v="11"/>
    <n v="332"/>
    <n v="498.7"/>
    <d v="2023-12-09T00:00:00"/>
    <d v="2024-01-08T00:00:00"/>
    <d v="2024-03-13T00:00:00"/>
    <n v="108.84"/>
    <n v="100"/>
    <m/>
    <m/>
    <n v="100"/>
    <d v="2024-01-08T00:00:00"/>
    <d v="2024-02-05T00:00:00"/>
    <d v="2024-04-15T00:00:00"/>
    <n v="108.84"/>
    <n v="100"/>
    <m/>
    <m/>
    <n v="100"/>
    <d v="2024-02-05T00:00:00"/>
    <d v="2024-03-05T00:00:00"/>
    <d v="2024-04-15T00:00:00"/>
    <n v="108.84"/>
    <n v="100"/>
    <m/>
    <m/>
    <n v="100"/>
    <d v="2024-03-05T00:00:00"/>
    <d v="2024-04-03T00:00:00"/>
    <d v="2024-06-13T00:00:00"/>
    <n v="109.81"/>
    <n v="100"/>
    <m/>
    <m/>
    <n v="100"/>
    <d v="2024-04-03T00:00:00"/>
    <d v="2024-05-06T00:00:00"/>
    <d v="2024-07-15T00:00:00"/>
    <n v="112.76"/>
    <n v="30"/>
    <m/>
    <m/>
    <n v="30"/>
    <d v="2024-05-04T00:00:00"/>
    <d v="2024-06-05T00:00:00"/>
    <d v="2024-07-10T00:00:00"/>
    <n v="4995.63"/>
    <n v="5598"/>
    <m/>
    <m/>
    <n v="5598"/>
    <n v="5928"/>
  </r>
  <r>
    <n v="333"/>
    <x v="0"/>
    <x v="332"/>
    <x v="4"/>
    <x v="11"/>
    <n v="333"/>
    <n v="278.5"/>
    <d v="2023-12-27T00:00:00"/>
    <d v="2024-01-26T00:00:00"/>
    <d v="2024-02-14T00:00:00"/>
    <n v="550.12"/>
    <n v="3047"/>
    <m/>
    <m/>
    <n v="3047"/>
    <d v="2024-01-26T00:00:00"/>
    <d v="2024-02-26T00:00:00"/>
    <d v="2024-03-12T00:00:00"/>
    <n v="175.38"/>
    <n v="100"/>
    <m/>
    <m/>
    <n v="100"/>
    <d v="2024-02-26T00:00:00"/>
    <d v="2024-03-25T00:00:00"/>
    <d v="2024-04-12T00:00:00"/>
    <n v="177.01"/>
    <n v="100"/>
    <m/>
    <m/>
    <n v="100"/>
    <d v="2024-03-25T00:00:00"/>
    <d v="2024-04-24T00:00:00"/>
    <d v="2024-05-13T00:00:00"/>
    <n v="177.64"/>
    <n v="100"/>
    <m/>
    <m/>
    <n v="100"/>
    <d v="2024-04-24T00:00:00"/>
    <d v="2024-05-23T00:00:00"/>
    <d v="2024-06-12T00:00:00"/>
    <n v="179.3"/>
    <n v="30"/>
    <m/>
    <m/>
    <n v="30"/>
    <d v="2024-05-09T00:00:00"/>
    <d v="2024-06-11T00:00:00"/>
    <d v="2024-07-15T00:00:00"/>
    <n v="354.51"/>
    <n v="2321"/>
    <m/>
    <m/>
    <n v="2321"/>
    <n v="5598"/>
  </r>
  <r>
    <n v="334"/>
    <x v="0"/>
    <x v="333"/>
    <x v="0"/>
    <x v="9"/>
    <n v="334"/>
    <n v="687.02"/>
    <d v="2023-12-22T00:00:00"/>
    <d v="2024-01-22T00:00:00"/>
    <d v="2024-02-09T00:00:00"/>
    <n v="89.98999999999999"/>
    <n v="100"/>
    <m/>
    <m/>
    <n v="100"/>
    <d v="2024-01-22T00:00:00"/>
    <d v="2024-02-21T00:00:00"/>
    <d v="2024-03-11T00:00:00"/>
    <n v="89.47"/>
    <n v="100"/>
    <m/>
    <m/>
    <n v="100"/>
    <d v="2024-02-21T00:00:00"/>
    <d v="2024-03-21T00:00:00"/>
    <d v="2024-04-09T00:00:00"/>
    <n v="87.84999999999999"/>
    <n v="100"/>
    <m/>
    <m/>
    <n v="100"/>
    <d v="2024-03-21T00:00:00"/>
    <d v="2024-04-19T00:00:00"/>
    <d v="2024-05-09T00:00:00"/>
    <n v="86.63"/>
    <n v="100"/>
    <m/>
    <m/>
    <n v="100"/>
    <d v="2024-04-19T00:00:00"/>
    <d v="2024-05-21T00:00:00"/>
    <d v="2024-06-10T00:00:00"/>
    <n v="88.11"/>
    <n v="100"/>
    <m/>
    <m/>
    <n v="100"/>
    <d v="2024-05-03T00:00:00"/>
    <d v="2024-06-04T00:00:00"/>
    <d v="2024-07-10T00:00:00"/>
    <n v="97.65000000000001"/>
    <n v="108"/>
    <m/>
    <m/>
    <n v="108"/>
    <n v="508"/>
  </r>
  <r>
    <n v="335"/>
    <x v="0"/>
    <x v="334"/>
    <x v="0"/>
    <x v="5"/>
    <n v="335"/>
    <n v="695.1"/>
    <d v="2023-12-08T00:00:00"/>
    <d v="2024-01-09T00:00:00"/>
    <d v="2024-02-14T00:00:00"/>
    <n v="227.82"/>
    <n v="100"/>
    <m/>
    <m/>
    <n v="100"/>
    <d v="2024-01-09T00:00:00"/>
    <d v="2024-02-07T00:00:00"/>
    <d v="2024-03-11T00:00:00"/>
    <n v="80.48999999999999"/>
    <n v="100"/>
    <m/>
    <m/>
    <n v="100"/>
    <d v="2024-02-07T00:00:00"/>
    <d v="2024-03-08T00:00:00"/>
    <d v="2024-04-10T00:00:00"/>
    <n v="1086.13"/>
    <n v="1323.56"/>
    <m/>
    <m/>
    <n v="1323.56"/>
    <d v="2024-03-08T00:00:00"/>
    <d v="2024-04-08T00:00:00"/>
    <d v="2024-05-10T00:00:00"/>
    <n v="1233.08"/>
    <n v="1527.488"/>
    <m/>
    <m/>
    <n v="1527.488"/>
    <d v="2024-04-08T00:00:00"/>
    <d v="2024-05-08T00:00:00"/>
    <d v="2024-06-10T00:00:00"/>
    <n v="1441"/>
    <n v="1765.4"/>
    <m/>
    <m/>
    <n v="1765.4"/>
    <d v="2024-05-02T00:00:00"/>
    <d v="2024-06-03T00:00:00"/>
    <d v="2024-07-10T00:00:00"/>
    <n v="4115.6"/>
    <n v="4880"/>
    <m/>
    <m/>
    <n v="4880"/>
    <n v="8168.96"/>
  </r>
  <r>
    <n v="336"/>
    <x v="0"/>
    <x v="335"/>
    <x v="1"/>
    <x v="2"/>
    <n v="336"/>
    <n v="1664.1"/>
    <d v="2023-11-30T00:00:00"/>
    <d v="2023-12-31T00:00:00"/>
    <d v="2024-02-10T00:00:00"/>
    <n v="2433.42"/>
    <n v="9097"/>
    <n v="592"/>
    <m/>
    <n v="9689"/>
    <d v="2023-12-31T00:00:00"/>
    <d v="2024-01-31T00:00:00"/>
    <d v="2024-03-10T00:00:00"/>
    <n v="2859.38"/>
    <n v="5852"/>
    <n v="189"/>
    <m/>
    <n v="6041"/>
    <d v="2024-01-31T00:00:00"/>
    <d v="2024-02-29T00:00:00"/>
    <d v="2024-04-10T00:00:00"/>
    <n v="2767.78"/>
    <n v="4492"/>
    <n v="141"/>
    <m/>
    <n v="4633"/>
    <d v="2024-02-29T00:00:00"/>
    <d v="2024-03-31T00:00:00"/>
    <d v="2024-05-10T00:00:00"/>
    <n v="2819.47"/>
    <n v="4812"/>
    <n v="214"/>
    <m/>
    <n v="5026"/>
    <d v="2024-03-31T00:00:00"/>
    <d v="2024-04-30T00:00:00"/>
    <d v="2024-06-10T00:00:00"/>
    <n v="1885.5"/>
    <n v="4329"/>
    <n v="170"/>
    <m/>
    <n v="4499"/>
    <d v="2024-05-10T00:00:00"/>
    <d v="2024-06-11T00:00:00"/>
    <d v="2024-07-11T00:00:00"/>
    <n v="78.93000000000001"/>
    <n v="2200"/>
    <m/>
    <m/>
    <n v="2200"/>
    <n v="27062"/>
  </r>
  <r>
    <n v="337"/>
    <x v="0"/>
    <x v="336"/>
    <x v="14"/>
    <x v="21"/>
    <n v="337"/>
    <n v="558.24"/>
    <d v="2023-12-20T00:00:00"/>
    <d v="2024-01-20T00:00:00"/>
    <d v="2024-03-10T00:00:00"/>
    <n v="84.06"/>
    <n v="100"/>
    <m/>
    <m/>
    <n v="100"/>
    <d v="2024-01-20T00:00:00"/>
    <d v="2024-02-21T00:00:00"/>
    <d v="2024-04-10T00:00:00"/>
    <n v="84.11"/>
    <n v="100"/>
    <m/>
    <m/>
    <n v="100"/>
    <d v="2024-02-21T00:00:00"/>
    <d v="2024-03-21T00:00:00"/>
    <d v="2024-05-10T00:00:00"/>
    <n v="84.2"/>
    <n v="100"/>
    <m/>
    <m/>
    <n v="100"/>
    <d v="2024-03-21T00:00:00"/>
    <d v="2024-04-22T00:00:00"/>
    <d v="2024-06-10T00:00:00"/>
    <n v="84.98"/>
    <n v="100"/>
    <m/>
    <m/>
    <n v="100"/>
    <d v="2024-04-22T00:00:00"/>
    <d v="2024-05-21T00:00:00"/>
    <d v="2024-07-10T00:00:00"/>
    <n v="85.38"/>
    <n v="100"/>
    <m/>
    <m/>
    <n v="100"/>
    <d v="2024-05-09T00:00:00"/>
    <d v="2024-06-10T00:00:00"/>
    <d v="2024-07-11T00:00:00"/>
    <n v="78.93000000000001"/>
    <n v="1656"/>
    <m/>
    <m/>
    <n v="1656"/>
    <n v="2056"/>
  </r>
  <r>
    <n v="338"/>
    <x v="0"/>
    <x v="337"/>
    <x v="0"/>
    <x v="5"/>
    <n v="338"/>
    <n v="1200"/>
    <d v="2023-12-01T00:00:00"/>
    <d v="2024-01-02T00:00:00"/>
    <d v="2024-02-14T00:00:00"/>
    <n v="81"/>
    <n v="100"/>
    <m/>
    <m/>
    <n v="100"/>
    <d v="2024-01-02T00:00:00"/>
    <d v="2024-02-01T00:00:00"/>
    <d v="2024-03-11T00:00:00"/>
    <n v="80.48999999999999"/>
    <n v="100"/>
    <m/>
    <m/>
    <n v="100"/>
    <d v="2024-02-01T00:00:00"/>
    <d v="2024-03-01T00:00:00"/>
    <d v="2024-04-10T00:00:00"/>
    <n v="80.36"/>
    <n v="100"/>
    <m/>
    <m/>
    <n v="100"/>
    <d v="2024-03-01T00:00:00"/>
    <d v="2024-04-01T00:00:00"/>
    <d v="2024-04-11T00:00:00"/>
    <n v="79.95999999999999"/>
    <n v="100"/>
    <m/>
    <m/>
    <n v="100"/>
    <d v="2024-04-01T00:00:00"/>
    <d v="2024-05-02T00:00:00"/>
    <d v="2024-06-10T00:00:00"/>
    <n v="80.40000000000001"/>
    <n v="100"/>
    <m/>
    <m/>
    <n v="100"/>
    <d v="2024-05-13T00:00:00"/>
    <d v="2024-06-12T00:00:00"/>
    <d v="2024-07-11T00:00:00"/>
    <n v="114.89"/>
    <n v="4983"/>
    <m/>
    <m/>
    <n v="4983"/>
    <n v="5383"/>
  </r>
  <r>
    <n v="339"/>
    <x v="0"/>
    <x v="338"/>
    <x v="2"/>
    <x v="3"/>
    <n v="339"/>
    <m/>
    <d v="2023-12-15T00:00:00"/>
    <d v="2024-01-15T00:00:00"/>
    <d v="2024-03-11T00:00:00"/>
    <n v="120.48"/>
    <n v="100"/>
    <m/>
    <m/>
    <n v="100"/>
    <d v="2024-01-15T00:00:00"/>
    <d v="2024-02-14T00:00:00"/>
    <d v="2024-04-11T00:00:00"/>
    <n v="121.51"/>
    <n v="100"/>
    <m/>
    <m/>
    <n v="100"/>
    <d v="2024-02-14T00:00:00"/>
    <d v="2024-03-14T00:00:00"/>
    <d v="2024-05-13T00:00:00"/>
    <n v="120.94"/>
    <n v="100"/>
    <m/>
    <m/>
    <n v="100"/>
    <d v="2024-03-14T00:00:00"/>
    <d v="2024-04-12T00:00:00"/>
    <d v="2024-06-11T00:00:00"/>
    <n v="121.17"/>
    <n v="30"/>
    <m/>
    <m/>
    <n v="30"/>
    <d v="2024-04-12T00:00:00"/>
    <d v="2024-05-13T00:00:00"/>
    <d v="2024-07-11T00:00:00"/>
    <n v="123.93"/>
    <n v="113"/>
    <m/>
    <m/>
    <n v="113"/>
    <d v="2024-05-10T00:00:00"/>
    <d v="2024-06-11T00:00:00"/>
    <d v="2024-06-24T00:00:00"/>
    <n v="148.9"/>
    <n v="3225"/>
    <m/>
    <m/>
    <n v="3225"/>
    <n v="3638"/>
  </r>
  <r>
    <n v="340"/>
    <x v="0"/>
    <x v="339"/>
    <x v="0"/>
    <x v="5"/>
    <n v="340"/>
    <n v="1143.59"/>
    <d v="2023-12-11T00:00:00"/>
    <d v="2024-01-10T00:00:00"/>
    <d v="2024-02-14T00:00:00"/>
    <n v="5580.08"/>
    <n v="7317"/>
    <m/>
    <m/>
    <n v="7317"/>
    <d v="2024-01-10T00:00:00"/>
    <d v="2024-02-08T00:00:00"/>
    <d v="2024-03-11T00:00:00"/>
    <n v="5687.83"/>
    <n v="7510.232"/>
    <m/>
    <m/>
    <n v="7510.232"/>
    <d v="2024-02-08T00:00:00"/>
    <d v="2024-03-11T00:00:00"/>
    <d v="2024-04-10T00:00:00"/>
    <n v="5799.79"/>
    <n v="7673.008"/>
    <m/>
    <m/>
    <n v="7673.008"/>
    <d v="2024-03-11T00:00:00"/>
    <d v="2024-04-09T00:00:00"/>
    <d v="2024-05-10T00:00:00"/>
    <n v="5735.82"/>
    <n v="7627.704"/>
    <m/>
    <m/>
    <n v="7627.704"/>
    <d v="2024-04-09T00:00:00"/>
    <d v="2024-05-09T00:00:00"/>
    <d v="2024-06-10T00:00:00"/>
    <n v="0"/>
    <n v="7514.056"/>
    <m/>
    <m/>
    <n v="7514.056"/>
    <d v="2024-05-09T00:00:00"/>
    <d v="2024-06-10T00:00:00"/>
    <d v="2024-07-11T00:00:00"/>
    <n v="78.93000000000001"/>
    <n v="3183"/>
    <m/>
    <m/>
    <n v="3183"/>
    <n v="33197.296"/>
  </r>
  <r>
    <n v="341"/>
    <x v="0"/>
    <x v="340"/>
    <x v="4"/>
    <x v="11"/>
    <n v="341"/>
    <n v="540"/>
    <d v="2023-12-15T00:00:00"/>
    <d v="2024-01-15T00:00:00"/>
    <d v="2024-02-14T00:00:00"/>
    <n v="108.84"/>
    <n v="100"/>
    <m/>
    <m/>
    <n v="100"/>
    <d v="2024-01-15T00:00:00"/>
    <d v="2024-02-14T00:00:00"/>
    <d v="2024-03-13T00:00:00"/>
    <n v="108.84"/>
    <n v="100"/>
    <m/>
    <m/>
    <n v="100"/>
    <d v="2024-02-14T00:00:00"/>
    <d v="2024-03-12T00:00:00"/>
    <d v="2024-04-15T00:00:00"/>
    <n v="111.08"/>
    <n v="100"/>
    <m/>
    <m/>
    <n v="100"/>
    <d v="2024-03-12T00:00:00"/>
    <d v="2024-04-11T00:00:00"/>
    <d v="2024-05-13T00:00:00"/>
    <n v="113.07"/>
    <n v="100"/>
    <m/>
    <m/>
    <n v="100"/>
    <d v="2024-04-11T00:00:00"/>
    <d v="2024-05-13T00:00:00"/>
    <d v="2024-06-13T00:00:00"/>
    <n v="112.76"/>
    <n v="30"/>
    <m/>
    <m/>
    <n v="30"/>
    <d v="2024-05-03T00:00:00"/>
    <d v="2024-06-04T00:00:00"/>
    <d v="2024-07-10T00:00:00"/>
    <n v="7874.27"/>
    <n v="8880"/>
    <m/>
    <m/>
    <n v="8880"/>
    <n v="9210"/>
  </r>
  <r>
    <n v="342"/>
    <x v="0"/>
    <x v="341"/>
    <x v="0"/>
    <x v="5"/>
    <n v="342"/>
    <m/>
    <d v="2023-12-18T00:00:00"/>
    <d v="2024-01-18T00:00:00"/>
    <d v="2024-02-14T00:00:00"/>
    <n v="81"/>
    <n v="100"/>
    <m/>
    <m/>
    <n v="100"/>
    <d v="2024-01-18T00:00:00"/>
    <d v="2024-02-19T00:00:00"/>
    <d v="2024-03-11T00:00:00"/>
    <n v="80.48999999999999"/>
    <n v="100"/>
    <m/>
    <m/>
    <n v="100"/>
    <d v="2024-02-19T00:00:00"/>
    <d v="2024-03-19T00:00:00"/>
    <d v="2024-04-10T00:00:00"/>
    <n v="80.36"/>
    <n v="100"/>
    <m/>
    <m/>
    <n v="100"/>
    <d v="2024-03-19T00:00:00"/>
    <d v="2024-04-17T00:00:00"/>
    <d v="2024-05-10T00:00:00"/>
    <n v="79.95999999999999"/>
    <n v="100"/>
    <m/>
    <m/>
    <n v="100"/>
    <d v="2024-04-17T00:00:00"/>
    <d v="2024-05-17T00:00:00"/>
    <d v="2024-06-10T00:00:00"/>
    <n v="80.40000000000001"/>
    <n v="100"/>
    <m/>
    <m/>
    <n v="100"/>
    <d v="2024-05-14T00:00:00"/>
    <d v="2024-06-13T00:00:00"/>
    <d v="2024-07-10T00:00:00"/>
    <n v="88.45999999999999"/>
    <n v="100"/>
    <m/>
    <m/>
    <n v="100"/>
    <n v="500"/>
  </r>
  <r>
    <n v="343"/>
    <x v="0"/>
    <x v="342"/>
    <x v="4"/>
    <x v="11"/>
    <n v="343"/>
    <m/>
    <d v="2023-12-11T00:00:00"/>
    <d v="2024-01-09T00:00:00"/>
    <d v="2024-01-16T00:00:00"/>
    <n v="108.84"/>
    <n v="100"/>
    <m/>
    <m/>
    <n v="100"/>
    <d v="2024-01-09T00:00:00"/>
    <d v="2024-02-06T00:00:00"/>
    <d v="2024-02-15T00:00:00"/>
    <n v="108.84"/>
    <n v="100"/>
    <m/>
    <m/>
    <n v="100"/>
    <d v="2024-02-06T00:00:00"/>
    <d v="2024-03-06T00:00:00"/>
    <d v="2024-03-13T00:00:00"/>
    <n v="108.84"/>
    <n v="100"/>
    <m/>
    <m/>
    <n v="100"/>
    <d v="2024-03-06T00:00:00"/>
    <d v="2024-04-04T00:00:00"/>
    <d v="2024-04-11T00:00:00"/>
    <n v="109.97"/>
    <n v="100"/>
    <m/>
    <m/>
    <n v="100"/>
    <d v="2024-04-04T00:00:00"/>
    <d v="2024-05-07T00:00:00"/>
    <d v="2024-05-14T00:00:00"/>
    <n v="112.76"/>
    <n v="30"/>
    <m/>
    <m/>
    <n v="30"/>
    <d v="2024-05-06T00:00:00"/>
    <d v="2024-06-06T00:00:00"/>
    <d v="2024-07-10T00:00:00"/>
    <n v="2656.99"/>
    <n v="2956.8"/>
    <m/>
    <m/>
    <n v="2956.8"/>
    <n v="3286.8"/>
  </r>
  <r>
    <n v="344"/>
    <x v="0"/>
    <x v="343"/>
    <x v="0"/>
    <x v="5"/>
    <n v="344"/>
    <n v="1874"/>
    <d v="2023-12-04T00:00:00"/>
    <d v="2024-01-03T00:00:00"/>
    <d v="2024-02-14T00:00:00"/>
    <n v="152.86"/>
    <n v="187.2"/>
    <m/>
    <m/>
    <n v="187.2"/>
    <d v="2024-01-03T00:00:00"/>
    <d v="2024-02-02T00:00:00"/>
    <d v="2024-03-11T00:00:00"/>
    <n v="139.87"/>
    <n v="171.192"/>
    <m/>
    <m/>
    <n v="171.192"/>
    <d v="2024-02-02T00:00:00"/>
    <d v="2024-03-04T00:00:00"/>
    <d v="2024-04-10T00:00:00"/>
    <n v="133.05"/>
    <n v="162.408"/>
    <m/>
    <m/>
    <n v="162.408"/>
    <d v="2024-03-04T00:00:00"/>
    <d v="2024-04-02T00:00:00"/>
    <d v="2024-05-10T00:00:00"/>
    <n v="101.03"/>
    <n v="124.8"/>
    <m/>
    <m/>
    <n v="124.8"/>
    <d v="2024-04-02T00:00:00"/>
    <d v="2024-05-03T00:00:00"/>
    <d v="2024-06-10T00:00:00"/>
    <n v="80.40000000000001"/>
    <n v="100"/>
    <m/>
    <m/>
    <n v="100"/>
    <d v="2024-05-10T00:00:00"/>
    <d v="2024-06-11T00:00:00"/>
    <d v="2024-07-10T00:00:00"/>
    <n v="144.2"/>
    <n v="160"/>
    <m/>
    <m/>
    <n v="160"/>
    <n v="780.8"/>
  </r>
  <r>
    <n v="345"/>
    <x v="1"/>
    <x v="344"/>
    <x v="0"/>
    <x v="9"/>
    <n v="345"/>
    <m/>
    <d v="2023-12-16T00:00:00"/>
    <d v="2024-01-15T00:00:00"/>
    <d v="2024-02-09T00:00:00"/>
    <n v="96.84"/>
    <n v="180"/>
    <m/>
    <m/>
    <n v="180"/>
    <d v="2024-01-15T00:00:00"/>
    <d v="2024-02-15T00:00:00"/>
    <d v="2024-03-11T00:00:00"/>
    <n v="96.31999999999999"/>
    <n v="175"/>
    <m/>
    <m/>
    <n v="175"/>
    <d v="2024-02-15T00:00:00"/>
    <d v="2024-03-14T00:00:00"/>
    <d v="2024-04-09T00:00:00"/>
    <n v="94.73"/>
    <n v="159"/>
    <m/>
    <m/>
    <n v="159"/>
    <d v="2024-03-14T00:00:00"/>
    <d v="2024-04-12T00:00:00"/>
    <d v="2024-05-09T00:00:00"/>
    <n v="93.48999999999999"/>
    <n v="167"/>
    <m/>
    <m/>
    <n v="167"/>
    <d v="2024-04-12T00:00:00"/>
    <d v="2024-05-14T00:00:00"/>
    <d v="2024-06-10T00:00:00"/>
    <n v="94.97"/>
    <n v="145"/>
    <m/>
    <m/>
    <n v="145"/>
    <d v="2024-05-10T00:00:00"/>
    <d v="2024-06-11T00:00:00"/>
    <d v="2024-07-10T00:00:00"/>
    <n v="6282.65"/>
    <n v="7064"/>
    <m/>
    <m/>
    <n v="7064"/>
    <n v="7723"/>
  </r>
  <r>
    <n v="346"/>
    <x v="2"/>
    <x v="345"/>
    <x v="1"/>
    <x v="8"/>
    <n v="346"/>
    <n v="213"/>
    <d v="2023-12-06T00:00:00"/>
    <d v="2024-01-03T00:00:00"/>
    <d v="2024-02-14T00:00:00"/>
    <n v="0"/>
    <n v="960"/>
    <m/>
    <m/>
    <n v="960"/>
    <d v="2024-01-03T00:00:00"/>
    <d v="2024-02-01T00:00:00"/>
    <d v="2024-03-13T00:00:00"/>
    <n v="0"/>
    <n v="1160"/>
    <m/>
    <m/>
    <n v="1160"/>
    <d v="2024-02-01T00:00:00"/>
    <d v="2024-03-04T00:00:00"/>
    <d v="2024-04-15T00:00:00"/>
    <n v="0"/>
    <n v="1468"/>
    <m/>
    <m/>
    <n v="1468"/>
    <d v="2024-03-04T00:00:00"/>
    <d v="2024-04-02T00:00:00"/>
    <d v="2024-05-13T00:00:00"/>
    <n v="0"/>
    <n v="1503"/>
    <m/>
    <m/>
    <n v="1503"/>
    <d v="2024-04-02T00:00:00"/>
    <d v="2024-05-02T00:00:00"/>
    <d v="2024-06-13T00:00:00"/>
    <n v="0"/>
    <n v="649"/>
    <m/>
    <m/>
    <n v="649"/>
    <d v="2024-05-09T00:00:00"/>
    <d v="2024-06-10T00:00:00"/>
    <d v="2024-07-10T00:00:00"/>
    <n v="809.14"/>
    <n v="904"/>
    <m/>
    <m/>
    <n v="904"/>
    <n v="5141"/>
  </r>
  <r>
    <n v="347"/>
    <x v="2"/>
    <x v="346"/>
    <x v="0"/>
    <x v="27"/>
    <n v="347"/>
    <m/>
    <d v="2023-11-30T00:00:00"/>
    <d v="2023-12-31T00:00:00"/>
    <d v="2024-02-11T00:00:00"/>
    <n v="2969.94"/>
    <n v="8410.639999999999"/>
    <n v="470.2"/>
    <m/>
    <n v="8880.84"/>
    <d v="2023-12-31T00:00:00"/>
    <d v="2024-01-31T00:00:00"/>
    <d v="2024-03-11T00:00:00"/>
    <n v="2790.65"/>
    <n v="7340.67"/>
    <n v="413.86"/>
    <m/>
    <n v="7754.53"/>
    <d v="2024-01-31T00:00:00"/>
    <d v="2024-02-29T00:00:00"/>
    <d v="2024-04-11T00:00:00"/>
    <n v="2313.47"/>
    <n v="4200.74"/>
    <n v="450.1"/>
    <m/>
    <n v="4650.84"/>
    <d v="2024-02-29T00:00:00"/>
    <d v="2024-03-31T00:00:00"/>
    <d v="2024-05-11T00:00:00"/>
    <n v="2414.56"/>
    <n v="4840.02"/>
    <n v="433.19"/>
    <m/>
    <n v="5273.21"/>
    <d v="2024-03-31T00:00:00"/>
    <d v="2024-04-30T00:00:00"/>
    <d v="2024-06-11T00:00:00"/>
    <n v="2009.2"/>
    <n v="3480.42"/>
    <n v="357.93"/>
    <m/>
    <n v="3838.35"/>
    <d v="2024-05-10T00:00:00"/>
    <d v="2024-06-11T00:00:00"/>
    <d v="2024-07-10T00:00:00"/>
    <n v="3567.9"/>
    <n v="3684.8"/>
    <m/>
    <m/>
    <n v="3684.8"/>
    <n v="28809.36"/>
  </r>
  <r>
    <n v="348"/>
    <x v="0"/>
    <x v="347"/>
    <x v="4"/>
    <x v="11"/>
    <n v="348"/>
    <n v="505.9"/>
    <d v="2023-12-18T00:00:00"/>
    <d v="2024-01-17T00:00:00"/>
    <d v="2024-02-16T00:00:00"/>
    <n v="118.95"/>
    <n v="134"/>
    <m/>
    <m/>
    <n v="134"/>
    <d v="2024-01-17T00:00:00"/>
    <d v="2024-02-16T00:00:00"/>
    <d v="2024-03-15T00:00:00"/>
    <n v="119.62"/>
    <n v="140"/>
    <m/>
    <m/>
    <n v="140"/>
    <d v="2024-02-16T00:00:00"/>
    <d v="2024-03-14T00:00:00"/>
    <d v="2024-04-11T00:00:00"/>
    <n v="117.83"/>
    <n v="124"/>
    <m/>
    <m/>
    <n v="124"/>
    <d v="2024-03-14T00:00:00"/>
    <d v="2024-04-15T00:00:00"/>
    <d v="2024-05-16T00:00:00"/>
    <n v="125.73"/>
    <n v="147"/>
    <m/>
    <m/>
    <n v="147"/>
    <d v="2024-04-15T00:00:00"/>
    <d v="2024-05-15T00:00:00"/>
    <d v="2024-06-17T00:00:00"/>
    <n v="123.67"/>
    <n v="138"/>
    <m/>
    <m/>
    <n v="138"/>
    <d v="2024-05-14T00:00:00"/>
    <d v="2024-06-13T00:00:00"/>
    <d v="2024-07-10T00:00:00"/>
    <n v="88.45999999999999"/>
    <n v="100"/>
    <m/>
    <m/>
    <n v="100"/>
    <n v="636"/>
  </r>
  <r>
    <n v="349"/>
    <x v="1"/>
    <x v="348"/>
    <x v="14"/>
    <x v="21"/>
    <n v="349"/>
    <m/>
    <d v="2023-12-15T00:00:00"/>
    <d v="2024-01-16T00:00:00"/>
    <d v="2024-02-10T00:00:00"/>
    <n v="60.7"/>
    <n v="126"/>
    <m/>
    <m/>
    <n v="126"/>
    <d v="2024-01-16T00:00:00"/>
    <d v="2024-02-15T00:00:00"/>
    <d v="2024-03-10T00:00:00"/>
    <n v="60.23"/>
    <n v="119"/>
    <m/>
    <m/>
    <n v="119"/>
    <d v="2024-02-15T00:00:00"/>
    <d v="2024-03-15T00:00:00"/>
    <d v="2024-04-10T00:00:00"/>
    <n v="61.33"/>
    <n v="134"/>
    <m/>
    <m/>
    <n v="134"/>
    <d v="2024-03-15T00:00:00"/>
    <d v="2024-04-17T00:00:00"/>
    <d v="2024-05-10T00:00:00"/>
    <n v="60.17"/>
    <n v="110"/>
    <m/>
    <m/>
    <n v="110"/>
    <d v="2024-04-17T00:00:00"/>
    <d v="2024-05-15T00:00:00"/>
    <d v="2024-06-10T00:00:00"/>
    <n v="61.39"/>
    <n v="121"/>
    <m/>
    <m/>
    <n v="121"/>
    <d v="2024-05-14T00:00:00"/>
    <d v="2024-06-13T00:00:00"/>
    <d v="2024-07-10T00:00:00"/>
    <n v="43.3"/>
    <n v="50"/>
    <m/>
    <m/>
    <n v="50"/>
    <n v="550"/>
  </r>
  <r>
    <n v="350"/>
    <x v="1"/>
    <x v="349"/>
    <x v="0"/>
    <x v="5"/>
    <n v="350"/>
    <n v="70"/>
    <d v="2023-12-06T00:00:00"/>
    <d v="2024-01-05T00:00:00"/>
    <d v="2024-02-14T00:00:00"/>
    <n v="98.68000000000001"/>
    <n v="120"/>
    <m/>
    <m/>
    <n v="120"/>
    <d v="2024-01-05T00:00:00"/>
    <d v="2024-02-05T00:00:00"/>
    <d v="2024-03-11T00:00:00"/>
    <n v="183.41"/>
    <n v="223"/>
    <m/>
    <m/>
    <n v="223"/>
    <d v="2024-02-05T00:00:00"/>
    <d v="2024-03-06T00:00:00"/>
    <d v="2024-04-10T00:00:00"/>
    <n v="128.99"/>
    <n v="157"/>
    <m/>
    <m/>
    <n v="157"/>
    <d v="2024-03-06T00:00:00"/>
    <d v="2024-04-04T00:00:00"/>
    <d v="2024-05-10T00:00:00"/>
    <n v="155.99"/>
    <n v="194"/>
    <m/>
    <m/>
    <n v="194"/>
    <d v="2024-04-04T00:00:00"/>
    <d v="2024-05-06T00:00:00"/>
    <d v="2024-06-10T00:00:00"/>
    <n v="154.61"/>
    <n v="191"/>
    <m/>
    <m/>
    <n v="191"/>
    <d v="2024-05-02T00:00:00"/>
    <d v="2024-06-03T00:00:00"/>
    <d v="2024-06-21T00:00:00"/>
    <n v="3840.14"/>
    <n v="4496.4"/>
    <m/>
    <m/>
    <n v="4496.4"/>
    <n v="5187.4"/>
  </r>
  <r>
    <n v="351"/>
    <x v="2"/>
    <x v="350"/>
    <x v="0"/>
    <x v="5"/>
    <n v="351"/>
    <n v="602"/>
    <d v="2023-12-12T00:00:00"/>
    <d v="2024-01-11T00:00:00"/>
    <d v="2024-02-14T00:00:00"/>
    <n v="162.54"/>
    <n v="200"/>
    <m/>
    <m/>
    <n v="200"/>
    <d v="2024-01-11T00:00:00"/>
    <d v="2024-02-09T00:00:00"/>
    <d v="2024-03-11T00:00:00"/>
    <n v="80.48999999999999"/>
    <n v="100"/>
    <m/>
    <m/>
    <n v="100"/>
    <d v="2024-02-09T00:00:00"/>
    <d v="2024-03-12T00:00:00"/>
    <d v="2024-04-10T00:00:00"/>
    <n v="80.36"/>
    <n v="100"/>
    <m/>
    <m/>
    <n v="100"/>
    <d v="2024-03-12T00:00:00"/>
    <d v="2024-04-10T00:00:00"/>
    <d v="2024-05-10T00:00:00"/>
    <n v="130.6"/>
    <n v="160"/>
    <m/>
    <m/>
    <n v="160"/>
    <d v="2024-04-10T00:00:00"/>
    <d v="2024-05-10T00:00:00"/>
    <d v="2024-06-10T00:00:00"/>
    <n v="80.40000000000001"/>
    <n v="100"/>
    <m/>
    <m/>
    <n v="100"/>
    <d v="2024-05-09T00:00:00"/>
    <d v="2024-06-10T00:00:00"/>
    <d v="2024-07-11T00:00:00"/>
    <n v="258.17"/>
    <n v="1364"/>
    <m/>
    <m/>
    <n v="1364"/>
    <n v="1864"/>
  </r>
  <r>
    <n v="352"/>
    <x v="0"/>
    <x v="351"/>
    <x v="4"/>
    <x v="6"/>
    <n v="352"/>
    <n v="970"/>
    <d v="2023-12-05T00:00:00"/>
    <d v="2024-01-04T00:00:00"/>
    <d v="2024-02-10T00:00:00"/>
    <n v="468.12"/>
    <n v="1600"/>
    <m/>
    <m/>
    <n v="1600"/>
    <d v="2024-01-04T00:00:00"/>
    <d v="2024-02-03T00:00:00"/>
    <d v="2024-03-10T00:00:00"/>
    <n v="481.07"/>
    <n v="1680"/>
    <m/>
    <m/>
    <n v="1680"/>
    <d v="2024-02-03T00:00:00"/>
    <d v="2024-03-04T00:00:00"/>
    <d v="2024-04-10T00:00:00"/>
    <n v="124.76"/>
    <n v="100"/>
    <m/>
    <m/>
    <n v="100"/>
    <d v="2024-03-04T00:00:00"/>
    <d v="2024-04-03T00:00:00"/>
    <d v="2024-05-10T00:00:00"/>
    <n v="125.98"/>
    <n v="100"/>
    <m/>
    <m/>
    <n v="100"/>
    <d v="2024-04-03T00:00:00"/>
    <d v="2024-05-04T00:00:00"/>
    <d v="2024-06-10T00:00:00"/>
    <n v="129.45"/>
    <n v="30"/>
    <m/>
    <m/>
    <n v="30"/>
    <d v="2024-05-08T00:00:00"/>
    <d v="2024-06-08T00:00:00"/>
    <d v="2024-07-15T00:00:00"/>
    <n v="7499.42"/>
    <n v="8428.928"/>
    <m/>
    <m/>
    <n v="8428.928"/>
    <n v="11838.928"/>
  </r>
  <r>
    <n v="353"/>
    <x v="1"/>
    <x v="352"/>
    <x v="2"/>
    <x v="3"/>
    <n v="353"/>
    <m/>
    <d v="2023-12-17T00:00:00"/>
    <d v="2024-01-16T00:00:00"/>
    <d v="2024-01-30T00:00:00"/>
    <n v="200.89"/>
    <n v="546"/>
    <m/>
    <m/>
    <n v="546"/>
    <d v="2024-01-16T00:00:00"/>
    <d v="2024-02-15T00:00:00"/>
    <d v="2024-02-27T00:00:00"/>
    <n v="166.32"/>
    <n v="519"/>
    <m/>
    <m/>
    <n v="519"/>
    <d v="2024-02-15T00:00:00"/>
    <d v="2024-03-15T00:00:00"/>
    <d v="2024-04-03T00:00:00"/>
    <n v="567.42"/>
    <n v="575"/>
    <m/>
    <m/>
    <n v="575"/>
    <d v="2024-03-15T00:00:00"/>
    <d v="2024-04-15T00:00:00"/>
    <d v="2024-04-30T00:00:00"/>
    <n v="280.75"/>
    <n v="562"/>
    <m/>
    <m/>
    <n v="562"/>
    <d v="2024-04-15T00:00:00"/>
    <d v="2024-05-14T00:00:00"/>
    <d v="2024-05-29T00:00:00"/>
    <n v="1929.09"/>
    <n v="344.85"/>
    <n v="200"/>
    <n v="596"/>
    <n v="1140.85"/>
    <d v="2024-05-03T00:00:00"/>
    <d v="2024-06-04T00:00:00"/>
    <d v="2024-07-10T00:00:00"/>
    <n v="7306.19"/>
    <n v="8408.4"/>
    <m/>
    <m/>
    <n v="8408.4"/>
    <n v="11189.25"/>
  </r>
  <r>
    <n v="354"/>
    <x v="0"/>
    <x v="353"/>
    <x v="0"/>
    <x v="0"/>
    <n v="354"/>
    <n v="218.43"/>
    <d v="2023-12-14T00:00:00"/>
    <d v="2024-01-12T00:00:00"/>
    <d v="2024-02-14T00:00:00"/>
    <n v="91.55"/>
    <n v="174"/>
    <m/>
    <m/>
    <n v="174"/>
    <d v="2024-01-12T00:00:00"/>
    <d v="2024-02-09T00:00:00"/>
    <d v="2024-04-15T00:00:00"/>
    <n v="91.31"/>
    <n v="156"/>
    <m/>
    <m/>
    <n v="156"/>
    <d v="2024-02-09T00:00:00"/>
    <d v="2024-03-13T00:00:00"/>
    <d v="2024-04-15T00:00:00"/>
    <n v="91.11"/>
    <n v="272"/>
    <m/>
    <m/>
    <n v="272"/>
    <d v="2024-03-13T00:00:00"/>
    <d v="2024-04-11T00:00:00"/>
    <d v="2024-05-13T00:00:00"/>
    <n v="110.38"/>
    <n v="290"/>
    <m/>
    <m/>
    <n v="290"/>
    <d v="2024-04-11T00:00:00"/>
    <d v="2024-05-10T00:00:00"/>
    <d v="2024-06-13T00:00:00"/>
    <n v="106.11"/>
    <n v="246"/>
    <m/>
    <m/>
    <n v="246"/>
    <d v="2024-05-06T00:00:00"/>
    <d v="2024-06-06T00:00:00"/>
    <d v="2024-07-11T00:00:00"/>
    <n v="5510.09"/>
    <n v="6134.4"/>
    <m/>
    <m/>
    <n v="6134.4"/>
    <n v="6982.4"/>
  </r>
  <r>
    <n v="355"/>
    <x v="2"/>
    <x v="354"/>
    <x v="17"/>
    <x v="24"/>
    <n v="355"/>
    <n v="1292"/>
    <d v="2023-11-30T00:00:00"/>
    <d v="2023-12-31T00:00:00"/>
    <d v="2024-02-11T00:00:00"/>
    <n v="6080.32"/>
    <n v="12206.52"/>
    <n v="1287.04"/>
    <m/>
    <n v="13493.56"/>
    <d v="2023-12-31T00:00:00"/>
    <d v="2024-01-31T00:00:00"/>
    <d v="2024-03-11T00:00:00"/>
    <n v="2783.96"/>
    <n v="3461.22"/>
    <n v="361.25"/>
    <m/>
    <n v="3822.47"/>
    <d v="2024-01-31T00:00:00"/>
    <d v="2024-02-29T00:00:00"/>
    <d v="2024-04-11T00:00:00"/>
    <n v="1943.5"/>
    <n v="1439.99"/>
    <n v="140.96"/>
    <m/>
    <n v="1580.95"/>
    <d v="2024-02-29T00:00:00"/>
    <d v="2024-03-31T00:00:00"/>
    <d v="2024-05-11T00:00:00"/>
    <n v="1531.29"/>
    <n v="358.02"/>
    <n v="33.83"/>
    <m/>
    <n v="391.85"/>
    <d v="2024-03-31T00:00:00"/>
    <d v="2024-04-30T00:00:00"/>
    <d v="2024-06-11T00:00:00"/>
    <n v="1379.2"/>
    <n v="60.82"/>
    <n v="9.41"/>
    <m/>
    <n v="70.23"/>
    <d v="2024-05-06T00:00:00"/>
    <d v="2024-06-06T00:00:00"/>
    <d v="2024-07-10T00:00:00"/>
    <n v="4074.11"/>
    <n v="4558"/>
    <m/>
    <m/>
    <n v="4558"/>
    <n v="23525.21"/>
  </r>
  <r>
    <n v="356"/>
    <x v="1"/>
    <x v="355"/>
    <x v="4"/>
    <x v="11"/>
    <n v="356"/>
    <n v="540"/>
    <d v="2023-12-27T00:00:00"/>
    <d v="2024-01-26T00:00:00"/>
    <d v="2024-03-12T00:00:00"/>
    <n v="1455.96"/>
    <n v="7280"/>
    <m/>
    <m/>
    <n v="7280"/>
    <d v="2024-01-26T00:00:00"/>
    <d v="2024-02-26T00:00:00"/>
    <d v="2024-04-12T00:00:00"/>
    <n v="252.65"/>
    <n v="960"/>
    <m/>
    <m/>
    <n v="960"/>
    <d v="2024-02-26T00:00:00"/>
    <d v="2024-03-25T00:00:00"/>
    <d v="2024-04-12T00:00:00"/>
    <n v="178.35"/>
    <n v="400"/>
    <m/>
    <m/>
    <n v="400"/>
    <d v="2024-03-25T00:00:00"/>
    <d v="2024-04-24T00:00:00"/>
    <d v="2024-06-12T00:00:00"/>
    <n v="141.08"/>
    <n v="240"/>
    <m/>
    <m/>
    <n v="240"/>
    <d v="2024-04-24T00:00:00"/>
    <d v="2024-05-23T00:00:00"/>
    <d v="2024-07-12T00:00:00"/>
    <n v="170.65"/>
    <n v="320"/>
    <m/>
    <m/>
    <n v="320"/>
    <d v="2024-05-06T00:00:00"/>
    <d v="2024-06-06T00:00:00"/>
    <d v="2024-07-10T00:00:00"/>
    <n v="4531.89"/>
    <n v="5040"/>
    <m/>
    <m/>
    <n v="5040"/>
    <n v="14000"/>
  </r>
  <r>
    <n v="357"/>
    <x v="0"/>
    <x v="356"/>
    <x v="9"/>
    <x v="14"/>
    <n v="357"/>
    <n v="536.2"/>
    <d v="2023-12-04T00:00:00"/>
    <d v="2024-01-03T00:00:00"/>
    <d v="2024-02-15T00:00:00"/>
    <n v="107.38"/>
    <n v="114"/>
    <m/>
    <m/>
    <n v="114"/>
    <d v="2024-01-03T00:00:00"/>
    <d v="2024-02-05T00:00:00"/>
    <d v="2024-03-15T00:00:00"/>
    <n v="264.45"/>
    <n v="308"/>
    <m/>
    <m/>
    <n v="308"/>
    <d v="2024-02-05T00:00:00"/>
    <d v="2024-03-05T00:00:00"/>
    <d v="2024-04-15T00:00:00"/>
    <n v="170.41"/>
    <n v="199"/>
    <m/>
    <m/>
    <n v="199"/>
    <d v="2024-03-05T00:00:00"/>
    <d v="2024-04-05T00:00:00"/>
    <d v="2024-05-15T00:00:00"/>
    <n v="210.95"/>
    <n v="245"/>
    <m/>
    <m/>
    <n v="245"/>
    <d v="2024-04-05T00:00:00"/>
    <d v="2024-05-08T00:00:00"/>
    <d v="2024-06-15T00:00:00"/>
    <n v="268.03"/>
    <n v="326"/>
    <m/>
    <m/>
    <n v="326"/>
    <d v="2024-05-13T00:00:00"/>
    <d v="2024-06-13T00:00:00"/>
    <d v="2024-07-11T00:00:00"/>
    <n v="471.42"/>
    <n v="3381"/>
    <m/>
    <m/>
    <n v="3381"/>
    <n v="4328"/>
  </r>
  <r>
    <n v="358"/>
    <x v="0"/>
    <x v="357"/>
    <x v="0"/>
    <x v="20"/>
    <n v="358"/>
    <n v="205"/>
    <d v="2023-12-07T00:00:00"/>
    <d v="2024-01-05T00:00:00"/>
    <d v="2024-02-13T00:00:00"/>
    <n v="122.47"/>
    <n v="313"/>
    <m/>
    <m/>
    <n v="313"/>
    <d v="2024-01-05T00:00:00"/>
    <d v="2024-02-06T00:00:00"/>
    <d v="2024-03-13T00:00:00"/>
    <n v="121.98"/>
    <n v="276"/>
    <m/>
    <m/>
    <n v="276"/>
    <d v="2024-02-06T00:00:00"/>
    <d v="2024-03-08T00:00:00"/>
    <d v="2024-04-13T00:00:00"/>
    <n v="121.78"/>
    <n v="292"/>
    <m/>
    <m/>
    <n v="292"/>
    <d v="2024-03-08T00:00:00"/>
    <d v="2024-04-04T00:00:00"/>
    <d v="2024-05-13T00:00:00"/>
    <n v="122.05"/>
    <n v="219"/>
    <m/>
    <m/>
    <n v="219"/>
    <d v="2024-04-04T00:00:00"/>
    <d v="2024-05-07T00:00:00"/>
    <d v="2024-06-13T00:00:00"/>
    <n v="121.78"/>
    <n v="265"/>
    <m/>
    <m/>
    <n v="265"/>
    <d v="2024-05-09T00:00:00"/>
    <d v="2024-06-11T00:00:00"/>
    <d v="2024-07-11T00:00:00"/>
    <n v="1444.38"/>
    <n v="3240"/>
    <m/>
    <m/>
    <n v="3240"/>
    <n v="4386"/>
  </r>
  <r>
    <n v="359"/>
    <x v="1"/>
    <x v="358"/>
    <x v="0"/>
    <x v="5"/>
    <n v="359"/>
    <n v="1315.75"/>
    <d v="2023-12-21T00:00:00"/>
    <d v="2024-01-22T00:00:00"/>
    <d v="2024-02-14T00:00:00"/>
    <n v="81"/>
    <n v="100"/>
    <m/>
    <m/>
    <n v="100"/>
    <d v="2024-01-22T00:00:00"/>
    <d v="2024-02-22T00:00:00"/>
    <d v="2024-03-11T00:00:00"/>
    <n v="645.99"/>
    <n v="800"/>
    <m/>
    <m/>
    <n v="800"/>
    <d v="2024-02-22T00:00:00"/>
    <d v="2024-03-22T00:00:00"/>
    <d v="2024-04-10T00:00:00"/>
    <n v="161.24"/>
    <n v="200"/>
    <m/>
    <m/>
    <n v="200"/>
    <d v="2024-03-22T00:00:00"/>
    <d v="2024-04-22T00:00:00"/>
    <d v="2024-05-10T00:00:00"/>
    <n v="194.92"/>
    <n v="240"/>
    <m/>
    <m/>
    <n v="240"/>
    <d v="2024-04-22T00:00:00"/>
    <d v="2024-05-22T00:00:00"/>
    <d v="2024-06-10T00:00:00"/>
    <n v="196"/>
    <n v="240"/>
    <m/>
    <m/>
    <n v="240"/>
    <d v="2024-05-13T00:00:00"/>
    <d v="2024-06-12T00:00:00"/>
    <d v="2024-07-10T00:00:00"/>
    <n v="3452.64"/>
    <n v="3867.6"/>
    <m/>
    <m/>
    <n v="3867.6"/>
    <n v="5207.6"/>
  </r>
  <r>
    <n v="360"/>
    <x v="1"/>
    <x v="359"/>
    <x v="2"/>
    <x v="3"/>
    <n v="360"/>
    <n v="216"/>
    <d v="2023-12-18T00:00:00"/>
    <d v="2024-01-17T00:00:00"/>
    <d v="2024-03-11T00:00:00"/>
    <n v="2786.49"/>
    <n v="3937"/>
    <m/>
    <m/>
    <n v="3937"/>
    <d v="2024-01-17T00:00:00"/>
    <d v="2024-02-16T00:00:00"/>
    <d v="2024-04-11T00:00:00"/>
    <n v="3159.11"/>
    <n v="4307"/>
    <m/>
    <m/>
    <n v="4307"/>
    <d v="2024-02-16T00:00:00"/>
    <d v="2024-03-16T00:00:00"/>
    <d v="2024-05-13T00:00:00"/>
    <n v="3722.18"/>
    <n v="4455"/>
    <m/>
    <m/>
    <n v="4455"/>
    <d v="2024-03-16T00:00:00"/>
    <d v="2024-04-16T00:00:00"/>
    <d v="2024-06-11T00:00:00"/>
    <n v="3217.26"/>
    <n v="4813"/>
    <m/>
    <m/>
    <n v="4813"/>
    <m/>
    <m/>
    <m/>
    <m/>
    <m/>
    <m/>
    <m/>
    <m/>
    <d v="2024-05-10T00:00:00"/>
    <d v="2024-06-11T00:00:00"/>
    <d v="2024-07-10T00:00:00"/>
    <n v="4038.92"/>
    <n v="4815.2"/>
    <m/>
    <m/>
    <n v="4815.2"/>
    <n v="17514.2"/>
  </r>
  <r>
    <n v="361"/>
    <x v="1"/>
    <x v="360"/>
    <x v="0"/>
    <x v="5"/>
    <n v="361"/>
    <n v="526.4"/>
    <d v="2023-12-04T00:00:00"/>
    <d v="2024-01-03T00:00:00"/>
    <d v="2024-02-14T00:00:00"/>
    <n v="4790.53"/>
    <n v="5878.4"/>
    <m/>
    <m/>
    <n v="5878.4"/>
    <d v="2024-01-03T00:00:00"/>
    <d v="2024-02-02T00:00:00"/>
    <d v="2024-03-11T00:00:00"/>
    <n v="4214.64"/>
    <n v="5152"/>
    <m/>
    <m/>
    <n v="5152"/>
    <d v="2024-02-02T00:00:00"/>
    <d v="2024-03-04T00:00:00"/>
    <d v="2024-04-10T00:00:00"/>
    <n v="4291.11"/>
    <n v="5263.2"/>
    <m/>
    <m/>
    <n v="5263.2"/>
    <d v="2024-03-04T00:00:00"/>
    <d v="2024-04-02T00:00:00"/>
    <d v="2024-05-10T00:00:00"/>
    <n v="474.09"/>
    <n v="588"/>
    <m/>
    <m/>
    <n v="588"/>
    <d v="2024-04-02T00:00:00"/>
    <d v="2024-05-03T00:00:00"/>
    <d v="2024-06-10T00:00:00"/>
    <n v="298.02"/>
    <n v="367.2"/>
    <m/>
    <m/>
    <n v="367.2"/>
    <d v="2024-05-07T00:00:00"/>
    <d v="2024-06-07T00:00:00"/>
    <d v="2024-07-15T00:00:00"/>
    <n v="5994.76"/>
    <n v="6717.6"/>
    <m/>
    <m/>
    <n v="6717.6"/>
    <n v="23378.4"/>
  </r>
  <r>
    <n v="362"/>
    <x v="0"/>
    <x v="361"/>
    <x v="14"/>
    <x v="21"/>
    <n v="362"/>
    <n v="1148.27"/>
    <d v="2023-12-13T00:00:00"/>
    <d v="2024-01-12T00:00:00"/>
    <d v="2024-02-10T00:00:00"/>
    <n v="100.91"/>
    <n v="240"/>
    <m/>
    <m/>
    <n v="240"/>
    <d v="2024-01-12T00:00:00"/>
    <d v="2024-02-10T00:00:00"/>
    <d v="2024-03-10T00:00:00"/>
    <n v="98.97"/>
    <n v="219"/>
    <m/>
    <m/>
    <n v="219"/>
    <d v="2024-02-10T00:00:00"/>
    <d v="2024-03-13T00:00:00"/>
    <d v="2024-04-10T00:00:00"/>
    <n v="110.05"/>
    <n v="350"/>
    <m/>
    <m/>
    <n v="350"/>
    <d v="2024-03-13T00:00:00"/>
    <d v="2024-04-11T00:00:00"/>
    <d v="2024-05-10T00:00:00"/>
    <n v="108.35"/>
    <n v="308"/>
    <m/>
    <m/>
    <n v="308"/>
    <d v="2024-04-11T00:00:00"/>
    <d v="2024-05-13T00:00:00"/>
    <d v="2024-06-10T00:00:00"/>
    <n v="113.7"/>
    <n v="362"/>
    <m/>
    <m/>
    <n v="362"/>
    <d v="2024-05-10T00:00:00"/>
    <d v="2024-06-11T00:00:00"/>
    <d v="2024-07-10T00:00:00"/>
    <n v="4223.9"/>
    <n v="5000"/>
    <m/>
    <m/>
    <n v="5000"/>
    <n v="6171"/>
  </r>
  <r>
    <n v="363"/>
    <x v="1"/>
    <x v="362"/>
    <x v="9"/>
    <x v="14"/>
    <n v="363"/>
    <n v="59"/>
    <d v="2023-12-07T00:00:00"/>
    <d v="2024-01-08T00:00:00"/>
    <d v="2024-01-26T00:00:00"/>
    <n v="503.03"/>
    <n v="593"/>
    <m/>
    <m/>
    <n v="593"/>
    <d v="2024-01-08T00:00:00"/>
    <d v="2024-02-08T00:00:00"/>
    <d v="2024-02-26T00:00:00"/>
    <n v="596.26"/>
    <n v="693"/>
    <m/>
    <m/>
    <n v="693"/>
    <d v="2024-02-08T00:00:00"/>
    <d v="2024-03-08T00:00:00"/>
    <d v="2024-03-26T00:00:00"/>
    <n v="421.89"/>
    <n v="500"/>
    <m/>
    <m/>
    <n v="500"/>
    <d v="2024-03-08T00:00:00"/>
    <d v="2024-04-09T00:00:00"/>
    <d v="2024-04-26T00:00:00"/>
    <n v="579.83"/>
    <n v="693"/>
    <m/>
    <m/>
    <n v="693"/>
    <d v="2024-04-09T00:00:00"/>
    <d v="2024-05-11T00:00:00"/>
    <d v="2024-06-04T00:00:00"/>
    <n v="425.35"/>
    <n v="505"/>
    <m/>
    <m/>
    <n v="505"/>
    <d v="2024-05-08T00:00:00"/>
    <d v="2024-06-08T00:00:00"/>
    <d v="2024-07-10T00:00:00"/>
    <n v="880.3"/>
    <n v="989.616"/>
    <m/>
    <m/>
    <n v="989.616"/>
    <n v="3280.616"/>
  </r>
  <r>
    <n v="364"/>
    <x v="1"/>
    <x v="363"/>
    <x v="0"/>
    <x v="5"/>
    <n v="364"/>
    <m/>
    <d v="2023-12-06T00:00:00"/>
    <d v="2024-01-05T00:00:00"/>
    <d v="2024-02-14T00:00:00"/>
    <n v="713.03"/>
    <n v="866"/>
    <m/>
    <m/>
    <n v="866"/>
    <d v="2024-01-05T00:00:00"/>
    <d v="2024-02-05T00:00:00"/>
    <d v="2024-03-11T00:00:00"/>
    <n v="746.16"/>
    <n v="916"/>
    <m/>
    <m/>
    <n v="916"/>
    <d v="2024-02-05T00:00:00"/>
    <d v="2024-03-06T00:00:00"/>
    <d v="2024-04-10T00:00:00"/>
    <n v="717.9299999999999"/>
    <n v="880"/>
    <m/>
    <m/>
    <n v="880"/>
    <d v="2024-03-06T00:00:00"/>
    <d v="2024-04-04T00:00:00"/>
    <d v="2024-05-10T00:00:00"/>
    <n v="641.76"/>
    <n v="800"/>
    <m/>
    <m/>
    <n v="800"/>
    <d v="2024-04-04T00:00:00"/>
    <d v="2024-05-06T00:00:00"/>
    <d v="2024-06-10T00:00:00"/>
    <n v="504.22"/>
    <n v="612"/>
    <m/>
    <m/>
    <n v="612"/>
    <d v="2024-05-03T00:00:00"/>
    <d v="2024-06-04T00:00:00"/>
    <d v="2024-07-10T00:00:00"/>
    <n v="9868.02"/>
    <n v="11160"/>
    <m/>
    <m/>
    <n v="11160"/>
    <n v="14434"/>
  </r>
  <r>
    <n v="365"/>
    <x v="1"/>
    <x v="364"/>
    <x v="14"/>
    <x v="21"/>
    <n v="365"/>
    <m/>
    <d v="2023-12-22T00:00:00"/>
    <d v="2024-01-23T00:00:00"/>
    <d v="2024-03-10T00:00:00"/>
    <n v="112.87"/>
    <n v="385"/>
    <m/>
    <m/>
    <n v="385"/>
    <d v="2024-01-23T00:00:00"/>
    <d v="2024-02-23T00:00:00"/>
    <d v="2024-04-10T00:00:00"/>
    <n v="100.43"/>
    <n v="234"/>
    <m/>
    <m/>
    <n v="234"/>
    <d v="2024-02-23T00:00:00"/>
    <d v="2024-03-25T00:00:00"/>
    <d v="2024-05-10T00:00:00"/>
    <n v="108.15"/>
    <n v="321"/>
    <m/>
    <m/>
    <n v="321"/>
    <d v="2024-03-25T00:00:00"/>
    <d v="2024-04-24T00:00:00"/>
    <d v="2024-06-10T00:00:00"/>
    <n v="113"/>
    <n v="356"/>
    <m/>
    <m/>
    <n v="356"/>
    <d v="2024-04-24T00:00:00"/>
    <d v="2024-05-23T00:00:00"/>
    <d v="2024-07-10T00:00:00"/>
    <n v="114.29"/>
    <n v="364"/>
    <m/>
    <m/>
    <n v="364"/>
    <d v="2024-05-13T00:00:00"/>
    <d v="2024-06-12T00:00:00"/>
    <d v="2024-07-10T00:00:00"/>
    <n v="4142.24"/>
    <n v="4640"/>
    <m/>
    <m/>
    <n v="4640"/>
    <n v="5944"/>
  </r>
  <r>
    <n v="366"/>
    <x v="1"/>
    <x v="365"/>
    <x v="4"/>
    <x v="11"/>
    <n v="366"/>
    <n v="1331"/>
    <d v="2023-12-27T00:00:00"/>
    <d v="2024-01-26T00:00:00"/>
    <d v="2024-02-16T00:00:00"/>
    <n v="1635.56"/>
    <n v="8240"/>
    <m/>
    <m/>
    <n v="8240"/>
    <d v="2024-01-26T00:00:00"/>
    <d v="2024-02-26T00:00:00"/>
    <d v="2024-03-15T00:00:00"/>
    <n v="1675.95"/>
    <n v="8560"/>
    <m/>
    <m/>
    <n v="8560"/>
    <d v="2024-02-26T00:00:00"/>
    <d v="2024-03-25T00:00:00"/>
    <d v="2024-04-11T00:00:00"/>
    <n v="545.5599999999999"/>
    <n v="2640"/>
    <m/>
    <m/>
    <n v="2640"/>
    <d v="2024-03-25T00:00:00"/>
    <d v="2024-04-24T00:00:00"/>
    <d v="2024-05-16T00:00:00"/>
    <n v="215.49"/>
    <n v="560"/>
    <m/>
    <m/>
    <n v="560"/>
    <d v="2024-04-24T00:00:00"/>
    <d v="2024-05-23T00:00:00"/>
    <d v="2024-06-17T00:00:00"/>
    <n v="200.16"/>
    <n v="480"/>
    <m/>
    <m/>
    <n v="480"/>
    <d v="2024-05-04T00:00:00"/>
    <d v="2024-06-05T00:00:00"/>
    <d v="2024-07-10T00:00:00"/>
    <n v="6728.08"/>
    <n v="7600"/>
    <m/>
    <m/>
    <n v="7600"/>
    <n v="27520"/>
  </r>
  <r>
    <n v="367"/>
    <x v="0"/>
    <x v="366"/>
    <x v="0"/>
    <x v="20"/>
    <n v="367"/>
    <n v="869"/>
    <d v="2023-11-30T00:00:00"/>
    <d v="2023-12-31T00:00:00"/>
    <d v="2024-02-13T00:00:00"/>
    <n v="1081.76"/>
    <n v="1071"/>
    <n v="99"/>
    <m/>
    <n v="1170"/>
    <d v="2023-12-31T00:00:00"/>
    <d v="2024-01-31T00:00:00"/>
    <d v="2024-03-13T00:00:00"/>
    <n v="925.84"/>
    <n v="484"/>
    <n v="47"/>
    <m/>
    <n v="531"/>
    <d v="2024-01-31T00:00:00"/>
    <d v="2024-02-29T00:00:00"/>
    <d v="2024-04-13T00:00:00"/>
    <n v="902.01"/>
    <n v="344"/>
    <n v="32"/>
    <m/>
    <n v="376"/>
    <d v="2024-02-29T00:00:00"/>
    <d v="2024-03-31T00:00:00"/>
    <d v="2024-05-13T00:00:00"/>
    <n v="904.51"/>
    <n v="376"/>
    <n v="33"/>
    <m/>
    <n v="409"/>
    <d v="2024-03-31T00:00:00"/>
    <d v="2024-04-30T00:00:00"/>
    <d v="2024-06-13T00:00:00"/>
    <n v="893.96"/>
    <n v="358"/>
    <n v="36"/>
    <m/>
    <n v="394"/>
    <d v="2024-05-13T00:00:00"/>
    <d v="2024-06-12T00:00:00"/>
    <d v="2024-07-11T00:00:00"/>
    <n v="2726.11"/>
    <n v="2985"/>
    <m/>
    <m/>
    <n v="2985"/>
    <n v="5456"/>
  </r>
  <r>
    <n v="368"/>
    <x v="1"/>
    <x v="367"/>
    <x v="19"/>
    <x v="28"/>
    <n v="368"/>
    <m/>
    <d v="2023-12-12T00:00:00"/>
    <d v="2024-01-11T00:00:00"/>
    <d v="2024-01-18T00:00:00"/>
    <n v="736.46"/>
    <n v="892"/>
    <m/>
    <m/>
    <n v="892"/>
    <d v="2024-01-11T00:00:00"/>
    <d v="2024-02-08T00:00:00"/>
    <d v="2024-02-19T00:00:00"/>
    <n v="661.48"/>
    <n v="802"/>
    <m/>
    <m/>
    <n v="802"/>
    <d v="2024-02-08T00:00:00"/>
    <d v="2024-03-11T00:00:00"/>
    <d v="2024-03-18T00:00:00"/>
    <n v="716.74"/>
    <n v="872"/>
    <m/>
    <m/>
    <n v="872"/>
    <d v="2024-03-11T00:00:00"/>
    <d v="2024-04-10T00:00:00"/>
    <d v="2024-04-17T00:00:00"/>
    <n v="466.36"/>
    <n v="560"/>
    <m/>
    <m/>
    <n v="560"/>
    <d v="2024-04-10T00:00:00"/>
    <d v="2024-05-10T00:00:00"/>
    <d v="2024-05-17T00:00:00"/>
    <n v="328.2"/>
    <n v="389"/>
    <m/>
    <m/>
    <n v="389"/>
    <d v="2024-05-08T00:00:00"/>
    <d v="2024-06-08T00:00:00"/>
    <d v="2024-07-10T00:00:00"/>
    <n v="8383.52"/>
    <n v="9492.768"/>
    <m/>
    <m/>
    <n v="9492.768"/>
    <n v="12447.768"/>
  </r>
  <r>
    <n v="369"/>
    <x v="1"/>
    <x v="368"/>
    <x v="11"/>
    <x v="16"/>
    <n v="369"/>
    <n v="25"/>
    <d v="2023-12-14T00:00:00"/>
    <d v="2024-01-15T00:00:00"/>
    <d v="2024-02-17T00:00:00"/>
    <n v="143.2"/>
    <n v="522"/>
    <m/>
    <m/>
    <n v="522"/>
    <d v="2024-01-15T00:00:00"/>
    <d v="2024-02-14T00:00:00"/>
    <d v="2024-03-17T00:00:00"/>
    <n v="141.5"/>
    <n v="501"/>
    <m/>
    <m/>
    <n v="501"/>
    <d v="2024-02-14T00:00:00"/>
    <d v="2024-03-14T00:00:00"/>
    <d v="2024-04-17T00:00:00"/>
    <n v="0"/>
    <n v="507"/>
    <m/>
    <m/>
    <n v="507"/>
    <d v="2024-03-14T00:00:00"/>
    <d v="2024-04-12T00:00:00"/>
    <d v="2024-05-17T00:00:00"/>
    <n v="141.07"/>
    <n v="513"/>
    <m/>
    <m/>
    <n v="513"/>
    <d v="2024-04-12T00:00:00"/>
    <d v="2024-05-13T00:00:00"/>
    <d v="2024-06-17T00:00:00"/>
    <n v="144.61"/>
    <n v="535"/>
    <m/>
    <m/>
    <n v="535"/>
    <d v="2024-05-13T00:00:00"/>
    <d v="2024-06-12T00:00:00"/>
    <d v="2024-07-10T00:00:00"/>
    <n v="8581.35"/>
    <n v="9730.799999999999"/>
    <m/>
    <m/>
    <n v="9730.799999999999"/>
    <n v="11795.8"/>
  </r>
  <r>
    <n v="370"/>
    <x v="1"/>
    <x v="369"/>
    <x v="4"/>
    <x v="11"/>
    <n v="370"/>
    <n v="431.14"/>
    <d v="2023-12-29T00:00:00"/>
    <d v="2024-01-30T00:00:00"/>
    <d v="2024-03-15T00:00:00"/>
    <n v="1519.07"/>
    <n v="7780"/>
    <m/>
    <m/>
    <n v="7780"/>
    <d v="2024-01-30T00:00:00"/>
    <d v="2024-02-28T00:00:00"/>
    <d v="2024-03-15T00:00:00"/>
    <n v="471.94"/>
    <n v="2472"/>
    <m/>
    <m/>
    <n v="2472"/>
    <d v="2024-02-28T00:00:00"/>
    <d v="2024-03-27T00:00:00"/>
    <d v="2024-04-15T00:00:00"/>
    <n v="317.68"/>
    <n v="1062"/>
    <m/>
    <m/>
    <n v="1062"/>
    <d v="2024-03-27T00:00:00"/>
    <d v="2024-04-26T00:00:00"/>
    <d v="2024-06-17T00:00:00"/>
    <n v="279.66"/>
    <n v="964"/>
    <m/>
    <m/>
    <n v="964"/>
    <d v="2024-04-26T00:00:00"/>
    <d v="2024-05-27T00:00:00"/>
    <d v="2024-07-15T00:00:00"/>
    <n v="197.9"/>
    <n v="465"/>
    <m/>
    <m/>
    <n v="465"/>
    <d v="2024-05-13T00:00:00"/>
    <d v="2024-06-12T00:00:00"/>
    <d v="2024-07-10T00:00:00"/>
    <n v="925.63"/>
    <n v="1025"/>
    <m/>
    <m/>
    <n v="1025"/>
    <n v="12804"/>
  </r>
  <r>
    <n v="371"/>
    <x v="1"/>
    <x v="370"/>
    <x v="16"/>
    <x v="23"/>
    <n v="371"/>
    <n v="80.3"/>
    <d v="2023-12-27T00:00:00"/>
    <d v="2024-01-25T00:00:00"/>
    <d v="2024-02-12T00:00:00"/>
    <n v="141.56"/>
    <n v="537"/>
    <m/>
    <m/>
    <n v="537"/>
    <d v="2024-01-25T00:00:00"/>
    <d v="2024-02-24T00:00:00"/>
    <d v="2024-03-12T00:00:00"/>
    <n v="79.78"/>
    <n v="415"/>
    <m/>
    <m/>
    <n v="415"/>
    <d v="2024-02-24T00:00:00"/>
    <d v="2024-03-26T00:00:00"/>
    <d v="2024-04-12T00:00:00"/>
    <n v="195.15"/>
    <n v="536"/>
    <m/>
    <m/>
    <n v="536"/>
    <d v="2024-03-26T00:00:00"/>
    <d v="2024-04-25T00:00:00"/>
    <d v="2024-05-12T00:00:00"/>
    <n v="482.96"/>
    <n v="496"/>
    <m/>
    <m/>
    <n v="496"/>
    <d v="2024-04-25T00:00:00"/>
    <d v="2024-05-25T00:00:00"/>
    <d v="2024-06-12T00:00:00"/>
    <n v="540.01"/>
    <n v="514"/>
    <m/>
    <m/>
    <n v="514"/>
    <d v="2024-05-07T00:00:00"/>
    <d v="2024-06-07T00:00:00"/>
    <d v="2024-07-10T00:00:00"/>
    <n v="7707.63"/>
    <n v="7280"/>
    <m/>
    <m/>
    <n v="7280"/>
    <n v="9282"/>
  </r>
  <r>
    <n v="372"/>
    <x v="2"/>
    <x v="371"/>
    <x v="14"/>
    <x v="21"/>
    <n v="372"/>
    <n v="1900"/>
    <d v="2023-12-08T00:00:00"/>
    <d v="2024-01-09T00:00:00"/>
    <d v="2024-02-10T00:00:00"/>
    <n v="1348.27"/>
    <n v="4454"/>
    <m/>
    <m/>
    <n v="4454"/>
    <d v="2024-01-09T00:00:00"/>
    <d v="2024-02-07T00:00:00"/>
    <d v="2024-03-10T00:00:00"/>
    <n v="2641.35"/>
    <n v="7311"/>
    <m/>
    <m/>
    <n v="7311"/>
    <d v="2024-02-07T00:00:00"/>
    <d v="2024-03-08T00:00:00"/>
    <d v="2024-04-10T00:00:00"/>
    <n v="367.1"/>
    <n v="3423"/>
    <m/>
    <m/>
    <n v="3423"/>
    <d v="2024-03-08T00:00:00"/>
    <d v="2024-04-08T00:00:00"/>
    <d v="2024-05-10T00:00:00"/>
    <n v="109.57"/>
    <n v="326"/>
    <m/>
    <m/>
    <n v="326"/>
    <d v="2024-04-08T00:00:00"/>
    <d v="2024-05-08T00:00:00"/>
    <d v="2024-06-10T00:00:00"/>
    <n v="135.22"/>
    <n v="603"/>
    <m/>
    <m/>
    <n v="603"/>
    <d v="2024-05-02T00:00:00"/>
    <d v="2024-06-03T00:00:00"/>
    <d v="2024-07-11T00:00:00"/>
    <n v="6244.09"/>
    <n v="7017.6"/>
    <m/>
    <m/>
    <n v="7017.6"/>
    <n v="22808.6"/>
  </r>
  <r>
    <n v="373"/>
    <x v="1"/>
    <x v="372"/>
    <x v="0"/>
    <x v="0"/>
    <n v="373"/>
    <n v="478"/>
    <d v="2023-12-12T00:00:00"/>
    <d v="2024-01-10T00:00:00"/>
    <d v="2024-02-14T00:00:00"/>
    <n v="97.23"/>
    <n v="8716"/>
    <m/>
    <m/>
    <n v="8716"/>
    <d v="2024-01-10T00:00:00"/>
    <d v="2024-02-07T00:00:00"/>
    <d v="2024-04-15T00:00:00"/>
    <n v="97.06999999999999"/>
    <n v="8601"/>
    <m/>
    <m/>
    <n v="8601"/>
    <d v="2024-02-07T00:00:00"/>
    <d v="2024-03-11T00:00:00"/>
    <d v="2024-04-15T00:00:00"/>
    <n v="829.92"/>
    <n v="10086"/>
    <m/>
    <m/>
    <n v="10086"/>
    <d v="2024-03-11T00:00:00"/>
    <d v="2024-04-09T00:00:00"/>
    <d v="2024-05-13T00:00:00"/>
    <n v="347.36"/>
    <n v="3498"/>
    <m/>
    <m/>
    <n v="3498"/>
    <d v="2024-04-09T00:00:00"/>
    <d v="2024-05-08T00:00:00"/>
    <d v="2024-06-13T00:00:00"/>
    <n v="155.47"/>
    <n v="855"/>
    <m/>
    <m/>
    <n v="855"/>
    <d v="2024-05-03T00:00:00"/>
    <d v="2024-06-04T00:00:00"/>
    <d v="2024-06-25T00:00:00"/>
    <n v="124.14"/>
    <n v="505"/>
    <m/>
    <m/>
    <n v="505"/>
    <n v="28763"/>
  </r>
  <r>
    <n v="374"/>
    <x v="1"/>
    <x v="373"/>
    <x v="4"/>
    <x v="11"/>
    <n v="374"/>
    <m/>
    <d v="2023-12-29T00:00:00"/>
    <d v="2024-01-30T00:00:00"/>
    <d v="2024-02-14T00:00:00"/>
    <n v="2181.86"/>
    <n v="1900"/>
    <m/>
    <m/>
    <n v="1900"/>
    <d v="2024-01-30T00:00:00"/>
    <d v="2024-02-28T00:00:00"/>
    <d v="2024-03-12T00:00:00"/>
    <n v="934.22"/>
    <n v="1745"/>
    <m/>
    <m/>
    <n v="1745"/>
    <d v="2024-02-28T00:00:00"/>
    <d v="2024-03-27T00:00:00"/>
    <d v="2024-04-10T00:00:00"/>
    <n v="2274.2"/>
    <n v="2886"/>
    <m/>
    <m/>
    <n v="2886"/>
    <d v="2024-03-27T00:00:00"/>
    <d v="2024-04-26T00:00:00"/>
    <d v="2024-05-10T00:00:00"/>
    <n v="362.38"/>
    <n v="1324"/>
    <m/>
    <m/>
    <n v="1324"/>
    <d v="2024-04-26T00:00:00"/>
    <d v="2024-05-27T00:00:00"/>
    <d v="2024-06-10T00:00:00"/>
    <n v="2899.02"/>
    <n v="2921"/>
    <m/>
    <m/>
    <n v="2921"/>
    <d v="2024-05-13T00:00:00"/>
    <d v="2024-06-12T00:00:00"/>
    <d v="2024-07-15T00:00:00"/>
    <n v="1282"/>
    <n v="5851"/>
    <m/>
    <m/>
    <n v="5851"/>
    <n v="15303"/>
  </r>
  <r>
    <n v="375"/>
    <x v="1"/>
    <x v="374"/>
    <x v="14"/>
    <x v="21"/>
    <n v="375"/>
    <n v="174"/>
    <d v="2023-12-11T00:00:00"/>
    <d v="2024-01-10T00:00:00"/>
    <d v="2024-02-10T00:00:00"/>
    <n v="175.21"/>
    <n v="451"/>
    <m/>
    <m/>
    <n v="451"/>
    <d v="2024-01-10T00:00:00"/>
    <d v="2024-02-08T00:00:00"/>
    <d v="2024-03-10T00:00:00"/>
    <n v="535.6"/>
    <n v="965"/>
    <m/>
    <m/>
    <n v="965"/>
    <d v="2024-02-08T00:00:00"/>
    <d v="2024-03-11T00:00:00"/>
    <d v="2024-04-10T00:00:00"/>
    <n v="627"/>
    <n v="1022"/>
    <m/>
    <m/>
    <n v="1022"/>
    <d v="2024-03-11T00:00:00"/>
    <d v="2024-04-09T00:00:00"/>
    <d v="2024-05-10T00:00:00"/>
    <n v="663.89"/>
    <n v="891"/>
    <m/>
    <m/>
    <n v="891"/>
    <d v="2024-04-09T00:00:00"/>
    <d v="2024-05-09T00:00:00"/>
    <d v="2024-06-10T00:00:00"/>
    <n v="697.02"/>
    <n v="901"/>
    <m/>
    <m/>
    <n v="901"/>
    <d v="2024-05-09T00:00:00"/>
    <d v="2024-06-11T00:00:00"/>
    <d v="2024-07-11T00:00:00"/>
    <n v="830.03"/>
    <n v="6800"/>
    <m/>
    <m/>
    <n v="6800"/>
    <n v="10139"/>
  </r>
  <r>
    <n v="376"/>
    <x v="0"/>
    <x v="375"/>
    <x v="0"/>
    <x v="1"/>
    <n v="376"/>
    <n v="1138"/>
    <d v="2023-12-29T00:00:00"/>
    <d v="2024-01-26T00:00:00"/>
    <d v="2024-02-14T00:00:00"/>
    <n v="249.27"/>
    <n v="289"/>
    <m/>
    <m/>
    <n v="289"/>
    <d v="2024-01-26T00:00:00"/>
    <d v="2024-02-28T00:00:00"/>
    <d v="2024-03-13T00:00:00"/>
    <n v="293.94"/>
    <n v="339"/>
    <m/>
    <m/>
    <n v="339"/>
    <d v="2024-02-28T00:00:00"/>
    <d v="2024-03-28T00:00:00"/>
    <d v="2024-04-15T00:00:00"/>
    <n v="276.54"/>
    <n v="315"/>
    <m/>
    <m/>
    <n v="315"/>
    <d v="2024-03-28T00:00:00"/>
    <d v="2024-04-25T00:00:00"/>
    <d v="2024-05-13T00:00:00"/>
    <n v="257.7"/>
    <n v="299"/>
    <m/>
    <m/>
    <n v="299"/>
    <d v="2024-04-25T00:00:00"/>
    <d v="2024-05-28T00:00:00"/>
    <d v="2024-06-13T00:00:00"/>
    <n v="365.38"/>
    <n v="420"/>
    <m/>
    <m/>
    <n v="420"/>
    <d v="2024-05-13T00:00:00"/>
    <d v="2024-06-12T00:00:00"/>
    <d v="2024-07-08T00:00:00"/>
    <n v="1682.69"/>
    <n v="7520"/>
    <m/>
    <m/>
    <n v="7520"/>
    <n v="8883"/>
  </r>
  <r>
    <n v="377"/>
    <x v="0"/>
    <x v="376"/>
    <x v="20"/>
    <x v="29"/>
    <n v="377"/>
    <n v="1750.66"/>
    <d v="2023-11-30T00:00:00"/>
    <d v="2023-12-31T00:00:00"/>
    <d v="2024-01-18T00:00:00"/>
    <n v="1135.46"/>
    <n v="557.05"/>
    <n v="55.38"/>
    <m/>
    <n v="612.4299999999999"/>
    <d v="2023-12-31T00:00:00"/>
    <d v="2024-01-31T00:00:00"/>
    <d v="2024-02-21T00:00:00"/>
    <n v="1221.53"/>
    <n v="541.21"/>
    <n v="56.97"/>
    <m/>
    <n v="598.1800000000001"/>
    <d v="2024-01-31T00:00:00"/>
    <d v="2024-02-29T00:00:00"/>
    <d v="2024-03-20T00:00:00"/>
    <n v="1156.28"/>
    <n v="469.01"/>
    <n v="48.25"/>
    <m/>
    <n v="517.26"/>
    <d v="2024-02-29T00:00:00"/>
    <d v="2024-03-31T00:00:00"/>
    <d v="2024-04-17T00:00:00"/>
    <n v="1173.59"/>
    <n v="412.52"/>
    <n v="43.39"/>
    <m/>
    <n v="455.91"/>
    <d v="2024-03-31T00:00:00"/>
    <d v="2024-04-30T00:00:00"/>
    <d v="2024-05-20T00:00:00"/>
    <n v="1184.81"/>
    <n v="398.76"/>
    <n v="46.3"/>
    <m/>
    <n v="445.06"/>
    <d v="2024-05-03T00:00:00"/>
    <d v="2024-06-05T00:00:00"/>
    <d v="2024-07-11T00:00:00"/>
    <n v="1074.86"/>
    <n v="9120"/>
    <m/>
    <m/>
    <n v="9120"/>
    <n v="11292.93"/>
  </r>
  <r>
    <n v="378"/>
    <x v="1"/>
    <x v="377"/>
    <x v="9"/>
    <x v="14"/>
    <n v="378"/>
    <m/>
    <m/>
    <m/>
    <m/>
    <m/>
    <m/>
    <m/>
    <m/>
    <m/>
    <d v="2024-01-17T00:00:00"/>
    <d v="2024-02-17T00:00:00"/>
    <d v="2024-03-10T00:00:00"/>
    <n v="532.96"/>
    <n v="618"/>
    <m/>
    <m/>
    <n v="618"/>
    <d v="2024-02-17T00:00:00"/>
    <d v="2024-03-16T00:00:00"/>
    <d v="2024-04-10T00:00:00"/>
    <n v="545.61"/>
    <n v="644"/>
    <m/>
    <m/>
    <n v="644"/>
    <d v="2024-03-16T00:00:00"/>
    <d v="2024-04-17T00:00:00"/>
    <d v="2024-05-10T00:00:00"/>
    <n v="517.5599999999999"/>
    <n v="617"/>
    <m/>
    <m/>
    <n v="617"/>
    <d v="2024-04-17T00:00:00"/>
    <d v="2024-05-20T00:00:00"/>
    <d v="2024-06-10T00:00:00"/>
    <n v="397.05"/>
    <n v="484"/>
    <m/>
    <m/>
    <n v="484"/>
    <d v="2024-05-13T00:00:00"/>
    <d v="2024-06-13T00:00:00"/>
    <d v="2024-07-11T00:00:00"/>
    <n v="450.9"/>
    <n v="3040"/>
    <m/>
    <m/>
    <n v="3040"/>
    <n v="4786"/>
  </r>
  <r>
    <n v="379"/>
    <x v="1"/>
    <x v="378"/>
    <x v="14"/>
    <x v="21"/>
    <n v="379"/>
    <n v="979"/>
    <d v="2023-12-20T00:00:00"/>
    <d v="2024-01-20T00:00:00"/>
    <d v="2024-03-10T00:00:00"/>
    <n v="5470.68"/>
    <n v="10177"/>
    <m/>
    <m/>
    <n v="10177"/>
    <d v="2024-01-20T00:00:00"/>
    <d v="2024-02-21T00:00:00"/>
    <d v="2024-04-10T00:00:00"/>
    <n v="2313.08"/>
    <n v="7802"/>
    <m/>
    <m/>
    <n v="7802"/>
    <d v="2024-02-21T00:00:00"/>
    <d v="2024-03-21T00:00:00"/>
    <d v="2024-05-10T00:00:00"/>
    <n v="3241.16"/>
    <n v="8310"/>
    <m/>
    <m/>
    <n v="8310"/>
    <d v="2024-03-21T00:00:00"/>
    <d v="2024-04-22T00:00:00"/>
    <d v="2024-06-10T00:00:00"/>
    <n v="3733.56"/>
    <n v="6539"/>
    <m/>
    <m/>
    <n v="6539"/>
    <d v="2024-04-22T00:00:00"/>
    <d v="2024-05-21T00:00:00"/>
    <d v="2024-07-10T00:00:00"/>
    <n v="239.15"/>
    <n v="1759"/>
    <m/>
    <m/>
    <n v="1759"/>
    <d v="2024-05-13T00:00:00"/>
    <d v="2024-06-12T00:00:00"/>
    <d v="2024-07-11T00:00:00"/>
    <n v="3890.99"/>
    <n v="3321"/>
    <m/>
    <m/>
    <n v="3321"/>
    <n v="31369"/>
  </r>
  <r>
    <n v="380"/>
    <x v="2"/>
    <x v="379"/>
    <x v="2"/>
    <x v="3"/>
    <n v="380"/>
    <m/>
    <d v="2023-12-06T00:00:00"/>
    <d v="2024-01-05T00:00:00"/>
    <d v="2024-02-01T00:00:00"/>
    <n v="1814.68"/>
    <n v="3860"/>
    <m/>
    <m/>
    <n v="3860"/>
    <d v="2024-01-05T00:00:00"/>
    <d v="2024-02-03T00:00:00"/>
    <d v="2024-02-29T00:00:00"/>
    <n v="122.68"/>
    <n v="1492"/>
    <m/>
    <m/>
    <n v="1492"/>
    <d v="2024-02-03T00:00:00"/>
    <d v="2024-03-07T00:00:00"/>
    <d v="2024-04-01T00:00:00"/>
    <n v="122.11"/>
    <n v="309"/>
    <m/>
    <m/>
    <n v="309"/>
    <d v="2024-03-07T00:00:00"/>
    <d v="2024-04-04T00:00:00"/>
    <d v="2024-04-18T00:00:00"/>
    <n v="122.34"/>
    <n v="40"/>
    <m/>
    <m/>
    <n v="40"/>
    <d v="2024-04-04T00:00:00"/>
    <d v="2024-05-03T00:00:00"/>
    <d v="2024-05-14T00:00:00"/>
    <n v="124.53"/>
    <n v="31"/>
    <m/>
    <m/>
    <n v="31"/>
    <d v="2024-05-13T00:00:00"/>
    <d v="2024-06-13T00:00:00"/>
    <d v="2024-07-11T00:00:00"/>
    <n v="77.29000000000001"/>
    <n v="60"/>
    <m/>
    <m/>
    <n v="60"/>
    <n v="5752"/>
  </r>
  <r>
    <n v="381"/>
    <x v="1"/>
    <x v="380"/>
    <x v="0"/>
    <x v="5"/>
    <n v="381"/>
    <n v="300"/>
    <d v="2023-12-14T00:00:00"/>
    <d v="2024-01-15T00:00:00"/>
    <d v="2024-02-14T00:00:00"/>
    <n v="4209.53"/>
    <n v="5110.4"/>
    <m/>
    <m/>
    <n v="5110.4"/>
    <d v="2024-01-15T00:00:00"/>
    <d v="2024-02-15T00:00:00"/>
    <d v="2024-03-11T00:00:00"/>
    <n v="3855.03"/>
    <n v="4749.6"/>
    <m/>
    <m/>
    <n v="4749.6"/>
    <d v="2024-02-15T00:00:00"/>
    <d v="2024-03-14T00:00:00"/>
    <d v="2024-04-10T00:00:00"/>
    <n v="3690.81"/>
    <n v="4539.2"/>
    <m/>
    <m/>
    <n v="4539.2"/>
    <d v="2024-03-14T00:00:00"/>
    <d v="2024-04-12T00:00:00"/>
    <d v="2024-05-10T00:00:00"/>
    <n v="9098.65"/>
    <n v="11399.2"/>
    <m/>
    <m/>
    <n v="11399.2"/>
    <d v="2024-04-12T00:00:00"/>
    <d v="2024-05-14T00:00:00"/>
    <d v="2024-06-10T00:00:00"/>
    <n v="4737.67"/>
    <n v="5854.264"/>
    <m/>
    <m/>
    <n v="5854.264"/>
    <d v="2024-05-07T00:00:00"/>
    <d v="2024-06-06T00:00:00"/>
    <d v="2024-07-11T00:00:00"/>
    <n v="106.84"/>
    <n v="100"/>
    <m/>
    <m/>
    <n v="100"/>
    <n v="20353.464"/>
  </r>
  <r>
    <n v="382"/>
    <x v="1"/>
    <x v="381"/>
    <x v="1"/>
    <x v="8"/>
    <n v="382"/>
    <m/>
    <d v="2023-12-21T00:00:00"/>
    <d v="2024-01-19T00:00:00"/>
    <d v="2024-01-29T00:00:00"/>
    <n v="638.27"/>
    <n v="679"/>
    <m/>
    <m/>
    <n v="679"/>
    <d v="2024-01-19T00:00:00"/>
    <d v="2024-02-21T00:00:00"/>
    <d v="2024-02-29T00:00:00"/>
    <n v="594.65"/>
    <n v="616"/>
    <m/>
    <m/>
    <n v="616"/>
    <d v="2024-02-21T00:00:00"/>
    <d v="2024-03-20T00:00:00"/>
    <d v="2024-03-28T00:00:00"/>
    <n v="489.56"/>
    <n v="516"/>
    <m/>
    <m/>
    <n v="516"/>
    <d v="2024-03-20T00:00:00"/>
    <d v="2024-04-18T00:00:00"/>
    <d v="2024-04-26T00:00:00"/>
    <n v="493.56"/>
    <n v="527"/>
    <m/>
    <m/>
    <n v="527"/>
    <d v="2024-04-18T00:00:00"/>
    <d v="2024-05-21T00:00:00"/>
    <d v="2024-05-29T00:00:00"/>
    <n v="527.24"/>
    <n v="559"/>
    <m/>
    <m/>
    <n v="559"/>
    <d v="2024-05-11T00:00:00"/>
    <d v="2024-06-10T00:00:00"/>
    <d v="2024-06-26T00:00:00"/>
    <n v="3826.77"/>
    <n v="4710"/>
    <m/>
    <m/>
    <n v="4710"/>
    <n v="7080"/>
  </r>
  <r>
    <n v="383"/>
    <x v="1"/>
    <x v="382"/>
    <x v="4"/>
    <x v="11"/>
    <n v="383"/>
    <m/>
    <d v="2023-12-29T00:00:00"/>
    <d v="2024-01-30T00:00:00"/>
    <d v="2024-02-16T00:00:00"/>
    <n v="643.5700000000001"/>
    <n v="3689"/>
    <m/>
    <m/>
    <n v="3689"/>
    <d v="2024-01-30T00:00:00"/>
    <d v="2024-02-28T00:00:00"/>
    <d v="2024-03-15T00:00:00"/>
    <n v="659.86"/>
    <n v="3818"/>
    <m/>
    <m/>
    <n v="3818"/>
    <d v="2024-02-28T00:00:00"/>
    <d v="2024-03-27T00:00:00"/>
    <d v="2024-04-11T00:00:00"/>
    <n v="780.05"/>
    <n v="4112"/>
    <m/>
    <m/>
    <n v="4112"/>
    <d v="2024-03-27T00:00:00"/>
    <d v="2024-04-26T00:00:00"/>
    <d v="2024-05-16T00:00:00"/>
    <n v="844.97"/>
    <n v="4406"/>
    <m/>
    <m/>
    <n v="4406"/>
    <d v="2024-04-26T00:00:00"/>
    <d v="2024-05-27T00:00:00"/>
    <d v="2024-06-18T00:00:00"/>
    <n v="721.86"/>
    <n v="3574"/>
    <m/>
    <m/>
    <n v="3574"/>
    <d v="2024-05-10T00:00:00"/>
    <d v="2024-06-12T00:00:00"/>
    <d v="2024-07-15T00:00:00"/>
    <n v="792.6"/>
    <n v="7382"/>
    <m/>
    <m/>
    <n v="7382"/>
    <n v="22575"/>
  </r>
  <r>
    <n v="384"/>
    <x v="2"/>
    <x v="383"/>
    <x v="0"/>
    <x v="20"/>
    <n v="384"/>
    <n v="1341"/>
    <d v="2023-11-30T00:00:00"/>
    <d v="2023-12-31T00:00:00"/>
    <d v="2024-02-13T00:00:00"/>
    <n v="3322.12"/>
    <n v="12149"/>
    <n v="540"/>
    <m/>
    <n v="12689"/>
    <d v="2023-12-31T00:00:00"/>
    <d v="2024-01-31T00:00:00"/>
    <d v="2024-03-13T00:00:00"/>
    <n v="2984.88"/>
    <n v="10908"/>
    <n v="445"/>
    <m/>
    <n v="11353"/>
    <d v="2024-01-31T00:00:00"/>
    <d v="2024-02-29T00:00:00"/>
    <d v="2024-04-13T00:00:00"/>
    <n v="2867.67"/>
    <n v="10241"/>
    <n v="404"/>
    <m/>
    <n v="10645"/>
    <d v="2024-02-29T00:00:00"/>
    <d v="2024-03-31T00:00:00"/>
    <d v="2024-05-13T00:00:00"/>
    <n v="2203.25"/>
    <n v="6444"/>
    <n v="281"/>
    <m/>
    <n v="6725"/>
    <d v="2024-03-31T00:00:00"/>
    <d v="2024-04-30T00:00:00"/>
    <d v="2024-06-13T00:00:00"/>
    <n v="1244.85"/>
    <n v="850"/>
    <n v="120"/>
    <m/>
    <n v="970"/>
    <d v="2024-05-27T00:00:00"/>
    <d v="2024-06-13T00:00:00"/>
    <d v="2024-07-11T00:00:00"/>
    <n v="137.08"/>
    <n v="1059"/>
    <m/>
    <m/>
    <n v="1059"/>
    <n v="36716"/>
  </r>
  <r>
    <n v="385"/>
    <x v="1"/>
    <x v="384"/>
    <x v="11"/>
    <x v="16"/>
    <n v="385"/>
    <n v="308.85"/>
    <d v="2023-12-19T00:00:00"/>
    <d v="2024-01-19T00:00:00"/>
    <d v="2024-02-08T00:00:00"/>
    <n v="509.4"/>
    <n v="1386"/>
    <m/>
    <m/>
    <n v="1386"/>
    <d v="2024-01-19T00:00:00"/>
    <d v="2024-02-20T00:00:00"/>
    <d v="2024-03-08T00:00:00"/>
    <n v="1398.07"/>
    <n v="1390"/>
    <m/>
    <m/>
    <n v="1390"/>
    <d v="2024-02-20T00:00:00"/>
    <d v="2024-03-20T00:00:00"/>
    <d v="2024-04-08T00:00:00"/>
    <n v="1576.42"/>
    <n v="1580"/>
    <m/>
    <m/>
    <n v="1580"/>
    <d v="2024-03-20T00:00:00"/>
    <d v="2024-04-18T00:00:00"/>
    <d v="2024-05-08T00:00:00"/>
    <n v="1317.35"/>
    <n v="1314"/>
    <m/>
    <m/>
    <n v="1314"/>
    <d v="2024-04-18T00:00:00"/>
    <d v="2024-05-17T00:00:00"/>
    <d v="2024-06-08T00:00:00"/>
    <n v="1134.71"/>
    <n v="1119"/>
    <m/>
    <m/>
    <n v="1119"/>
    <d v="2024-05-10T00:00:00"/>
    <d v="2024-06-11T00:00:00"/>
    <d v="2024-07-10T00:00:00"/>
    <n v="1300.06"/>
    <n v="1452"/>
    <m/>
    <m/>
    <n v="1452"/>
    <n v="6927"/>
  </r>
  <r>
    <n v="386"/>
    <x v="0"/>
    <x v="385"/>
    <x v="4"/>
    <x v="6"/>
    <n v="386"/>
    <n v="379.22"/>
    <d v="2023-12-06T00:00:00"/>
    <d v="2024-01-05T00:00:00"/>
    <d v="2024-02-10T00:00:00"/>
    <n v="272.79"/>
    <n v="577"/>
    <m/>
    <m/>
    <n v="577"/>
    <d v="2024-01-05T00:00:00"/>
    <d v="2024-02-05T00:00:00"/>
    <d v="2024-03-10T00:00:00"/>
    <n v="276.93"/>
    <n v="604"/>
    <m/>
    <m/>
    <n v="604"/>
    <d v="2024-02-05T00:00:00"/>
    <d v="2024-03-05T00:00:00"/>
    <d v="2024-04-10T00:00:00"/>
    <n v="266.17"/>
    <n v="569"/>
    <m/>
    <m/>
    <n v="569"/>
    <d v="2024-03-05T00:00:00"/>
    <d v="2024-04-04T00:00:00"/>
    <d v="2024-05-10T00:00:00"/>
    <n v="287.03"/>
    <n v="591"/>
    <m/>
    <m/>
    <n v="591"/>
    <d v="2024-04-04T00:00:00"/>
    <d v="2024-05-06T00:00:00"/>
    <d v="2024-06-10T00:00:00"/>
    <n v="300.51"/>
    <n v="620"/>
    <m/>
    <m/>
    <n v="620"/>
    <d v="2024-05-04T00:00:00"/>
    <d v="2024-06-05T00:00:00"/>
    <d v="2024-07-10T00:00:00"/>
    <n v="2413.11"/>
    <n v="2840"/>
    <m/>
    <m/>
    <n v="2840"/>
    <n v="5210"/>
  </r>
  <r>
    <n v="387"/>
    <x v="1"/>
    <x v="386"/>
    <x v="1"/>
    <x v="8"/>
    <n v="387"/>
    <n v="131"/>
    <d v="2023-12-27T00:00:00"/>
    <d v="2024-01-24T00:00:00"/>
    <d v="2024-02-14T00:00:00"/>
    <n v="891.42"/>
    <n v="3211"/>
    <m/>
    <m/>
    <n v="3211"/>
    <d v="2024-01-24T00:00:00"/>
    <d v="2024-02-26T00:00:00"/>
    <d v="2024-03-11T00:00:00"/>
    <n v="2539.85"/>
    <n v="3573"/>
    <m/>
    <m/>
    <n v="3573"/>
    <d v="2024-02-26T00:00:00"/>
    <d v="2024-03-25T00:00:00"/>
    <d v="2024-04-10T00:00:00"/>
    <n v="2614.8"/>
    <n v="3188"/>
    <m/>
    <m/>
    <n v="3188"/>
    <d v="2024-03-25T00:00:00"/>
    <d v="2024-04-23T00:00:00"/>
    <d v="2024-05-10T00:00:00"/>
    <n v="1372.65"/>
    <n v="3100"/>
    <m/>
    <m/>
    <n v="3100"/>
    <d v="2024-04-23T00:00:00"/>
    <d v="2024-05-24T00:00:00"/>
    <d v="2024-06-10T00:00:00"/>
    <n v="233.95"/>
    <n v="1179"/>
    <m/>
    <m/>
    <n v="1179"/>
    <d v="2024-04-30T00:00:00"/>
    <d v="2024-05-31T00:00:00"/>
    <d v="2024-06-21T00:00:00"/>
    <n v="2146.66"/>
    <n v="856.25"/>
    <n v="131.72"/>
    <m/>
    <n v="987.97"/>
    <n v="12138.97"/>
  </r>
  <r>
    <n v="388"/>
    <x v="2"/>
    <x v="387"/>
    <x v="4"/>
    <x v="11"/>
    <n v="388"/>
    <m/>
    <d v="2023-12-21T00:00:00"/>
    <d v="2024-01-23T00:00:00"/>
    <d v="2024-03-11T00:00:00"/>
    <n v="2516.75"/>
    <n v="2200"/>
    <m/>
    <m/>
    <n v="2200"/>
    <d v="2024-01-23T00:00:00"/>
    <d v="2024-02-21T00:00:00"/>
    <d v="2024-04-11T00:00:00"/>
    <n v="2448.66"/>
    <n v="2139"/>
    <m/>
    <m/>
    <n v="2139"/>
    <d v="2024-02-21T00:00:00"/>
    <d v="2024-03-20T00:00:00"/>
    <d v="2024-04-11T00:00:00"/>
    <n v="2602.1"/>
    <n v="2200"/>
    <m/>
    <m/>
    <n v="2200"/>
    <d v="2024-03-20T00:00:00"/>
    <d v="2024-04-18T00:00:00"/>
    <d v="2024-06-11T00:00:00"/>
    <n v="1914.63"/>
    <n v="1585"/>
    <m/>
    <m/>
    <n v="1585"/>
    <d v="2024-04-18T00:00:00"/>
    <d v="2024-05-20T00:00:00"/>
    <d v="2024-07-11T00:00:00"/>
    <n v="1076.3"/>
    <n v="879"/>
    <m/>
    <m/>
    <n v="879"/>
    <d v="2024-04-30T00:00:00"/>
    <d v="2024-05-31T00:00:00"/>
    <d v="2024-06-21T00:00:00"/>
    <n v="9309.700000000001"/>
    <n v="13312.87"/>
    <n v="900.9400000000001"/>
    <m/>
    <n v="14213.81"/>
    <n v="21631.81"/>
  </r>
  <r>
    <n v="389"/>
    <x v="0"/>
    <x v="388"/>
    <x v="4"/>
    <x v="11"/>
    <n v="389"/>
    <m/>
    <d v="2023-12-27T00:00:00"/>
    <d v="2024-01-26T00:00:00"/>
    <d v="2024-02-08T00:00:00"/>
    <n v="218.45"/>
    <n v="689"/>
    <m/>
    <m/>
    <n v="689"/>
    <d v="2024-01-26T00:00:00"/>
    <d v="2024-02-26T00:00:00"/>
    <d v="2024-03-08T00:00:00"/>
    <n v="181.59"/>
    <n v="465"/>
    <m/>
    <m/>
    <n v="465"/>
    <d v="2024-02-26T00:00:00"/>
    <d v="2024-03-25T00:00:00"/>
    <d v="2024-04-08T00:00:00"/>
    <n v="190.79"/>
    <n v="449"/>
    <m/>
    <m/>
    <n v="449"/>
    <d v="2024-03-25T00:00:00"/>
    <d v="2024-04-24T00:00:00"/>
    <d v="2024-05-08T00:00:00"/>
    <n v="213.99"/>
    <n v="550"/>
    <m/>
    <m/>
    <n v="550"/>
    <d v="2024-04-24T00:00:00"/>
    <d v="2024-05-23T00:00:00"/>
    <d v="2024-06-06T00:00:00"/>
    <n v="175.02"/>
    <n v="349"/>
    <m/>
    <m/>
    <n v="349"/>
    <d v="2024-05-13T00:00:00"/>
    <d v="2024-06-13T00:00:00"/>
    <d v="2024-07-15T00:00:00"/>
    <n v="2431.97"/>
    <n v="6960"/>
    <m/>
    <m/>
    <n v="6960"/>
    <n v="8912"/>
  </r>
  <r>
    <n v="390"/>
    <x v="1"/>
    <x v="389"/>
    <x v="0"/>
    <x v="0"/>
    <n v="390"/>
    <n v="328"/>
    <d v="2023-12-16T00:00:00"/>
    <d v="2024-01-16T00:00:00"/>
    <d v="2024-02-14T00:00:00"/>
    <n v="98.23"/>
    <n v="6875"/>
    <m/>
    <m/>
    <n v="6875"/>
    <d v="2024-01-16T00:00:00"/>
    <d v="2024-02-15T00:00:00"/>
    <d v="2024-04-15T00:00:00"/>
    <n v="98"/>
    <n v="6383"/>
    <m/>
    <m/>
    <n v="6383"/>
    <d v="2024-02-15T00:00:00"/>
    <d v="2024-03-15T00:00:00"/>
    <d v="2024-04-15T00:00:00"/>
    <n v="608.86"/>
    <n v="7035"/>
    <m/>
    <m/>
    <n v="7035"/>
    <d v="2024-03-15T00:00:00"/>
    <d v="2024-04-15T00:00:00"/>
    <d v="2024-05-13T00:00:00"/>
    <n v="420.55"/>
    <n v="4424"/>
    <m/>
    <m/>
    <n v="4424"/>
    <d v="2024-04-15T00:00:00"/>
    <d v="2024-05-14T00:00:00"/>
    <d v="2024-06-13T00:00:00"/>
    <n v="101.33"/>
    <n v="566"/>
    <m/>
    <m/>
    <n v="566"/>
    <d v="2024-05-07T00:00:00"/>
    <d v="2024-06-07T00:00:00"/>
    <d v="2024-07-12T00:00:00"/>
    <n v="5440.09"/>
    <n v="5846"/>
    <m/>
    <m/>
    <n v="5846"/>
    <n v="26705"/>
  </r>
  <r>
    <n v="391"/>
    <x v="1"/>
    <x v="390"/>
    <x v="11"/>
    <x v="16"/>
    <n v="391"/>
    <m/>
    <d v="2023-12-05T00:00:00"/>
    <d v="2024-01-05T00:00:00"/>
    <d v="2024-02-11T00:00:00"/>
    <n v="191.92"/>
    <n v="912"/>
    <m/>
    <m/>
    <n v="912"/>
    <d v="2024-01-05T00:00:00"/>
    <d v="2024-02-02T00:00:00"/>
    <d v="2024-03-11T00:00:00"/>
    <n v="186.02"/>
    <n v="847"/>
    <m/>
    <m/>
    <n v="847"/>
    <d v="2024-02-02T00:00:00"/>
    <d v="2024-03-06T00:00:00"/>
    <d v="2024-04-11T00:00:00"/>
    <n v="181.2"/>
    <n v="798"/>
    <m/>
    <m/>
    <n v="798"/>
    <d v="2024-03-06T00:00:00"/>
    <d v="2024-04-05T00:00:00"/>
    <d v="2024-05-11T00:00:00"/>
    <n v="193.64"/>
    <n v="930"/>
    <m/>
    <m/>
    <n v="930"/>
    <d v="2024-04-05T00:00:00"/>
    <d v="2024-05-03T00:00:00"/>
    <d v="2024-06-11T00:00:00"/>
    <n v="172.79"/>
    <n v="710"/>
    <m/>
    <m/>
    <n v="710"/>
    <d v="2024-05-10T00:00:00"/>
    <d v="2024-06-12T00:00:00"/>
    <d v="2024-07-15T00:00:00"/>
    <n v="705.89"/>
    <n v="6143"/>
    <m/>
    <m/>
    <n v="6143"/>
    <n v="9410"/>
  </r>
  <r>
    <n v="392"/>
    <x v="0"/>
    <x v="391"/>
    <x v="0"/>
    <x v="20"/>
    <n v="392"/>
    <n v="58"/>
    <d v="2023-12-19T00:00:00"/>
    <d v="2024-01-18T00:00:00"/>
    <d v="2024-02-13T00:00:00"/>
    <n v="647.92"/>
    <n v="751"/>
    <m/>
    <m/>
    <n v="751"/>
    <d v="2024-01-18T00:00:00"/>
    <d v="2024-02-20T00:00:00"/>
    <d v="2024-03-13T00:00:00"/>
    <n v="604.75"/>
    <n v="705"/>
    <m/>
    <m/>
    <n v="705"/>
    <d v="2024-02-20T00:00:00"/>
    <d v="2024-03-20T00:00:00"/>
    <d v="2024-04-13T00:00:00"/>
    <n v="667.63"/>
    <n v="780"/>
    <m/>
    <m/>
    <n v="780"/>
    <d v="2024-03-20T00:00:00"/>
    <d v="2024-04-17T00:00:00"/>
    <d v="2024-05-13T00:00:00"/>
    <n v="601.87"/>
    <n v="701"/>
    <m/>
    <m/>
    <n v="701"/>
    <d v="2024-04-17T00:00:00"/>
    <d v="2024-05-20T00:00:00"/>
    <d v="2024-06-13T00:00:00"/>
    <n v="686.59"/>
    <n v="802"/>
    <m/>
    <m/>
    <n v="802"/>
    <d v="2024-05-08T00:00:00"/>
    <d v="2024-06-07T00:00:00"/>
    <d v="2024-07-10T00:00:00"/>
    <n v="122.96"/>
    <n v="461"/>
    <m/>
    <m/>
    <n v="461"/>
    <n v="3499"/>
  </r>
  <r>
    <n v="393"/>
    <x v="1"/>
    <x v="392"/>
    <x v="0"/>
    <x v="20"/>
    <n v="393"/>
    <n v="1658.21"/>
    <d v="2023-11-30T00:00:00"/>
    <d v="2023-12-31T00:00:00"/>
    <d v="2024-02-13T00:00:00"/>
    <n v="7358.57"/>
    <n v="22076"/>
    <n v="1627"/>
    <m/>
    <n v="23703"/>
    <d v="2023-12-31T00:00:00"/>
    <d v="2024-01-31T00:00:00"/>
    <d v="2024-03-13T00:00:00"/>
    <n v="3553.39"/>
    <n v="4795"/>
    <n v="501"/>
    <m/>
    <n v="5296"/>
    <d v="2024-01-31T00:00:00"/>
    <d v="2024-02-29T00:00:00"/>
    <d v="2024-04-13T00:00:00"/>
    <n v="3623.33"/>
    <n v="4838"/>
    <n v="519"/>
    <m/>
    <n v="5357"/>
    <d v="2024-02-29T00:00:00"/>
    <d v="2024-03-31T00:00:00"/>
    <d v="2024-05-13T00:00:00"/>
    <n v="3677.62"/>
    <n v="5220"/>
    <n v="533"/>
    <m/>
    <n v="5753"/>
    <d v="2024-03-31T00:00:00"/>
    <d v="2024-04-30T00:00:00"/>
    <d v="2024-06-13T00:00:00"/>
    <n v="3188.49"/>
    <n v="3251"/>
    <n v="364"/>
    <m/>
    <n v="3615"/>
    <d v="2024-05-03T00:00:00"/>
    <d v="2024-06-04T00:00:00"/>
    <d v="2024-07-10T00:00:00"/>
    <n v="7114.71"/>
    <n v="7584"/>
    <m/>
    <m/>
    <n v="7584"/>
    <n v="45555"/>
  </r>
  <r>
    <n v="394"/>
    <x v="1"/>
    <x v="393"/>
    <x v="14"/>
    <x v="21"/>
    <n v="394"/>
    <n v="166"/>
    <d v="2023-12-12T00:00:00"/>
    <d v="2024-01-11T00:00:00"/>
    <d v="2024-02-15T00:00:00"/>
    <n v="409.85"/>
    <n v="1079"/>
    <m/>
    <m/>
    <n v="1079"/>
    <d v="2024-01-11T00:00:00"/>
    <d v="2024-02-09T00:00:00"/>
    <d v="2024-03-15T00:00:00"/>
    <n v="277.08"/>
    <n v="1068"/>
    <m/>
    <m/>
    <n v="1068"/>
    <d v="2024-02-09T00:00:00"/>
    <d v="2024-03-12T00:00:00"/>
    <d v="2024-04-15T00:00:00"/>
    <n v="330.43"/>
    <n v="1321"/>
    <m/>
    <m/>
    <n v="1321"/>
    <d v="2024-03-12T00:00:00"/>
    <d v="2024-04-10T00:00:00"/>
    <d v="2024-05-15T00:00:00"/>
    <n v="731.03"/>
    <n v="1177"/>
    <m/>
    <m/>
    <n v="1177"/>
    <d v="2024-04-10T00:00:00"/>
    <d v="2024-05-10T00:00:00"/>
    <d v="2024-06-15T00:00:00"/>
    <n v="583.8200000000001"/>
    <n v="965"/>
    <m/>
    <m/>
    <n v="965"/>
    <d v="2024-05-02T00:00:00"/>
    <d v="2024-06-03T00:00:00"/>
    <d v="2024-06-20T00:00:00"/>
    <n v="2835.01"/>
    <n v="3000"/>
    <m/>
    <m/>
    <n v="3000"/>
    <n v="7433"/>
  </r>
  <r>
    <n v="395"/>
    <x v="1"/>
    <x v="394"/>
    <x v="11"/>
    <x v="16"/>
    <n v="395"/>
    <n v="63"/>
    <d v="2023-12-26T00:00:00"/>
    <d v="2024-01-25T00:00:00"/>
    <d v="2024-02-13T00:00:00"/>
    <n v="235.53"/>
    <n v="1134"/>
    <m/>
    <m/>
    <n v="1134"/>
    <d v="2024-01-25T00:00:00"/>
    <d v="2024-02-26T00:00:00"/>
    <d v="2024-03-13T00:00:00"/>
    <n v="215.01"/>
    <n v="913"/>
    <m/>
    <m/>
    <n v="913"/>
    <d v="2024-02-26T00:00:00"/>
    <d v="2024-03-25T00:00:00"/>
    <d v="2024-04-13T00:00:00"/>
    <n v="223.25"/>
    <n v="1002"/>
    <m/>
    <m/>
    <n v="1002"/>
    <d v="2024-03-25T00:00:00"/>
    <d v="2024-04-24T00:00:00"/>
    <d v="2024-05-13T00:00:00"/>
    <n v="215.47"/>
    <n v="924"/>
    <m/>
    <m/>
    <n v="924"/>
    <d v="2024-04-24T00:00:00"/>
    <d v="2024-05-23T00:00:00"/>
    <d v="2024-06-13T00:00:00"/>
    <n v="206.24"/>
    <n v="824"/>
    <m/>
    <m/>
    <n v="824"/>
    <d v="2024-05-01T00:00:00"/>
    <d v="2024-06-01T00:00:00"/>
    <d v="2024-06-22T00:00:00"/>
    <n v="2692.5"/>
    <n v="11666.8"/>
    <n v="654.22"/>
    <m/>
    <n v="12321.02"/>
    <n v="16194.02"/>
  </r>
  <r>
    <n v="396"/>
    <x v="0"/>
    <x v="395"/>
    <x v="0"/>
    <x v="5"/>
    <n v="396"/>
    <n v="698"/>
    <d v="2023-12-11T00:00:00"/>
    <d v="2024-01-10T00:00:00"/>
    <d v="2024-03-11T00:00:00"/>
    <n v="85.15000000000001"/>
    <n v="100"/>
    <m/>
    <m/>
    <n v="100"/>
    <d v="2024-01-10T00:00:00"/>
    <d v="2024-02-08T00:00:00"/>
    <d v="2024-04-10T00:00:00"/>
    <n v="84.95"/>
    <n v="100"/>
    <m/>
    <m/>
    <n v="100"/>
    <d v="2024-02-08T00:00:00"/>
    <d v="2024-03-11T00:00:00"/>
    <d v="2024-04-10T00:00:00"/>
    <n v="84.81999999999999"/>
    <n v="100"/>
    <m/>
    <m/>
    <n v="100"/>
    <d v="2024-03-11T00:00:00"/>
    <d v="2024-04-09T00:00:00"/>
    <d v="2024-05-10T00:00:00"/>
    <n v="916.36"/>
    <n v="1182"/>
    <m/>
    <m/>
    <n v="1182"/>
    <d v="2024-04-09T00:00:00"/>
    <d v="2024-05-09T00:00:00"/>
    <d v="2024-06-10T00:00:00"/>
    <n v="483.94"/>
    <n v="612"/>
    <m/>
    <m/>
    <n v="612"/>
    <d v="2024-05-01T00:00:00"/>
    <d v="2024-06-01T00:00:00"/>
    <d v="2024-06-22T00:00:00"/>
    <n v="1774.49"/>
    <n v="5678.4"/>
    <n v="303.09"/>
    <m/>
    <n v="5981.49"/>
    <n v="6893.49"/>
  </r>
  <r>
    <n v="397"/>
    <x v="1"/>
    <x v="396"/>
    <x v="16"/>
    <x v="23"/>
    <n v="397"/>
    <n v="63"/>
    <d v="2023-12-27T00:00:00"/>
    <d v="2024-01-25T00:00:00"/>
    <d v="2024-02-11T00:00:00"/>
    <n v="101.42"/>
    <n v="697"/>
    <m/>
    <m/>
    <n v="697"/>
    <d v="2024-01-25T00:00:00"/>
    <d v="2024-02-24T00:00:00"/>
    <d v="2024-03-11T00:00:00"/>
    <n v="106.04"/>
    <n v="775"/>
    <m/>
    <m/>
    <n v="775"/>
    <d v="2024-02-24T00:00:00"/>
    <d v="2024-03-26T00:00:00"/>
    <d v="2024-04-11T00:00:00"/>
    <n v="111.62"/>
    <n v="854"/>
    <m/>
    <m/>
    <n v="854"/>
    <d v="2024-03-26T00:00:00"/>
    <d v="2024-04-25T00:00:00"/>
    <d v="2024-05-11T00:00:00"/>
    <n v="101.18"/>
    <n v="858"/>
    <m/>
    <m/>
    <n v="858"/>
    <d v="2024-04-25T00:00:00"/>
    <d v="2024-05-25T00:00:00"/>
    <d v="2024-06-11T00:00:00"/>
    <n v="103.83"/>
    <n v="831"/>
    <m/>
    <m/>
    <n v="831"/>
    <d v="2024-05-03T00:00:00"/>
    <d v="2024-06-05T00:00:00"/>
    <d v="2024-06-27T00:00:00"/>
    <n v="165.17"/>
    <n v="1016"/>
    <m/>
    <m/>
    <n v="1016"/>
    <n v="4173"/>
  </r>
  <r>
    <n v="398"/>
    <x v="0"/>
    <x v="397"/>
    <x v="0"/>
    <x v="5"/>
    <n v="398"/>
    <n v="539.51"/>
    <d v="2023-12-15T00:00:00"/>
    <d v="2024-01-16T00:00:00"/>
    <d v="2024-02-14T00:00:00"/>
    <n v="0"/>
    <n v="680"/>
    <m/>
    <m/>
    <n v="680"/>
    <d v="2024-01-16T00:00:00"/>
    <d v="2024-02-16T00:00:00"/>
    <d v="2024-03-11T00:00:00"/>
    <n v="0"/>
    <n v="720"/>
    <m/>
    <m/>
    <n v="720"/>
    <d v="2024-02-16T00:00:00"/>
    <d v="2024-03-15T00:00:00"/>
    <d v="2024-04-10T00:00:00"/>
    <n v="0"/>
    <n v="720"/>
    <m/>
    <m/>
    <n v="720"/>
    <d v="2024-03-15T00:00:00"/>
    <d v="2024-04-15T00:00:00"/>
    <d v="2024-05-10T00:00:00"/>
    <n v="167.51"/>
    <n v="720"/>
    <m/>
    <m/>
    <n v="720"/>
    <d v="2024-04-15T00:00:00"/>
    <d v="2024-05-15T00:00:00"/>
    <d v="2024-06-10T00:00:00"/>
    <n v="585.29"/>
    <n v="720"/>
    <m/>
    <m/>
    <n v="720"/>
    <d v="2024-05-06T00:00:00"/>
    <d v="2024-06-06T00:00:00"/>
    <d v="2024-06-27T00:00:00"/>
    <n v="26.8"/>
    <n v="1070"/>
    <m/>
    <m/>
    <n v="1070"/>
    <n v="3910"/>
  </r>
  <r>
    <n v="399"/>
    <x v="1"/>
    <x v="398"/>
    <x v="16"/>
    <x v="23"/>
    <n v="399"/>
    <m/>
    <d v="2023-12-27T00:00:00"/>
    <d v="2024-01-25T00:00:00"/>
    <d v="2024-02-08T00:00:00"/>
    <n v="112.6"/>
    <n v="671"/>
    <m/>
    <m/>
    <n v="671"/>
    <d v="2024-01-25T00:00:00"/>
    <d v="2024-02-24T00:00:00"/>
    <d v="2024-03-08T00:00:00"/>
    <n v="114.2"/>
    <n v="684"/>
    <m/>
    <m/>
    <n v="684"/>
    <d v="2024-02-24T00:00:00"/>
    <d v="2024-03-26T00:00:00"/>
    <d v="2024-04-10T00:00:00"/>
    <n v="119.48"/>
    <n v="721"/>
    <m/>
    <m/>
    <n v="721"/>
    <d v="2024-03-26T00:00:00"/>
    <d v="2024-04-25T00:00:00"/>
    <d v="2024-05-08T00:00:00"/>
    <n v="119.03"/>
    <n v="715"/>
    <m/>
    <m/>
    <n v="715"/>
    <d v="2024-04-25T00:00:00"/>
    <d v="2024-05-25T00:00:00"/>
    <d v="2024-06-11T00:00:00"/>
    <n v="330.78"/>
    <n v="698"/>
    <m/>
    <m/>
    <n v="698"/>
    <d v="2024-05-04T00:00:00"/>
    <d v="2024-06-05T00:00:00"/>
    <d v="2024-07-12T00:00:00"/>
    <n v="4295.95"/>
    <n v="4607"/>
    <m/>
    <m/>
    <n v="4607"/>
    <n v="7381"/>
  </r>
  <r>
    <n v="400"/>
    <x v="1"/>
    <x v="399"/>
    <x v="4"/>
    <x v="6"/>
    <n v="400"/>
    <n v="115.56"/>
    <d v="2023-12-09T00:00:00"/>
    <d v="2024-01-10T00:00:00"/>
    <d v="2024-01-19T00:00:00"/>
    <n v="3148.94"/>
    <n v="2514"/>
    <m/>
    <m/>
    <n v="2514"/>
    <d v="2024-01-10T00:00:00"/>
    <d v="2024-02-08T00:00:00"/>
    <d v="2024-02-20T00:00:00"/>
    <n v="3387.43"/>
    <n v="2718"/>
    <m/>
    <m/>
    <n v="2718"/>
    <d v="2024-02-08T00:00:00"/>
    <d v="2024-03-08T00:00:00"/>
    <d v="2024-03-19T00:00:00"/>
    <n v="3446.25"/>
    <n v="2829"/>
    <m/>
    <m/>
    <n v="2829"/>
    <d v="2024-03-08T00:00:00"/>
    <d v="2024-04-08T00:00:00"/>
    <d v="2024-04-18T00:00:00"/>
    <n v="2383.82"/>
    <n v="1860"/>
    <m/>
    <m/>
    <n v="1860"/>
    <d v="2024-04-08T00:00:00"/>
    <d v="2024-05-09T00:00:00"/>
    <d v="2024-05-20T00:00:00"/>
    <n v="2740.4"/>
    <n v="2094"/>
    <m/>
    <m/>
    <n v="2094"/>
    <d v="2024-05-09T00:00:00"/>
    <d v="2024-06-10T00:00:00"/>
    <d v="2024-07-15T00:00:00"/>
    <n v="16223.14"/>
    <n v="19012.8"/>
    <m/>
    <m/>
    <n v="19012.8"/>
    <n v="29167.8"/>
  </r>
  <r>
    <n v="401"/>
    <x v="1"/>
    <x v="400"/>
    <x v="9"/>
    <x v="14"/>
    <n v="401"/>
    <n v="136"/>
    <d v="2023-12-06T00:00:00"/>
    <d v="2024-01-05T00:00:00"/>
    <d v="2024-02-15T00:00:00"/>
    <n v="1033.9"/>
    <n v="1271"/>
    <m/>
    <m/>
    <n v="1271"/>
    <d v="2024-01-05T00:00:00"/>
    <d v="2024-02-07T00:00:00"/>
    <d v="2024-03-15T00:00:00"/>
    <n v="1219.84"/>
    <n v="1504"/>
    <m/>
    <m/>
    <n v="1504"/>
    <d v="2024-02-07T00:00:00"/>
    <d v="2024-03-07T00:00:00"/>
    <d v="2024-04-15T00:00:00"/>
    <n v="905.79"/>
    <n v="1105"/>
    <m/>
    <m/>
    <n v="1105"/>
    <d v="2024-03-07T00:00:00"/>
    <d v="2024-04-08T00:00:00"/>
    <d v="2024-05-15T00:00:00"/>
    <n v="951.0599999999999"/>
    <n v="1186"/>
    <m/>
    <m/>
    <n v="1186"/>
    <d v="2024-04-08T00:00:00"/>
    <d v="2024-05-10T00:00:00"/>
    <d v="2024-06-15T00:00:00"/>
    <n v="609.5700000000001"/>
    <n v="761"/>
    <m/>
    <m/>
    <n v="761"/>
    <d v="2024-05-10T00:00:00"/>
    <d v="2024-06-11T00:00:00"/>
    <d v="2024-07-15T00:00:00"/>
    <n v="2981.89"/>
    <n v="2267"/>
    <m/>
    <m/>
    <n v="2267"/>
    <n v="6908"/>
  </r>
  <r>
    <n v="402"/>
    <x v="1"/>
    <x v="401"/>
    <x v="0"/>
    <x v="0"/>
    <n v="402"/>
    <n v="512.78"/>
    <d v="2023-12-08T00:00:00"/>
    <d v="2024-01-08T00:00:00"/>
    <d v="2024-02-14T00:00:00"/>
    <n v="98.20999999999999"/>
    <n v="10932"/>
    <m/>
    <m/>
    <n v="10932"/>
    <d v="2024-01-08T00:00:00"/>
    <d v="2024-02-05T00:00:00"/>
    <d v="2024-04-15T00:00:00"/>
    <n v="98.03"/>
    <n v="8055"/>
    <m/>
    <m/>
    <n v="8055"/>
    <d v="2024-02-05T00:00:00"/>
    <d v="2024-03-07T00:00:00"/>
    <d v="2024-05-13T00:00:00"/>
    <n v="874.6900000000001"/>
    <n v="10656"/>
    <m/>
    <m/>
    <n v="10656"/>
    <d v="2024-03-07T00:00:00"/>
    <d v="2024-04-04T00:00:00"/>
    <d v="2024-05-13T00:00:00"/>
    <n v="633.6"/>
    <n v="7360"/>
    <m/>
    <m/>
    <n v="7360"/>
    <d v="2024-04-04T00:00:00"/>
    <d v="2024-05-06T00:00:00"/>
    <d v="2024-06-13T00:00:00"/>
    <n v="180.58"/>
    <n v="1153"/>
    <m/>
    <m/>
    <n v="1153"/>
    <d v="2024-05-01T00:00:00"/>
    <d v="2024-06-01T00:00:00"/>
    <d v="2024-07-10T00:00:00"/>
    <n v="4758.43"/>
    <n v="18807.5"/>
    <n v="1518.55"/>
    <m/>
    <n v="20326.05"/>
    <n v="51122.05"/>
  </r>
  <r>
    <n v="403"/>
    <x v="0"/>
    <x v="402"/>
    <x v="6"/>
    <x v="10"/>
    <n v="403"/>
    <n v="74"/>
    <d v="2023-12-15T00:00:00"/>
    <d v="2024-01-15T00:00:00"/>
    <d v="2024-02-12T00:00:00"/>
    <n v="326.92"/>
    <n v="324"/>
    <m/>
    <m/>
    <n v="324"/>
    <d v="2024-01-15T00:00:00"/>
    <d v="2024-02-15T00:00:00"/>
    <d v="2024-03-11T00:00:00"/>
    <n v="720.95"/>
    <n v="1056"/>
    <m/>
    <m/>
    <n v="1056"/>
    <d v="2024-02-15T00:00:00"/>
    <d v="2024-03-14T00:00:00"/>
    <d v="2024-04-10T00:00:00"/>
    <n v="185.6"/>
    <n v="1078"/>
    <m/>
    <m/>
    <n v="1078"/>
    <d v="2024-03-14T00:00:00"/>
    <d v="2024-04-15T00:00:00"/>
    <d v="2024-05-10T00:00:00"/>
    <n v="245.74"/>
    <n v="1751"/>
    <m/>
    <m/>
    <n v="1751"/>
    <m/>
    <m/>
    <m/>
    <m/>
    <m/>
    <m/>
    <m/>
    <m/>
    <d v="2024-05-06T00:00:00"/>
    <d v="2024-06-06T00:00:00"/>
    <d v="2024-06-24T00:00:00"/>
    <n v="1999.88"/>
    <n v="2116"/>
    <m/>
    <m/>
    <n v="2116"/>
    <n v="4574"/>
  </r>
  <r>
    <n v="404"/>
    <x v="1"/>
    <x v="403"/>
    <x v="1"/>
    <x v="8"/>
    <n v="404"/>
    <n v="250"/>
    <d v="2023-12-14T00:00:00"/>
    <d v="2024-01-11T00:00:00"/>
    <d v="2024-01-19T00:00:00"/>
    <n v="1383.96"/>
    <n v="1383"/>
    <m/>
    <m/>
    <n v="1383"/>
    <d v="2024-01-11T00:00:00"/>
    <d v="2024-02-09T00:00:00"/>
    <d v="2024-02-21T00:00:00"/>
    <n v="1593.28"/>
    <n v="1553"/>
    <m/>
    <m/>
    <n v="1553"/>
    <d v="2024-02-09T00:00:00"/>
    <d v="2024-03-12T00:00:00"/>
    <d v="2024-03-20T00:00:00"/>
    <n v="1301.39"/>
    <n v="1291"/>
    <m/>
    <m/>
    <n v="1291"/>
    <d v="2024-03-12T00:00:00"/>
    <d v="2024-04-10T00:00:00"/>
    <d v="2024-04-18T00:00:00"/>
    <n v="1342.59"/>
    <n v="1353"/>
    <m/>
    <m/>
    <n v="1353"/>
    <d v="2024-04-10T00:00:00"/>
    <d v="2024-05-10T00:00:00"/>
    <d v="2024-05-20T00:00:00"/>
    <n v="1129.34"/>
    <n v="1127"/>
    <m/>
    <m/>
    <n v="1127"/>
    <d v="2024-05-07T00:00:00"/>
    <d v="2024-06-07T00:00:00"/>
    <d v="2024-07-10T00:00:00"/>
    <n v="3450.22"/>
    <n v="3992"/>
    <m/>
    <m/>
    <n v="3992"/>
    <n v="9346"/>
  </r>
  <r>
    <n v="405"/>
    <x v="0"/>
    <x v="404"/>
    <x v="4"/>
    <x v="11"/>
    <n v="405"/>
    <n v="720"/>
    <d v="2023-12-27T00:00:00"/>
    <d v="2024-01-26T00:00:00"/>
    <d v="2024-02-16T00:00:00"/>
    <n v="124.57"/>
    <n v="160"/>
    <m/>
    <m/>
    <n v="160"/>
    <d v="2024-01-26T00:00:00"/>
    <d v="2024-02-26T00:00:00"/>
    <d v="2024-03-15T00:00:00"/>
    <n v="157.96"/>
    <n v="320"/>
    <m/>
    <m/>
    <n v="320"/>
    <d v="2024-02-26T00:00:00"/>
    <d v="2024-03-25T00:00:00"/>
    <d v="2024-04-11T00:00:00"/>
    <n v="166.75"/>
    <n v="320"/>
    <m/>
    <m/>
    <n v="320"/>
    <d v="2024-03-25T00:00:00"/>
    <d v="2024-04-24T00:00:00"/>
    <d v="2024-05-16T00:00:00"/>
    <n v="111.1"/>
    <n v="100"/>
    <m/>
    <m/>
    <n v="100"/>
    <d v="2024-04-24T00:00:00"/>
    <d v="2024-05-23T00:00:00"/>
    <d v="2024-06-17T00:00:00"/>
    <n v="322.06"/>
    <n v="1040"/>
    <m/>
    <m/>
    <n v="1040"/>
    <d v="2024-05-07T00:00:00"/>
    <d v="2024-06-07T00:00:00"/>
    <d v="2024-07-12T00:00:00"/>
    <n v="1846.17"/>
    <n v="1955"/>
    <m/>
    <m/>
    <n v="1955"/>
    <n v="3795"/>
  </r>
  <r>
    <n v="406"/>
    <x v="1"/>
    <x v="405"/>
    <x v="2"/>
    <x v="3"/>
    <n v="406"/>
    <n v="80"/>
    <d v="2023-12-23T00:00:00"/>
    <d v="2024-01-24T00:00:00"/>
    <d v="2024-02-06T00:00:00"/>
    <n v="59.59"/>
    <n v="1185"/>
    <m/>
    <m/>
    <n v="1185"/>
    <d v="2024-01-24T00:00:00"/>
    <d v="2024-02-22T00:00:00"/>
    <d v="2024-03-07T00:00:00"/>
    <n v="380.48"/>
    <n v="1667.9438"/>
    <m/>
    <m/>
    <n v="1667.9438"/>
    <d v="2024-02-22T00:00:00"/>
    <d v="2024-03-22T00:00:00"/>
    <d v="2024-04-08T00:00:00"/>
    <n v="799.59"/>
    <n v="1109"/>
    <m/>
    <m/>
    <n v="1109"/>
    <d v="2024-03-22T00:00:00"/>
    <d v="2024-04-23T00:00:00"/>
    <d v="2024-05-08T00:00:00"/>
    <n v="700.25"/>
    <n v="1134"/>
    <m/>
    <m/>
    <n v="1134"/>
    <m/>
    <m/>
    <m/>
    <m/>
    <m/>
    <m/>
    <m/>
    <m/>
    <d v="2024-05-10T00:00:00"/>
    <d v="2024-06-12T00:00:00"/>
    <d v="2024-07-15T00:00:00"/>
    <n v="3209.33"/>
    <n v="3760"/>
    <m/>
    <m/>
    <n v="3760"/>
    <n v="7721.9438"/>
  </r>
  <r>
    <n v="407"/>
    <x v="0"/>
    <x v="406"/>
    <x v="0"/>
    <x v="5"/>
    <n v="407"/>
    <n v="785.4299999999999"/>
    <d v="2023-12-20T00:00:00"/>
    <d v="2024-01-20T00:00:00"/>
    <d v="2024-02-15T00:00:00"/>
    <n v="1084.42"/>
    <n v="1309.992"/>
    <m/>
    <m/>
    <n v="1309.992"/>
    <d v="2024-01-20T00:00:00"/>
    <d v="2024-02-21T00:00:00"/>
    <d v="2024-03-15T00:00:00"/>
    <n v="1169.13"/>
    <n v="1431.664"/>
    <m/>
    <m/>
    <n v="1431.664"/>
    <d v="2024-02-21T00:00:00"/>
    <d v="2024-03-21T00:00:00"/>
    <d v="2024-04-15T00:00:00"/>
    <n v="804.3"/>
    <n v="995.144"/>
    <m/>
    <m/>
    <n v="995.144"/>
    <d v="2024-03-21T00:00:00"/>
    <d v="2024-04-19T00:00:00"/>
    <d v="2024-05-15T00:00:00"/>
    <n v="1024.66"/>
    <n v="1274.4"/>
    <m/>
    <m/>
    <n v="1274.4"/>
    <d v="2024-04-19T00:00:00"/>
    <d v="2024-05-21T00:00:00"/>
    <d v="2024-06-17T00:00:00"/>
    <n v="1009.57"/>
    <n v="1246.664"/>
    <m/>
    <m/>
    <n v="1246.664"/>
    <d v="2024-04-30T00:00:00"/>
    <d v="2024-05-31T00:00:00"/>
    <d v="2024-07-15T00:00:00"/>
    <n v="10073.37"/>
    <n v="15148"/>
    <n v="988"/>
    <m/>
    <n v="16136"/>
    <n v="21119.464"/>
  </r>
  <r>
    <n v="408"/>
    <x v="0"/>
    <x v="407"/>
    <x v="6"/>
    <x v="10"/>
    <n v="408"/>
    <m/>
    <d v="2023-12-12T00:00:00"/>
    <d v="2024-01-10T00:00:00"/>
    <d v="2024-02-12T00:00:00"/>
    <n v="1224.23"/>
    <n v="1327"/>
    <m/>
    <m/>
    <n v="1327"/>
    <d v="2024-01-10T00:00:00"/>
    <d v="2024-02-08T00:00:00"/>
    <d v="2024-03-11T00:00:00"/>
    <n v="1266.13"/>
    <n v="1376"/>
    <m/>
    <m/>
    <n v="1376"/>
    <d v="2024-02-08T00:00:00"/>
    <d v="2024-03-11T00:00:00"/>
    <d v="2024-04-10T00:00:00"/>
    <n v="336.46"/>
    <n v="334"/>
    <m/>
    <m/>
    <n v="334"/>
    <d v="2024-03-11T00:00:00"/>
    <d v="2024-04-10T00:00:00"/>
    <d v="2024-05-10T00:00:00"/>
    <n v="1278.16"/>
    <n v="1361"/>
    <m/>
    <m/>
    <n v="1361"/>
    <m/>
    <m/>
    <m/>
    <m/>
    <m/>
    <m/>
    <m/>
    <m/>
    <d v="2024-05-11T00:00:00"/>
    <d v="2024-06-12T00:00:00"/>
    <d v="2024-06-21T00:00:00"/>
    <n v="6795.96"/>
    <n v="4888"/>
    <m/>
    <m/>
    <n v="4888"/>
    <n v="7925"/>
  </r>
  <r>
    <n v="409"/>
    <x v="1"/>
    <x v="408"/>
    <x v="21"/>
    <x v="30"/>
    <n v="409"/>
    <n v="73"/>
    <d v="2023-12-08T00:00:00"/>
    <d v="2024-01-08T00:00:00"/>
    <d v="2024-02-10T00:00:00"/>
    <n v="1533.97"/>
    <n v="1447"/>
    <m/>
    <m/>
    <n v="1447"/>
    <d v="2024-01-08T00:00:00"/>
    <d v="2024-02-07T00:00:00"/>
    <d v="2024-03-10T00:00:00"/>
    <n v="1335.32"/>
    <n v="1217"/>
    <m/>
    <m/>
    <n v="1217"/>
    <d v="2024-02-07T00:00:00"/>
    <d v="2024-03-07T00:00:00"/>
    <d v="2024-04-10T00:00:00"/>
    <n v="815.73"/>
    <n v="690"/>
    <m/>
    <m/>
    <n v="690"/>
    <d v="2024-03-07T00:00:00"/>
    <d v="2024-04-06T00:00:00"/>
    <d v="2024-05-10T00:00:00"/>
    <n v="1234.46"/>
    <n v="1132"/>
    <m/>
    <m/>
    <n v="1132"/>
    <d v="2024-04-06T00:00:00"/>
    <d v="2024-05-08T00:00:00"/>
    <d v="2024-06-10T00:00:00"/>
    <n v="870.9"/>
    <n v="807"/>
    <m/>
    <m/>
    <n v="807"/>
    <d v="2024-05-08T00:00:00"/>
    <d v="2024-06-08T00:00:00"/>
    <d v="2024-07-12T00:00:00"/>
    <n v="8057.3"/>
    <n v="8679"/>
    <m/>
    <m/>
    <n v="8679"/>
    <n v="12840"/>
  </r>
  <r>
    <n v="410"/>
    <x v="1"/>
    <x v="409"/>
    <x v="0"/>
    <x v="5"/>
    <n v="410"/>
    <n v="80"/>
    <d v="2023-12-11T00:00:00"/>
    <d v="2024-01-10T00:00:00"/>
    <d v="2024-02-14T00:00:00"/>
    <n v="1327.81"/>
    <n v="1602"/>
    <m/>
    <m/>
    <n v="1602"/>
    <d v="2024-01-10T00:00:00"/>
    <d v="2024-02-08T00:00:00"/>
    <d v="2024-03-11T00:00:00"/>
    <n v="1006.29"/>
    <n v="1241"/>
    <m/>
    <m/>
    <n v="1241"/>
    <d v="2024-02-08T00:00:00"/>
    <d v="2024-03-11T00:00:00"/>
    <d v="2024-04-10T00:00:00"/>
    <n v="1150.97"/>
    <n v="1410"/>
    <m/>
    <m/>
    <n v="1410"/>
    <d v="2024-03-11T00:00:00"/>
    <d v="2024-04-09T00:00:00"/>
    <d v="2024-05-10T00:00:00"/>
    <n v="926.62"/>
    <n v="1143"/>
    <m/>
    <m/>
    <n v="1143"/>
    <d v="2024-04-09T00:00:00"/>
    <d v="2024-05-09T00:00:00"/>
    <d v="2024-06-10T00:00:00"/>
    <n v="952.75"/>
    <n v="1171"/>
    <m/>
    <m/>
    <n v="1171"/>
    <d v="2024-05-01T00:00:00"/>
    <d v="2024-06-01T00:00:00"/>
    <d v="2024-06-22T00:00:00"/>
    <n v="4505.98"/>
    <n v="17270"/>
    <n v="1505.51"/>
    <m/>
    <n v="18775.51"/>
    <n v="24199.51"/>
  </r>
  <r>
    <n v="411"/>
    <x v="1"/>
    <x v="410"/>
    <x v="1"/>
    <x v="8"/>
    <n v="411"/>
    <n v="1708.59"/>
    <d v="2023-12-21T00:00:00"/>
    <d v="2024-01-19T00:00:00"/>
    <d v="2024-03-11T00:00:00"/>
    <n v="7566.51"/>
    <n v="12693"/>
    <m/>
    <m/>
    <n v="12693"/>
    <d v="2024-01-19T00:00:00"/>
    <d v="2024-02-21T00:00:00"/>
    <d v="2024-03-11T00:00:00"/>
    <n v="13109.2"/>
    <n v="16541"/>
    <m/>
    <m/>
    <n v="16541"/>
    <d v="2024-02-21T00:00:00"/>
    <d v="2024-03-20T00:00:00"/>
    <d v="2024-04-10T00:00:00"/>
    <n v="11072.96"/>
    <n v="13200"/>
    <m/>
    <m/>
    <n v="13200"/>
    <d v="2024-03-20T00:00:00"/>
    <d v="2024-04-18T00:00:00"/>
    <d v="2024-05-10T00:00:00"/>
    <n v="4336.03"/>
    <n v="9261"/>
    <m/>
    <m/>
    <n v="9261"/>
    <d v="2024-04-18T00:00:00"/>
    <d v="2024-05-21T00:00:00"/>
    <d v="2024-06-10T00:00:00"/>
    <n v="280.88"/>
    <n v="1799"/>
    <m/>
    <m/>
    <n v="1799"/>
    <d v="2024-05-07T00:00:00"/>
    <d v="2024-06-07T00:00:00"/>
    <d v="2024-07-15T00:00:00"/>
    <n v="11065.76"/>
    <n v="12601.248"/>
    <m/>
    <m/>
    <n v="12601.248"/>
    <n v="56834.248"/>
  </r>
  <r>
    <n v="412"/>
    <x v="1"/>
    <x v="411"/>
    <x v="0"/>
    <x v="0"/>
    <n v="412"/>
    <m/>
    <d v="2023-12-08T00:00:00"/>
    <d v="2024-01-08T00:00:00"/>
    <d v="2024-03-13T00:00:00"/>
    <n v="80.19"/>
    <n v="11560"/>
    <m/>
    <m/>
    <n v="11560"/>
    <d v="2024-01-08T00:00:00"/>
    <d v="2024-02-05T00:00:00"/>
    <d v="2024-04-15T00:00:00"/>
    <n v="79.95"/>
    <n v="8582"/>
    <m/>
    <m/>
    <n v="8582"/>
    <d v="2024-02-05T00:00:00"/>
    <d v="2024-03-07T00:00:00"/>
    <d v="2024-05-13T00:00:00"/>
    <n v="780.26"/>
    <n v="9642"/>
    <m/>
    <m/>
    <n v="9642"/>
    <d v="2024-03-07T00:00:00"/>
    <d v="2024-04-04T00:00:00"/>
    <d v="2024-05-13T00:00:00"/>
    <n v="628.54"/>
    <n v="7563"/>
    <m/>
    <m/>
    <n v="7563"/>
    <d v="2024-04-04T00:00:00"/>
    <d v="2024-05-06T00:00:00"/>
    <d v="2024-06-13T00:00:00"/>
    <n v="261.82"/>
    <n v="2496"/>
    <m/>
    <m/>
    <n v="2496"/>
    <d v="2024-05-10T00:00:00"/>
    <d v="2024-06-12T00:00:00"/>
    <d v="2024-07-11T00:00:00"/>
    <n v="5747.25"/>
    <n v="5562"/>
    <m/>
    <m/>
    <n v="5562"/>
    <n v="37842"/>
  </r>
  <r>
    <n v="413"/>
    <x v="1"/>
    <x v="412"/>
    <x v="4"/>
    <x v="6"/>
    <n v="413"/>
    <n v="499"/>
    <d v="2023-12-22T00:00:00"/>
    <d v="2024-01-24T00:00:00"/>
    <d v="2024-02-10T00:00:00"/>
    <n v="851.58"/>
    <n v="3949"/>
    <m/>
    <m/>
    <n v="3949"/>
    <d v="2024-01-24T00:00:00"/>
    <d v="2024-02-23T00:00:00"/>
    <d v="2024-03-10T00:00:00"/>
    <n v="718.55"/>
    <n v="3214"/>
    <m/>
    <m/>
    <n v="3214"/>
    <d v="2024-02-23T00:00:00"/>
    <d v="2024-03-22T00:00:00"/>
    <d v="2024-04-10T00:00:00"/>
    <n v="676.86"/>
    <n v="2705"/>
    <m/>
    <m/>
    <n v="2705"/>
    <d v="2024-03-22T00:00:00"/>
    <d v="2024-04-22T00:00:00"/>
    <d v="2024-05-10T00:00:00"/>
    <n v="559.83"/>
    <n v="2011"/>
    <m/>
    <m/>
    <n v="2011"/>
    <d v="2024-04-22T00:00:00"/>
    <d v="2024-05-22T00:00:00"/>
    <d v="2024-06-10T00:00:00"/>
    <n v="485.42"/>
    <n v="1612"/>
    <m/>
    <m/>
    <n v="1612"/>
    <d v="2024-05-02T00:00:00"/>
    <d v="2024-06-03T00:00:00"/>
    <d v="2024-08-12T00:00:00"/>
    <n v="2750.69"/>
    <n v="2331"/>
    <m/>
    <m/>
    <n v="2331"/>
    <n v="13811"/>
  </r>
  <r>
    <n v="414"/>
    <x v="0"/>
    <x v="413"/>
    <x v="19"/>
    <x v="28"/>
    <n v="414"/>
    <n v="1324.08"/>
    <d v="2023-11-30T00:00:00"/>
    <d v="2023-12-31T00:00:00"/>
    <d v="2024-01-22T00:00:00"/>
    <n v="1193.69"/>
    <n v="66.31"/>
    <n v="5.73"/>
    <m/>
    <n v="72.04000000000001"/>
    <d v="2023-12-31T00:00:00"/>
    <d v="2024-01-31T00:00:00"/>
    <d v="2024-02-23T00:00:00"/>
    <n v="1199.57"/>
    <n v="56.71"/>
    <n v="5.6"/>
    <m/>
    <n v="62.31"/>
    <d v="2024-01-31T00:00:00"/>
    <d v="2024-02-29T00:00:00"/>
    <d v="2024-03-21T00:00:00"/>
    <n v="1186.59"/>
    <n v="53.39"/>
    <n v="5.06"/>
    <m/>
    <n v="58.45"/>
    <d v="2024-02-29T00:00:00"/>
    <d v="2024-03-31T00:00:00"/>
    <d v="2024-04-19T00:00:00"/>
    <n v="1192.48"/>
    <n v="57.56"/>
    <n v="5.13"/>
    <m/>
    <n v="62.69"/>
    <d v="2024-03-31T00:00:00"/>
    <d v="2024-04-30T00:00:00"/>
    <d v="2024-05-22T00:00:00"/>
    <n v="1336.83"/>
    <n v="208.28"/>
    <n v="25.87"/>
    <m/>
    <n v="234.15"/>
    <d v="2024-05-13T00:00:00"/>
    <d v="2024-06-13T00:00:00"/>
    <d v="2024-07-11T00:00:00"/>
    <n v="13133.83"/>
    <n v="13624.56"/>
    <m/>
    <m/>
    <n v="13624.56"/>
    <n v="14051.51"/>
  </r>
  <r>
    <n v="415"/>
    <x v="0"/>
    <x v="414"/>
    <x v="0"/>
    <x v="5"/>
    <n v="415"/>
    <m/>
    <d v="2023-12-08T00:00:00"/>
    <d v="2024-01-09T00:00:00"/>
    <d v="2024-02-14T00:00:00"/>
    <n v="24.44"/>
    <n v="30"/>
    <m/>
    <m/>
    <n v="30"/>
    <d v="2024-01-09T00:00:00"/>
    <d v="2024-02-07T00:00:00"/>
    <d v="2024-03-11T00:00:00"/>
    <n v="24.3"/>
    <n v="30"/>
    <m/>
    <m/>
    <n v="30"/>
    <d v="2024-02-07T00:00:00"/>
    <d v="2024-03-08T00:00:00"/>
    <d v="2024-04-10T00:00:00"/>
    <n v="1089.45"/>
    <n v="1327.992"/>
    <m/>
    <m/>
    <n v="1327.992"/>
    <d v="2024-03-08T00:00:00"/>
    <d v="2024-04-08T00:00:00"/>
    <d v="2024-05-10T00:00:00"/>
    <n v="1075.22"/>
    <n v="1315.92"/>
    <m/>
    <m/>
    <n v="1315.92"/>
    <d v="2024-04-08T00:00:00"/>
    <d v="2024-05-08T00:00:00"/>
    <d v="2024-06-10T00:00:00"/>
    <n v="839.8099999999999"/>
    <n v="1153.14"/>
    <m/>
    <m/>
    <n v="1153.14"/>
    <d v="2024-05-10T00:00:00"/>
    <d v="2024-06-12T00:00:00"/>
    <d v="2024-06-19T00:00:00"/>
    <n v="7669.25"/>
    <n v="6656"/>
    <m/>
    <m/>
    <n v="6656"/>
    <n v="9197.132"/>
  </r>
  <r>
    <n v="416"/>
    <x v="1"/>
    <x v="415"/>
    <x v="0"/>
    <x v="20"/>
    <n v="416"/>
    <n v="32.82"/>
    <d v="2023-12-11T00:00:00"/>
    <d v="2024-01-09T00:00:00"/>
    <d v="2024-02-13T00:00:00"/>
    <n v="469.39"/>
    <n v="1273"/>
    <m/>
    <m/>
    <n v="1273"/>
    <d v="2024-01-09T00:00:00"/>
    <d v="2024-02-08T00:00:00"/>
    <d v="2024-03-13T00:00:00"/>
    <n v="481.33"/>
    <n v="1208"/>
    <m/>
    <m/>
    <n v="1208"/>
    <d v="2024-02-08T00:00:00"/>
    <d v="2024-03-11T00:00:00"/>
    <d v="2024-04-13T00:00:00"/>
    <n v="423.81"/>
    <n v="1358"/>
    <m/>
    <m/>
    <n v="1358"/>
    <d v="2024-03-11T00:00:00"/>
    <d v="2024-04-08T00:00:00"/>
    <d v="2024-05-13T00:00:00"/>
    <n v="353.87"/>
    <n v="1260"/>
    <m/>
    <m/>
    <n v="1260"/>
    <d v="2024-04-08T00:00:00"/>
    <d v="2024-05-09T00:00:00"/>
    <d v="2024-06-13T00:00:00"/>
    <n v="330.52"/>
    <n v="1207"/>
    <m/>
    <m/>
    <n v="1207"/>
    <d v="2024-05-09T00:00:00"/>
    <d v="2024-06-11T00:00:00"/>
    <d v="2024-07-11T00:00:00"/>
    <n v="720.2"/>
    <n v="5800"/>
    <m/>
    <m/>
    <n v="5800"/>
    <n v="10846"/>
  </r>
  <r>
    <n v="417"/>
    <x v="0"/>
    <x v="416"/>
    <x v="4"/>
    <x v="6"/>
    <n v="417"/>
    <n v="475"/>
    <d v="2023-12-22T00:00:00"/>
    <d v="2024-01-24T00:00:00"/>
    <d v="2024-02-10T00:00:00"/>
    <n v="405.58"/>
    <n v="1301"/>
    <m/>
    <m/>
    <n v="1301"/>
    <d v="2024-01-24T00:00:00"/>
    <d v="2024-02-23T00:00:00"/>
    <d v="2024-03-10T00:00:00"/>
    <n v="378.36"/>
    <n v="1151"/>
    <m/>
    <m/>
    <n v="1151"/>
    <d v="2024-02-23T00:00:00"/>
    <d v="2024-03-22T00:00:00"/>
    <d v="2024-04-10T00:00:00"/>
    <n v="375.46"/>
    <n v="1033"/>
    <m/>
    <m/>
    <n v="1033"/>
    <d v="2024-03-22T00:00:00"/>
    <d v="2024-04-22T00:00:00"/>
    <d v="2024-05-10T00:00:00"/>
    <n v="1019.3"/>
    <n v="4275"/>
    <m/>
    <m/>
    <n v="4275"/>
    <d v="2024-04-22T00:00:00"/>
    <d v="2024-05-22T00:00:00"/>
    <d v="2024-06-10T00:00:00"/>
    <n v="364.95"/>
    <n v="906"/>
    <m/>
    <m/>
    <n v="906"/>
    <d v="2024-05-10T00:00:00"/>
    <d v="2024-06-12T00:00:00"/>
    <d v="2024-07-11T00:00:00"/>
    <n v="810.62"/>
    <n v="6680"/>
    <m/>
    <m/>
    <n v="6680"/>
    <n v="11071"/>
  </r>
  <r>
    <n v="418"/>
    <x v="1"/>
    <x v="417"/>
    <x v="0"/>
    <x v="5"/>
    <n v="418"/>
    <n v="1376.54"/>
    <d v="2023-12-13T00:00:00"/>
    <d v="2024-01-12T00:00:00"/>
    <d v="2024-02-14T00:00:00"/>
    <n v="928.67"/>
    <n v="1130"/>
    <m/>
    <m/>
    <n v="1130"/>
    <d v="2024-01-12T00:00:00"/>
    <d v="2024-02-14T00:00:00"/>
    <d v="2024-03-11T00:00:00"/>
    <n v="1476.66"/>
    <n v="1811"/>
    <m/>
    <m/>
    <n v="1811"/>
    <d v="2024-02-14T00:00:00"/>
    <d v="2024-03-13T00:00:00"/>
    <d v="2024-04-10T00:00:00"/>
    <n v="1101.46"/>
    <n v="1344"/>
    <m/>
    <m/>
    <n v="1344"/>
    <d v="2024-03-13T00:00:00"/>
    <d v="2024-04-11T00:00:00"/>
    <d v="2024-05-10T00:00:00"/>
    <n v="1143.92"/>
    <n v="1408"/>
    <m/>
    <m/>
    <n v="1408"/>
    <d v="2024-04-11T00:00:00"/>
    <d v="2024-05-13T00:00:00"/>
    <d v="2024-06-10T00:00:00"/>
    <n v="1222.31"/>
    <n v="1504"/>
    <m/>
    <m/>
    <n v="1504"/>
    <d v="2024-04-30T00:00:00"/>
    <d v="2024-05-31T00:00:00"/>
    <d v="2024-07-11T00:00:00"/>
    <n v="6245.59"/>
    <n v="8888.110000000001"/>
    <n v="816.74"/>
    <m/>
    <n v="9704.85"/>
    <n v="15493.85"/>
  </r>
  <r>
    <n v="419"/>
    <x v="1"/>
    <x v="418"/>
    <x v="11"/>
    <x v="16"/>
    <n v="419"/>
    <n v="145"/>
    <d v="2023-12-27T00:00:00"/>
    <d v="2024-01-26T00:00:00"/>
    <d v="2024-03-11T00:00:00"/>
    <n v="212.38"/>
    <n v="1320"/>
    <m/>
    <m/>
    <n v="1320"/>
    <d v="2024-01-26T00:00:00"/>
    <d v="2024-02-27T00:00:00"/>
    <d v="2024-04-11T00:00:00"/>
    <n v="209.54"/>
    <n v="1287"/>
    <m/>
    <m/>
    <n v="1287"/>
    <d v="2024-02-27T00:00:00"/>
    <d v="2024-03-26T00:00:00"/>
    <d v="2024-05-11T00:00:00"/>
    <n v="222.3"/>
    <n v="1422"/>
    <m/>
    <m/>
    <n v="1422"/>
    <d v="2024-03-26T00:00:00"/>
    <d v="2024-04-25T00:00:00"/>
    <d v="2024-06-11T00:00:00"/>
    <n v="198.52"/>
    <n v="1175"/>
    <m/>
    <m/>
    <n v="1175"/>
    <d v="2024-04-25T00:00:00"/>
    <d v="2024-05-24T00:00:00"/>
    <d v="2024-07-11T00:00:00"/>
    <n v="198.98"/>
    <n v="1178"/>
    <m/>
    <m/>
    <n v="1178"/>
    <d v="2024-05-14T00:00:00"/>
    <d v="2024-06-12T00:00:00"/>
    <d v="2024-07-26T00:00:00"/>
    <n v="1711.27"/>
    <n v="1786"/>
    <m/>
    <m/>
    <n v="1786"/>
    <n v="6993"/>
  </r>
  <r>
    <n v="420"/>
    <x v="0"/>
    <x v="419"/>
    <x v="2"/>
    <x v="3"/>
    <n v="420"/>
    <n v="696"/>
    <d v="2023-12-21T00:00:00"/>
    <d v="2024-01-22T00:00:00"/>
    <d v="2024-03-11T00:00:00"/>
    <n v="121.73"/>
    <n v="254.4"/>
    <m/>
    <m/>
    <n v="254.4"/>
    <d v="2024-01-22T00:00:00"/>
    <d v="2024-02-20T00:00:00"/>
    <d v="2024-04-11T00:00:00"/>
    <n v="122.76"/>
    <n v="218.4"/>
    <m/>
    <m/>
    <n v="218.4"/>
    <d v="2024-02-20T00:00:00"/>
    <d v="2024-03-20T00:00:00"/>
    <d v="2024-05-13T00:00:00"/>
    <n v="122.19"/>
    <n v="216"/>
    <m/>
    <m/>
    <n v="216"/>
    <d v="2024-03-20T00:00:00"/>
    <d v="2024-04-17T00:00:00"/>
    <d v="2024-06-11T00:00:00"/>
    <n v="123.76"/>
    <n v="266.4"/>
    <m/>
    <m/>
    <n v="266.4"/>
    <d v="2024-04-17T00:00:00"/>
    <d v="2024-05-20T00:00:00"/>
    <d v="2024-07-11T00:00:00"/>
    <n v="125.54"/>
    <n v="988.8"/>
    <m/>
    <m/>
    <n v="988.8"/>
    <d v="2024-05-13T00:00:00"/>
    <d v="2024-06-11T00:00:00"/>
    <d v="2024-07-01T00:00:00"/>
    <n v="1612.32"/>
    <n v="1694"/>
    <m/>
    <m/>
    <n v="1694"/>
    <n v="3371.6"/>
  </r>
  <r>
    <n v="421"/>
    <x v="1"/>
    <x v="420"/>
    <x v="0"/>
    <x v="20"/>
    <n v="421"/>
    <n v="78.56"/>
    <d v="2023-12-04T00:00:00"/>
    <d v="2024-01-02T00:00:00"/>
    <d v="2024-02-01T00:00:00"/>
    <n v="212.16"/>
    <n v="1230"/>
    <m/>
    <m/>
    <n v="1230"/>
    <d v="2024-01-02T00:00:00"/>
    <d v="2024-02-01T00:00:00"/>
    <d v="2024-03-08T00:00:00"/>
    <n v="218.22"/>
    <n v="1301"/>
    <m/>
    <m/>
    <n v="1301"/>
    <d v="2024-02-01T00:00:00"/>
    <d v="2024-03-05T00:00:00"/>
    <d v="2024-04-04T00:00:00"/>
    <n v="218.97"/>
    <n v="1314"/>
    <m/>
    <m/>
    <n v="1314"/>
    <d v="2024-03-05T00:00:00"/>
    <d v="2024-04-01T00:00:00"/>
    <d v="2024-05-06T00:00:00"/>
    <n v="198.94"/>
    <n v="1110"/>
    <m/>
    <m/>
    <n v="1110"/>
    <d v="2024-04-01T00:00:00"/>
    <d v="2024-05-02T00:00:00"/>
    <d v="2024-06-06T00:00:00"/>
    <n v="206.59"/>
    <n v="1191"/>
    <m/>
    <m/>
    <n v="1191"/>
    <d v="2024-05-14T00:00:00"/>
    <d v="2024-06-13T00:00:00"/>
    <d v="2024-07-10T00:00:00"/>
    <n v="88.45999999999999"/>
    <n v="100"/>
    <m/>
    <m/>
    <n v="100"/>
    <n v="5136"/>
  </r>
  <r>
    <n v="422"/>
    <x v="2"/>
    <x v="421"/>
    <x v="11"/>
    <x v="16"/>
    <n v="422"/>
    <n v="297"/>
    <d v="2023-12-19T00:00:00"/>
    <d v="2024-01-19T00:00:00"/>
    <d v="2024-02-11T00:00:00"/>
    <n v="703.71"/>
    <n v="6040"/>
    <m/>
    <m/>
    <n v="6040"/>
    <d v="2024-01-19T00:00:00"/>
    <d v="2024-02-20T00:00:00"/>
    <d v="2024-03-11T00:00:00"/>
    <n v="643.14"/>
    <n v="5400"/>
    <m/>
    <m/>
    <n v="5400"/>
    <d v="2024-02-20T00:00:00"/>
    <d v="2024-03-20T00:00:00"/>
    <d v="2024-04-11T00:00:00"/>
    <n v="608.46"/>
    <n v="5040"/>
    <m/>
    <m/>
    <n v="5040"/>
    <d v="2024-03-20T00:00:00"/>
    <d v="2024-04-18T00:00:00"/>
    <d v="2024-05-11T00:00:00"/>
    <n v="604.3200000000001"/>
    <n v="5000"/>
    <m/>
    <m/>
    <n v="5000"/>
    <d v="2024-04-18T00:00:00"/>
    <d v="2024-05-17T00:00:00"/>
    <d v="2024-06-11T00:00:00"/>
    <n v="451.72"/>
    <n v="3400"/>
    <m/>
    <m/>
    <n v="3400"/>
    <d v="2024-05-14T00:00:00"/>
    <d v="2024-06-13T00:00:00"/>
    <d v="2024-07-10T00:00:00"/>
    <n v="8992.18"/>
    <n v="10867.2"/>
    <m/>
    <m/>
    <n v="10867.2"/>
    <n v="30747.2"/>
  </r>
  <r>
    <n v="423"/>
    <x v="1"/>
    <x v="422"/>
    <x v="0"/>
    <x v="20"/>
    <n v="423"/>
    <n v="12"/>
    <d v="2023-12-04T00:00:00"/>
    <d v="2024-01-02T00:00:00"/>
    <d v="2024-02-13T00:00:00"/>
    <n v="113.94"/>
    <n v="1122"/>
    <m/>
    <m/>
    <n v="1122"/>
    <d v="2024-01-02T00:00:00"/>
    <d v="2024-02-01T00:00:00"/>
    <d v="2024-03-13T00:00:00"/>
    <n v="113.73"/>
    <n v="1251"/>
    <m/>
    <m/>
    <n v="1251"/>
    <d v="2024-02-01T00:00:00"/>
    <d v="2024-03-05T00:00:00"/>
    <d v="2024-04-13T00:00:00"/>
    <n v="113.62"/>
    <n v="1722"/>
    <m/>
    <m/>
    <n v="1722"/>
    <d v="2024-03-05T00:00:00"/>
    <d v="2024-04-01T00:00:00"/>
    <d v="2024-05-13T00:00:00"/>
    <n v="113.78"/>
    <n v="1373"/>
    <m/>
    <m/>
    <n v="1373"/>
    <d v="2024-04-01T00:00:00"/>
    <d v="2024-05-02T00:00:00"/>
    <d v="2024-06-13T00:00:00"/>
    <n v="113.58"/>
    <n v="1241"/>
    <m/>
    <m/>
    <n v="1241"/>
    <d v="2024-05-14T00:00:00"/>
    <d v="2024-06-13T00:00:00"/>
    <d v="2024-07-05T00:00:00"/>
    <n v="1686.74"/>
    <n v="2580"/>
    <m/>
    <m/>
    <n v="2580"/>
    <n v="7916"/>
  </r>
  <r>
    <n v="424"/>
    <x v="1"/>
    <x v="423"/>
    <x v="22"/>
    <x v="31"/>
    <n v="424"/>
    <m/>
    <d v="2023-12-22T00:00:00"/>
    <d v="2024-01-23T00:00:00"/>
    <d v="2024-02-11T00:00:00"/>
    <n v="1209.81"/>
    <n v="1190"/>
    <m/>
    <m/>
    <n v="1190"/>
    <d v="2024-01-23T00:00:00"/>
    <d v="2024-02-22T00:00:00"/>
    <d v="2024-03-11T00:00:00"/>
    <n v="1154.67"/>
    <n v="1127"/>
    <m/>
    <m/>
    <n v="1127"/>
    <d v="2024-02-22T00:00:00"/>
    <d v="2024-03-22T00:00:00"/>
    <d v="2024-04-11T00:00:00"/>
    <n v="1039.05"/>
    <n v="1029"/>
    <m/>
    <m/>
    <n v="1029"/>
    <d v="2024-03-22T00:00:00"/>
    <d v="2024-04-23T00:00:00"/>
    <d v="2024-05-11T00:00:00"/>
    <n v="974.66"/>
    <n v="1068"/>
    <m/>
    <m/>
    <n v="1068"/>
    <d v="2024-04-23T00:00:00"/>
    <d v="2024-05-24T00:00:00"/>
    <d v="2024-06-11T00:00:00"/>
    <n v="1053"/>
    <n v="1052"/>
    <m/>
    <m/>
    <n v="1052"/>
    <d v="2024-05-10T00:00:00"/>
    <d v="2024-06-11T00:00:00"/>
    <d v="2024-07-15T00:00:00"/>
    <n v="371.39"/>
    <n v="688"/>
    <m/>
    <m/>
    <n v="688"/>
    <n v="5086"/>
  </r>
  <r>
    <n v="425"/>
    <x v="1"/>
    <x v="424"/>
    <x v="22"/>
    <x v="31"/>
    <n v="425"/>
    <n v="108"/>
    <d v="2023-12-13T00:00:00"/>
    <d v="2024-01-12T00:00:00"/>
    <d v="2024-01-19T00:00:00"/>
    <n v="1740.38"/>
    <n v="1668"/>
    <m/>
    <m/>
    <n v="1668"/>
    <d v="2024-01-12T00:00:00"/>
    <d v="2024-02-09T00:00:00"/>
    <d v="2024-02-20T00:00:00"/>
    <n v="1742.13"/>
    <n v="1670"/>
    <m/>
    <m/>
    <n v="1670"/>
    <d v="2024-02-09T00:00:00"/>
    <d v="2024-03-12T00:00:00"/>
    <d v="2024-03-19T00:00:00"/>
    <n v="2013.46"/>
    <n v="1984"/>
    <m/>
    <m/>
    <n v="1984"/>
    <d v="2024-03-12T00:00:00"/>
    <d v="2024-04-10T00:00:00"/>
    <d v="2024-04-17T00:00:00"/>
    <n v="1424.82"/>
    <n v="1436"/>
    <m/>
    <m/>
    <n v="1436"/>
    <d v="2024-04-10T00:00:00"/>
    <d v="2024-05-10T00:00:00"/>
    <d v="2024-05-17T00:00:00"/>
    <n v="743.05"/>
    <n v="763"/>
    <m/>
    <m/>
    <n v="763"/>
    <d v="2024-05-09T00:00:00"/>
    <d v="2024-06-10T00:00:00"/>
    <d v="2024-07-10T00:00:00"/>
    <n v="85.37"/>
    <n v="100"/>
    <m/>
    <m/>
    <n v="100"/>
    <n v="6185"/>
  </r>
  <r>
    <n v="426"/>
    <x v="1"/>
    <x v="425"/>
    <x v="16"/>
    <x v="23"/>
    <n v="426"/>
    <n v="78"/>
    <d v="2023-12-15T00:00:00"/>
    <d v="2024-01-15T00:00:00"/>
    <d v="2024-02-12T00:00:00"/>
    <n v="1193.71"/>
    <n v="1204"/>
    <m/>
    <m/>
    <n v="1204"/>
    <d v="2024-01-15T00:00:00"/>
    <d v="2024-02-14T00:00:00"/>
    <d v="2024-03-12T00:00:00"/>
    <n v="0"/>
    <n v="1224"/>
    <m/>
    <m/>
    <n v="1224"/>
    <d v="2024-02-14T00:00:00"/>
    <d v="2024-03-14T00:00:00"/>
    <d v="2024-04-12T00:00:00"/>
    <n v="0"/>
    <n v="1288"/>
    <m/>
    <m/>
    <n v="1288"/>
    <d v="2024-03-14T00:00:00"/>
    <d v="2024-04-12T00:00:00"/>
    <d v="2024-05-12T00:00:00"/>
    <n v="160.45"/>
    <n v="1230"/>
    <m/>
    <m/>
    <n v="1230"/>
    <d v="2024-04-12T00:00:00"/>
    <d v="2024-05-13T00:00:00"/>
    <d v="2024-06-12T00:00:00"/>
    <n v="409.34"/>
    <n v="1191"/>
    <m/>
    <m/>
    <n v="1191"/>
    <d v="2024-05-10T00:00:00"/>
    <d v="2024-06-12T00:00:00"/>
    <d v="2024-07-15T00:00:00"/>
    <n v="708.7"/>
    <n v="5920"/>
    <m/>
    <m/>
    <n v="5920"/>
    <n v="10827"/>
  </r>
  <r>
    <n v="427"/>
    <x v="1"/>
    <x v="426"/>
    <x v="15"/>
    <x v="22"/>
    <n v="427"/>
    <n v="117"/>
    <d v="2023-12-04T00:00:00"/>
    <d v="2024-01-04T00:00:00"/>
    <d v="2024-01-23T00:00:00"/>
    <n v="431.7"/>
    <n v="650"/>
    <m/>
    <m/>
    <n v="650"/>
    <d v="2024-01-04T00:00:00"/>
    <d v="2024-02-01T00:00:00"/>
    <d v="2024-02-22T00:00:00"/>
    <n v="355.16"/>
    <n v="536"/>
    <m/>
    <m/>
    <n v="536"/>
    <d v="2024-02-01T00:00:00"/>
    <d v="2024-03-05T00:00:00"/>
    <d v="2024-03-22T00:00:00"/>
    <n v="466.82"/>
    <n v="702"/>
    <m/>
    <m/>
    <n v="702"/>
    <d v="2024-03-05T00:00:00"/>
    <d v="2024-04-03T00:00:00"/>
    <d v="2024-04-22T00:00:00"/>
    <n v="455.49"/>
    <n v="684"/>
    <m/>
    <m/>
    <n v="684"/>
    <d v="2024-04-03T00:00:00"/>
    <d v="2024-05-03T00:00:00"/>
    <d v="2024-05-22T00:00:00"/>
    <n v="620.24"/>
    <n v="896"/>
    <m/>
    <m/>
    <n v="896"/>
    <d v="2024-05-14T00:00:00"/>
    <d v="2024-06-14T00:00:00"/>
    <d v="2024-07-15T00:00:00"/>
    <n v="2786.55"/>
    <n v="3192"/>
    <m/>
    <m/>
    <n v="3192"/>
    <n v="5976"/>
  </r>
  <r>
    <n v="428"/>
    <x v="0"/>
    <x v="427"/>
    <x v="17"/>
    <x v="24"/>
    <n v="428"/>
    <n v="60"/>
    <d v="2023-12-07T00:00:00"/>
    <d v="2024-01-04T00:00:00"/>
    <d v="2024-02-11T00:00:00"/>
    <n v="285.67"/>
    <n v="2130"/>
    <m/>
    <m/>
    <n v="2130"/>
    <d v="2024-01-04T00:00:00"/>
    <d v="2024-02-03T00:00:00"/>
    <d v="2024-03-11T00:00:00"/>
    <n v="285.66"/>
    <n v="2310"/>
    <m/>
    <m/>
    <n v="2310"/>
    <d v="2024-02-03T00:00:00"/>
    <d v="2024-03-05T00:00:00"/>
    <d v="2024-04-11T00:00:00"/>
    <n v="285.66"/>
    <n v="1350"/>
    <m/>
    <m/>
    <n v="1350"/>
    <d v="2024-03-05T00:00:00"/>
    <d v="2024-04-04T00:00:00"/>
    <d v="2024-05-11T00:00:00"/>
    <n v="285.66"/>
    <n v="1680"/>
    <m/>
    <m/>
    <n v="1680"/>
    <d v="2024-04-04T00:00:00"/>
    <d v="2024-05-07T00:00:00"/>
    <d v="2024-06-11T00:00:00"/>
    <n v="283.35"/>
    <n v="1980"/>
    <m/>
    <m/>
    <n v="1980"/>
    <d v="2024-05-14T00:00:00"/>
    <d v="2024-06-13T00:00:00"/>
    <d v="2024-07-10T00:00:00"/>
    <n v="1706.16"/>
    <n v="2921"/>
    <m/>
    <m/>
    <n v="2921"/>
    <n v="10691"/>
  </r>
  <r>
    <n v="429"/>
    <x v="1"/>
    <x v="428"/>
    <x v="2"/>
    <x v="3"/>
    <n v="429"/>
    <n v="205"/>
    <d v="2023-12-28T00:00:00"/>
    <d v="2024-01-29T00:00:00"/>
    <d v="2024-02-08T00:00:00"/>
    <n v="745.02"/>
    <n v="1355"/>
    <m/>
    <m/>
    <n v="1355"/>
    <d v="2024-01-29T00:00:00"/>
    <d v="2024-02-27T00:00:00"/>
    <d v="2024-03-08T00:00:00"/>
    <n v="613.62"/>
    <n v="1258"/>
    <m/>
    <m/>
    <n v="1258"/>
    <d v="2024-02-27T00:00:00"/>
    <d v="2024-03-26T00:00:00"/>
    <d v="2024-04-08T00:00:00"/>
    <n v="978.4299999999999"/>
    <n v="1979.53673"/>
    <m/>
    <m/>
    <n v="1979.53673"/>
    <d v="2024-03-26T00:00:00"/>
    <d v="2024-04-26T00:00:00"/>
    <d v="2024-05-20T00:00:00"/>
    <n v="1076.32"/>
    <n v="2292.98945"/>
    <m/>
    <m/>
    <n v="2292.98945"/>
    <m/>
    <m/>
    <m/>
    <m/>
    <m/>
    <m/>
    <m/>
    <m/>
    <d v="2024-05-13T00:00:00"/>
    <d v="2024-06-12T00:00:00"/>
    <d v="2024-07-10T00:00:00"/>
    <n v="113.68"/>
    <n v="359"/>
    <m/>
    <m/>
    <n v="359"/>
    <n v="4951.53673"/>
  </r>
  <r>
    <n v="430"/>
    <x v="0"/>
    <x v="429"/>
    <x v="4"/>
    <x v="11"/>
    <n v="430"/>
    <n v="814.83"/>
    <d v="2023-12-22T00:00:00"/>
    <d v="2024-01-24T00:00:00"/>
    <d v="2024-02-14T00:00:00"/>
    <n v="361.89"/>
    <n v="1600"/>
    <m/>
    <m/>
    <n v="1600"/>
    <d v="2024-01-24T00:00:00"/>
    <d v="2024-02-22T00:00:00"/>
    <d v="2024-03-13T00:00:00"/>
    <n v="311.4"/>
    <n v="1200"/>
    <m/>
    <m/>
    <n v="1200"/>
    <d v="2024-02-22T00:00:00"/>
    <d v="2024-03-21T00:00:00"/>
    <d v="2024-04-15T00:00:00"/>
    <n v="311.63"/>
    <n v="1040"/>
    <m/>
    <m/>
    <n v="1040"/>
    <d v="2024-03-21T00:00:00"/>
    <d v="2024-04-19T00:00:00"/>
    <d v="2024-05-13T00:00:00"/>
    <n v="355.75"/>
    <n v="1280"/>
    <m/>
    <m/>
    <n v="1280"/>
    <d v="2024-04-19T00:00:00"/>
    <d v="2024-05-21T00:00:00"/>
    <d v="2024-06-13T00:00:00"/>
    <n v="358.23"/>
    <n v="1280"/>
    <m/>
    <m/>
    <n v="1280"/>
    <d v="2024-05-07T00:00:00"/>
    <d v="2024-06-07T00:00:00"/>
    <d v="2024-07-12T00:00:00"/>
    <n v="1203.33"/>
    <n v="1262"/>
    <m/>
    <m/>
    <n v="1262"/>
    <n v="6382"/>
  </r>
  <r>
    <n v="431"/>
    <x v="1"/>
    <x v="430"/>
    <x v="17"/>
    <x v="24"/>
    <n v="431"/>
    <n v="185"/>
    <d v="2023-12-13T00:00:00"/>
    <d v="2024-01-10T00:00:00"/>
    <d v="2024-01-22T00:00:00"/>
    <n v="1568.62"/>
    <n v="2063"/>
    <m/>
    <m/>
    <n v="2063"/>
    <d v="2024-01-10T00:00:00"/>
    <d v="2024-02-08T00:00:00"/>
    <d v="2024-02-22T00:00:00"/>
    <n v="1457.94"/>
    <n v="1992"/>
    <m/>
    <m/>
    <n v="1992"/>
    <d v="2024-02-08T00:00:00"/>
    <d v="2024-03-11T00:00:00"/>
    <d v="2024-03-21T00:00:00"/>
    <n v="1279.48"/>
    <n v="1846"/>
    <m/>
    <m/>
    <n v="1846"/>
    <d v="2024-03-11T00:00:00"/>
    <d v="2024-04-11T00:00:00"/>
    <d v="2024-04-23T00:00:00"/>
    <n v="860.45"/>
    <n v="2110"/>
    <m/>
    <m/>
    <n v="2110"/>
    <d v="2024-04-11T00:00:00"/>
    <d v="2024-05-13T00:00:00"/>
    <d v="2024-05-23T00:00:00"/>
    <n v="2062.16"/>
    <n v="1713"/>
    <m/>
    <m/>
    <n v="1713"/>
    <d v="2024-05-14T00:00:00"/>
    <d v="2024-06-13T00:00:00"/>
    <d v="2024-07-10T00:00:00"/>
    <n v="4718.26"/>
    <n v="7494"/>
    <m/>
    <m/>
    <n v="7494"/>
    <n v="15108"/>
  </r>
  <r>
    <n v="432"/>
    <x v="1"/>
    <x v="431"/>
    <x v="7"/>
    <x v="12"/>
    <n v="432"/>
    <n v="60"/>
    <d v="2023-12-21T00:00:00"/>
    <d v="2024-01-22T00:00:00"/>
    <d v="2024-02-11T00:00:00"/>
    <n v="1393.7"/>
    <n v="1407"/>
    <m/>
    <m/>
    <n v="1407"/>
    <d v="2024-01-22T00:00:00"/>
    <d v="2024-02-24T00:00:00"/>
    <d v="2024-03-13T00:00:00"/>
    <n v="1790"/>
    <n v="1822"/>
    <m/>
    <m/>
    <n v="1822"/>
    <d v="2024-02-24T00:00:00"/>
    <d v="2024-03-22T00:00:00"/>
    <d v="2024-04-11T00:00:00"/>
    <n v="1153.08"/>
    <n v="1155"/>
    <m/>
    <m/>
    <n v="1155"/>
    <d v="2024-03-22T00:00:00"/>
    <d v="2024-04-22T00:00:00"/>
    <d v="2024-05-11T00:00:00"/>
    <n v="1502.32"/>
    <n v="1521"/>
    <m/>
    <m/>
    <n v="1521"/>
    <d v="2024-04-22T00:00:00"/>
    <d v="2024-05-23T00:00:00"/>
    <d v="2024-06-12T00:00:00"/>
    <n v="1313.1"/>
    <n v="1323"/>
    <m/>
    <m/>
    <n v="1323"/>
    <d v="2024-05-14T00:00:00"/>
    <d v="2024-06-13T00:00:00"/>
    <d v="2024-07-10T00:00:00"/>
    <n v="3312.93"/>
    <n v="6198"/>
    <m/>
    <m/>
    <n v="6198"/>
    <n v="11905"/>
  </r>
  <r>
    <n v="433"/>
    <x v="0"/>
    <x v="432"/>
    <x v="0"/>
    <x v="5"/>
    <n v="433"/>
    <m/>
    <d v="2023-12-18T00:00:00"/>
    <d v="2024-01-18T00:00:00"/>
    <d v="2024-02-14T00:00:00"/>
    <n v="1240.28"/>
    <n v="1516"/>
    <m/>
    <m/>
    <n v="1516"/>
    <d v="2024-01-18T00:00:00"/>
    <d v="2024-02-19T00:00:00"/>
    <d v="2024-03-11T00:00:00"/>
    <n v="80.48999999999999"/>
    <n v="100"/>
    <m/>
    <m/>
    <n v="100"/>
    <d v="2024-02-19T00:00:00"/>
    <d v="2024-03-19T00:00:00"/>
    <d v="2024-04-10T00:00:00"/>
    <n v="1032.36"/>
    <n v="1278"/>
    <m/>
    <m/>
    <n v="1278"/>
    <d v="2024-03-19T00:00:00"/>
    <d v="2024-04-17T00:00:00"/>
    <d v="2024-05-10T00:00:00"/>
    <n v="1001.98"/>
    <n v="1244"/>
    <m/>
    <m/>
    <n v="1244"/>
    <d v="2024-04-17T00:00:00"/>
    <d v="2024-05-17T00:00:00"/>
    <d v="2024-06-10T00:00:00"/>
    <n v="973.78"/>
    <n v="1199"/>
    <m/>
    <m/>
    <n v="1199"/>
    <d v="2024-05-08T00:00:00"/>
    <d v="2024-06-08T00:00:00"/>
    <d v="2024-06-23T00:00:00"/>
    <n v="2193.91"/>
    <n v="2259"/>
    <m/>
    <m/>
    <n v="2259"/>
    <n v="6352"/>
  </r>
  <r>
    <n v="434"/>
    <x v="0"/>
    <x v="433"/>
    <x v="4"/>
    <x v="11"/>
    <n v="434"/>
    <n v="640"/>
    <d v="2023-12-28T00:00:00"/>
    <d v="2024-01-29T00:00:00"/>
    <d v="2024-02-16T00:00:00"/>
    <n v="412.38"/>
    <n v="2000"/>
    <m/>
    <m/>
    <n v="2000"/>
    <d v="2024-01-29T00:00:00"/>
    <d v="2024-02-27T00:00:00"/>
    <d v="2024-03-15T00:00:00"/>
    <n v="311.4"/>
    <n v="1200"/>
    <m/>
    <m/>
    <n v="1200"/>
    <d v="2024-02-27T00:00:00"/>
    <d v="2024-03-26T00:00:00"/>
    <d v="2024-04-11T00:00:00"/>
    <n v="337.27"/>
    <n v="1200"/>
    <m/>
    <m/>
    <n v="1200"/>
    <d v="2024-03-26T00:00:00"/>
    <d v="2024-04-25T00:00:00"/>
    <d v="2024-05-16T00:00:00"/>
    <n v="254.94"/>
    <n v="800"/>
    <m/>
    <m/>
    <n v="800"/>
    <d v="2024-04-25T00:00:00"/>
    <d v="2024-05-24T00:00:00"/>
    <d v="2024-06-17T00:00:00"/>
    <n v="406.47"/>
    <n v="1600"/>
    <m/>
    <m/>
    <n v="1600"/>
    <d v="2024-05-09T00:00:00"/>
    <d v="2024-06-10T00:00:00"/>
    <d v="2024-07-12T00:00:00"/>
    <n v="5341.64"/>
    <n v="5687"/>
    <m/>
    <m/>
    <n v="5687"/>
    <n v="11687"/>
  </r>
  <r>
    <n v="435"/>
    <x v="2"/>
    <x v="434"/>
    <x v="19"/>
    <x v="28"/>
    <n v="435"/>
    <n v="1768.61"/>
    <d v="2023-11-30T00:00:00"/>
    <d v="2023-12-31T00:00:00"/>
    <d v="2024-02-11T00:00:00"/>
    <n v="2400.16"/>
    <n v="1850.44"/>
    <n v="215.66"/>
    <m/>
    <n v="2066.1"/>
    <d v="2023-12-31T00:00:00"/>
    <d v="2024-01-31T00:00:00"/>
    <d v="2024-03-11T00:00:00"/>
    <n v="2128.24"/>
    <n v="1440.19"/>
    <n v="152.66"/>
    <m/>
    <n v="1592.85"/>
    <d v="2024-01-31T00:00:00"/>
    <d v="2024-02-29T00:00:00"/>
    <d v="2024-04-11T00:00:00"/>
    <n v="2222.51"/>
    <n v="1906.34"/>
    <n v="110.35"/>
    <m/>
    <n v="2016.69"/>
    <d v="2024-02-29T00:00:00"/>
    <d v="2024-03-31T00:00:00"/>
    <d v="2024-05-11T00:00:00"/>
    <n v="2063.39"/>
    <n v="1676.18"/>
    <n v="82.2"/>
    <m/>
    <n v="1758.38"/>
    <d v="2024-03-31T00:00:00"/>
    <d v="2024-04-30T00:00:00"/>
    <d v="2024-06-11T00:00:00"/>
    <n v="2161.77"/>
    <n v="1837.77"/>
    <n v="102.69"/>
    <m/>
    <n v="1940.46"/>
    <d v="2024-05-09T00:00:00"/>
    <d v="2024-06-10T00:00:00"/>
    <d v="2024-07-12T00:00:00"/>
    <n v="5257.57"/>
    <n v="5658"/>
    <m/>
    <m/>
    <n v="5658"/>
    <n v="13274.1"/>
  </r>
  <r>
    <n v="436"/>
    <x v="1"/>
    <x v="435"/>
    <x v="1"/>
    <x v="8"/>
    <n v="436"/>
    <n v="203"/>
    <d v="2023-12-11T00:00:00"/>
    <d v="2024-01-08T00:00:00"/>
    <d v="2024-02-14T00:00:00"/>
    <n v="697.47"/>
    <n v="1404"/>
    <m/>
    <m/>
    <n v="1404"/>
    <d v="2024-01-08T00:00:00"/>
    <d v="2024-02-06T00:00:00"/>
    <d v="2024-03-13T00:00:00"/>
    <n v="1162.25"/>
    <n v="1533"/>
    <m/>
    <m/>
    <n v="1533"/>
    <d v="2024-02-06T00:00:00"/>
    <d v="2024-03-07T00:00:00"/>
    <d v="2024-04-15T00:00:00"/>
    <n v="1365.78"/>
    <n v="1567"/>
    <m/>
    <m/>
    <n v="1567"/>
    <d v="2024-03-07T00:00:00"/>
    <d v="2024-04-05T00:00:00"/>
    <d v="2024-05-13T00:00:00"/>
    <n v="821.28"/>
    <n v="1476"/>
    <m/>
    <m/>
    <n v="1476"/>
    <d v="2024-04-05T00:00:00"/>
    <d v="2024-05-07T00:00:00"/>
    <d v="2024-06-14T00:00:00"/>
    <n v="642.73"/>
    <n v="1420"/>
    <m/>
    <m/>
    <n v="1420"/>
    <d v="2024-05-07T00:00:00"/>
    <d v="2024-06-07T00:00:00"/>
    <d v="2024-06-27T00:00:00"/>
    <n v="377.98"/>
    <n v="2480"/>
    <m/>
    <m/>
    <n v="2480"/>
    <n v="8404"/>
  </r>
  <r>
    <n v="437"/>
    <x v="1"/>
    <x v="436"/>
    <x v="16"/>
    <x v="23"/>
    <n v="437"/>
    <n v="130"/>
    <d v="2023-12-09T00:00:00"/>
    <d v="2024-01-09T00:00:00"/>
    <d v="2024-02-12T00:00:00"/>
    <n v="1669.7"/>
    <n v="1833"/>
    <m/>
    <m/>
    <n v="1833"/>
    <d v="2024-01-09T00:00:00"/>
    <d v="2024-02-07T00:00:00"/>
    <d v="2024-03-12T00:00:00"/>
    <n v="0"/>
    <n v="1720"/>
    <m/>
    <m/>
    <n v="1720"/>
    <d v="2024-02-07T00:00:00"/>
    <d v="2024-03-07T00:00:00"/>
    <d v="2024-04-12T00:00:00"/>
    <n v="0"/>
    <n v="1466"/>
    <m/>
    <m/>
    <n v="1466"/>
    <d v="2024-03-07T00:00:00"/>
    <d v="2024-04-06T00:00:00"/>
    <d v="2024-05-12T00:00:00"/>
    <n v="0"/>
    <n v="1364"/>
    <m/>
    <m/>
    <n v="1364"/>
    <d v="2024-04-06T00:00:00"/>
    <d v="2024-05-07T00:00:00"/>
    <d v="2024-06-12T00:00:00"/>
    <n v="557.85"/>
    <n v="1442"/>
    <m/>
    <m/>
    <n v="1442"/>
    <d v="2024-05-07T00:00:00"/>
    <d v="2024-06-07T00:00:00"/>
    <d v="2024-06-25T00:00:00"/>
    <n v="2589.27"/>
    <n v="2600"/>
    <m/>
    <m/>
    <n v="2600"/>
    <n v="9061"/>
  </r>
  <r>
    <n v="438"/>
    <x v="1"/>
    <x v="437"/>
    <x v="2"/>
    <x v="3"/>
    <n v="438"/>
    <n v="69"/>
    <d v="2023-12-22T00:00:00"/>
    <d v="2024-01-23T00:00:00"/>
    <d v="2024-02-05T00:00:00"/>
    <n v="1010.52"/>
    <n v="1709"/>
    <m/>
    <m/>
    <n v="1709"/>
    <d v="2024-01-23T00:00:00"/>
    <d v="2024-02-21T00:00:00"/>
    <d v="2024-03-04T00:00:00"/>
    <n v="798.71"/>
    <n v="1527"/>
    <m/>
    <m/>
    <n v="1527"/>
    <d v="2024-02-21T00:00:00"/>
    <d v="2024-03-21T00:00:00"/>
    <d v="2024-04-08T00:00:00"/>
    <n v="1050.09"/>
    <n v="2220.69587"/>
    <m/>
    <m/>
    <n v="2220.69587"/>
    <d v="2024-03-21T00:00:00"/>
    <d v="2024-04-22T00:00:00"/>
    <d v="2024-05-08T00:00:00"/>
    <n v="856.05"/>
    <n v="1688"/>
    <m/>
    <m/>
    <n v="1688"/>
    <m/>
    <m/>
    <m/>
    <m/>
    <m/>
    <m/>
    <m/>
    <m/>
    <d v="2024-05-09T00:00:00"/>
    <d v="2024-06-11T00:00:00"/>
    <d v="2024-07-01T00:00:00"/>
    <n v="4380.83"/>
    <n v="4420"/>
    <m/>
    <m/>
    <n v="4420"/>
    <n v="9876.69587"/>
  </r>
  <r>
    <n v="439"/>
    <x v="1"/>
    <x v="438"/>
    <x v="0"/>
    <x v="32"/>
    <n v="439"/>
    <n v="132.83"/>
    <d v="2023-12-15T00:00:00"/>
    <d v="2024-01-15T00:00:00"/>
    <d v="2024-02-15T00:00:00"/>
    <n v="2405.85"/>
    <n v="2335"/>
    <m/>
    <m/>
    <n v="2335"/>
    <d v="2024-01-15T00:00:00"/>
    <d v="2024-02-15T00:00:00"/>
    <d v="2024-03-15T00:00:00"/>
    <n v="2173.56"/>
    <n v="2132"/>
    <m/>
    <m/>
    <n v="2132"/>
    <d v="2024-02-15T00:00:00"/>
    <d v="2024-03-15T00:00:00"/>
    <d v="2024-04-15T00:00:00"/>
    <n v="1997.82"/>
    <n v="1961"/>
    <m/>
    <m/>
    <n v="1961"/>
    <d v="2024-03-15T00:00:00"/>
    <d v="2024-04-16T00:00:00"/>
    <d v="2024-05-15T00:00:00"/>
    <n v="2136.76"/>
    <n v="2102"/>
    <m/>
    <m/>
    <n v="2102"/>
    <d v="2024-04-16T00:00:00"/>
    <d v="2024-05-16T00:00:00"/>
    <d v="2024-06-17T00:00:00"/>
    <n v="1609.05"/>
    <n v="1794"/>
    <m/>
    <m/>
    <n v="1794"/>
    <d v="2024-05-07T00:00:00"/>
    <d v="2024-06-07T00:00:00"/>
    <d v="2024-06-25T00:00:00"/>
    <n v="413.82"/>
    <n v="2840"/>
    <m/>
    <m/>
    <n v="2840"/>
    <n v="11062"/>
  </r>
  <r>
    <n v="440"/>
    <x v="2"/>
    <x v="439"/>
    <x v="0"/>
    <x v="9"/>
    <n v="440"/>
    <n v="1500"/>
    <d v="2023-12-08T00:00:00"/>
    <d v="2024-01-05T00:00:00"/>
    <d v="2024-02-12T00:00:00"/>
    <n v="0"/>
    <n v="920"/>
    <m/>
    <m/>
    <n v="920"/>
    <d v="2024-01-05T00:00:00"/>
    <d v="2024-02-05T00:00:00"/>
    <d v="2024-03-11T00:00:00"/>
    <n v="0"/>
    <n v="1880"/>
    <m/>
    <m/>
    <n v="1880"/>
    <d v="2024-02-05T00:00:00"/>
    <d v="2024-03-06T00:00:00"/>
    <d v="2024-04-11T00:00:00"/>
    <n v="0"/>
    <n v="1040"/>
    <m/>
    <m/>
    <n v="1040"/>
    <d v="2024-03-06T00:00:00"/>
    <d v="2024-04-04T00:00:00"/>
    <d v="2024-05-13T00:00:00"/>
    <n v="0"/>
    <n v="1240"/>
    <m/>
    <m/>
    <n v="1240"/>
    <d v="2024-04-04T00:00:00"/>
    <d v="2024-05-06T00:00:00"/>
    <d v="2024-06-11T00:00:00"/>
    <n v="0"/>
    <n v="1520"/>
    <m/>
    <m/>
    <n v="1520"/>
    <d v="2024-05-07T00:00:00"/>
    <d v="2024-06-07T00:00:00"/>
    <d v="2024-06-27T00:00:00"/>
    <n v="728.34"/>
    <n v="6000"/>
    <m/>
    <m/>
    <n v="6000"/>
    <n v="11360"/>
  </r>
  <r>
    <n v="441"/>
    <x v="2"/>
    <x v="440"/>
    <x v="11"/>
    <x v="16"/>
    <n v="441"/>
    <n v="400"/>
    <d v="2023-12-05T00:00:00"/>
    <d v="2024-01-05T00:00:00"/>
    <d v="2024-02-11T00:00:00"/>
    <n v="1117.95"/>
    <n v="10280"/>
    <m/>
    <m/>
    <n v="10280"/>
    <d v="2024-01-05T00:00:00"/>
    <d v="2024-02-02T00:00:00"/>
    <d v="2024-03-11T00:00:00"/>
    <n v="870.04"/>
    <n v="7680"/>
    <m/>
    <m/>
    <n v="7680"/>
    <d v="2024-02-02T00:00:00"/>
    <d v="2024-03-06T00:00:00"/>
    <d v="2024-04-11T00:00:00"/>
    <n v="831.54"/>
    <n v="7280"/>
    <m/>
    <m/>
    <n v="7280"/>
    <d v="2024-03-06T00:00:00"/>
    <d v="2024-04-05T00:00:00"/>
    <d v="2024-05-11T00:00:00"/>
    <n v="525.36"/>
    <n v="4080"/>
    <m/>
    <m/>
    <n v="4080"/>
    <d v="2024-04-05T00:00:00"/>
    <d v="2024-05-03T00:00:00"/>
    <d v="2024-06-11T00:00:00"/>
    <n v="223.66"/>
    <n v="920"/>
    <m/>
    <m/>
    <n v="920"/>
    <d v="2024-05-07T00:00:00"/>
    <d v="2024-06-07T00:00:00"/>
    <d v="2024-07-11T00:00:00"/>
    <n v="272.98"/>
    <n v="6240"/>
    <m/>
    <m/>
    <n v="6240"/>
    <n v="32400"/>
  </r>
  <r>
    <n v="442"/>
    <x v="1"/>
    <x v="441"/>
    <x v="0"/>
    <x v="5"/>
    <n v="442"/>
    <m/>
    <d v="2023-12-15T00:00:00"/>
    <d v="2024-01-16T00:00:00"/>
    <d v="2024-02-14T00:00:00"/>
    <n v="2716.48"/>
    <n v="3549.6"/>
    <m/>
    <m/>
    <n v="3549.6"/>
    <d v="2024-01-16T00:00:00"/>
    <d v="2024-02-16T00:00:00"/>
    <d v="2024-03-11T00:00:00"/>
    <n v="2280.22"/>
    <n v="2993.196"/>
    <m/>
    <m/>
    <n v="2993.196"/>
    <d v="2024-02-16T00:00:00"/>
    <d v="2024-03-15T00:00:00"/>
    <d v="2024-04-10T00:00:00"/>
    <n v="1025.09"/>
    <n v="1325.22"/>
    <m/>
    <m/>
    <n v="1325.22"/>
    <d v="2024-03-15T00:00:00"/>
    <d v="2024-04-15T00:00:00"/>
    <d v="2024-05-10T00:00:00"/>
    <n v="1261.62"/>
    <n v="1649.184"/>
    <m/>
    <m/>
    <n v="1649.184"/>
    <d v="2024-04-15T00:00:00"/>
    <d v="2024-05-15T00:00:00"/>
    <d v="2024-06-10T00:00:00"/>
    <n v="1528.13"/>
    <n v="1994.4"/>
    <m/>
    <m/>
    <n v="1994.4"/>
    <d v="2024-05-07T00:00:00"/>
    <d v="2024-06-07T00:00:00"/>
    <d v="2024-06-27T00:00:00"/>
    <n v="855.75"/>
    <n v="7280"/>
    <m/>
    <m/>
    <n v="7280"/>
    <n v="17142.416"/>
  </r>
  <r>
    <n v="443"/>
    <x v="1"/>
    <x v="442"/>
    <x v="3"/>
    <x v="4"/>
    <n v="443"/>
    <n v="705.38"/>
    <d v="2023-12-17T00:00:00"/>
    <d v="2024-01-16T00:00:00"/>
    <d v="2024-02-14T00:00:00"/>
    <n v="121.66"/>
    <n v="5314"/>
    <m/>
    <m/>
    <n v="5314"/>
    <d v="2024-01-16T00:00:00"/>
    <d v="2024-02-15T00:00:00"/>
    <d v="2024-04-11T00:00:00"/>
    <n v="124.28"/>
    <n v="5570"/>
    <m/>
    <m/>
    <n v="5570"/>
    <d v="2024-02-15T00:00:00"/>
    <d v="2024-03-15T00:00:00"/>
    <d v="2024-04-11T00:00:00"/>
    <n v="110.09"/>
    <n v="5603"/>
    <m/>
    <m/>
    <n v="5603"/>
    <d v="2024-03-15T00:00:00"/>
    <d v="2024-04-15T00:00:00"/>
    <d v="2024-05-13T00:00:00"/>
    <n v="109.87"/>
    <n v="6030"/>
    <m/>
    <m/>
    <n v="6030"/>
    <d v="2024-04-15T00:00:00"/>
    <d v="2024-05-14T00:00:00"/>
    <d v="2024-06-11T00:00:00"/>
    <n v="109.03"/>
    <n v="5878"/>
    <m/>
    <m/>
    <n v="5878"/>
    <d v="2024-05-09T00:00:00"/>
    <d v="2024-06-11T00:00:00"/>
    <d v="2024-07-11T00:00:00"/>
    <n v="872.15"/>
    <n v="7000"/>
    <m/>
    <m/>
    <n v="7000"/>
    <n v="29365"/>
  </r>
  <r>
    <n v="444"/>
    <x v="1"/>
    <x v="443"/>
    <x v="4"/>
    <x v="6"/>
    <n v="444"/>
    <m/>
    <d v="2023-12-15T00:00:00"/>
    <d v="2024-01-16T00:00:00"/>
    <d v="2024-02-10T00:00:00"/>
    <n v="589.61"/>
    <n v="2282"/>
    <m/>
    <m/>
    <n v="2282"/>
    <d v="2024-01-16T00:00:00"/>
    <d v="2024-02-16T00:00:00"/>
    <d v="2024-03-10T00:00:00"/>
    <n v="570.38"/>
    <n v="2183"/>
    <m/>
    <m/>
    <n v="2183"/>
    <d v="2024-02-16T00:00:00"/>
    <d v="2024-03-14T00:00:00"/>
    <d v="2024-04-10T00:00:00"/>
    <n v="517.67"/>
    <n v="1942"/>
    <m/>
    <m/>
    <n v="1942"/>
    <d v="2024-03-14T00:00:00"/>
    <d v="2024-04-13T00:00:00"/>
    <d v="2024-05-10T00:00:00"/>
    <n v="634.1900000000001"/>
    <n v="2231"/>
    <m/>
    <m/>
    <n v="2231"/>
    <d v="2024-04-13T00:00:00"/>
    <d v="2024-05-15T00:00:00"/>
    <d v="2024-06-10T00:00:00"/>
    <n v="593.46"/>
    <n v="1958"/>
    <m/>
    <m/>
    <n v="1958"/>
    <d v="2024-05-13T00:00:00"/>
    <d v="2024-06-13T00:00:00"/>
    <d v="2024-07-11T00:00:00"/>
    <n v="543.34"/>
    <n v="3949"/>
    <m/>
    <m/>
    <n v="3949"/>
    <n v="12314"/>
  </r>
  <r>
    <n v="445"/>
    <x v="1"/>
    <x v="444"/>
    <x v="17"/>
    <x v="24"/>
    <n v="445"/>
    <n v="153"/>
    <d v="2023-12-26T00:00:00"/>
    <d v="2024-01-25T00:00:00"/>
    <d v="2024-02-06T00:00:00"/>
    <n v="1940.87"/>
    <n v="1989"/>
    <m/>
    <m/>
    <n v="1989"/>
    <d v="2024-01-25T00:00:00"/>
    <d v="2024-02-23T00:00:00"/>
    <d v="2024-03-06T00:00:00"/>
    <n v="1652.85"/>
    <n v="1742"/>
    <m/>
    <m/>
    <n v="1742"/>
    <d v="2024-02-23T00:00:00"/>
    <d v="2024-03-22T00:00:00"/>
    <d v="2024-04-04T00:00:00"/>
    <n v="2129.49"/>
    <n v="2112"/>
    <m/>
    <m/>
    <n v="2112"/>
    <d v="2024-03-22T00:00:00"/>
    <d v="2024-04-24T00:00:00"/>
    <d v="2024-05-07T00:00:00"/>
    <n v="1760.55"/>
    <n v="1770"/>
    <m/>
    <m/>
    <n v="1770"/>
    <d v="2024-04-24T00:00:00"/>
    <d v="2024-05-24T00:00:00"/>
    <d v="2024-06-06T00:00:00"/>
    <n v="1283.27"/>
    <n v="1807"/>
    <m/>
    <m/>
    <n v="1807"/>
    <d v="2024-05-07T00:00:00"/>
    <d v="2024-06-07T00:00:00"/>
    <d v="2024-07-11T00:00:00"/>
    <n v="657.75"/>
    <n v="4857"/>
    <m/>
    <m/>
    <n v="4857"/>
    <n v="12507"/>
  </r>
  <r>
    <n v="446"/>
    <x v="1"/>
    <x v="445"/>
    <x v="14"/>
    <x v="21"/>
    <n v="446"/>
    <n v="300"/>
    <d v="2023-12-19T00:00:00"/>
    <d v="2024-01-19T00:00:00"/>
    <d v="2024-02-12T00:00:00"/>
    <n v="1491.89"/>
    <n v="2809"/>
    <m/>
    <m/>
    <n v="2809"/>
    <d v="2024-01-19T00:00:00"/>
    <d v="2024-02-20T00:00:00"/>
    <d v="2024-03-12T00:00:00"/>
    <n v="867.26"/>
    <n v="2483"/>
    <m/>
    <m/>
    <n v="2483"/>
    <d v="2024-02-20T00:00:00"/>
    <d v="2024-03-20T00:00:00"/>
    <d v="2024-04-12T00:00:00"/>
    <n v="1361.63"/>
    <n v="2905"/>
    <m/>
    <m/>
    <n v="2905"/>
    <d v="2024-03-20T00:00:00"/>
    <d v="2024-04-19T00:00:00"/>
    <d v="2024-05-12T00:00:00"/>
    <n v="1543.91"/>
    <n v="2424"/>
    <m/>
    <m/>
    <n v="2424"/>
    <d v="2024-04-19T00:00:00"/>
    <d v="2024-05-20T00:00:00"/>
    <d v="2024-06-12T00:00:00"/>
    <n v="1321.72"/>
    <n v="2050"/>
    <m/>
    <m/>
    <n v="2050"/>
    <d v="2024-05-07T00:00:00"/>
    <d v="2024-06-09T00:00:00"/>
    <d v="2024-07-11T00:00:00"/>
    <n v="873.9400000000001"/>
    <n v="7280"/>
    <m/>
    <m/>
    <n v="7280"/>
    <n v="17527"/>
  </r>
  <r>
    <n v="447"/>
    <x v="1"/>
    <x v="446"/>
    <x v="15"/>
    <x v="22"/>
    <n v="447"/>
    <m/>
    <d v="2023-12-13T00:00:00"/>
    <d v="2024-01-12T00:00:00"/>
    <d v="2024-02-01T00:00:00"/>
    <n v="3409.33"/>
    <n v="4971"/>
    <m/>
    <m/>
    <n v="4971"/>
    <d v="2024-01-12T00:00:00"/>
    <d v="2024-02-09T00:00:00"/>
    <d v="2024-03-01T00:00:00"/>
    <n v="3370.82"/>
    <n v="4590"/>
    <m/>
    <m/>
    <n v="4590"/>
    <d v="2024-02-09T00:00:00"/>
    <d v="2024-03-13T00:00:00"/>
    <d v="2024-04-01T00:00:00"/>
    <n v="3196.4"/>
    <n v="4919"/>
    <m/>
    <m/>
    <n v="4919"/>
    <d v="2024-03-13T00:00:00"/>
    <d v="2024-04-12T00:00:00"/>
    <d v="2024-05-02T00:00:00"/>
    <n v="369.62"/>
    <n v="2377"/>
    <m/>
    <m/>
    <n v="2377"/>
    <d v="2024-04-12T00:00:00"/>
    <d v="2024-05-13T00:00:00"/>
    <d v="2024-06-03T00:00:00"/>
    <n v="405.66"/>
    <n v="2768"/>
    <m/>
    <m/>
    <n v="2768"/>
    <d v="2024-05-08T00:00:00"/>
    <d v="2024-06-10T00:00:00"/>
    <d v="2024-07-11T00:00:00"/>
    <n v="950.01"/>
    <n v="8160"/>
    <m/>
    <m/>
    <n v="8160"/>
    <n v="25408"/>
  </r>
  <r>
    <n v="448"/>
    <x v="1"/>
    <x v="447"/>
    <x v="6"/>
    <x v="10"/>
    <n v="448"/>
    <m/>
    <d v="2023-12-12T00:00:00"/>
    <d v="2024-01-10T00:00:00"/>
    <d v="2024-01-23T00:00:00"/>
    <n v="1299.96"/>
    <n v="1420"/>
    <m/>
    <m/>
    <n v="1420"/>
    <d v="2024-01-10T00:00:00"/>
    <d v="2024-02-08T00:00:00"/>
    <d v="2024-03-08T00:00:00"/>
    <n v="1007.43"/>
    <n v="1538"/>
    <m/>
    <m/>
    <n v="1538"/>
    <d v="2024-02-08T00:00:00"/>
    <d v="2024-03-11T00:00:00"/>
    <d v="2024-03-22T00:00:00"/>
    <n v="256.99"/>
    <n v="1524"/>
    <m/>
    <m/>
    <n v="1524"/>
    <d v="2024-03-11T00:00:00"/>
    <d v="2024-04-10T00:00:00"/>
    <d v="2024-04-23T00:00:00"/>
    <n v="258.84"/>
    <n v="1503"/>
    <m/>
    <m/>
    <n v="1503"/>
    <m/>
    <m/>
    <m/>
    <m/>
    <m/>
    <m/>
    <m/>
    <m/>
    <d v="2024-05-09T00:00:00"/>
    <d v="2024-06-11T00:00:00"/>
    <d v="2024-07-11T00:00:00"/>
    <n v="644.8099999999999"/>
    <n v="4908"/>
    <m/>
    <m/>
    <n v="4908"/>
    <n v="9390"/>
  </r>
  <r>
    <n v="449"/>
    <x v="1"/>
    <x v="448"/>
    <x v="22"/>
    <x v="33"/>
    <n v="449"/>
    <m/>
    <d v="2023-12-05T00:00:00"/>
    <d v="2024-01-05T00:00:00"/>
    <d v="2024-02-10T00:00:00"/>
    <n v="1815.45"/>
    <n v="2016"/>
    <m/>
    <m/>
    <n v="2016"/>
    <d v="2024-01-05T00:00:00"/>
    <d v="2024-02-06T00:00:00"/>
    <d v="2024-03-10T00:00:00"/>
    <n v="1868.83"/>
    <n v="2037"/>
    <m/>
    <m/>
    <n v="2037"/>
    <d v="2024-02-06T00:00:00"/>
    <d v="2024-03-07T00:00:00"/>
    <d v="2024-04-10T00:00:00"/>
    <n v="1874.9"/>
    <n v="2043"/>
    <m/>
    <m/>
    <n v="2043"/>
    <d v="2024-03-07T00:00:00"/>
    <d v="2024-04-04T00:00:00"/>
    <d v="2024-05-10T00:00:00"/>
    <n v="1822.95"/>
    <n v="2034"/>
    <m/>
    <m/>
    <n v="2034"/>
    <d v="2024-04-04T00:00:00"/>
    <d v="2024-05-06T00:00:00"/>
    <d v="2024-06-10T00:00:00"/>
    <n v="1890.06"/>
    <n v="2104"/>
    <m/>
    <m/>
    <n v="2104"/>
    <d v="2024-05-08T00:00:00"/>
    <d v="2024-06-10T00:00:00"/>
    <d v="2024-07-11T00:00:00"/>
    <n v="529.8"/>
    <n v="4057"/>
    <m/>
    <m/>
    <n v="4057"/>
    <n v="12257"/>
  </r>
  <r>
    <n v="450"/>
    <x v="1"/>
    <x v="449"/>
    <x v="22"/>
    <x v="31"/>
    <n v="450"/>
    <n v="114"/>
    <d v="2023-12-07T00:00:00"/>
    <d v="2024-01-09T00:00:00"/>
    <d v="2024-01-26T00:00:00"/>
    <n v="1833.87"/>
    <n v="2054"/>
    <m/>
    <m/>
    <n v="2054"/>
    <d v="2024-01-09T00:00:00"/>
    <d v="2024-02-06T00:00:00"/>
    <d v="2024-02-26T00:00:00"/>
    <n v="1687.71"/>
    <n v="1887"/>
    <m/>
    <m/>
    <n v="1887"/>
    <d v="2024-02-06T00:00:00"/>
    <d v="2024-03-07T00:00:00"/>
    <d v="2024-03-26T00:00:00"/>
    <n v="1602.28"/>
    <n v="1793"/>
    <m/>
    <m/>
    <n v="1793"/>
    <d v="2024-03-07T00:00:00"/>
    <d v="2024-04-05T00:00:00"/>
    <d v="2024-04-26T00:00:00"/>
    <n v="1847.44"/>
    <n v="2070"/>
    <m/>
    <m/>
    <n v="2070"/>
    <d v="2024-04-05T00:00:00"/>
    <d v="2024-05-07T00:00:00"/>
    <d v="2024-05-26T00:00:00"/>
    <n v="1536.84"/>
    <n v="1740"/>
    <m/>
    <m/>
    <n v="1740"/>
    <d v="2024-05-14T00:00:00"/>
    <d v="2024-06-12T00:00:00"/>
    <d v="2024-07-11T00:00:00"/>
    <n v="2221.55"/>
    <n v="2716"/>
    <m/>
    <m/>
    <n v="2716"/>
    <n v="10190"/>
  </r>
  <r>
    <n v="451"/>
    <x v="1"/>
    <x v="450"/>
    <x v="17"/>
    <x v="24"/>
    <n v="451"/>
    <n v="235"/>
    <d v="2023-12-11T00:00:00"/>
    <d v="2024-01-08T00:00:00"/>
    <d v="2024-02-16T00:00:00"/>
    <n v="1425.04"/>
    <n v="1633"/>
    <m/>
    <m/>
    <n v="1633"/>
    <d v="2024-01-08T00:00:00"/>
    <d v="2024-02-06T00:00:00"/>
    <d v="2024-03-16T00:00:00"/>
    <n v="1525.56"/>
    <n v="1746"/>
    <m/>
    <m/>
    <n v="1746"/>
    <d v="2024-02-06T00:00:00"/>
    <d v="2024-03-07T00:00:00"/>
    <d v="2024-04-16T00:00:00"/>
    <n v="1516.53"/>
    <n v="1748"/>
    <m/>
    <m/>
    <n v="1748"/>
    <d v="2024-03-07T00:00:00"/>
    <d v="2024-04-09T00:00:00"/>
    <d v="2024-05-16T00:00:00"/>
    <n v="1912.75"/>
    <n v="2028"/>
    <m/>
    <m/>
    <n v="2028"/>
    <d v="2024-04-09T00:00:00"/>
    <d v="2024-05-09T00:00:00"/>
    <d v="2024-06-16T00:00:00"/>
    <n v="1707.26"/>
    <n v="1823"/>
    <m/>
    <m/>
    <n v="1823"/>
    <d v="2024-05-14T00:00:00"/>
    <d v="2024-06-13T00:00:00"/>
    <d v="2024-07-10T00:00:00"/>
    <n v="1174.94"/>
    <n v="2035"/>
    <m/>
    <m/>
    <n v="2035"/>
    <n v="8985"/>
  </r>
  <r>
    <n v="452"/>
    <x v="1"/>
    <x v="451"/>
    <x v="11"/>
    <x v="16"/>
    <n v="452"/>
    <n v="153"/>
    <d v="2023-12-20T00:00:00"/>
    <d v="2024-01-22T00:00:00"/>
    <d v="2024-02-11T00:00:00"/>
    <n v="332.46"/>
    <n v="2105"/>
    <m/>
    <m/>
    <n v="2105"/>
    <d v="2024-01-22T00:00:00"/>
    <d v="2024-02-21T00:00:00"/>
    <d v="2024-03-11T00:00:00"/>
    <n v="300.95"/>
    <n v="1769"/>
    <m/>
    <m/>
    <n v="1769"/>
    <d v="2024-02-21T00:00:00"/>
    <d v="2024-03-21T00:00:00"/>
    <d v="2024-04-11T00:00:00"/>
    <n v="372.55"/>
    <n v="2521"/>
    <m/>
    <m/>
    <n v="2521"/>
    <d v="2024-03-21T00:00:00"/>
    <d v="2024-04-19T00:00:00"/>
    <d v="2024-05-11T00:00:00"/>
    <n v="324.54"/>
    <n v="2022"/>
    <m/>
    <m/>
    <n v="2022"/>
    <d v="2024-04-19T00:00:00"/>
    <d v="2024-05-20T00:00:00"/>
    <d v="2024-06-11T00:00:00"/>
    <n v="333.85"/>
    <n v="2116"/>
    <m/>
    <m/>
    <n v="2116"/>
    <d v="2024-05-07T00:00:00"/>
    <d v="2024-06-07T00:00:00"/>
    <d v="2024-07-11T00:00:00"/>
    <n v="491.8"/>
    <n v="3720"/>
    <m/>
    <m/>
    <n v="3720"/>
    <n v="12231"/>
  </r>
  <r>
    <n v="453"/>
    <x v="1"/>
    <x v="452"/>
    <x v="14"/>
    <x v="21"/>
    <n v="453"/>
    <n v="435"/>
    <d v="2023-12-16T00:00:00"/>
    <d v="2024-01-16T00:00:00"/>
    <d v="2024-02-07T00:00:00"/>
    <n v="2220.33"/>
    <n v="4471"/>
    <m/>
    <m/>
    <n v="4471"/>
    <d v="2024-01-16T00:00:00"/>
    <d v="2024-02-15T00:00:00"/>
    <d v="2024-03-07T00:00:00"/>
    <n v="2388.33"/>
    <n v="5455"/>
    <m/>
    <m/>
    <n v="5455"/>
    <d v="2024-02-15T00:00:00"/>
    <d v="2024-03-15T00:00:00"/>
    <d v="2024-04-07T00:00:00"/>
    <n v="1549.11"/>
    <n v="4096"/>
    <m/>
    <m/>
    <n v="4096"/>
    <d v="2024-03-15T00:00:00"/>
    <d v="2024-04-16T00:00:00"/>
    <d v="2024-05-07T00:00:00"/>
    <n v="3632.96"/>
    <n v="5435"/>
    <m/>
    <m/>
    <n v="5435"/>
    <d v="2024-04-16T00:00:00"/>
    <d v="2024-05-15T00:00:00"/>
    <d v="2024-06-07T00:00:00"/>
    <n v="2493.44"/>
    <n v="3865"/>
    <m/>
    <m/>
    <n v="3865"/>
    <d v="2024-05-13T00:00:00"/>
    <d v="2024-06-13T00:00:00"/>
    <d v="2024-07-11T00:00:00"/>
    <n v="567.3"/>
    <n v="4271"/>
    <m/>
    <m/>
    <n v="4271"/>
    <n v="22158"/>
  </r>
  <r>
    <n v="454"/>
    <x v="1"/>
    <x v="453"/>
    <x v="0"/>
    <x v="27"/>
    <n v="454"/>
    <n v="72.09999999999999"/>
    <d v="2023-12-29T00:00:00"/>
    <d v="2024-01-29T00:00:00"/>
    <d v="2024-02-09T00:00:00"/>
    <n v="188.06"/>
    <n v="818"/>
    <m/>
    <m/>
    <n v="818"/>
    <d v="2024-01-29T00:00:00"/>
    <d v="2024-02-28T00:00:00"/>
    <d v="2024-03-12T00:00:00"/>
    <n v="196.31"/>
    <n v="918"/>
    <m/>
    <m/>
    <n v="918"/>
    <d v="2024-02-28T00:00:00"/>
    <d v="2024-03-28T00:00:00"/>
    <d v="2024-04-11T00:00:00"/>
    <n v="197.89"/>
    <n v="937"/>
    <m/>
    <m/>
    <n v="937"/>
    <d v="2024-03-28T00:00:00"/>
    <d v="2024-04-29T00:00:00"/>
    <d v="2024-05-13T00:00:00"/>
    <n v="248.18"/>
    <n v="1455"/>
    <m/>
    <m/>
    <n v="1455"/>
    <d v="2024-04-29T00:00:00"/>
    <d v="2024-05-29T00:00:00"/>
    <d v="2024-06-12T00:00:00"/>
    <n v="261.31"/>
    <n v="1614"/>
    <m/>
    <m/>
    <n v="1614"/>
    <d v="2024-05-14T00:00:00"/>
    <d v="2024-06-14T00:00:00"/>
    <d v="2024-07-11T00:00:00"/>
    <n v="34.1"/>
    <n v="15"/>
    <m/>
    <m/>
    <n v="15"/>
    <n v="4302"/>
  </r>
  <r>
    <n v="455"/>
    <x v="1"/>
    <x v="454"/>
    <x v="17"/>
    <x v="24"/>
    <n v="455"/>
    <n v="110"/>
    <d v="2023-12-11T00:00:00"/>
    <d v="2024-01-08T00:00:00"/>
    <d v="2024-02-11T00:00:00"/>
    <n v="1286.26"/>
    <n v="1858"/>
    <m/>
    <m/>
    <n v="1858"/>
    <d v="2024-01-08T00:00:00"/>
    <d v="2024-02-06T00:00:00"/>
    <d v="2024-03-11T00:00:00"/>
    <n v="1239.96"/>
    <n v="1844"/>
    <m/>
    <m/>
    <n v="1844"/>
    <d v="2024-02-06T00:00:00"/>
    <d v="2024-03-07T00:00:00"/>
    <d v="2024-04-11T00:00:00"/>
    <n v="1149.6"/>
    <n v="1776"/>
    <m/>
    <m/>
    <n v="1776"/>
    <d v="2024-03-07T00:00:00"/>
    <d v="2024-04-09T00:00:00"/>
    <d v="2024-05-11T00:00:00"/>
    <n v="1628.89"/>
    <n v="2117"/>
    <m/>
    <m/>
    <n v="2117"/>
    <d v="2024-04-09T00:00:00"/>
    <d v="2024-05-09T00:00:00"/>
    <d v="2024-06-11T00:00:00"/>
    <n v="1298.54"/>
    <n v="1794"/>
    <m/>
    <m/>
    <n v="1794"/>
    <d v="2024-05-14T00:00:00"/>
    <d v="2024-06-14T00:00:00"/>
    <d v="2024-07-11T00:00:00"/>
    <n v="1766.41"/>
    <n v="3520"/>
    <m/>
    <m/>
    <n v="3520"/>
    <n v="10792"/>
  </r>
  <r>
    <n v="456"/>
    <x v="1"/>
    <x v="455"/>
    <x v="18"/>
    <x v="25"/>
    <n v="456"/>
    <n v="430"/>
    <d v="2023-12-22T00:00:00"/>
    <d v="2024-01-22T00:00:00"/>
    <d v="2024-02-13T00:00:00"/>
    <n v="885.13"/>
    <n v="6945"/>
    <m/>
    <m/>
    <n v="6945"/>
    <d v="2024-01-22T00:00:00"/>
    <d v="2024-02-22T00:00:00"/>
    <d v="2024-03-13T00:00:00"/>
    <n v="4556.31"/>
    <n v="6962"/>
    <m/>
    <m/>
    <n v="6962"/>
    <d v="2024-02-22T00:00:00"/>
    <d v="2024-03-22T00:00:00"/>
    <d v="2024-04-13T00:00:00"/>
    <n v="1061.45"/>
    <n v="1774"/>
    <m/>
    <m/>
    <n v="1774"/>
    <d v="2024-03-22T00:00:00"/>
    <d v="2024-04-22T00:00:00"/>
    <d v="2024-05-13T00:00:00"/>
    <n v="1060.64"/>
    <n v="1469"/>
    <m/>
    <m/>
    <n v="1469"/>
    <d v="2024-04-22T00:00:00"/>
    <d v="2024-05-22T00:00:00"/>
    <d v="2024-06-13T00:00:00"/>
    <n v="1063.03"/>
    <n v="1395"/>
    <m/>
    <m/>
    <n v="1395"/>
    <d v="2024-05-09T00:00:00"/>
    <d v="2024-06-11T00:00:00"/>
    <d v="2024-07-11T00:00:00"/>
    <n v="485.86"/>
    <n v="3567"/>
    <m/>
    <m/>
    <n v="3567"/>
    <n v="20643"/>
  </r>
  <r>
    <n v="457"/>
    <x v="1"/>
    <x v="456"/>
    <x v="6"/>
    <x v="10"/>
    <n v="457"/>
    <m/>
    <d v="2023-12-12T00:00:00"/>
    <d v="2024-01-10T00:00:00"/>
    <d v="2024-01-23T00:00:00"/>
    <n v="1359.03"/>
    <n v="1487"/>
    <m/>
    <m/>
    <n v="1487"/>
    <d v="2024-01-10T00:00:00"/>
    <d v="2024-02-08T00:00:00"/>
    <d v="2024-03-08T00:00:00"/>
    <n v="1087.54"/>
    <n v="1629"/>
    <m/>
    <m/>
    <n v="1629"/>
    <d v="2024-02-08T00:00:00"/>
    <d v="2024-03-11T00:00:00"/>
    <d v="2024-03-22T00:00:00"/>
    <n v="265.08"/>
    <n v="1620"/>
    <m/>
    <m/>
    <n v="1620"/>
    <d v="2024-03-11T00:00:00"/>
    <d v="2024-04-10T00:00:00"/>
    <d v="2024-04-23T00:00:00"/>
    <n v="266.43"/>
    <n v="1591"/>
    <m/>
    <m/>
    <n v="1591"/>
    <m/>
    <m/>
    <m/>
    <m/>
    <m/>
    <m/>
    <m/>
    <m/>
    <d v="2024-05-13T00:00:00"/>
    <d v="2024-06-13T00:00:00"/>
    <d v="2024-06-24T00:00:00"/>
    <n v="2528.52"/>
    <n v="11019"/>
    <m/>
    <m/>
    <n v="11019"/>
    <n v="15755"/>
  </r>
  <r>
    <n v="458"/>
    <x v="1"/>
    <x v="457"/>
    <x v="0"/>
    <x v="0"/>
    <n v="458"/>
    <n v="41.8"/>
    <d v="2023-12-26T00:00:00"/>
    <d v="2024-01-24T00:00:00"/>
    <d v="2024-02-14T00:00:00"/>
    <n v="165.6"/>
    <n v="2460"/>
    <m/>
    <m/>
    <n v="2460"/>
    <d v="2024-01-24T00:00:00"/>
    <d v="2024-02-22T00:00:00"/>
    <d v="2024-03-13T00:00:00"/>
    <n v="149.46"/>
    <n v="1634"/>
    <m/>
    <m/>
    <n v="1634"/>
    <d v="2024-02-22T00:00:00"/>
    <d v="2024-03-25T00:00:00"/>
    <d v="2024-04-15T00:00:00"/>
    <n v="323.35"/>
    <n v="2254"/>
    <m/>
    <m/>
    <n v="2254"/>
    <d v="2024-03-25T00:00:00"/>
    <d v="2024-04-23T00:00:00"/>
    <d v="2024-05-13T00:00:00"/>
    <n v="265.84"/>
    <n v="1648"/>
    <m/>
    <m/>
    <n v="1648"/>
    <d v="2024-04-23T00:00:00"/>
    <d v="2024-05-23T00:00:00"/>
    <d v="2024-06-13T00:00:00"/>
    <n v="150.82"/>
    <n v="1822"/>
    <m/>
    <m/>
    <n v="1822"/>
    <d v="2024-04-30T00:00:00"/>
    <d v="2024-05-31T00:00:00"/>
    <d v="2024-07-10T00:00:00"/>
    <n v="5172.74"/>
    <n v="6117"/>
    <n v="436"/>
    <m/>
    <n v="6553"/>
    <n v="14723"/>
  </r>
  <r>
    <n v="459"/>
    <x v="1"/>
    <x v="458"/>
    <x v="4"/>
    <x v="11"/>
    <n v="459"/>
    <n v="440"/>
    <d v="2023-12-28T00:00:00"/>
    <d v="2024-01-29T00:00:00"/>
    <d v="2024-03-13T00:00:00"/>
    <n v="331.6"/>
    <n v="1360"/>
    <m/>
    <m/>
    <n v="1360"/>
    <d v="2024-01-29T00:00:00"/>
    <d v="2024-02-27T00:00:00"/>
    <d v="2024-04-15T00:00:00"/>
    <n v="252.65"/>
    <n v="960"/>
    <m/>
    <m/>
    <n v="960"/>
    <d v="2024-02-27T00:00:00"/>
    <d v="2024-03-26T00:00:00"/>
    <d v="2024-04-15T00:00:00"/>
    <n v="314.02"/>
    <n v="1040"/>
    <m/>
    <m/>
    <n v="1040"/>
    <d v="2024-03-26T00:00:00"/>
    <d v="2024-04-25T00:00:00"/>
    <d v="2024-06-13T00:00:00"/>
    <n v="355.75"/>
    <n v="1280"/>
    <m/>
    <m/>
    <n v="1280"/>
    <d v="2024-04-25T00:00:00"/>
    <d v="2024-05-24T00:00:00"/>
    <d v="2024-07-15T00:00:00"/>
    <n v="346.18"/>
    <n v="1200"/>
    <m/>
    <m/>
    <n v="1200"/>
    <d v="2024-05-13T00:00:00"/>
    <d v="2024-06-12T00:00:00"/>
    <d v="2024-06-19T00:00:00"/>
    <n v="2995.46"/>
    <n v="2778"/>
    <m/>
    <m/>
    <n v="2778"/>
    <n v="7338"/>
  </r>
  <r>
    <n v="460"/>
    <x v="1"/>
    <x v="459"/>
    <x v="15"/>
    <x v="22"/>
    <n v="460"/>
    <n v="153"/>
    <d v="2023-12-29T00:00:00"/>
    <d v="2024-01-29T00:00:00"/>
    <d v="2024-02-14T00:00:00"/>
    <n v="1964.51"/>
    <n v="2250"/>
    <m/>
    <m/>
    <n v="2250"/>
    <d v="2024-01-29T00:00:00"/>
    <d v="2024-02-28T00:00:00"/>
    <d v="2024-03-13T00:00:00"/>
    <n v="1894.28"/>
    <n v="2069"/>
    <m/>
    <m/>
    <n v="2069"/>
    <d v="2024-02-28T00:00:00"/>
    <d v="2024-03-28T00:00:00"/>
    <d v="2024-04-12T00:00:00"/>
    <n v="1732.32"/>
    <n v="2092"/>
    <m/>
    <m/>
    <n v="2092"/>
    <d v="2024-03-28T00:00:00"/>
    <d v="2024-04-29T00:00:00"/>
    <d v="2024-05-14T00:00:00"/>
    <n v="1677.48"/>
    <n v="2071"/>
    <m/>
    <m/>
    <n v="2071"/>
    <d v="2024-04-29T00:00:00"/>
    <d v="2024-05-28T00:00:00"/>
    <d v="2024-06-12T00:00:00"/>
    <n v="1296.35"/>
    <n v="1857"/>
    <m/>
    <m/>
    <n v="1857"/>
    <d v="2024-05-03T00:00:00"/>
    <d v="2024-06-05T00:00:00"/>
    <d v="2024-06-11T00:00:00"/>
    <n v="6862.13"/>
    <n v="4996.65"/>
    <m/>
    <m/>
    <n v="4996.65"/>
    <n v="13264.65"/>
  </r>
  <r>
    <n v="461"/>
    <x v="1"/>
    <x v="460"/>
    <x v="0"/>
    <x v="5"/>
    <n v="461"/>
    <m/>
    <d v="2023-12-12T00:00:00"/>
    <d v="2024-01-11T00:00:00"/>
    <d v="2024-02-14T00:00:00"/>
    <n v="1258.42"/>
    <n v="1540"/>
    <m/>
    <m/>
    <n v="1540"/>
    <d v="2024-01-11T00:00:00"/>
    <d v="2024-02-09T00:00:00"/>
    <d v="2024-03-11T00:00:00"/>
    <n v="1124.91"/>
    <n v="1372.8"/>
    <m/>
    <m/>
    <n v="1372.8"/>
    <d v="2024-02-09T00:00:00"/>
    <d v="2024-03-12T00:00:00"/>
    <d v="2024-04-10T00:00:00"/>
    <n v="1274.88"/>
    <n v="1575.2"/>
    <m/>
    <m/>
    <n v="1575.2"/>
    <d v="2024-03-12T00:00:00"/>
    <d v="2024-04-10T00:00:00"/>
    <d v="2024-05-10T00:00:00"/>
    <n v="1100.93"/>
    <n v="1350.4"/>
    <m/>
    <m/>
    <n v="1350.4"/>
    <d v="2024-04-10T00:00:00"/>
    <d v="2024-05-10T00:00:00"/>
    <d v="2024-06-10T00:00:00"/>
    <n v="722.5700000000001"/>
    <n v="1385.6"/>
    <m/>
    <m/>
    <n v="1385.6"/>
    <d v="2024-05-08T00:00:00"/>
    <d v="2024-06-08T00:00:00"/>
    <d v="2024-06-16T00:00:00"/>
    <n v="3308"/>
    <n v="2760"/>
    <m/>
    <m/>
    <n v="2760"/>
    <n v="8633.6"/>
  </r>
  <r>
    <n v="462"/>
    <x v="1"/>
    <x v="461"/>
    <x v="9"/>
    <x v="14"/>
    <n v="462"/>
    <m/>
    <d v="2023-12-04T00:00:00"/>
    <d v="2024-01-03T00:00:00"/>
    <d v="2024-02-10T00:00:00"/>
    <n v="1819.22"/>
    <n v="2257"/>
    <m/>
    <m/>
    <n v="2257"/>
    <d v="2024-01-03T00:00:00"/>
    <d v="2024-02-05T00:00:00"/>
    <d v="2024-03-10T00:00:00"/>
    <n v="2000.46"/>
    <n v="2474"/>
    <m/>
    <m/>
    <n v="2474"/>
    <d v="2024-02-05T00:00:00"/>
    <d v="2024-03-05T00:00:00"/>
    <d v="2024-04-10T00:00:00"/>
    <n v="1727.32"/>
    <n v="2144"/>
    <m/>
    <m/>
    <n v="2144"/>
    <d v="2024-03-05T00:00:00"/>
    <d v="2024-04-05T00:00:00"/>
    <d v="2024-05-10T00:00:00"/>
    <n v="1663.25"/>
    <n v="2094"/>
    <m/>
    <m/>
    <n v="2094"/>
    <d v="2024-04-05T00:00:00"/>
    <d v="2024-05-08T00:00:00"/>
    <d v="2024-06-10T00:00:00"/>
    <n v="1598.92"/>
    <n v="2026"/>
    <m/>
    <m/>
    <n v="2026"/>
    <d v="2024-05-14T00:00:00"/>
    <d v="2024-06-13T00:00:00"/>
    <d v="2024-07-10T00:00:00"/>
    <n v="2420.02"/>
    <n v="2710"/>
    <m/>
    <m/>
    <n v="2710"/>
    <n v="11611"/>
  </r>
  <r>
    <n v="463"/>
    <x v="1"/>
    <x v="462"/>
    <x v="0"/>
    <x v="17"/>
    <n v="463"/>
    <n v="60"/>
    <d v="2023-12-18T00:00:00"/>
    <d v="2024-01-16T00:00:00"/>
    <d v="2024-02-14T00:00:00"/>
    <n v="1184.48"/>
    <n v="1450"/>
    <m/>
    <m/>
    <n v="1450"/>
    <d v="2024-01-16T00:00:00"/>
    <d v="2024-02-16T00:00:00"/>
    <d v="2024-03-13T00:00:00"/>
    <n v="1235.63"/>
    <n v="1503"/>
    <m/>
    <m/>
    <n v="1503"/>
    <d v="2024-02-16T00:00:00"/>
    <d v="2024-03-15T00:00:00"/>
    <d v="2024-04-15T00:00:00"/>
    <n v="1226.12"/>
    <n v="1503"/>
    <m/>
    <m/>
    <n v="1503"/>
    <d v="2024-03-15T00:00:00"/>
    <d v="2024-04-16T00:00:00"/>
    <d v="2024-05-13T00:00:00"/>
    <n v="1513.37"/>
    <n v="1777"/>
    <m/>
    <m/>
    <n v="1777"/>
    <d v="2024-04-16T00:00:00"/>
    <d v="2024-05-16T00:00:00"/>
    <d v="2024-06-13T00:00:00"/>
    <n v="1512.9"/>
    <n v="1748"/>
    <m/>
    <m/>
    <n v="1748"/>
    <d v="2024-05-14T00:00:00"/>
    <d v="2024-06-13T00:00:00"/>
    <d v="2024-07-10T00:00:00"/>
    <n v="88.45999999999999"/>
    <n v="100"/>
    <m/>
    <m/>
    <n v="100"/>
    <n v="6304"/>
  </r>
  <r>
    <n v="464"/>
    <x v="0"/>
    <x v="463"/>
    <x v="4"/>
    <x v="11"/>
    <n v="464"/>
    <n v="323"/>
    <d v="2023-12-26T00:00:00"/>
    <d v="2024-01-25T00:00:00"/>
    <d v="2024-02-14T00:00:00"/>
    <n v="652.63"/>
    <n v="3600"/>
    <m/>
    <m/>
    <n v="3600"/>
    <d v="2024-01-25T00:00:00"/>
    <d v="2024-02-23T00:00:00"/>
    <d v="2024-03-13T00:00:00"/>
    <n v="513.34"/>
    <n v="2800"/>
    <m/>
    <m/>
    <n v="2800"/>
    <d v="2024-02-23T00:00:00"/>
    <d v="2024-03-22T00:00:00"/>
    <d v="2024-04-15T00:00:00"/>
    <n v="404.28"/>
    <n v="1680"/>
    <m/>
    <m/>
    <n v="1680"/>
    <d v="2024-03-22T00:00:00"/>
    <d v="2024-04-22T00:00:00"/>
    <d v="2024-05-13T00:00:00"/>
    <n v="403.99"/>
    <n v="1600"/>
    <m/>
    <m/>
    <n v="1600"/>
    <d v="2024-04-22T00:00:00"/>
    <d v="2024-05-22T00:00:00"/>
    <d v="2024-06-13T00:00:00"/>
    <n v="382.35"/>
    <n v="1440"/>
    <m/>
    <m/>
    <n v="1440"/>
    <d v="2024-05-13T00:00:00"/>
    <d v="2024-06-12T00:00:00"/>
    <d v="2024-06-24T00:00:00"/>
    <n v="288.73"/>
    <n v="1131"/>
    <m/>
    <m/>
    <n v="1131"/>
    <n v="10651"/>
  </r>
  <r>
    <n v="465"/>
    <x v="1"/>
    <x v="464"/>
    <x v="9"/>
    <x v="14"/>
    <n v="465"/>
    <n v="230"/>
    <d v="2023-12-18T00:00:00"/>
    <d v="2024-01-17T00:00:00"/>
    <d v="2024-02-07T00:00:00"/>
    <n v="1477.72"/>
    <n v="1798"/>
    <m/>
    <m/>
    <n v="1798"/>
    <d v="2024-01-17T00:00:00"/>
    <d v="2024-02-17T00:00:00"/>
    <d v="2024-03-07T00:00:00"/>
    <n v="1539.72"/>
    <n v="1862"/>
    <m/>
    <m/>
    <n v="1862"/>
    <d v="2024-02-17T00:00:00"/>
    <d v="2024-03-16T00:00:00"/>
    <d v="2024-04-07T00:00:00"/>
    <n v="1253.1"/>
    <n v="1505"/>
    <m/>
    <m/>
    <n v="1505"/>
    <d v="2024-03-16T00:00:00"/>
    <d v="2024-04-17T00:00:00"/>
    <d v="2024-05-07T00:00:00"/>
    <n v="1357.77"/>
    <n v="1674"/>
    <m/>
    <m/>
    <n v="1674"/>
    <d v="2024-04-17T00:00:00"/>
    <d v="2024-05-20T00:00:00"/>
    <d v="2024-06-07T00:00:00"/>
    <n v="1472.87"/>
    <n v="1849"/>
    <m/>
    <m/>
    <n v="1849"/>
    <d v="2024-05-15T00:00:00"/>
    <d v="2024-06-14T00:00:00"/>
    <d v="2024-07-10T00:00:00"/>
    <n v="643.21"/>
    <n v="720"/>
    <m/>
    <m/>
    <n v="720"/>
    <n v="7734"/>
  </r>
  <r>
    <n v="466"/>
    <x v="1"/>
    <x v="465"/>
    <x v="0"/>
    <x v="5"/>
    <n v="466"/>
    <n v="250"/>
    <d v="2023-12-15T00:00:00"/>
    <d v="2024-01-16T00:00:00"/>
    <d v="2024-02-14T00:00:00"/>
    <n v="2008.48"/>
    <n v="2600"/>
    <m/>
    <m/>
    <n v="2600"/>
    <d v="2024-01-16T00:00:00"/>
    <d v="2024-02-16T00:00:00"/>
    <d v="2024-03-11T00:00:00"/>
    <n v="1904.25"/>
    <n v="2479"/>
    <m/>
    <m/>
    <n v="2479"/>
    <d v="2024-02-16T00:00:00"/>
    <d v="2024-03-15T00:00:00"/>
    <d v="2024-04-10T00:00:00"/>
    <n v="1722.4"/>
    <n v="2241"/>
    <m/>
    <m/>
    <n v="2241"/>
    <d v="2024-03-15T00:00:00"/>
    <d v="2024-04-15T00:00:00"/>
    <d v="2024-05-10T00:00:00"/>
    <n v="1702.39"/>
    <n v="2226"/>
    <m/>
    <m/>
    <n v="2226"/>
    <d v="2024-04-15T00:00:00"/>
    <d v="2024-05-15T00:00:00"/>
    <d v="2024-06-10T00:00:00"/>
    <n v="1635.83"/>
    <n v="2124"/>
    <m/>
    <m/>
    <n v="2124"/>
    <d v="2024-05-14T00:00:00"/>
    <d v="2024-06-13T00:00:00"/>
    <d v="2024-07-11T00:00:00"/>
    <n v="173.55"/>
    <n v="2158"/>
    <m/>
    <m/>
    <n v="2158"/>
    <n v="11602"/>
  </r>
  <r>
    <n v="467"/>
    <x v="1"/>
    <x v="466"/>
    <x v="0"/>
    <x v="0"/>
    <n v="467"/>
    <n v="502.71"/>
    <d v="2023-12-27T00:00:00"/>
    <d v="2024-01-25T00:00:00"/>
    <d v="2024-02-14T00:00:00"/>
    <n v="0"/>
    <n v="3400"/>
    <m/>
    <m/>
    <n v="3400"/>
    <d v="2024-01-25T00:00:00"/>
    <d v="2024-02-23T00:00:00"/>
    <d v="2024-03-13T00:00:00"/>
    <n v="14.33"/>
    <n v="3030"/>
    <m/>
    <m/>
    <n v="3030"/>
    <d v="2024-02-23T00:00:00"/>
    <d v="2024-03-26T00:00:00"/>
    <d v="2024-04-15T00:00:00"/>
    <n v="375.3"/>
    <n v="3960"/>
    <m/>
    <m/>
    <n v="3960"/>
    <d v="2024-03-26T00:00:00"/>
    <d v="2024-04-24T00:00:00"/>
    <d v="2024-05-13T00:00:00"/>
    <n v="289.52"/>
    <n v="2730"/>
    <m/>
    <m/>
    <n v="2730"/>
    <d v="2024-04-24T00:00:00"/>
    <d v="2024-05-24T00:00:00"/>
    <d v="2024-06-13T00:00:00"/>
    <n v="93.44"/>
    <n v="2620"/>
    <m/>
    <m/>
    <n v="2620"/>
    <d v="2024-05-14T00:00:00"/>
    <d v="2024-06-13T00:00:00"/>
    <d v="2024-07-10T00:00:00"/>
    <n v="4945.86"/>
    <n v="5177.6"/>
    <m/>
    <m/>
    <n v="5177.6"/>
    <n v="18187.6"/>
  </r>
  <r>
    <n v="468"/>
    <x v="1"/>
    <x v="467"/>
    <x v="0"/>
    <x v="5"/>
    <n v="468"/>
    <m/>
    <d v="2023-12-01T00:00:00"/>
    <d v="2024-01-02T00:00:00"/>
    <d v="2024-01-17T00:00:00"/>
    <n v="4545.74"/>
    <n v="5280"/>
    <m/>
    <m/>
    <n v="5280"/>
    <d v="2024-01-02T00:00:00"/>
    <d v="2024-02-01T00:00:00"/>
    <d v="2024-02-19T00:00:00"/>
    <n v="2416.38"/>
    <n v="2800"/>
    <m/>
    <m/>
    <n v="2800"/>
    <d v="2024-02-01T00:00:00"/>
    <d v="2024-03-01T00:00:00"/>
    <d v="2024-03-18T00:00:00"/>
    <n v="577.89"/>
    <n v="640"/>
    <m/>
    <m/>
    <n v="640"/>
    <d v="2024-03-01T00:00:00"/>
    <d v="2024-04-01T00:00:00"/>
    <d v="2024-04-17T00:00:00"/>
    <n v="3122.4"/>
    <n v="3640"/>
    <m/>
    <m/>
    <n v="3640"/>
    <d v="2024-04-01T00:00:00"/>
    <d v="2024-05-02T00:00:00"/>
    <d v="2024-05-17T00:00:00"/>
    <n v="52.09"/>
    <n v="50"/>
    <m/>
    <m/>
    <n v="50"/>
    <d v="2024-05-14T00:00:00"/>
    <d v="2024-06-13T00:00:00"/>
    <d v="2024-07-10T00:00:00"/>
    <n v="5185.47"/>
    <n v="6127.2"/>
    <m/>
    <m/>
    <n v="6127.2"/>
    <n v="14897.2"/>
  </r>
  <r>
    <n v="469"/>
    <x v="1"/>
    <x v="468"/>
    <x v="0"/>
    <x v="20"/>
    <n v="469"/>
    <n v="102.4"/>
    <d v="2023-12-11T00:00:00"/>
    <d v="2024-01-09T00:00:00"/>
    <d v="2024-02-13T00:00:00"/>
    <n v="358.22"/>
    <n v="1980"/>
    <m/>
    <m/>
    <n v="1980"/>
    <d v="2024-01-09T00:00:00"/>
    <d v="2024-02-08T00:00:00"/>
    <d v="2024-03-13T00:00:00"/>
    <n v="720.45"/>
    <n v="2226"/>
    <m/>
    <m/>
    <n v="2226"/>
    <d v="2024-02-08T00:00:00"/>
    <d v="2024-03-11T00:00:00"/>
    <d v="2024-04-13T00:00:00"/>
    <n v="186.51"/>
    <n v="2087"/>
    <m/>
    <m/>
    <n v="2087"/>
    <d v="2024-03-11T00:00:00"/>
    <d v="2024-04-08T00:00:00"/>
    <d v="2024-05-13T00:00:00"/>
    <n v="102.9"/>
    <n v="1839"/>
    <m/>
    <m/>
    <n v="1839"/>
    <d v="2024-04-08T00:00:00"/>
    <d v="2024-05-09T00:00:00"/>
    <d v="2024-06-13T00:00:00"/>
    <n v="102.74"/>
    <n v="1977"/>
    <m/>
    <m/>
    <n v="1977"/>
    <d v="2024-05-14T00:00:00"/>
    <d v="2024-06-13T00:00:00"/>
    <d v="2024-07-10T00:00:00"/>
    <n v="4518.06"/>
    <n v="5364.256"/>
    <m/>
    <m/>
    <n v="5364.256"/>
    <n v="13634.256"/>
  </r>
  <r>
    <n v="470"/>
    <x v="1"/>
    <x v="469"/>
    <x v="2"/>
    <x v="3"/>
    <n v="470"/>
    <n v="867"/>
    <d v="2023-12-07T00:00:00"/>
    <d v="2024-01-08T00:00:00"/>
    <d v="2024-04-11T00:00:00"/>
    <n v="5206.13"/>
    <n v="24264.12762"/>
    <m/>
    <m/>
    <n v="24264.12762"/>
    <d v="2024-01-08T00:00:00"/>
    <d v="2024-02-05T00:00:00"/>
    <d v="2024-05-13T00:00:00"/>
    <n v="6074.98"/>
    <n v="9171.6"/>
    <m/>
    <m/>
    <n v="9171.6"/>
    <d v="2024-02-05T00:00:00"/>
    <d v="2024-03-08T00:00:00"/>
    <d v="2024-06-11T00:00:00"/>
    <n v="8047.03"/>
    <n v="10083.6"/>
    <m/>
    <m/>
    <n v="10083.6"/>
    <d v="2024-03-08T00:00:00"/>
    <d v="2024-04-05T00:00:00"/>
    <d v="2024-07-11T00:00:00"/>
    <n v="8247.190000000001"/>
    <n v="8022"/>
    <m/>
    <m/>
    <n v="8022"/>
    <m/>
    <m/>
    <m/>
    <m/>
    <m/>
    <m/>
    <m/>
    <m/>
    <d v="2024-05-14T00:00:00"/>
    <d v="2024-06-13T00:00:00"/>
    <d v="2024-07-11T00:00:00"/>
    <n v="78.93000000000001"/>
    <n v="1915"/>
    <m/>
    <m/>
    <n v="1915"/>
    <n v="45434.32762"/>
  </r>
  <r>
    <n v="471"/>
    <x v="1"/>
    <x v="470"/>
    <x v="18"/>
    <x v="25"/>
    <n v="471"/>
    <n v="20"/>
    <d v="2023-12-20T00:00:00"/>
    <d v="2024-01-18T00:00:00"/>
    <d v="2024-02-03T00:00:00"/>
    <n v="687.79"/>
    <n v="1741"/>
    <m/>
    <m/>
    <n v="1741"/>
    <d v="2024-01-18T00:00:00"/>
    <d v="2024-02-20T00:00:00"/>
    <d v="2024-03-03T00:00:00"/>
    <n v="1092.39"/>
    <n v="1927"/>
    <m/>
    <m/>
    <n v="1927"/>
    <d v="2024-02-20T00:00:00"/>
    <d v="2024-03-20T00:00:00"/>
    <d v="2024-04-03T00:00:00"/>
    <n v="300.15"/>
    <n v="1732"/>
    <m/>
    <m/>
    <n v="1732"/>
    <d v="2024-03-20T00:00:00"/>
    <d v="2024-04-18T00:00:00"/>
    <d v="2024-05-03T00:00:00"/>
    <n v="423.14"/>
    <n v="1751"/>
    <m/>
    <m/>
    <n v="1751"/>
    <d v="2024-04-18T00:00:00"/>
    <d v="2024-05-20T00:00:00"/>
    <d v="2024-06-03T00:00:00"/>
    <n v="711.05"/>
    <n v="1913"/>
    <m/>
    <m/>
    <n v="1913"/>
    <d v="2024-05-15T00:00:00"/>
    <d v="2024-06-14T00:00:00"/>
    <d v="2024-07-11T00:00:00"/>
    <n v="154.63"/>
    <n v="5658"/>
    <m/>
    <m/>
    <n v="5658"/>
    <n v="12971"/>
  </r>
  <r>
    <n v="472"/>
    <x v="1"/>
    <x v="471"/>
    <x v="0"/>
    <x v="27"/>
    <n v="472"/>
    <n v="88"/>
    <d v="2023-12-08T00:00:00"/>
    <d v="2024-01-09T00:00:00"/>
    <d v="2024-02-11T00:00:00"/>
    <n v="78.94"/>
    <n v="2496"/>
    <m/>
    <m/>
    <n v="2496"/>
    <d v="2024-01-09T00:00:00"/>
    <d v="2024-02-06T00:00:00"/>
    <d v="2024-03-11T00:00:00"/>
    <n v="78.94"/>
    <n v="2003"/>
    <m/>
    <m/>
    <n v="2003"/>
    <d v="2024-02-06T00:00:00"/>
    <d v="2024-03-07T00:00:00"/>
    <d v="2024-04-11T00:00:00"/>
    <n v="78.95"/>
    <n v="2215"/>
    <m/>
    <m/>
    <n v="2215"/>
    <d v="2024-03-07T00:00:00"/>
    <d v="2024-04-08T00:00:00"/>
    <d v="2024-05-11T00:00:00"/>
    <n v="78.95"/>
    <n v="2367"/>
    <m/>
    <m/>
    <n v="2367"/>
    <d v="2024-04-08T00:00:00"/>
    <d v="2024-05-09T00:00:00"/>
    <d v="2024-06-11T00:00:00"/>
    <n v="256.52"/>
    <n v="2235"/>
    <m/>
    <m/>
    <n v="2235"/>
    <d v="2024-04-30T00:00:00"/>
    <d v="2024-05-31T00:00:00"/>
    <d v="2024-07-11T00:00:00"/>
    <n v="5876.59"/>
    <n v="8797.77"/>
    <n v="445.86"/>
    <m/>
    <n v="9243.630000000001"/>
    <n v="18192.63"/>
  </r>
  <r>
    <n v="473"/>
    <x v="1"/>
    <x v="472"/>
    <x v="14"/>
    <x v="21"/>
    <n v="473"/>
    <n v="253"/>
    <d v="2023-12-18T00:00:00"/>
    <d v="2024-01-18T00:00:00"/>
    <d v="2024-02-10T00:00:00"/>
    <n v="2407.03"/>
    <n v="6040"/>
    <m/>
    <m/>
    <n v="6040"/>
    <d v="2024-01-18T00:00:00"/>
    <d v="2024-02-19T00:00:00"/>
    <d v="2024-03-10T00:00:00"/>
    <n v="239.33"/>
    <n v="1898"/>
    <m/>
    <m/>
    <n v="1898"/>
    <d v="2024-02-19T00:00:00"/>
    <d v="2024-03-19T00:00:00"/>
    <d v="2024-04-10T00:00:00"/>
    <n v="218.81"/>
    <n v="1644"/>
    <m/>
    <m/>
    <n v="1644"/>
    <d v="2024-03-19T00:00:00"/>
    <d v="2024-04-18T00:00:00"/>
    <d v="2024-05-10T00:00:00"/>
    <n v="231.69"/>
    <n v="1688"/>
    <m/>
    <m/>
    <n v="1688"/>
    <d v="2024-04-18T00:00:00"/>
    <d v="2024-05-18T00:00:00"/>
    <d v="2024-06-10T00:00:00"/>
    <n v="208.98"/>
    <n v="1424"/>
    <m/>
    <m/>
    <n v="1424"/>
    <d v="2024-05-16T00:00:00"/>
    <d v="2024-06-14T00:00:00"/>
    <d v="2024-06-21T00:00:00"/>
    <n v="2013.98"/>
    <n v="1988"/>
    <m/>
    <m/>
    <n v="1988"/>
    <n v="12994"/>
  </r>
  <r>
    <n v="474"/>
    <x v="0"/>
    <x v="473"/>
    <x v="4"/>
    <x v="11"/>
    <n v="474"/>
    <n v="925"/>
    <d v="2023-12-27T00:00:00"/>
    <d v="2024-01-26T00:00:00"/>
    <d v="2024-02-08T00:00:00"/>
    <n v="1864.01"/>
    <n v="9440"/>
    <m/>
    <m/>
    <n v="9440"/>
    <d v="2024-01-26T00:00:00"/>
    <d v="2024-02-26T00:00:00"/>
    <d v="2024-03-08T00:00:00"/>
    <n v="54.71"/>
    <n v="6880"/>
    <m/>
    <m/>
    <n v="6880"/>
    <d v="2024-02-26T00:00:00"/>
    <d v="2024-03-25T00:00:00"/>
    <d v="2024-04-08T00:00:00"/>
    <n v="1726.93"/>
    <n v="8160"/>
    <m/>
    <m/>
    <n v="8160"/>
    <d v="2024-03-25T00:00:00"/>
    <d v="2024-04-24T00:00:00"/>
    <d v="2024-05-08T00:00:00"/>
    <n v="1250.12"/>
    <n v="5680"/>
    <m/>
    <m/>
    <n v="5680"/>
    <d v="2024-04-24T00:00:00"/>
    <d v="2024-05-23T00:00:00"/>
    <d v="2024-06-06T00:00:00"/>
    <n v="394.41"/>
    <n v="1520"/>
    <m/>
    <m/>
    <n v="1520"/>
    <d v="2024-05-14T00:00:00"/>
    <d v="2024-06-12T00:00:00"/>
    <d v="2024-07-02T00:00:00"/>
    <n v="2969.04"/>
    <n v="3111"/>
    <m/>
    <m/>
    <n v="3111"/>
    <n v="29111"/>
  </r>
  <r>
    <n v="475"/>
    <x v="1"/>
    <x v="474"/>
    <x v="15"/>
    <x v="22"/>
    <n v="475"/>
    <n v="247"/>
    <d v="2023-12-13T00:00:00"/>
    <d v="2024-01-12T00:00:00"/>
    <d v="2024-02-01T00:00:00"/>
    <n v="1540.53"/>
    <n v="2250"/>
    <m/>
    <m/>
    <n v="2250"/>
    <d v="2024-01-12T00:00:00"/>
    <d v="2024-02-09T00:00:00"/>
    <d v="2024-03-01T00:00:00"/>
    <n v="1790.83"/>
    <n v="2309"/>
    <m/>
    <m/>
    <n v="2309"/>
    <d v="2024-02-09T00:00:00"/>
    <d v="2024-03-13T00:00:00"/>
    <d v="2024-04-01T00:00:00"/>
    <n v="2042.28"/>
    <n v="2756"/>
    <m/>
    <m/>
    <n v="2756"/>
    <d v="2024-03-13T00:00:00"/>
    <d v="2024-04-12T00:00:00"/>
    <d v="2024-05-02T00:00:00"/>
    <n v="2076.17"/>
    <n v="2777"/>
    <m/>
    <m/>
    <n v="2777"/>
    <d v="2024-04-12T00:00:00"/>
    <d v="2024-05-13T00:00:00"/>
    <d v="2024-06-03T00:00:00"/>
    <n v="1460.14"/>
    <n v="2436"/>
    <m/>
    <m/>
    <n v="2436"/>
    <d v="2024-05-13T00:00:00"/>
    <d v="2024-06-11T00:00:00"/>
    <d v="2024-07-01T00:00:00"/>
    <n v="869.84"/>
    <n v="1307"/>
    <m/>
    <m/>
    <n v="1307"/>
    <n v="11058"/>
  </r>
  <r>
    <n v="476"/>
    <x v="1"/>
    <x v="475"/>
    <x v="11"/>
    <x v="16"/>
    <n v="476"/>
    <n v="60"/>
    <d v="2023-12-07T00:00:00"/>
    <d v="2024-01-09T00:00:00"/>
    <d v="2024-02-22T00:00:00"/>
    <n v="266.91"/>
    <n v="1470"/>
    <m/>
    <m/>
    <n v="1470"/>
    <d v="2024-01-09T00:00:00"/>
    <d v="2024-02-06T00:00:00"/>
    <d v="2024-03-22T00:00:00"/>
    <n v="274.87"/>
    <n v="1547"/>
    <m/>
    <m/>
    <n v="1547"/>
    <d v="2024-02-06T00:00:00"/>
    <d v="2024-03-08T00:00:00"/>
    <d v="2024-04-22T00:00:00"/>
    <n v="279.09"/>
    <n v="1594"/>
    <m/>
    <m/>
    <n v="1594"/>
    <d v="2024-03-08T00:00:00"/>
    <d v="2024-04-08T00:00:00"/>
    <d v="2024-05-22T00:00:00"/>
    <n v="301.81"/>
    <n v="1835"/>
    <m/>
    <m/>
    <n v="1835"/>
    <d v="2024-04-08T00:00:00"/>
    <d v="2024-05-03T00:00:00"/>
    <d v="2024-06-22T00:00:00"/>
    <n v="272.79"/>
    <n v="1528"/>
    <m/>
    <m/>
    <n v="1528"/>
    <d v="2024-05-14T00:00:00"/>
    <d v="2024-06-12T00:00:00"/>
    <d v="2024-07-11T00:00:00"/>
    <n v="8249.4"/>
    <n v="8978.299999999999"/>
    <m/>
    <m/>
    <n v="8978.299999999999"/>
    <n v="15117.3"/>
  </r>
  <r>
    <n v="477"/>
    <x v="1"/>
    <x v="476"/>
    <x v="2"/>
    <x v="3"/>
    <n v="477"/>
    <m/>
    <d v="2023-12-23T00:00:00"/>
    <d v="2024-01-24T00:00:00"/>
    <d v="2024-03-11T00:00:00"/>
    <n v="2758.65"/>
    <n v="3900"/>
    <m/>
    <m/>
    <n v="3900"/>
    <d v="2024-01-24T00:00:00"/>
    <d v="2024-02-22T00:00:00"/>
    <d v="2024-04-11T00:00:00"/>
    <n v="1664.86"/>
    <n v="4701.57805"/>
    <m/>
    <m/>
    <n v="4701.57805"/>
    <d v="2024-02-22T00:00:00"/>
    <d v="2024-03-22T00:00:00"/>
    <d v="2024-05-13T00:00:00"/>
    <n v="2667.9"/>
    <n v="3481"/>
    <m/>
    <m/>
    <n v="3481"/>
    <d v="2024-03-22T00:00:00"/>
    <d v="2024-04-23T00:00:00"/>
    <d v="2024-06-11T00:00:00"/>
    <n v="1630.22"/>
    <n v="3442"/>
    <m/>
    <m/>
    <n v="3442"/>
    <m/>
    <m/>
    <m/>
    <m/>
    <m/>
    <m/>
    <m/>
    <m/>
    <d v="2024-05-14T00:00:00"/>
    <d v="2024-06-12T00:00:00"/>
    <d v="2024-07-28T00:00:00"/>
    <n v="2766.14"/>
    <n v="2843.85"/>
    <m/>
    <m/>
    <n v="2843.85"/>
    <n v="14926.42805"/>
  </r>
  <r>
    <n v="478"/>
    <x v="1"/>
    <x v="477"/>
    <x v="0"/>
    <x v="9"/>
    <n v="478"/>
    <n v="90"/>
    <d v="2023-12-18T00:00:00"/>
    <d v="2024-01-16T00:00:00"/>
    <d v="2024-02-12T00:00:00"/>
    <n v="2846.96"/>
    <n v="2995"/>
    <m/>
    <m/>
    <n v="2995"/>
    <d v="2024-01-16T00:00:00"/>
    <d v="2024-02-16T00:00:00"/>
    <d v="2024-03-11T00:00:00"/>
    <n v="2782.26"/>
    <n v="2945"/>
    <m/>
    <m/>
    <n v="2945"/>
    <d v="2024-02-16T00:00:00"/>
    <d v="2024-03-15T00:00:00"/>
    <d v="2024-04-10T00:00:00"/>
    <n v="2554.18"/>
    <n v="2756"/>
    <m/>
    <m/>
    <n v="2756"/>
    <d v="2024-03-15T00:00:00"/>
    <d v="2024-04-15T00:00:00"/>
    <d v="2024-05-10T00:00:00"/>
    <n v="2292.95"/>
    <n v="2511"/>
    <m/>
    <m/>
    <n v="2511"/>
    <d v="2024-04-15T00:00:00"/>
    <d v="2024-05-15T00:00:00"/>
    <d v="2024-06-10T00:00:00"/>
    <n v="2239.78"/>
    <n v="2409"/>
    <m/>
    <m/>
    <n v="2409"/>
    <d v="2024-05-17T00:00:00"/>
    <d v="2024-06-17T00:00:00"/>
    <d v="2024-06-24T00:00:00"/>
    <n v="3597.38"/>
    <n v="3232"/>
    <m/>
    <m/>
    <n v="3232"/>
    <n v="14337"/>
  </r>
  <r>
    <n v="479"/>
    <x v="0"/>
    <x v="478"/>
    <x v="11"/>
    <x v="16"/>
    <n v="479"/>
    <n v="1127.92"/>
    <d v="2023-12-28T00:00:00"/>
    <d v="2024-01-30T00:00:00"/>
    <d v="2024-03-11T00:00:00"/>
    <n v="391.32"/>
    <n v="2560"/>
    <m/>
    <m/>
    <n v="2560"/>
    <d v="2024-01-30T00:00:00"/>
    <d v="2024-02-28T00:00:00"/>
    <d v="2024-04-11T00:00:00"/>
    <n v="418.68"/>
    <n v="2840"/>
    <m/>
    <m/>
    <n v="2840"/>
    <d v="2024-02-28T00:00:00"/>
    <d v="2024-03-27T00:00:00"/>
    <d v="2024-05-11T00:00:00"/>
    <n v="429.88"/>
    <n v="2960"/>
    <m/>
    <m/>
    <n v="2960"/>
    <d v="2024-03-27T00:00:00"/>
    <d v="2024-04-26T00:00:00"/>
    <d v="2024-06-11T00:00:00"/>
    <n v="429.56"/>
    <n v="2960"/>
    <m/>
    <m/>
    <n v="2960"/>
    <d v="2024-04-26T00:00:00"/>
    <d v="2024-05-25T00:00:00"/>
    <d v="2024-07-11T00:00:00"/>
    <n v="441.36"/>
    <n v="3080"/>
    <m/>
    <m/>
    <n v="3080"/>
    <d v="2024-05-14T00:00:00"/>
    <d v="2024-06-13T00:00:00"/>
    <d v="2024-07-10T00:00:00"/>
    <n v="4833.08"/>
    <n v="5402.4"/>
    <m/>
    <m/>
    <n v="5402.4"/>
    <n v="16842.4"/>
  </r>
  <r>
    <n v="480"/>
    <x v="1"/>
    <x v="479"/>
    <x v="0"/>
    <x v="27"/>
    <n v="480"/>
    <n v="448"/>
    <d v="2023-12-28T00:00:00"/>
    <d v="2024-01-26T00:00:00"/>
    <d v="2024-02-08T00:00:00"/>
    <n v="266.6"/>
    <n v="2085"/>
    <m/>
    <m/>
    <n v="2085"/>
    <d v="2024-01-26T00:00:00"/>
    <d v="2024-02-27T00:00:00"/>
    <d v="2024-03-11T00:00:00"/>
    <n v="271.48"/>
    <n v="2144"/>
    <m/>
    <m/>
    <n v="2144"/>
    <d v="2024-02-27T00:00:00"/>
    <d v="2024-03-27T00:00:00"/>
    <d v="2024-04-10T00:00:00"/>
    <n v="266.44"/>
    <n v="2083"/>
    <m/>
    <m/>
    <n v="2083"/>
    <d v="2024-03-27T00:00:00"/>
    <d v="2024-04-26T00:00:00"/>
    <d v="2024-05-10T00:00:00"/>
    <n v="236.99"/>
    <n v="1726"/>
    <m/>
    <m/>
    <n v="1726"/>
    <d v="2024-04-26T00:00:00"/>
    <d v="2024-05-28T00:00:00"/>
    <d v="2024-06-11T00:00:00"/>
    <n v="270.48"/>
    <n v="2132"/>
    <m/>
    <m/>
    <n v="2132"/>
    <d v="2024-05-14T00:00:00"/>
    <d v="2024-06-13T00:00:00"/>
    <d v="2024-07-10T00:00:00"/>
    <n v="2785.29"/>
    <n v="3111.2"/>
    <m/>
    <m/>
    <n v="3111.2"/>
    <n v="11555.2"/>
  </r>
  <r>
    <n v="481"/>
    <x v="1"/>
    <x v="480"/>
    <x v="2"/>
    <x v="3"/>
    <n v="481"/>
    <n v="205"/>
    <d v="2023-12-16T00:00:00"/>
    <d v="2024-01-15T00:00:00"/>
    <d v="2024-03-11T00:00:00"/>
    <n v="2121.13"/>
    <n v="3102"/>
    <m/>
    <m/>
    <n v="3102"/>
    <d v="2024-01-15T00:00:00"/>
    <d v="2024-02-14T00:00:00"/>
    <d v="2024-04-11T00:00:00"/>
    <n v="1858.81"/>
    <n v="2874"/>
    <m/>
    <m/>
    <n v="2874"/>
    <d v="2024-02-14T00:00:00"/>
    <d v="2024-03-14T00:00:00"/>
    <d v="2024-05-13T00:00:00"/>
    <n v="2008.6"/>
    <n v="2751"/>
    <m/>
    <m/>
    <n v="2751"/>
    <d v="2024-03-14T00:00:00"/>
    <d v="2024-04-12T00:00:00"/>
    <d v="2024-06-11T00:00:00"/>
    <n v="1204.95"/>
    <n v="2938"/>
    <m/>
    <m/>
    <n v="2938"/>
    <m/>
    <m/>
    <m/>
    <m/>
    <m/>
    <m/>
    <m/>
    <m/>
    <d v="2024-05-15T00:00:00"/>
    <d v="2024-06-14T00:00:00"/>
    <d v="2024-07-10T00:00:00"/>
    <n v="7263.88"/>
    <n v="8145.52"/>
    <m/>
    <m/>
    <n v="8145.52"/>
    <n v="16872.52"/>
  </r>
  <r>
    <n v="482"/>
    <x v="1"/>
    <x v="481"/>
    <x v="15"/>
    <x v="22"/>
    <n v="482"/>
    <m/>
    <d v="2023-12-14T00:00:00"/>
    <d v="2024-01-15T00:00:00"/>
    <d v="2024-02-26T00:00:00"/>
    <n v="805.48"/>
    <n v="1680"/>
    <m/>
    <m/>
    <n v="1680"/>
    <d v="2024-01-15T00:00:00"/>
    <d v="2024-02-14T00:00:00"/>
    <d v="2024-03-26T00:00:00"/>
    <n v="1628.88"/>
    <n v="2226"/>
    <m/>
    <m/>
    <n v="2226"/>
    <d v="2024-02-14T00:00:00"/>
    <d v="2024-03-14T00:00:00"/>
    <d v="2024-04-26T00:00:00"/>
    <n v="1663.99"/>
    <n v="2509"/>
    <m/>
    <m/>
    <n v="2509"/>
    <d v="2024-03-14T00:00:00"/>
    <d v="2024-04-15T00:00:00"/>
    <d v="2024-05-26T00:00:00"/>
    <n v="995.4"/>
    <n v="1904"/>
    <m/>
    <m/>
    <n v="1904"/>
    <d v="2024-04-15T00:00:00"/>
    <d v="2024-05-14T00:00:00"/>
    <d v="2024-06-26T00:00:00"/>
    <n v="583.95"/>
    <n v="1733"/>
    <m/>
    <m/>
    <n v="1733"/>
    <d v="2024-05-15T00:00:00"/>
    <d v="2024-06-14T00:00:00"/>
    <d v="2024-07-10T00:00:00"/>
    <n v="5130.27"/>
    <n v="5760"/>
    <m/>
    <m/>
    <n v="5760"/>
    <n v="13908"/>
  </r>
  <r>
    <n v="483"/>
    <x v="1"/>
    <x v="482"/>
    <x v="16"/>
    <x v="23"/>
    <n v="483"/>
    <n v="158"/>
    <m/>
    <m/>
    <m/>
    <n v="1668.27"/>
    <n v="1869"/>
    <m/>
    <m/>
    <n v="1869"/>
    <m/>
    <m/>
    <m/>
    <n v="1668.27"/>
    <n v="1869"/>
    <m/>
    <m/>
    <n v="1869"/>
    <m/>
    <m/>
    <m/>
    <m/>
    <m/>
    <m/>
    <m/>
    <m/>
    <m/>
    <m/>
    <m/>
    <m/>
    <m/>
    <m/>
    <m/>
    <m/>
    <d v="2024-04-23T00:00:00"/>
    <d v="2024-05-23T00:00:00"/>
    <d v="2024-06-12T00:00:00"/>
    <n v="1882.27"/>
    <n v="2040"/>
    <m/>
    <m/>
    <n v="2040"/>
    <d v="2024-05-15T00:00:00"/>
    <d v="2024-06-14T00:00:00"/>
    <d v="2024-07-10T00:00:00"/>
    <n v="3694.23"/>
    <n v="4520"/>
    <m/>
    <m/>
    <n v="4520"/>
    <n v="10298"/>
  </r>
  <r>
    <n v="484"/>
    <x v="0"/>
    <x v="483"/>
    <x v="4"/>
    <x v="6"/>
    <n v="484"/>
    <n v="30"/>
    <d v="2023-12-22T00:00:00"/>
    <d v="2024-01-12T00:00:00"/>
    <d v="2024-02-10T00:00:00"/>
    <n v="2444.83"/>
    <n v="1902"/>
    <m/>
    <m/>
    <n v="1902"/>
    <d v="2024-01-12T00:00:00"/>
    <d v="2024-02-10T00:00:00"/>
    <d v="2024-03-10T00:00:00"/>
    <n v="2333.9"/>
    <n v="1817"/>
    <m/>
    <m/>
    <n v="1817"/>
    <d v="2024-02-10T00:00:00"/>
    <d v="2024-03-11T00:00:00"/>
    <d v="2024-04-10T00:00:00"/>
    <n v="3023.05"/>
    <n v="2389"/>
    <m/>
    <m/>
    <n v="2389"/>
    <d v="2024-03-11T00:00:00"/>
    <d v="2024-04-10T00:00:00"/>
    <d v="2024-05-10T00:00:00"/>
    <n v="3001.2"/>
    <n v="2315"/>
    <m/>
    <m/>
    <n v="2315"/>
    <d v="2024-04-10T00:00:00"/>
    <d v="2024-05-11T00:00:00"/>
    <d v="2024-06-10T00:00:00"/>
    <n v="2792.15"/>
    <n v="2098"/>
    <m/>
    <m/>
    <n v="2098"/>
    <d v="2024-05-14T00:00:00"/>
    <d v="2024-06-13T00:00:00"/>
    <d v="2024-07-10T00:00:00"/>
    <n v="5802.85"/>
    <n v="6486.684"/>
    <m/>
    <m/>
    <n v="6486.684"/>
    <n v="14692.684"/>
  </r>
  <r>
    <n v="485"/>
    <x v="1"/>
    <x v="484"/>
    <x v="0"/>
    <x v="20"/>
    <n v="485"/>
    <n v="111.55"/>
    <d v="2023-12-15T00:00:00"/>
    <d v="2024-01-15T00:00:00"/>
    <d v="2024-02-13T00:00:00"/>
    <n v="1119.78"/>
    <n v="3248"/>
    <m/>
    <m/>
    <n v="3248"/>
    <d v="2024-01-15T00:00:00"/>
    <d v="2024-02-15T00:00:00"/>
    <d v="2024-03-13T00:00:00"/>
    <n v="1065.28"/>
    <n v="2971"/>
    <m/>
    <m/>
    <n v="2971"/>
    <d v="2024-02-15T00:00:00"/>
    <d v="2024-03-15T00:00:00"/>
    <d v="2024-04-13T00:00:00"/>
    <n v="638.51"/>
    <n v="3073"/>
    <m/>
    <m/>
    <n v="3073"/>
    <d v="2024-03-15T00:00:00"/>
    <d v="2024-04-12T00:00:00"/>
    <d v="2024-05-13T00:00:00"/>
    <n v="297.03"/>
    <n v="2636"/>
    <m/>
    <m/>
    <n v="2636"/>
    <d v="2024-04-12T00:00:00"/>
    <d v="2024-05-15T00:00:00"/>
    <d v="2024-06-13T00:00:00"/>
    <n v="531.6"/>
    <n v="2834"/>
    <m/>
    <m/>
    <n v="2834"/>
    <d v="2024-05-15T00:00:00"/>
    <d v="2024-06-14T00:00:00"/>
    <d v="2024-07-19T00:00:00"/>
    <n v="5180.27"/>
    <n v="4297"/>
    <m/>
    <m/>
    <n v="4297"/>
    <n v="16423"/>
  </r>
  <r>
    <n v="486"/>
    <x v="0"/>
    <x v="485"/>
    <x v="3"/>
    <x v="4"/>
    <n v="486"/>
    <n v="947"/>
    <d v="2023-12-12T00:00:00"/>
    <d v="2024-01-10T00:00:00"/>
    <d v="2024-02-14T00:00:00"/>
    <n v="120.02"/>
    <n v="2100"/>
    <m/>
    <m/>
    <n v="2100"/>
    <d v="2024-01-10T00:00:00"/>
    <d v="2024-02-07T00:00:00"/>
    <d v="2024-04-11T00:00:00"/>
    <n v="120.76"/>
    <n v="1906"/>
    <m/>
    <m/>
    <n v="1906"/>
    <d v="2024-02-07T00:00:00"/>
    <d v="2024-03-11T00:00:00"/>
    <d v="2024-04-11T00:00:00"/>
    <n v="119.98"/>
    <n v="2031"/>
    <m/>
    <m/>
    <n v="2031"/>
    <d v="2024-03-11T00:00:00"/>
    <d v="2024-04-09T00:00:00"/>
    <d v="2024-05-13T00:00:00"/>
    <n v="119.7"/>
    <n v="1661"/>
    <m/>
    <m/>
    <n v="1661"/>
    <d v="2024-04-09T00:00:00"/>
    <d v="2024-05-08T00:00:00"/>
    <d v="2024-06-11T00:00:00"/>
    <n v="119.37"/>
    <n v="1763"/>
    <m/>
    <m/>
    <n v="1763"/>
    <d v="2024-05-15T00:00:00"/>
    <d v="2024-06-14T00:00:00"/>
    <d v="2024-06-27T00:00:00"/>
    <n v="120.73"/>
    <n v="127"/>
    <m/>
    <m/>
    <n v="127"/>
    <n v="7927"/>
  </r>
  <r>
    <n v="487"/>
    <x v="1"/>
    <x v="486"/>
    <x v="0"/>
    <x v="5"/>
    <n v="487"/>
    <n v="923.15"/>
    <d v="2023-12-20T00:00:00"/>
    <d v="2024-01-20T00:00:00"/>
    <d v="2024-02-14T00:00:00"/>
    <n v="4247.06"/>
    <n v="5160"/>
    <m/>
    <m/>
    <n v="5160"/>
    <d v="2024-01-20T00:00:00"/>
    <d v="2024-02-21T00:00:00"/>
    <d v="2024-03-11T00:00:00"/>
    <n v="6303.12"/>
    <n v="7840"/>
    <m/>
    <m/>
    <n v="7840"/>
    <d v="2024-02-21T00:00:00"/>
    <d v="2024-03-21T00:00:00"/>
    <d v="2024-04-10T00:00:00"/>
    <n v="5392.49"/>
    <n v="6640"/>
    <m/>
    <m/>
    <n v="6640"/>
    <d v="2024-03-21T00:00:00"/>
    <d v="2024-04-19T00:00:00"/>
    <d v="2024-05-10T00:00:00"/>
    <n v="4462"/>
    <n v="5520"/>
    <m/>
    <m/>
    <n v="5520"/>
    <d v="2024-04-19T00:00:00"/>
    <d v="2024-05-21T00:00:00"/>
    <d v="2024-06-10T00:00:00"/>
    <n v="4975.81"/>
    <n v="6080"/>
    <m/>
    <m/>
    <n v="6080"/>
    <d v="2024-05-15T00:00:00"/>
    <d v="2024-06-14T00:00:00"/>
    <d v="2024-06-27T00:00:00"/>
    <n v="733.41"/>
    <n v="3830"/>
    <m/>
    <m/>
    <n v="3830"/>
    <n v="29550"/>
  </r>
  <r>
    <n v="488"/>
    <x v="1"/>
    <x v="487"/>
    <x v="12"/>
    <x v="18"/>
    <n v="488"/>
    <m/>
    <m/>
    <m/>
    <m/>
    <m/>
    <n v="1"/>
    <m/>
    <m/>
    <n v="1"/>
    <d v="2024-01-18T00:00:00"/>
    <d v="2024-02-21T00:00:00"/>
    <d v="2024-03-06T00:00:00"/>
    <n v="4861.89"/>
    <n v="5109"/>
    <m/>
    <m/>
    <n v="5109"/>
    <d v="2024-02-21T00:00:00"/>
    <d v="2024-03-21T00:00:00"/>
    <d v="2024-04-02T00:00:00"/>
    <n v="2346.95"/>
    <n v="2188"/>
    <m/>
    <m/>
    <n v="2188"/>
    <d v="2024-03-21T00:00:00"/>
    <d v="2024-04-22T00:00:00"/>
    <d v="2024-05-02T00:00:00"/>
    <n v="2422.55"/>
    <n v="2387"/>
    <m/>
    <m/>
    <n v="2387"/>
    <d v="2024-04-22T00:00:00"/>
    <d v="2024-05-21T00:00:00"/>
    <d v="2024-05-31T00:00:00"/>
    <n v="2319.96"/>
    <n v="2089"/>
    <m/>
    <m/>
    <n v="2089"/>
    <d v="2024-05-16T00:00:00"/>
    <d v="2024-06-17T00:00:00"/>
    <d v="2024-06-28T00:00:00"/>
    <n v="915.17"/>
    <n v="4358"/>
    <m/>
    <m/>
    <n v="4358"/>
    <n v="13745"/>
  </r>
  <r>
    <n v="489"/>
    <x v="1"/>
    <x v="488"/>
    <x v="10"/>
    <x v="15"/>
    <n v="489"/>
    <n v="50"/>
    <d v="2023-12-15T00:00:00"/>
    <d v="2024-01-16T00:00:00"/>
    <d v="2024-02-06T00:00:00"/>
    <n v="2614.74"/>
    <n v="1766.08"/>
    <m/>
    <m/>
    <n v="1766.08"/>
    <d v="2024-01-16T00:00:00"/>
    <d v="2024-02-15T00:00:00"/>
    <d v="2024-03-06T00:00:00"/>
    <n v="2555.43"/>
    <n v="1709.27"/>
    <m/>
    <m/>
    <n v="1709.27"/>
    <d v="2024-02-15T00:00:00"/>
    <d v="2024-03-15T00:00:00"/>
    <d v="2024-04-06T00:00:00"/>
    <n v="2577.91"/>
    <n v="1739.17"/>
    <m/>
    <m/>
    <n v="1739.17"/>
    <d v="2024-03-15T00:00:00"/>
    <d v="2024-04-15T00:00:00"/>
    <d v="2024-05-06T00:00:00"/>
    <n v="2608.33"/>
    <n v="1788.01"/>
    <m/>
    <m/>
    <n v="1788.01"/>
    <d v="2024-04-15T00:00:00"/>
    <d v="2024-05-14T00:00:00"/>
    <d v="2024-06-06T00:00:00"/>
    <n v="2633.69"/>
    <n v="1788.01"/>
    <m/>
    <m/>
    <n v="1788.01"/>
    <d v="2024-05-23T00:00:00"/>
    <d v="2024-06-12T00:00:00"/>
    <d v="2024-06-26T00:00:00"/>
    <n v="111.07"/>
    <n v="0"/>
    <m/>
    <m/>
    <n v="0"/>
    <n v="7002.530000000001"/>
  </r>
  <r>
    <n v="490"/>
    <x v="1"/>
    <x v="489"/>
    <x v="13"/>
    <x v="19"/>
    <n v="490"/>
    <n v="70"/>
    <d v="2023-12-13T00:00:00"/>
    <d v="2024-01-11T00:00:00"/>
    <d v="2024-01-19T00:00:00"/>
    <n v="2361.83"/>
    <n v="2015"/>
    <m/>
    <m/>
    <n v="2015"/>
    <d v="2024-01-11T00:00:00"/>
    <d v="2024-02-09T00:00:00"/>
    <d v="2024-02-20T00:00:00"/>
    <n v="2575.77"/>
    <n v="2139"/>
    <m/>
    <m/>
    <n v="2139"/>
    <d v="2024-02-09T00:00:00"/>
    <d v="2024-03-11T00:00:00"/>
    <d v="2024-03-20T00:00:00"/>
    <n v="2422.89"/>
    <n v="2047"/>
    <m/>
    <m/>
    <n v="2047"/>
    <d v="2024-03-11T00:00:00"/>
    <d v="2024-04-10T00:00:00"/>
    <d v="2024-04-17T00:00:00"/>
    <n v="2442.19"/>
    <n v="2087"/>
    <m/>
    <m/>
    <n v="2087"/>
    <d v="2024-04-10T00:00:00"/>
    <d v="2024-05-10T00:00:00"/>
    <d v="2024-05-17T00:00:00"/>
    <n v="2435.03"/>
    <n v="2014"/>
    <m/>
    <m/>
    <n v="2014"/>
    <d v="2024-04-30T00:00:00"/>
    <d v="2024-05-31T00:00:00"/>
    <d v="2024-07-11T00:00:00"/>
    <n v="11189.66"/>
    <n v="10.15"/>
    <n v="1.66"/>
    <m/>
    <n v="11.81"/>
    <n v="8226.809999999999"/>
  </r>
  <r>
    <n v="491"/>
    <x v="1"/>
    <x v="490"/>
    <x v="0"/>
    <x v="20"/>
    <n v="491"/>
    <n v="100"/>
    <d v="2023-12-06T00:00:00"/>
    <d v="2024-01-04T00:00:00"/>
    <d v="2024-02-13T00:00:00"/>
    <n v="1276.49"/>
    <n v="2720"/>
    <m/>
    <m/>
    <n v="2720"/>
    <d v="2024-01-04T00:00:00"/>
    <d v="2024-02-05T00:00:00"/>
    <d v="2024-03-13T00:00:00"/>
    <n v="1161.12"/>
    <n v="2450"/>
    <m/>
    <m/>
    <n v="2450"/>
    <d v="2024-02-05T00:00:00"/>
    <d v="2024-03-07T00:00:00"/>
    <d v="2024-04-13T00:00:00"/>
    <n v="796.1799999999999"/>
    <n v="2505"/>
    <m/>
    <m/>
    <n v="2505"/>
    <d v="2024-03-07T00:00:00"/>
    <d v="2024-04-03T00:00:00"/>
    <d v="2024-05-13T00:00:00"/>
    <n v="931.51"/>
    <n v="2621"/>
    <m/>
    <m/>
    <n v="2621"/>
    <d v="2024-04-03T00:00:00"/>
    <d v="2024-05-06T00:00:00"/>
    <d v="2024-06-13T00:00:00"/>
    <n v="1356.08"/>
    <n v="3009"/>
    <m/>
    <m/>
    <n v="3009"/>
    <d v="2024-05-04T00:00:00"/>
    <d v="2024-06-05T00:00:00"/>
    <d v="2024-07-10T00:00:00"/>
    <n v="5724.84"/>
    <n v="10608"/>
    <m/>
    <m/>
    <n v="10608"/>
    <n v="21292"/>
  </r>
  <r>
    <n v="492"/>
    <x v="1"/>
    <x v="491"/>
    <x v="19"/>
    <x v="28"/>
    <n v="492"/>
    <n v="980.9400000000001"/>
    <d v="2023-12-06T00:00:00"/>
    <d v="2024-01-08T00:00:00"/>
    <d v="2024-02-11T00:00:00"/>
    <n v="7784.25"/>
    <n v="9359.48"/>
    <m/>
    <m/>
    <n v="9359.48"/>
    <d v="2024-01-08T00:00:00"/>
    <d v="2024-02-05T00:00:00"/>
    <d v="2024-03-11T00:00:00"/>
    <n v="6035.35"/>
    <n v="7206.25"/>
    <m/>
    <m/>
    <n v="7206.25"/>
    <d v="2024-02-05T00:00:00"/>
    <d v="2024-03-06T00:00:00"/>
    <d v="2024-04-11T00:00:00"/>
    <n v="3834.72"/>
    <n v="4444.1"/>
    <m/>
    <m/>
    <n v="4444.1"/>
    <d v="2024-03-06T00:00:00"/>
    <d v="2024-04-05T00:00:00"/>
    <d v="2024-05-11T00:00:00"/>
    <n v="3074.8"/>
    <n v="3506.22"/>
    <m/>
    <m/>
    <n v="3506.22"/>
    <d v="2024-04-05T00:00:00"/>
    <d v="2024-05-07T00:00:00"/>
    <d v="2024-06-11T00:00:00"/>
    <n v="3147.23"/>
    <n v="3631.13"/>
    <m/>
    <m/>
    <n v="3631.13"/>
    <d v="2024-05-15T00:00:00"/>
    <d v="2024-06-14T00:00:00"/>
    <d v="2024-07-10T00:00:00"/>
    <n v="3159.2"/>
    <n v="3734.496"/>
    <m/>
    <m/>
    <n v="3734.496"/>
    <n v="28375.456"/>
  </r>
  <r>
    <n v="493"/>
    <x v="1"/>
    <x v="492"/>
    <x v="0"/>
    <x v="27"/>
    <n v="493"/>
    <n v="107"/>
    <d v="2023-12-13T00:00:00"/>
    <d v="2024-01-12T00:00:00"/>
    <d v="2024-02-11T00:00:00"/>
    <n v="78.93000000000001"/>
    <n v="3255"/>
    <m/>
    <m/>
    <n v="3255"/>
    <d v="2024-01-12T00:00:00"/>
    <d v="2024-02-09T00:00:00"/>
    <d v="2024-03-11T00:00:00"/>
    <n v="78.94"/>
    <n v="2686"/>
    <m/>
    <m/>
    <n v="2686"/>
    <d v="2024-02-09T00:00:00"/>
    <d v="2024-03-12T00:00:00"/>
    <d v="2024-04-11T00:00:00"/>
    <n v="78.95999999999999"/>
    <n v="3155"/>
    <m/>
    <m/>
    <n v="3155"/>
    <d v="2024-03-12T00:00:00"/>
    <d v="2024-04-12T00:00:00"/>
    <d v="2024-05-11T00:00:00"/>
    <n v="78.93000000000001"/>
    <n v="2853"/>
    <m/>
    <m/>
    <n v="2853"/>
    <d v="2024-04-12T00:00:00"/>
    <d v="2024-05-14T00:00:00"/>
    <d v="2024-06-11T00:00:00"/>
    <n v="78.93000000000001"/>
    <n v="2591"/>
    <m/>
    <m/>
    <n v="2591"/>
    <d v="2024-05-13T00:00:00"/>
    <d v="2024-06-13T00:00:00"/>
    <d v="2024-07-11T00:00:00"/>
    <n v="613.8200000000001"/>
    <n v="4880"/>
    <m/>
    <m/>
    <n v="4880"/>
    <n v="16567"/>
  </r>
  <r>
    <n v="494"/>
    <x v="1"/>
    <x v="493"/>
    <x v="2"/>
    <x v="3"/>
    <n v="494"/>
    <m/>
    <d v="2023-12-05T00:00:00"/>
    <d v="2024-01-04T00:00:00"/>
    <d v="2024-01-22T00:00:00"/>
    <n v="2607.41"/>
    <n v="2200"/>
    <m/>
    <m/>
    <n v="2200"/>
    <d v="2024-01-04T00:00:00"/>
    <d v="2024-02-02T00:00:00"/>
    <d v="2024-02-21T00:00:00"/>
    <n v="2655.4"/>
    <n v="2223"/>
    <m/>
    <m/>
    <n v="2223"/>
    <d v="2024-02-02T00:00:00"/>
    <d v="2024-03-06T00:00:00"/>
    <d v="2024-03-21T00:00:00"/>
    <n v="2746.01"/>
    <n v="2319"/>
    <m/>
    <m/>
    <n v="2319"/>
    <d v="2024-03-06T00:00:00"/>
    <d v="2024-04-03T00:00:00"/>
    <d v="2024-04-22T00:00:00"/>
    <n v="2478.42"/>
    <n v="2066"/>
    <m/>
    <m/>
    <n v="2066"/>
    <d v="2024-04-03T00:00:00"/>
    <d v="2024-05-02T00:00:00"/>
    <d v="2024-05-21T00:00:00"/>
    <n v="2268.19"/>
    <n v="1937"/>
    <m/>
    <m/>
    <n v="1937"/>
    <d v="2024-05-14T00:00:00"/>
    <d v="2024-06-14T00:00:00"/>
    <d v="2024-07-10T00:00:00"/>
    <n v="113.71"/>
    <n v="0"/>
    <m/>
    <m/>
    <n v="0"/>
    <n v="8679"/>
  </r>
  <r>
    <n v="495"/>
    <x v="1"/>
    <x v="494"/>
    <x v="9"/>
    <x v="14"/>
    <n v="495"/>
    <n v="178"/>
    <d v="2023-12-01T00:00:00"/>
    <d v="2024-01-02T00:00:00"/>
    <d v="2024-01-20T00:00:00"/>
    <n v="2324.18"/>
    <n v="3055"/>
    <m/>
    <m/>
    <n v="3055"/>
    <d v="2024-01-02T00:00:00"/>
    <d v="2024-02-03T00:00:00"/>
    <d v="2024-02-20T00:00:00"/>
    <n v="2396.39"/>
    <n v="3120"/>
    <m/>
    <m/>
    <n v="3120"/>
    <d v="2024-02-03T00:00:00"/>
    <d v="2024-03-04T00:00:00"/>
    <d v="2024-03-20T00:00:00"/>
    <n v="2491.43"/>
    <n v="3293"/>
    <m/>
    <m/>
    <n v="3293"/>
    <d v="2024-03-04T00:00:00"/>
    <d v="2024-04-04T00:00:00"/>
    <d v="2024-04-20T00:00:00"/>
    <n v="2491.84"/>
    <n v="3351"/>
    <m/>
    <m/>
    <n v="3351"/>
    <d v="2024-04-04T00:00:00"/>
    <d v="2024-05-07T00:00:00"/>
    <d v="2024-06-04T00:00:00"/>
    <n v="2361.18"/>
    <n v="3204"/>
    <m/>
    <m/>
    <n v="3204"/>
    <d v="2024-05-14T00:00:00"/>
    <d v="2024-06-14T00:00:00"/>
    <d v="2024-07-15T00:00:00"/>
    <n v="611.51"/>
    <n v="3762"/>
    <m/>
    <m/>
    <n v="3762"/>
    <n v="16434"/>
  </r>
  <r>
    <n v="496"/>
    <x v="0"/>
    <x v="495"/>
    <x v="4"/>
    <x v="11"/>
    <n v="496"/>
    <n v="653"/>
    <d v="2023-12-27T00:00:00"/>
    <d v="2024-01-26T00:00:00"/>
    <d v="2024-02-16T00:00:00"/>
    <n v="693.03"/>
    <n v="3920"/>
    <m/>
    <m/>
    <n v="3920"/>
    <d v="2024-01-26T00:00:00"/>
    <d v="2024-02-26T00:00:00"/>
    <d v="2024-03-15T00:00:00"/>
    <n v="581.95"/>
    <n v="3040"/>
    <m/>
    <m/>
    <n v="3040"/>
    <d v="2024-02-26T00:00:00"/>
    <d v="2024-03-25T00:00:00"/>
    <d v="2024-04-11T00:00:00"/>
    <n v="545.5599999999999"/>
    <n v="2640"/>
    <m/>
    <m/>
    <n v="2640"/>
    <d v="2024-03-25T00:00:00"/>
    <d v="2024-04-24T00:00:00"/>
    <d v="2024-05-16T00:00:00"/>
    <n v="536.63"/>
    <n v="2480"/>
    <m/>
    <m/>
    <n v="2480"/>
    <d v="2024-04-24T00:00:00"/>
    <d v="2024-05-23T00:00:00"/>
    <d v="2024-06-17T00:00:00"/>
    <n v="575.29"/>
    <n v="2720"/>
    <m/>
    <m/>
    <n v="2720"/>
    <d v="2024-05-07T00:00:00"/>
    <d v="2024-06-07T00:00:00"/>
    <d v="2024-07-11T00:00:00"/>
    <n v="109.74"/>
    <n v="314"/>
    <m/>
    <m/>
    <n v="314"/>
    <n v="12634"/>
  </r>
  <r>
    <n v="497"/>
    <x v="1"/>
    <x v="496"/>
    <x v="0"/>
    <x v="27"/>
    <n v="497"/>
    <n v="194"/>
    <d v="2023-12-22T00:00:00"/>
    <d v="2024-01-23T00:00:00"/>
    <d v="2024-02-11T00:00:00"/>
    <n v="139.49"/>
    <n v="3433"/>
    <m/>
    <m/>
    <n v="3433"/>
    <d v="2024-01-23T00:00:00"/>
    <d v="2024-02-22T00:00:00"/>
    <d v="2024-03-11T00:00:00"/>
    <n v="139.48"/>
    <n v="2631"/>
    <m/>
    <m/>
    <n v="2631"/>
    <d v="2024-02-22T00:00:00"/>
    <d v="2024-03-22T00:00:00"/>
    <d v="2024-04-11T00:00:00"/>
    <n v="139.5"/>
    <n v="3553"/>
    <m/>
    <m/>
    <n v="3553"/>
    <d v="2024-03-22T00:00:00"/>
    <d v="2024-04-23T00:00:00"/>
    <d v="2024-05-11T00:00:00"/>
    <n v="139.49"/>
    <n v="3070"/>
    <m/>
    <m/>
    <n v="3070"/>
    <d v="2024-04-23T00:00:00"/>
    <d v="2024-05-23T00:00:00"/>
    <d v="2024-06-11T00:00:00"/>
    <n v="139.48"/>
    <n v="2995"/>
    <m/>
    <m/>
    <n v="2995"/>
    <d v="2024-05-02T00:00:00"/>
    <d v="2024-06-04T00:00:00"/>
    <d v="2024-08-13T00:00:00"/>
    <n v="971.04"/>
    <n v="8360"/>
    <m/>
    <m/>
    <n v="8360"/>
    <n v="20972"/>
  </r>
  <r>
    <n v="498"/>
    <x v="0"/>
    <x v="497"/>
    <x v="4"/>
    <x v="11"/>
    <n v="498"/>
    <n v="350"/>
    <d v="2023-12-29T00:00:00"/>
    <d v="2024-01-30T00:00:00"/>
    <d v="2024-02-16T00:00:00"/>
    <n v="451.75"/>
    <n v="2312"/>
    <m/>
    <m/>
    <n v="2312"/>
    <d v="2024-01-30T00:00:00"/>
    <d v="2024-02-28T00:00:00"/>
    <d v="2024-03-15T00:00:00"/>
    <n v="638.37"/>
    <n v="3487"/>
    <m/>
    <m/>
    <n v="3487"/>
    <d v="2024-02-28T00:00:00"/>
    <d v="2024-03-27T00:00:00"/>
    <d v="2024-04-11T00:00:00"/>
    <n v="1157.63"/>
    <n v="5241"/>
    <m/>
    <m/>
    <n v="5241"/>
    <d v="2024-03-27T00:00:00"/>
    <d v="2024-04-26T00:00:00"/>
    <d v="2024-05-16T00:00:00"/>
    <n v="918.46"/>
    <n v="4401"/>
    <m/>
    <m/>
    <n v="4401"/>
    <d v="2024-04-26T00:00:00"/>
    <d v="2024-05-27T00:00:00"/>
    <d v="2024-06-17T00:00:00"/>
    <n v="1195.41"/>
    <n v="5282"/>
    <m/>
    <m/>
    <n v="5282"/>
    <d v="2024-05-14T00:00:00"/>
    <d v="2024-06-14T00:00:00"/>
    <d v="2024-07-15T00:00:00"/>
    <n v="306.56"/>
    <n v="2335"/>
    <m/>
    <m/>
    <n v="2335"/>
    <n v="18657"/>
  </r>
  <r>
    <n v="499"/>
    <x v="1"/>
    <x v="498"/>
    <x v="2"/>
    <x v="3"/>
    <n v="499"/>
    <m/>
    <d v="2023-12-06T00:00:00"/>
    <d v="2024-01-05T00:00:00"/>
    <d v="2024-01-26T00:00:00"/>
    <n v="3444.02"/>
    <n v="3010"/>
    <m/>
    <m/>
    <n v="3010"/>
    <d v="2024-01-05T00:00:00"/>
    <d v="2024-02-03T00:00:00"/>
    <d v="2024-02-26T00:00:00"/>
    <n v="3251.63"/>
    <n v="2803"/>
    <m/>
    <m/>
    <n v="2803"/>
    <d v="2024-02-03T00:00:00"/>
    <d v="2024-03-07T00:00:00"/>
    <d v="2024-03-26T00:00:00"/>
    <n v="3186.05"/>
    <n v="2757"/>
    <m/>
    <m/>
    <n v="2757"/>
    <d v="2024-03-07T00:00:00"/>
    <d v="2024-04-04T00:00:00"/>
    <d v="2024-04-26T00:00:00"/>
    <n v="2999.27"/>
    <n v="2587"/>
    <m/>
    <m/>
    <n v="2587"/>
    <d v="2024-04-04T00:00:00"/>
    <d v="2024-05-03T00:00:00"/>
    <d v="2024-05-27T00:00:00"/>
    <n v="2700.08"/>
    <n v="2287"/>
    <m/>
    <m/>
    <n v="2287"/>
    <d v="2024-05-03T00:00:00"/>
    <d v="2024-06-05T00:00:00"/>
    <d v="2024-07-22T00:00:00"/>
    <n v="298.33"/>
    <n v="1700"/>
    <m/>
    <m/>
    <n v="1700"/>
    <n v="12557"/>
  </r>
  <r>
    <n v="500"/>
    <x v="1"/>
    <x v="499"/>
    <x v="0"/>
    <x v="5"/>
    <n v="500"/>
    <m/>
    <d v="2023-12-07T00:00:00"/>
    <d v="2024-01-08T00:00:00"/>
    <d v="2024-01-24T00:00:00"/>
    <n v="0"/>
    <n v="2711"/>
    <m/>
    <m/>
    <n v="2711"/>
    <d v="2024-01-08T00:00:00"/>
    <d v="2024-02-06T00:00:00"/>
    <d v="2024-02-23T00:00:00"/>
    <n v="1758.49"/>
    <n v="2007"/>
    <m/>
    <m/>
    <n v="2007"/>
    <d v="2024-02-06T00:00:00"/>
    <d v="2024-03-07T00:00:00"/>
    <d v="2024-03-25T00:00:00"/>
    <n v="1780.89"/>
    <n v="1899"/>
    <m/>
    <m/>
    <n v="1899"/>
    <d v="2024-03-07T00:00:00"/>
    <d v="2024-04-05T00:00:00"/>
    <d v="2024-04-25T00:00:00"/>
    <n v="1489.7"/>
    <n v="1654"/>
    <m/>
    <m/>
    <n v="1654"/>
    <d v="2024-04-05T00:00:00"/>
    <d v="2024-05-07T00:00:00"/>
    <d v="2024-05-23T00:00:00"/>
    <n v="2091.13"/>
    <n v="2333"/>
    <m/>
    <m/>
    <n v="2333"/>
    <d v="2024-05-09T00:00:00"/>
    <d v="2024-06-11T00:00:00"/>
    <d v="2024-07-15T00:00:00"/>
    <n v="8522.67"/>
    <n v="9500"/>
    <m/>
    <m/>
    <n v="9500"/>
    <n v="18450"/>
  </r>
  <r>
    <n v="501"/>
    <x v="1"/>
    <x v="500"/>
    <x v="23"/>
    <x v="34"/>
    <n v="501"/>
    <n v="85"/>
    <d v="2023-12-22T00:00:00"/>
    <d v="2024-01-23T00:00:00"/>
    <d v="2024-01-30T00:00:00"/>
    <n v="1978.08"/>
    <n v="1933"/>
    <m/>
    <m/>
    <n v="1933"/>
    <d v="2024-01-23T00:00:00"/>
    <d v="2024-02-22T00:00:00"/>
    <d v="2024-02-29T00:00:00"/>
    <n v="1860.41"/>
    <n v="1830"/>
    <m/>
    <m/>
    <n v="1830"/>
    <d v="2024-02-22T00:00:00"/>
    <d v="2024-03-22T00:00:00"/>
    <d v="2024-04-01T00:00:00"/>
    <n v="1996.24"/>
    <n v="1943"/>
    <m/>
    <m/>
    <n v="1943"/>
    <d v="2024-03-22T00:00:00"/>
    <d v="2024-04-23T00:00:00"/>
    <d v="2024-04-30T00:00:00"/>
    <n v="2112.7"/>
    <n v="2030"/>
    <m/>
    <m/>
    <n v="2030"/>
    <d v="2024-04-23T00:00:00"/>
    <d v="2024-05-23T00:00:00"/>
    <d v="2024-05-31T00:00:00"/>
    <n v="2277.6"/>
    <n v="2194"/>
    <m/>
    <m/>
    <n v="2194"/>
    <d v="2024-05-07T00:00:00"/>
    <d v="2024-06-07T00:00:00"/>
    <d v="2024-07-11T00:00:00"/>
    <n v="1241.94"/>
    <n v="11160"/>
    <m/>
    <m/>
    <n v="11160"/>
    <n v="19060"/>
  </r>
  <r>
    <n v="502"/>
    <x v="1"/>
    <x v="501"/>
    <x v="16"/>
    <x v="23"/>
    <n v="502"/>
    <n v="343"/>
    <d v="2023-12-09T00:00:00"/>
    <d v="2024-01-09T00:00:00"/>
    <d v="2024-02-12T00:00:00"/>
    <n v="2060.77"/>
    <n v="2295"/>
    <m/>
    <m/>
    <n v="2295"/>
    <d v="2024-01-09T00:00:00"/>
    <d v="2024-02-07T00:00:00"/>
    <d v="2024-03-12T00:00:00"/>
    <n v="38.4"/>
    <n v="2405"/>
    <m/>
    <m/>
    <n v="2405"/>
    <d v="2024-02-07T00:00:00"/>
    <d v="2024-03-07T00:00:00"/>
    <d v="2024-04-12T00:00:00"/>
    <n v="103.08"/>
    <n v="2262"/>
    <m/>
    <m/>
    <n v="2262"/>
    <d v="2024-03-07T00:00:00"/>
    <d v="2024-04-06T00:00:00"/>
    <d v="2024-05-12T00:00:00"/>
    <n v="102.77"/>
    <n v="2232"/>
    <m/>
    <m/>
    <n v="2232"/>
    <d v="2024-04-06T00:00:00"/>
    <d v="2024-05-07T00:00:00"/>
    <d v="2024-06-12T00:00:00"/>
    <n v="1663.77"/>
    <n v="2189"/>
    <m/>
    <m/>
    <n v="2189"/>
    <d v="2024-05-07T00:00:00"/>
    <d v="2024-06-07T00:00:00"/>
    <d v="2024-06-25T00:00:00"/>
    <n v="752.23"/>
    <n v="6240"/>
    <m/>
    <m/>
    <n v="6240"/>
    <n v="15391"/>
  </r>
  <r>
    <n v="503"/>
    <x v="1"/>
    <x v="502"/>
    <x v="0"/>
    <x v="0"/>
    <n v="503"/>
    <n v="160.25"/>
    <d v="2023-12-20T00:00:00"/>
    <d v="2024-01-19T00:00:00"/>
    <d v="2024-02-14T00:00:00"/>
    <n v="89.14"/>
    <n v="100"/>
    <m/>
    <m/>
    <n v="100"/>
    <d v="2024-01-19T00:00:00"/>
    <d v="2024-02-19T00:00:00"/>
    <d v="2024-04-15T00:00:00"/>
    <n v="88.77"/>
    <n v="2493"/>
    <m/>
    <m/>
    <n v="2493"/>
    <d v="2024-02-19T00:00:00"/>
    <d v="2024-03-20T00:00:00"/>
    <d v="2024-04-15T00:00:00"/>
    <n v="292.13"/>
    <n v="2870"/>
    <m/>
    <m/>
    <n v="2870"/>
    <d v="2024-03-20T00:00:00"/>
    <d v="2024-04-18T00:00:00"/>
    <d v="2024-05-13T00:00:00"/>
    <n v="300.97"/>
    <n v="2946"/>
    <m/>
    <m/>
    <n v="2946"/>
    <d v="2024-04-18T00:00:00"/>
    <d v="2024-05-20T00:00:00"/>
    <d v="2024-06-14T00:00:00"/>
    <n v="362.51"/>
    <n v="3701"/>
    <m/>
    <m/>
    <n v="3701"/>
    <d v="2024-05-16T00:00:00"/>
    <d v="2024-06-17T00:00:00"/>
    <d v="2024-07-15T00:00:00"/>
    <n v="546.03"/>
    <n v="3727"/>
    <m/>
    <m/>
    <n v="3727"/>
    <n v="12891"/>
  </r>
  <r>
    <n v="504"/>
    <x v="1"/>
    <x v="503"/>
    <x v="0"/>
    <x v="0"/>
    <n v="504"/>
    <n v="83.5199999999999"/>
    <d v="2023-12-19T00:00:00"/>
    <d v="2024-01-18T00:00:00"/>
    <d v="2024-02-14T00:00:00"/>
    <n v="128.16"/>
    <n v="3479"/>
    <m/>
    <m/>
    <n v="3479"/>
    <d v="2024-01-18T00:00:00"/>
    <d v="2024-02-17T00:00:00"/>
    <d v="2024-03-13T00:00:00"/>
    <n v="127.91"/>
    <n v="2827"/>
    <m/>
    <m/>
    <n v="2827"/>
    <d v="2024-02-17T00:00:00"/>
    <d v="2024-03-19T00:00:00"/>
    <d v="2024-04-15T00:00:00"/>
    <n v="358.3"/>
    <n v="3240"/>
    <m/>
    <m/>
    <n v="3240"/>
    <d v="2024-03-19T00:00:00"/>
    <d v="2024-04-17T00:00:00"/>
    <d v="2024-05-13T00:00:00"/>
    <n v="307.43"/>
    <n v="2512"/>
    <m/>
    <m/>
    <n v="2512"/>
    <d v="2024-04-17T00:00:00"/>
    <d v="2024-05-17T00:00:00"/>
    <d v="2024-06-13T00:00:00"/>
    <n v="320.79"/>
    <n v="2633"/>
    <m/>
    <m/>
    <n v="2633"/>
    <d v="2024-05-14T00:00:00"/>
    <d v="2024-06-14T00:00:00"/>
    <d v="2024-06-24T00:00:00"/>
    <n v="897.09"/>
    <n v="5127"/>
    <m/>
    <m/>
    <n v="5127"/>
    <n v="17306"/>
  </r>
  <r>
    <n v="505"/>
    <x v="1"/>
    <x v="504"/>
    <x v="23"/>
    <x v="34"/>
    <n v="505"/>
    <n v="277.4"/>
    <d v="2023-12-16T00:00:00"/>
    <d v="2024-01-16T00:00:00"/>
    <d v="2024-01-23T00:00:00"/>
    <n v="2280.37"/>
    <n v="2289"/>
    <m/>
    <m/>
    <n v="2289"/>
    <d v="2024-01-16T00:00:00"/>
    <d v="2024-02-15T00:00:00"/>
    <d v="2024-02-22T00:00:00"/>
    <n v="2355.85"/>
    <n v="2386"/>
    <m/>
    <m/>
    <n v="2386"/>
    <d v="2024-02-15T00:00:00"/>
    <d v="2024-03-15T00:00:00"/>
    <d v="2024-03-22T00:00:00"/>
    <n v="2796.63"/>
    <n v="2808"/>
    <m/>
    <m/>
    <n v="2808"/>
    <d v="2024-03-15T00:00:00"/>
    <d v="2024-04-16T00:00:00"/>
    <d v="2024-04-23T00:00:00"/>
    <n v="2743.99"/>
    <n v="2714"/>
    <m/>
    <m/>
    <n v="2714"/>
    <d v="2024-04-16T00:00:00"/>
    <d v="2024-05-16T00:00:00"/>
    <d v="2024-05-23T00:00:00"/>
    <n v="2606.23"/>
    <n v="2577"/>
    <m/>
    <m/>
    <n v="2577"/>
    <d v="2024-05-14T00:00:00"/>
    <d v="2024-06-13T00:00:00"/>
    <d v="2024-07-13T00:00:00"/>
    <n v="917"/>
    <n v="6349"/>
    <m/>
    <m/>
    <n v="6349"/>
    <n v="16409"/>
  </r>
  <r>
    <n v="506"/>
    <x v="0"/>
    <x v="505"/>
    <x v="4"/>
    <x v="6"/>
    <n v="506"/>
    <n v="850"/>
    <d v="2023-12-05T00:00:00"/>
    <d v="2024-01-04T00:00:00"/>
    <d v="2024-02-10T00:00:00"/>
    <n v="176.21"/>
    <n v="240"/>
    <m/>
    <m/>
    <n v="240"/>
    <d v="2024-01-04T00:00:00"/>
    <d v="2024-02-03T00:00:00"/>
    <d v="2024-03-10T00:00:00"/>
    <n v="1350.92"/>
    <n v="6593"/>
    <m/>
    <m/>
    <n v="6593"/>
    <d v="2024-02-03T00:00:00"/>
    <d v="2024-03-04T00:00:00"/>
    <d v="2024-04-10T00:00:00"/>
    <n v="5568.87"/>
    <n v="8480"/>
    <m/>
    <m/>
    <n v="8480"/>
    <d v="2024-03-04T00:00:00"/>
    <d v="2024-04-03T00:00:00"/>
    <d v="2024-05-10T00:00:00"/>
    <n v="5227.68"/>
    <n v="5680"/>
    <m/>
    <m/>
    <n v="5680"/>
    <d v="2024-04-03T00:00:00"/>
    <d v="2024-05-04T00:00:00"/>
    <d v="2024-06-10T00:00:00"/>
    <n v="5137.01"/>
    <n v="4400"/>
    <m/>
    <m/>
    <n v="4400"/>
    <d v="2024-05-07T00:00:00"/>
    <d v="2024-06-07T00:00:00"/>
    <d v="2024-06-24T00:00:00"/>
    <n v="1061.91"/>
    <n v="6947"/>
    <m/>
    <m/>
    <n v="6947"/>
    <n v="26660"/>
  </r>
  <r>
    <n v="507"/>
    <x v="0"/>
    <x v="506"/>
    <x v="4"/>
    <x v="11"/>
    <n v="507"/>
    <n v="800"/>
    <d v="2023-12-29T00:00:00"/>
    <d v="2024-01-30T00:00:00"/>
    <d v="2024-02-16T00:00:00"/>
    <n v="331.6"/>
    <n v="1360"/>
    <m/>
    <m/>
    <n v="1360"/>
    <d v="2024-01-30T00:00:00"/>
    <d v="2024-02-28T00:00:00"/>
    <d v="2024-03-15T00:00:00"/>
    <n v="291.21"/>
    <n v="1040"/>
    <m/>
    <m/>
    <n v="1040"/>
    <d v="2024-02-28T00:00:00"/>
    <d v="2024-03-27T00:00:00"/>
    <d v="2024-04-11T00:00:00"/>
    <n v="314.47"/>
    <n v="1040"/>
    <m/>
    <m/>
    <n v="1040"/>
    <d v="2024-03-27T00:00:00"/>
    <d v="2024-04-26T00:00:00"/>
    <d v="2024-05-16T00:00:00"/>
    <n v="379.87"/>
    <n v="1440"/>
    <m/>
    <m/>
    <n v="1440"/>
    <d v="2024-04-26T00:00:00"/>
    <d v="2024-05-27T00:00:00"/>
    <d v="2024-06-17T00:00:00"/>
    <n v="382.35"/>
    <n v="1440"/>
    <m/>
    <m/>
    <n v="1440"/>
    <d v="2024-05-14T00:00:00"/>
    <d v="2024-06-13T00:00:00"/>
    <d v="2024-07-13T00:00:00"/>
    <n v="1075.17"/>
    <n v="15720"/>
    <m/>
    <m/>
    <n v="15720"/>
    <n v="20600"/>
  </r>
  <r>
    <n v="508"/>
    <x v="2"/>
    <x v="507"/>
    <x v="14"/>
    <x v="21"/>
    <n v="508"/>
    <n v="620.91"/>
    <d v="2023-12-19T00:00:00"/>
    <d v="2024-01-19T00:00:00"/>
    <d v="2024-02-12T00:00:00"/>
    <n v="0"/>
    <n v="100"/>
    <m/>
    <m/>
    <n v="100"/>
    <d v="2024-01-19T00:00:00"/>
    <d v="2024-02-20T00:00:00"/>
    <d v="2024-03-12T00:00:00"/>
    <n v="0"/>
    <n v="4428"/>
    <m/>
    <m/>
    <n v="4428"/>
    <d v="2024-02-20T00:00:00"/>
    <d v="2024-03-20T00:00:00"/>
    <d v="2024-04-12T00:00:00"/>
    <n v="386.59"/>
    <n v="6806"/>
    <m/>
    <m/>
    <n v="6806"/>
    <d v="2024-03-20T00:00:00"/>
    <d v="2024-04-19T00:00:00"/>
    <d v="2024-05-12T00:00:00"/>
    <n v="443.1"/>
    <n v="3649"/>
    <m/>
    <m/>
    <n v="3649"/>
    <d v="2024-04-19T00:00:00"/>
    <d v="2024-05-20T00:00:00"/>
    <d v="2024-06-12T00:00:00"/>
    <n v="1826.86"/>
    <n v="2296"/>
    <m/>
    <m/>
    <n v="2296"/>
    <d v="2024-05-14T00:00:00"/>
    <d v="2024-06-14T00:00:00"/>
    <d v="2024-07-15T00:00:00"/>
    <n v="931.73"/>
    <n v="3227"/>
    <m/>
    <m/>
    <n v="3227"/>
    <n v="16857"/>
  </r>
  <r>
    <n v="509"/>
    <x v="1"/>
    <x v="508"/>
    <x v="0"/>
    <x v="27"/>
    <n v="509"/>
    <n v="723"/>
    <d v="2023-12-28T00:00:00"/>
    <d v="2024-01-26T00:00:00"/>
    <d v="2024-02-11T00:00:00"/>
    <n v="192.46"/>
    <n v="3935"/>
    <m/>
    <m/>
    <n v="3935"/>
    <d v="2024-01-26T00:00:00"/>
    <d v="2024-02-27T00:00:00"/>
    <d v="2024-03-11T00:00:00"/>
    <n v="470.28"/>
    <n v="3947"/>
    <m/>
    <m/>
    <n v="3947"/>
    <d v="2024-02-27T00:00:00"/>
    <d v="2024-03-27T00:00:00"/>
    <d v="2024-04-11T00:00:00"/>
    <n v="288.74"/>
    <n v="3812"/>
    <m/>
    <m/>
    <n v="3812"/>
    <d v="2024-03-27T00:00:00"/>
    <d v="2024-04-26T00:00:00"/>
    <d v="2024-05-11T00:00:00"/>
    <n v="385.83"/>
    <n v="3160"/>
    <m/>
    <m/>
    <n v="3160"/>
    <d v="2024-04-26T00:00:00"/>
    <d v="2024-05-28T00:00:00"/>
    <d v="2024-06-11T00:00:00"/>
    <n v="192.46"/>
    <n v="2841"/>
    <m/>
    <m/>
    <n v="2841"/>
    <d v="2024-05-14T00:00:00"/>
    <d v="2024-06-12T00:00:00"/>
    <d v="2024-06-25T00:00:00"/>
    <n v="404.4"/>
    <n v="0"/>
    <m/>
    <m/>
    <n v="0"/>
    <n v="14535"/>
  </r>
  <r>
    <n v="510"/>
    <x v="1"/>
    <x v="509"/>
    <x v="14"/>
    <x v="21"/>
    <n v="510"/>
    <m/>
    <d v="2023-12-14T00:00:00"/>
    <d v="2024-01-15T00:00:00"/>
    <d v="2024-02-10T00:00:00"/>
    <n v="890.6"/>
    <n v="2508"/>
    <m/>
    <m/>
    <n v="2508"/>
    <d v="2024-01-15T00:00:00"/>
    <d v="2024-02-14T00:00:00"/>
    <d v="2024-03-10T00:00:00"/>
    <n v="333.47"/>
    <n v="2450"/>
    <m/>
    <m/>
    <n v="2450"/>
    <d v="2024-02-14T00:00:00"/>
    <d v="2024-03-14T00:00:00"/>
    <d v="2024-04-10T00:00:00"/>
    <n v="595.65"/>
    <n v="2514"/>
    <m/>
    <m/>
    <n v="2514"/>
    <d v="2024-03-14T00:00:00"/>
    <d v="2024-04-15T00:00:00"/>
    <d v="2024-05-10T00:00:00"/>
    <n v="1421.78"/>
    <n v="2553"/>
    <m/>
    <m/>
    <n v="2553"/>
    <d v="2024-04-15T00:00:00"/>
    <d v="2024-05-14T00:00:00"/>
    <d v="2024-06-10T00:00:00"/>
    <n v="1324.55"/>
    <n v="2293"/>
    <m/>
    <m/>
    <n v="2293"/>
    <d v="2024-05-15T00:00:00"/>
    <d v="2024-06-16T00:00:00"/>
    <d v="2024-07-11T00:00:00"/>
    <n v="3099.36"/>
    <n v="2546"/>
    <m/>
    <m/>
    <n v="2546"/>
    <n v="12311"/>
  </r>
  <r>
    <n v="511"/>
    <x v="1"/>
    <x v="510"/>
    <x v="1"/>
    <x v="8"/>
    <n v="511"/>
    <m/>
    <d v="2023-12-11T00:00:00"/>
    <d v="2024-01-08T00:00:00"/>
    <d v="2024-01-16T00:00:00"/>
    <n v="2186.75"/>
    <n v="2360"/>
    <m/>
    <m/>
    <n v="2360"/>
    <d v="2024-01-08T00:00:00"/>
    <d v="2024-02-06T00:00:00"/>
    <d v="2024-02-16T00:00:00"/>
    <n v="2539.64"/>
    <n v="2678"/>
    <m/>
    <m/>
    <n v="2678"/>
    <d v="2024-02-06T00:00:00"/>
    <d v="2024-03-07T00:00:00"/>
    <d v="2024-03-15T00:00:00"/>
    <n v="3038.07"/>
    <n v="3284"/>
    <m/>
    <m/>
    <n v="3284"/>
    <d v="2024-03-07T00:00:00"/>
    <d v="2024-04-05T00:00:00"/>
    <d v="2024-04-15T00:00:00"/>
    <n v="2445.32"/>
    <n v="2672"/>
    <m/>
    <m/>
    <n v="2672"/>
    <d v="2024-04-05T00:00:00"/>
    <d v="2024-05-07T00:00:00"/>
    <d v="2024-05-15T00:00:00"/>
    <n v="2100.09"/>
    <n v="2270"/>
    <m/>
    <m/>
    <n v="2270"/>
    <d v="2024-05-07T00:00:00"/>
    <d v="2024-06-07T00:00:00"/>
    <d v="2024-07-11T00:00:00"/>
    <n v="112.93"/>
    <n v="346"/>
    <m/>
    <m/>
    <n v="346"/>
    <n v="10938"/>
  </r>
  <r>
    <n v="512"/>
    <x v="1"/>
    <x v="511"/>
    <x v="9"/>
    <x v="14"/>
    <n v="512"/>
    <n v="88"/>
    <d v="2023-12-13T00:00:00"/>
    <d v="2024-01-12T00:00:00"/>
    <d v="2024-02-02T00:00:00"/>
    <n v="1503.62"/>
    <n v="1800"/>
    <m/>
    <m/>
    <n v="1800"/>
    <d v="2024-01-12T00:00:00"/>
    <d v="2024-02-14T00:00:00"/>
    <d v="2024-03-02T00:00:00"/>
    <n v="1393.57"/>
    <n v="1593"/>
    <m/>
    <m/>
    <n v="1593"/>
    <d v="2024-02-14T00:00:00"/>
    <d v="2024-03-13T00:00:00"/>
    <d v="2024-04-02T00:00:00"/>
    <n v="1524.86"/>
    <n v="1802"/>
    <m/>
    <m/>
    <n v="1802"/>
    <d v="2024-03-13T00:00:00"/>
    <d v="2024-04-13T00:00:00"/>
    <d v="2024-05-02T00:00:00"/>
    <n v="1476.03"/>
    <n v="1802"/>
    <m/>
    <m/>
    <n v="1802"/>
    <d v="2024-04-13T00:00:00"/>
    <d v="2024-05-16T00:00:00"/>
    <d v="2024-06-02T00:00:00"/>
    <n v="1903.78"/>
    <n v="2369"/>
    <m/>
    <m/>
    <n v="2369"/>
    <d v="2024-05-07T00:00:00"/>
    <d v="2024-06-07T00:00:00"/>
    <d v="2024-06-25T00:00:00"/>
    <n v="1114.54"/>
    <n v="9880"/>
    <m/>
    <m/>
    <n v="9880"/>
    <n v="17444"/>
  </r>
  <r>
    <n v="513"/>
    <x v="1"/>
    <x v="512"/>
    <x v="0"/>
    <x v="0"/>
    <n v="513"/>
    <n v="128.18"/>
    <d v="2023-12-28T00:00:00"/>
    <d v="2024-01-26T00:00:00"/>
    <d v="2024-02-14T00:00:00"/>
    <n v="95.15000000000001"/>
    <n v="2805"/>
    <m/>
    <m/>
    <n v="2805"/>
    <d v="2024-01-26T00:00:00"/>
    <d v="2024-02-26T00:00:00"/>
    <d v="2024-03-13T00:00:00"/>
    <n v="94.93000000000001"/>
    <n v="2775"/>
    <m/>
    <m/>
    <n v="2775"/>
    <d v="2024-02-26T00:00:00"/>
    <d v="2024-03-27T00:00:00"/>
    <d v="2024-04-15T00:00:00"/>
    <n v="99.76000000000001"/>
    <n v="3205"/>
    <m/>
    <m/>
    <n v="3205"/>
    <d v="2024-03-27T00:00:00"/>
    <d v="2024-04-25T00:00:00"/>
    <d v="2024-05-13T00:00:00"/>
    <n v="95.78"/>
    <n v="2679"/>
    <m/>
    <m/>
    <n v="2679"/>
    <d v="2024-04-25T00:00:00"/>
    <d v="2024-05-27T00:00:00"/>
    <d v="2024-06-13T00:00:00"/>
    <n v="101.3"/>
    <n v="3073"/>
    <m/>
    <m/>
    <n v="3073"/>
    <d v="2024-05-07T00:00:00"/>
    <d v="2024-06-07T00:00:00"/>
    <d v="2024-07-06T00:00:00"/>
    <n v="112.03"/>
    <n v="337"/>
    <m/>
    <m/>
    <n v="337"/>
    <n v="12195"/>
  </r>
  <r>
    <n v="514"/>
    <x v="1"/>
    <x v="513"/>
    <x v="22"/>
    <x v="31"/>
    <n v="514"/>
    <n v="149"/>
    <d v="2023-12-12T00:00:00"/>
    <d v="2024-01-11T00:00:00"/>
    <d v="2024-01-18T00:00:00"/>
    <n v="2009.77"/>
    <n v="2131"/>
    <m/>
    <m/>
    <n v="2131"/>
    <d v="2024-01-11T00:00:00"/>
    <d v="2024-02-08T00:00:00"/>
    <d v="2024-02-19T00:00:00"/>
    <n v="2185.69"/>
    <n v="2332"/>
    <m/>
    <m/>
    <n v="2332"/>
    <d v="2024-02-08T00:00:00"/>
    <d v="2024-03-11T00:00:00"/>
    <d v="2024-03-18T00:00:00"/>
    <n v="2663.75"/>
    <n v="2884"/>
    <m/>
    <m/>
    <n v="2884"/>
    <d v="2024-03-11T00:00:00"/>
    <d v="2024-04-09T00:00:00"/>
    <d v="2024-04-16T00:00:00"/>
    <n v="2358.46"/>
    <n v="2530"/>
    <m/>
    <m/>
    <n v="2530"/>
    <d v="2024-04-09T00:00:00"/>
    <d v="2024-05-09T00:00:00"/>
    <d v="2024-05-16T00:00:00"/>
    <n v="2367.58"/>
    <n v="2573"/>
    <m/>
    <m/>
    <n v="2573"/>
    <d v="2024-05-15T00:00:00"/>
    <d v="2024-06-15T00:00:00"/>
    <d v="2024-07-10T00:00:00"/>
    <n v="458.98"/>
    <n v="1302"/>
    <m/>
    <m/>
    <n v="1302"/>
    <n v="11222"/>
  </r>
  <r>
    <n v="515"/>
    <x v="1"/>
    <x v="514"/>
    <x v="11"/>
    <x v="16"/>
    <n v="515"/>
    <n v="308.85"/>
    <d v="2023-12-19T00:00:00"/>
    <d v="2024-01-19T00:00:00"/>
    <d v="2024-02-08T00:00:00"/>
    <n v="1471.21"/>
    <n v="1945"/>
    <m/>
    <m/>
    <n v="1945"/>
    <d v="2024-01-19T00:00:00"/>
    <d v="2024-02-20T00:00:00"/>
    <d v="2024-03-08T00:00:00"/>
    <n v="1902.77"/>
    <n v="1915"/>
    <m/>
    <m/>
    <n v="1915"/>
    <d v="2024-02-20T00:00:00"/>
    <d v="2024-03-20T00:00:00"/>
    <d v="2024-04-08T00:00:00"/>
    <n v="1899.47"/>
    <n v="1917"/>
    <m/>
    <m/>
    <n v="1917"/>
    <d v="2024-03-20T00:00:00"/>
    <d v="2024-04-18T00:00:00"/>
    <d v="2024-05-08T00:00:00"/>
    <n v="1827.59"/>
    <n v="1848"/>
    <m/>
    <m/>
    <n v="1848"/>
    <d v="2024-04-18T00:00:00"/>
    <d v="2024-05-17T00:00:00"/>
    <d v="2024-06-08T00:00:00"/>
    <n v="1862.47"/>
    <n v="1878"/>
    <m/>
    <m/>
    <n v="1878"/>
    <d v="2024-05-10T00:00:00"/>
    <d v="2024-06-11T00:00:00"/>
    <d v="2024-07-10T00:00:00"/>
    <n v="6262.71"/>
    <n v="7040"/>
    <m/>
    <m/>
    <n v="7040"/>
    <n v="14695"/>
  </r>
  <r>
    <n v="516"/>
    <x v="1"/>
    <x v="515"/>
    <x v="0"/>
    <x v="27"/>
    <n v="516"/>
    <n v="95.2"/>
    <d v="2023-12-21T00:00:00"/>
    <d v="2024-01-22T00:00:00"/>
    <d v="2024-02-11T00:00:00"/>
    <n v="39.47"/>
    <n v="2799"/>
    <m/>
    <m/>
    <n v="2799"/>
    <d v="2024-01-22T00:00:00"/>
    <d v="2024-02-22T00:00:00"/>
    <d v="2024-03-11T00:00:00"/>
    <n v="39.47"/>
    <n v="2646"/>
    <m/>
    <m/>
    <n v="2646"/>
    <d v="2024-02-22T00:00:00"/>
    <d v="2024-03-22T00:00:00"/>
    <d v="2024-04-11T00:00:00"/>
    <n v="39.47"/>
    <n v="2759"/>
    <m/>
    <m/>
    <n v="2759"/>
    <d v="2024-03-22T00:00:00"/>
    <d v="2024-04-23T00:00:00"/>
    <d v="2024-05-11T00:00:00"/>
    <n v="39.48"/>
    <n v="2627"/>
    <m/>
    <m/>
    <n v="2627"/>
    <d v="2024-04-23T00:00:00"/>
    <d v="2024-05-23T00:00:00"/>
    <d v="2024-06-11T00:00:00"/>
    <n v="39.47"/>
    <n v="2717"/>
    <m/>
    <m/>
    <n v="2717"/>
    <d v="2024-05-08T00:00:00"/>
    <d v="2024-06-08T00:00:00"/>
    <d v="2024-07-10T00:00:00"/>
    <n v="88.45999999999999"/>
    <n v="100"/>
    <m/>
    <m/>
    <n v="100"/>
    <n v="11021"/>
  </r>
  <r>
    <n v="517"/>
    <x v="1"/>
    <x v="516"/>
    <x v="0"/>
    <x v="0"/>
    <n v="517"/>
    <n v="138"/>
    <d v="2023-12-20T00:00:00"/>
    <d v="2024-01-19T00:00:00"/>
    <d v="2024-02-14T00:00:00"/>
    <n v="80.17"/>
    <n v="4192"/>
    <m/>
    <m/>
    <n v="4192"/>
    <d v="2024-01-19T00:00:00"/>
    <d v="2024-02-19T00:00:00"/>
    <d v="2024-03-13T00:00:00"/>
    <n v="79.95"/>
    <n v="3588"/>
    <m/>
    <m/>
    <n v="3588"/>
    <d v="2024-02-19T00:00:00"/>
    <d v="2024-03-20T00:00:00"/>
    <d v="2024-04-15T00:00:00"/>
    <n v="365.77"/>
    <n v="3996"/>
    <m/>
    <m/>
    <n v="3996"/>
    <d v="2024-03-20T00:00:00"/>
    <d v="2024-04-18T00:00:00"/>
    <d v="2024-05-13T00:00:00"/>
    <n v="285.66"/>
    <n v="2862"/>
    <m/>
    <m/>
    <n v="2862"/>
    <d v="2024-04-18T00:00:00"/>
    <d v="2024-05-20T00:00:00"/>
    <d v="2024-06-13T00:00:00"/>
    <n v="307.25"/>
    <n v="3089"/>
    <m/>
    <m/>
    <n v="3089"/>
    <d v="2024-05-07T00:00:00"/>
    <d v="2024-06-07T00:00:00"/>
    <d v="2024-06-25T00:00:00"/>
    <n v="43.3"/>
    <n v="50"/>
    <m/>
    <m/>
    <n v="50"/>
    <n v="14915"/>
  </r>
  <r>
    <n v="518"/>
    <x v="1"/>
    <x v="517"/>
    <x v="0"/>
    <x v="17"/>
    <n v="518"/>
    <n v="203.11"/>
    <d v="2023-12-20T00:00:00"/>
    <d v="2024-01-18T00:00:00"/>
    <d v="2024-02-14T00:00:00"/>
    <n v="2969.37"/>
    <n v="3620"/>
    <m/>
    <m/>
    <n v="3620"/>
    <d v="2024-01-18T00:00:00"/>
    <d v="2024-02-20T00:00:00"/>
    <d v="2024-03-13T00:00:00"/>
    <n v="3127.62"/>
    <n v="3790"/>
    <m/>
    <m/>
    <n v="3790"/>
    <d v="2024-02-20T00:00:00"/>
    <d v="2024-03-19T00:00:00"/>
    <d v="2024-04-15T00:00:00"/>
    <n v="3074.52"/>
    <n v="3750"/>
    <m/>
    <m/>
    <n v="3750"/>
    <d v="2024-03-19T00:00:00"/>
    <d v="2024-04-18T00:00:00"/>
    <d v="2024-05-13T00:00:00"/>
    <n v="2875.29"/>
    <n v="3320"/>
    <m/>
    <m/>
    <n v="3320"/>
    <d v="2024-04-18T00:00:00"/>
    <d v="2024-05-20T00:00:00"/>
    <d v="2024-06-13T00:00:00"/>
    <n v="2865.03"/>
    <n v="3280"/>
    <m/>
    <m/>
    <n v="3280"/>
    <d v="2024-05-08T00:00:00"/>
    <d v="2024-06-08T00:00:00"/>
    <d v="2024-07-10T00:00:00"/>
    <n v="88.45999999999999"/>
    <n v="100"/>
    <m/>
    <m/>
    <n v="100"/>
    <n v="14540"/>
  </r>
  <r>
    <n v="519"/>
    <x v="1"/>
    <x v="518"/>
    <x v="14"/>
    <x v="21"/>
    <n v="519"/>
    <n v="543.24"/>
    <d v="2023-12-21T00:00:00"/>
    <d v="2024-01-22T00:00:00"/>
    <d v="2024-02-15T00:00:00"/>
    <n v="1956.06"/>
    <n v="4775"/>
    <m/>
    <m/>
    <n v="4775"/>
    <d v="2024-01-22T00:00:00"/>
    <d v="2024-02-22T00:00:00"/>
    <d v="2024-03-15T00:00:00"/>
    <n v="469.93"/>
    <n v="3862"/>
    <m/>
    <m/>
    <n v="3862"/>
    <d v="2024-02-22T00:00:00"/>
    <d v="2024-03-22T00:00:00"/>
    <d v="2024-04-15T00:00:00"/>
    <n v="1136.86"/>
    <n v="4192"/>
    <m/>
    <m/>
    <n v="4192"/>
    <d v="2024-03-22T00:00:00"/>
    <d v="2024-04-23T00:00:00"/>
    <d v="2024-05-15T00:00:00"/>
    <n v="1750.56"/>
    <n v="3383"/>
    <m/>
    <m/>
    <n v="3383"/>
    <d v="2024-04-23T00:00:00"/>
    <d v="2024-05-22T00:00:00"/>
    <d v="2024-06-15T00:00:00"/>
    <n v="1807.79"/>
    <n v="3229"/>
    <m/>
    <m/>
    <n v="3229"/>
    <d v="2024-05-10T00:00:00"/>
    <d v="2024-06-11T00:00:00"/>
    <d v="2024-07-10T00:00:00"/>
    <n v="772.36"/>
    <n v="4238"/>
    <m/>
    <m/>
    <n v="4238"/>
    <n v="20296"/>
  </r>
  <r>
    <n v="520"/>
    <x v="1"/>
    <x v="519"/>
    <x v="11"/>
    <x v="16"/>
    <n v="520"/>
    <n v="400"/>
    <d v="2023-12-13T00:00:00"/>
    <d v="2024-01-12T00:00:00"/>
    <d v="2024-02-11T00:00:00"/>
    <n v="339.91"/>
    <n v="2226"/>
    <m/>
    <m/>
    <n v="2226"/>
    <d v="2024-01-12T00:00:00"/>
    <d v="2024-02-09T00:00:00"/>
    <d v="2024-03-11T00:00:00"/>
    <n v="371.67"/>
    <n v="2552"/>
    <m/>
    <m/>
    <n v="2552"/>
    <d v="2024-02-09T00:00:00"/>
    <d v="2024-03-13T00:00:00"/>
    <d v="2024-04-11T00:00:00"/>
    <n v="359.54"/>
    <n v="2428"/>
    <m/>
    <m/>
    <n v="2428"/>
    <d v="2024-03-13T00:00:00"/>
    <d v="2024-04-11T00:00:00"/>
    <d v="2024-05-11T00:00:00"/>
    <n v="339.15"/>
    <n v="2218"/>
    <m/>
    <m/>
    <n v="2218"/>
    <d v="2024-04-11T00:00:00"/>
    <d v="2024-05-10T00:00:00"/>
    <d v="2024-06-11T00:00:00"/>
    <n v="333.46"/>
    <n v="2155"/>
    <m/>
    <m/>
    <n v="2155"/>
    <d v="2024-05-13T00:00:00"/>
    <d v="2024-06-13T00:00:00"/>
    <d v="2024-07-17T00:00:00"/>
    <n v="134.5"/>
    <n v="426"/>
    <m/>
    <m/>
    <n v="426"/>
    <n v="9787"/>
  </r>
  <r>
    <n v="521"/>
    <x v="1"/>
    <x v="520"/>
    <x v="16"/>
    <x v="23"/>
    <n v="521"/>
    <m/>
    <d v="2023-12-08T00:00:00"/>
    <d v="2024-01-08T00:00:00"/>
    <d v="2024-01-19T00:00:00"/>
    <n v="127.69"/>
    <n v="2240"/>
    <m/>
    <m/>
    <n v="2240"/>
    <d v="2024-01-08T00:00:00"/>
    <d v="2024-02-06T00:00:00"/>
    <d v="2024-02-22T00:00:00"/>
    <n v="127.45"/>
    <n v="2054"/>
    <m/>
    <m/>
    <n v="2054"/>
    <d v="2024-02-06T00:00:00"/>
    <d v="2024-03-06T00:00:00"/>
    <d v="2024-03-27T00:00:00"/>
    <n v="129.26"/>
    <n v="2207"/>
    <m/>
    <m/>
    <n v="2207"/>
    <d v="2024-03-06T00:00:00"/>
    <d v="2024-04-05T00:00:00"/>
    <d v="2024-04-26T00:00:00"/>
    <n v="128.87"/>
    <n v="2260"/>
    <m/>
    <m/>
    <n v="2260"/>
    <d v="2024-04-05T00:00:00"/>
    <d v="2024-05-06T00:00:00"/>
    <d v="2024-05-21T00:00:00"/>
    <n v="282.55"/>
    <n v="2383"/>
    <m/>
    <m/>
    <n v="2383"/>
    <d v="2024-05-07T00:00:00"/>
    <d v="2024-06-07T00:00:00"/>
    <d v="2024-06-27T00:00:00"/>
    <n v="851.77"/>
    <n v="7240"/>
    <m/>
    <m/>
    <n v="7240"/>
    <n v="16124"/>
  </r>
  <r>
    <n v="522"/>
    <x v="1"/>
    <x v="521"/>
    <x v="0"/>
    <x v="20"/>
    <n v="522"/>
    <n v="640"/>
    <d v="2023-12-27T00:00:00"/>
    <d v="2024-01-26T00:00:00"/>
    <d v="2024-03-13T00:00:00"/>
    <n v="1046.64"/>
    <n v="3656"/>
    <m/>
    <m/>
    <n v="3656"/>
    <d v="2024-01-26T00:00:00"/>
    <d v="2024-02-27T00:00:00"/>
    <d v="2024-04-13T00:00:00"/>
    <n v="1176.16"/>
    <n v="3541"/>
    <m/>
    <m/>
    <n v="3541"/>
    <d v="2024-02-27T00:00:00"/>
    <d v="2024-03-26T00:00:00"/>
    <d v="2024-05-13T00:00:00"/>
    <n v="630.0700000000001"/>
    <n v="3645"/>
    <m/>
    <m/>
    <n v="3645"/>
    <d v="2024-03-26T00:00:00"/>
    <d v="2024-04-24T00:00:00"/>
    <d v="2024-06-13T00:00:00"/>
    <n v="85.90000000000001"/>
    <n v="2912"/>
    <m/>
    <m/>
    <n v="2912"/>
    <d v="2024-04-24T00:00:00"/>
    <d v="2024-05-27T00:00:00"/>
    <d v="2024-07-13T00:00:00"/>
    <n v="500.13"/>
    <n v="3410"/>
    <m/>
    <m/>
    <n v="3410"/>
    <d v="2024-05-09T00:00:00"/>
    <d v="2024-06-11T00:00:00"/>
    <d v="2024-07-01T00:00:00"/>
    <n v="467.66"/>
    <n v="3112"/>
    <m/>
    <m/>
    <n v="3112"/>
    <n v="17364"/>
  </r>
  <r>
    <n v="523"/>
    <x v="1"/>
    <x v="522"/>
    <x v="6"/>
    <x v="10"/>
    <n v="523"/>
    <m/>
    <d v="2023-12-21T00:00:00"/>
    <d v="2024-01-19T00:00:00"/>
    <d v="2024-02-06T00:00:00"/>
    <n v="2465.77"/>
    <n v="2752"/>
    <m/>
    <m/>
    <n v="2752"/>
    <d v="2024-01-19T00:00:00"/>
    <d v="2024-02-21T00:00:00"/>
    <d v="2024-03-08T00:00:00"/>
    <n v="1901.04"/>
    <n v="2662"/>
    <m/>
    <m/>
    <n v="2662"/>
    <d v="2024-02-21T00:00:00"/>
    <d v="2024-03-20T00:00:00"/>
    <d v="2024-04-03T00:00:00"/>
    <n v="389.25"/>
    <n v="2374"/>
    <m/>
    <m/>
    <n v="2374"/>
    <d v="2024-03-20T00:00:00"/>
    <d v="2024-04-19T00:00:00"/>
    <d v="2024-05-06T00:00:00"/>
    <n v="349.79"/>
    <n v="2657"/>
    <m/>
    <m/>
    <n v="2657"/>
    <m/>
    <m/>
    <m/>
    <m/>
    <m/>
    <m/>
    <m/>
    <m/>
    <d v="2024-05-15T00:00:00"/>
    <d v="2024-06-15T00:00:00"/>
    <d v="2024-07-10T00:00:00"/>
    <n v="675.3099999999999"/>
    <n v="2343"/>
    <m/>
    <m/>
    <n v="2343"/>
    <n v="10131"/>
  </r>
  <r>
    <n v="524"/>
    <x v="1"/>
    <x v="523"/>
    <x v="0"/>
    <x v="5"/>
    <n v="524"/>
    <n v="357"/>
    <d v="2023-12-16T00:00:00"/>
    <d v="2024-01-17T00:00:00"/>
    <d v="2024-02-14T00:00:00"/>
    <n v="3181.34"/>
    <n v="3890"/>
    <m/>
    <m/>
    <n v="3890"/>
    <d v="2024-01-17T00:00:00"/>
    <d v="2024-02-17T00:00:00"/>
    <d v="2024-03-11T00:00:00"/>
    <n v="2963.06"/>
    <n v="3626"/>
    <m/>
    <m/>
    <n v="3626"/>
    <d v="2024-02-17T00:00:00"/>
    <d v="2024-03-18T00:00:00"/>
    <d v="2024-04-10T00:00:00"/>
    <n v="669.9400000000001"/>
    <n v="816"/>
    <m/>
    <m/>
    <n v="816"/>
    <d v="2024-03-18T00:00:00"/>
    <d v="2024-04-16T00:00:00"/>
    <d v="2024-05-10T00:00:00"/>
    <n v="318.62"/>
    <n v="397"/>
    <m/>
    <m/>
    <n v="397"/>
    <d v="2024-04-16T00:00:00"/>
    <d v="2024-05-16T00:00:00"/>
    <d v="2024-06-10T00:00:00"/>
    <n v="307.66"/>
    <n v="380"/>
    <m/>
    <m/>
    <n v="380"/>
    <d v="2024-05-13T00:00:00"/>
    <d v="2024-06-13T00:00:00"/>
    <d v="2024-07-22T00:00:00"/>
    <n v="2303.75"/>
    <n v="2289"/>
    <m/>
    <m/>
    <n v="2289"/>
    <n v="11001"/>
  </r>
  <r>
    <n v="525"/>
    <x v="1"/>
    <x v="524"/>
    <x v="0"/>
    <x v="27"/>
    <n v="525"/>
    <n v="108.59"/>
    <d v="2023-12-13T00:00:00"/>
    <d v="2024-01-12T00:00:00"/>
    <d v="2024-02-11T00:00:00"/>
    <n v="173.54"/>
    <n v="3557"/>
    <m/>
    <m/>
    <n v="3557"/>
    <d v="2024-01-12T00:00:00"/>
    <d v="2024-02-09T00:00:00"/>
    <d v="2024-03-11T00:00:00"/>
    <n v="173.55"/>
    <n v="2832"/>
    <m/>
    <m/>
    <n v="2832"/>
    <d v="2024-02-09T00:00:00"/>
    <d v="2024-03-12T00:00:00"/>
    <d v="2024-04-11T00:00:00"/>
    <n v="173.57"/>
    <n v="3605"/>
    <m/>
    <m/>
    <n v="3605"/>
    <d v="2024-03-12T00:00:00"/>
    <d v="2024-04-12T00:00:00"/>
    <d v="2024-05-11T00:00:00"/>
    <n v="173.55"/>
    <n v="3436"/>
    <m/>
    <m/>
    <n v="3436"/>
    <d v="2024-04-12T00:00:00"/>
    <d v="2024-05-14T00:00:00"/>
    <d v="2024-06-11T00:00:00"/>
    <n v="173.56"/>
    <n v="3191"/>
    <m/>
    <m/>
    <n v="3191"/>
    <d v="2024-05-13T00:00:00"/>
    <d v="2024-06-12T00:00:00"/>
    <d v="2024-07-12T00:00:00"/>
    <n v="1116.38"/>
    <n v="1076"/>
    <m/>
    <m/>
    <n v="1076"/>
    <n v="14261"/>
  </r>
  <r>
    <n v="526"/>
    <x v="1"/>
    <x v="525"/>
    <x v="4"/>
    <x v="11"/>
    <n v="526"/>
    <m/>
    <d v="2023-12-28T00:00:00"/>
    <d v="2024-01-29T00:00:00"/>
    <d v="2024-02-16T00:00:00"/>
    <n v="2513.75"/>
    <n v="3039"/>
    <m/>
    <m/>
    <n v="3039"/>
    <d v="2024-01-29T00:00:00"/>
    <d v="2024-02-27T00:00:00"/>
    <d v="2024-03-19T00:00:00"/>
    <n v="1479.06"/>
    <n v="2160"/>
    <m/>
    <m/>
    <n v="2160"/>
    <d v="2024-02-27T00:00:00"/>
    <d v="2024-03-26T00:00:00"/>
    <d v="2024-04-11T00:00:00"/>
    <n v="1720.39"/>
    <n v="2400"/>
    <m/>
    <m/>
    <n v="2400"/>
    <d v="2024-03-26T00:00:00"/>
    <d v="2024-04-25T00:00:00"/>
    <d v="2024-05-17T00:00:00"/>
    <n v="1668.99"/>
    <n v="2240"/>
    <m/>
    <m/>
    <n v="2240"/>
    <d v="2024-04-25T00:00:00"/>
    <d v="2024-05-24T00:00:00"/>
    <d v="2024-06-17T00:00:00"/>
    <n v="2227.03"/>
    <n v="2320"/>
    <m/>
    <m/>
    <n v="2320"/>
    <d v="2024-05-07T00:00:00"/>
    <d v="2024-06-07T00:00:00"/>
    <d v="2024-06-25T00:00:00"/>
    <n v="302.34"/>
    <n v="1720"/>
    <m/>
    <m/>
    <n v="1720"/>
    <n v="11639"/>
  </r>
  <r>
    <n v="527"/>
    <x v="1"/>
    <x v="526"/>
    <x v="0"/>
    <x v="0"/>
    <n v="527"/>
    <n v="60"/>
    <d v="2023-12-08T00:00:00"/>
    <d v="2024-01-08T00:00:00"/>
    <d v="2024-02-14T00:00:00"/>
    <n v="89"/>
    <n v="3104"/>
    <m/>
    <m/>
    <n v="3104"/>
    <d v="2024-01-08T00:00:00"/>
    <d v="2024-02-05T00:00:00"/>
    <d v="2024-04-15T00:00:00"/>
    <n v="88.8"/>
    <n v="2606"/>
    <m/>
    <m/>
    <n v="2606"/>
    <d v="2024-02-05T00:00:00"/>
    <d v="2024-03-07T00:00:00"/>
    <d v="2024-05-13T00:00:00"/>
    <n v="274.71"/>
    <n v="2635"/>
    <m/>
    <m/>
    <n v="2635"/>
    <d v="2024-03-07T00:00:00"/>
    <d v="2024-04-04T00:00:00"/>
    <d v="2024-05-13T00:00:00"/>
    <n v="252.07"/>
    <n v="2322"/>
    <m/>
    <m/>
    <n v="2322"/>
    <d v="2024-04-04T00:00:00"/>
    <d v="2024-05-06T00:00:00"/>
    <d v="2024-06-13T00:00:00"/>
    <n v="281.96"/>
    <n v="2646"/>
    <m/>
    <m/>
    <n v="2646"/>
    <d v="2024-05-07T00:00:00"/>
    <d v="2024-06-07T00:00:00"/>
    <d v="2024-07-11T00:00:00"/>
    <n v="97.54000000000001"/>
    <n v="278"/>
    <m/>
    <m/>
    <n v="278"/>
    <n v="11269"/>
  </r>
  <r>
    <n v="528"/>
    <x v="1"/>
    <x v="527"/>
    <x v="0"/>
    <x v="20"/>
    <n v="528"/>
    <n v="82.40000000000001"/>
    <d v="2023-12-20T00:00:00"/>
    <d v="2024-01-19T00:00:00"/>
    <d v="2024-03-13T00:00:00"/>
    <n v="1307.89"/>
    <n v="3824"/>
    <m/>
    <m/>
    <n v="3824"/>
    <d v="2024-01-19T00:00:00"/>
    <d v="2024-02-21T00:00:00"/>
    <d v="2024-04-13T00:00:00"/>
    <n v="1461.04"/>
    <n v="3745"/>
    <m/>
    <m/>
    <n v="3745"/>
    <d v="2024-02-21T00:00:00"/>
    <d v="2024-03-21T00:00:00"/>
    <d v="2024-05-13T00:00:00"/>
    <n v="653.37"/>
    <n v="3519"/>
    <m/>
    <m/>
    <n v="3519"/>
    <d v="2024-03-21T00:00:00"/>
    <d v="2024-04-18T00:00:00"/>
    <d v="2024-06-13T00:00:00"/>
    <n v="195.11"/>
    <n v="2944"/>
    <m/>
    <m/>
    <n v="2944"/>
    <d v="2024-04-18T00:00:00"/>
    <d v="2024-05-21T00:00:00"/>
    <d v="2024-07-13T00:00:00"/>
    <n v="389.8"/>
    <n v="3077"/>
    <m/>
    <m/>
    <n v="3077"/>
    <d v="2024-05-14T00:00:00"/>
    <d v="2024-06-14T00:00:00"/>
    <d v="2024-07-15T00:00:00"/>
    <n v="895.9"/>
    <n v="7400"/>
    <m/>
    <m/>
    <n v="7400"/>
    <n v="21565"/>
  </r>
  <r>
    <n v="529"/>
    <x v="1"/>
    <x v="528"/>
    <x v="1"/>
    <x v="35"/>
    <n v="529"/>
    <n v="396"/>
    <d v="2023-12-18T00:00:00"/>
    <d v="2024-01-17T00:00:00"/>
    <d v="2024-02-12T00:00:00"/>
    <n v="5324.66"/>
    <n v="5960"/>
    <m/>
    <m/>
    <n v="5960"/>
    <d v="2024-01-17T00:00:00"/>
    <d v="2024-02-16T00:00:00"/>
    <d v="2024-03-11T00:00:00"/>
    <n v="4363.51"/>
    <n v="4981"/>
    <m/>
    <m/>
    <n v="4981"/>
    <d v="2024-02-16T00:00:00"/>
    <d v="2024-03-14T00:00:00"/>
    <d v="2024-04-10T00:00:00"/>
    <n v="4541.84"/>
    <n v="5171"/>
    <m/>
    <m/>
    <n v="5171"/>
    <d v="2024-03-14T00:00:00"/>
    <d v="2024-04-11T00:00:00"/>
    <d v="2024-05-10T00:00:00"/>
    <n v="4311.34"/>
    <n v="4738"/>
    <m/>
    <m/>
    <n v="4738"/>
    <d v="2024-04-11T00:00:00"/>
    <d v="2024-05-14T00:00:00"/>
    <d v="2024-06-10T00:00:00"/>
    <n v="3917.8"/>
    <n v="4187"/>
    <m/>
    <m/>
    <n v="4187"/>
    <d v="2024-05-13T00:00:00"/>
    <d v="2024-06-13T00:00:00"/>
    <d v="2024-08-12T00:00:00"/>
    <n v="122.95"/>
    <n v="5"/>
    <m/>
    <m/>
    <n v="5"/>
    <n v="20304"/>
  </r>
  <r>
    <n v="530"/>
    <x v="1"/>
    <x v="529"/>
    <x v="13"/>
    <x v="19"/>
    <n v="530"/>
    <m/>
    <d v="2023-12-19T00:00:00"/>
    <d v="2024-01-18T00:00:00"/>
    <d v="2024-01-25T00:00:00"/>
    <n v="3117.79"/>
    <n v="2603"/>
    <m/>
    <m/>
    <n v="2603"/>
    <d v="2024-01-18T00:00:00"/>
    <d v="2024-02-17T00:00:00"/>
    <d v="2024-02-23T00:00:00"/>
    <n v="3371.59"/>
    <n v="2742"/>
    <m/>
    <m/>
    <n v="2742"/>
    <d v="2024-02-17T00:00:00"/>
    <d v="2024-03-19T00:00:00"/>
    <d v="2024-03-26T00:00:00"/>
    <n v="4156.68"/>
    <n v="3428"/>
    <m/>
    <m/>
    <n v="3428"/>
    <d v="2024-03-19T00:00:00"/>
    <d v="2024-04-17T00:00:00"/>
    <d v="2024-04-24T00:00:00"/>
    <n v="3367.89"/>
    <n v="2826"/>
    <m/>
    <m/>
    <n v="2826"/>
    <d v="2024-04-17T00:00:00"/>
    <d v="2024-05-17T00:00:00"/>
    <d v="2024-05-24T00:00:00"/>
    <n v="3030.21"/>
    <n v="2504"/>
    <m/>
    <m/>
    <n v="2504"/>
    <d v="2024-05-10T00:00:00"/>
    <d v="2024-06-11T00:00:00"/>
    <d v="2024-07-12T00:00:00"/>
    <n v="5072.64"/>
    <n v="6947"/>
    <m/>
    <m/>
    <n v="6947"/>
    <n v="18224"/>
  </r>
  <r>
    <n v="531"/>
    <x v="1"/>
    <x v="530"/>
    <x v="11"/>
    <x v="36"/>
    <n v="531"/>
    <m/>
    <d v="2023-12-20T00:00:00"/>
    <d v="2024-01-19T00:00:00"/>
    <d v="2024-02-02T00:00:00"/>
    <n v="3441.52"/>
    <n v="3250"/>
    <m/>
    <m/>
    <n v="3250"/>
    <d v="2024-01-19T00:00:00"/>
    <d v="2024-02-20T00:00:00"/>
    <d v="2024-03-05T00:00:00"/>
    <n v="3806.55"/>
    <n v="3666"/>
    <m/>
    <m/>
    <n v="3666"/>
    <d v="2024-02-20T00:00:00"/>
    <d v="2024-03-19T00:00:00"/>
    <d v="2024-04-03T00:00:00"/>
    <n v="3702.01"/>
    <n v="3363"/>
    <m/>
    <m/>
    <n v="3363"/>
    <d v="2024-03-19T00:00:00"/>
    <d v="2024-04-18T00:00:00"/>
    <d v="2024-05-03T00:00:00"/>
    <n v="3620.12"/>
    <n v="3377"/>
    <m/>
    <m/>
    <n v="3377"/>
    <d v="2024-04-18T00:00:00"/>
    <d v="2024-05-20T00:00:00"/>
    <d v="2024-06-04T00:00:00"/>
    <n v="3070.66"/>
    <n v="2844"/>
    <m/>
    <m/>
    <n v="2844"/>
    <d v="2024-05-07T00:00:00"/>
    <d v="2024-06-07T00:00:00"/>
    <d v="2024-06-27T00:00:00"/>
    <n v="437.7"/>
    <n v="3080"/>
    <m/>
    <m/>
    <n v="3080"/>
    <n v="16203"/>
  </r>
  <r>
    <n v="532"/>
    <x v="1"/>
    <x v="531"/>
    <x v="0"/>
    <x v="27"/>
    <n v="532"/>
    <n v="196.319999999999"/>
    <d v="2023-12-11T00:00:00"/>
    <d v="2024-01-10T00:00:00"/>
    <d v="2024-02-11T00:00:00"/>
    <n v="78.93000000000001"/>
    <n v="3452"/>
    <m/>
    <m/>
    <n v="3452"/>
    <d v="2024-01-10T00:00:00"/>
    <d v="2024-02-07T00:00:00"/>
    <d v="2024-03-11T00:00:00"/>
    <n v="78.94"/>
    <n v="2960"/>
    <m/>
    <m/>
    <n v="2960"/>
    <d v="2024-02-07T00:00:00"/>
    <d v="2024-03-08T00:00:00"/>
    <d v="2024-04-11T00:00:00"/>
    <n v="78.94"/>
    <n v="3298"/>
    <m/>
    <m/>
    <n v="3298"/>
    <d v="2024-03-08T00:00:00"/>
    <d v="2024-04-09T00:00:00"/>
    <d v="2024-05-11T00:00:00"/>
    <n v="78.94"/>
    <n v="3299"/>
    <m/>
    <m/>
    <n v="3299"/>
    <d v="2024-04-09T00:00:00"/>
    <d v="2024-05-10T00:00:00"/>
    <d v="2024-06-11T00:00:00"/>
    <n v="78.95"/>
    <n v="2900"/>
    <m/>
    <m/>
    <n v="2900"/>
    <d v="2024-05-06T00:00:00"/>
    <d v="2024-06-06T00:00:00"/>
    <d v="2024-07-11T00:00:00"/>
    <n v="1314.76"/>
    <n v="11840"/>
    <m/>
    <m/>
    <n v="11840"/>
    <n v="24450"/>
  </r>
  <r>
    <n v="533"/>
    <x v="1"/>
    <x v="532"/>
    <x v="0"/>
    <x v="0"/>
    <n v="533"/>
    <n v="298"/>
    <d v="2023-12-11T00:00:00"/>
    <d v="2024-01-09T00:00:00"/>
    <d v="2024-02-14T00:00:00"/>
    <n v="275.2"/>
    <n v="2825"/>
    <m/>
    <m/>
    <n v="2825"/>
    <d v="2024-01-09T00:00:00"/>
    <d v="2024-02-06T00:00:00"/>
    <d v="2024-04-15T00:00:00"/>
    <n v="245.82"/>
    <n v="2403"/>
    <m/>
    <m/>
    <n v="2403"/>
    <d v="2024-02-06T00:00:00"/>
    <d v="2024-03-08T00:00:00"/>
    <d v="2024-04-15T00:00:00"/>
    <n v="459.78"/>
    <n v="2719"/>
    <m/>
    <m/>
    <n v="2719"/>
    <d v="2024-03-08T00:00:00"/>
    <d v="2024-04-05T00:00:00"/>
    <d v="2024-05-13T00:00:00"/>
    <n v="409.84"/>
    <n v="2366"/>
    <m/>
    <m/>
    <n v="2366"/>
    <d v="2024-04-05T00:00:00"/>
    <d v="2024-05-07T00:00:00"/>
    <d v="2024-06-13T00:00:00"/>
    <n v="456.02"/>
    <n v="2626"/>
    <m/>
    <m/>
    <n v="2626"/>
    <d v="2024-05-14T00:00:00"/>
    <d v="2024-06-13T00:00:00"/>
    <d v="2024-07-10T00:00:00"/>
    <n v="6532.53"/>
    <n v="7777.6"/>
    <m/>
    <m/>
    <n v="7777.6"/>
    <n v="18350.6"/>
  </r>
  <r>
    <n v="534"/>
    <x v="1"/>
    <x v="533"/>
    <x v="22"/>
    <x v="33"/>
    <n v="534"/>
    <n v="220"/>
    <d v="2023-12-05T00:00:00"/>
    <d v="2024-01-05T00:00:00"/>
    <d v="2024-02-10T00:00:00"/>
    <n v="2479.41"/>
    <n v="2926"/>
    <m/>
    <m/>
    <n v="2926"/>
    <d v="2024-01-05T00:00:00"/>
    <d v="2024-02-06T00:00:00"/>
    <d v="2024-03-10T00:00:00"/>
    <n v="2599.26"/>
    <n v="3062"/>
    <m/>
    <m/>
    <n v="3062"/>
    <d v="2024-02-06T00:00:00"/>
    <d v="2024-03-07T00:00:00"/>
    <d v="2024-04-10T00:00:00"/>
    <n v="2573.01"/>
    <n v="2971"/>
    <m/>
    <m/>
    <n v="2971"/>
    <d v="2024-03-07T00:00:00"/>
    <d v="2024-04-05T00:00:00"/>
    <d v="2024-05-10T00:00:00"/>
    <n v="2467.31"/>
    <n v="2923"/>
    <m/>
    <m/>
    <n v="2923"/>
    <d v="2024-04-05T00:00:00"/>
    <d v="2024-05-08T00:00:00"/>
    <d v="2024-06-10T00:00:00"/>
    <n v="2573.89"/>
    <n v="3072"/>
    <m/>
    <m/>
    <n v="3072"/>
    <d v="2024-05-15T00:00:00"/>
    <d v="2024-06-14T00:00:00"/>
    <d v="2024-07-10T00:00:00"/>
    <n v="1097.17"/>
    <n v="1282.8"/>
    <m/>
    <m/>
    <n v="1282.8"/>
    <n v="13313.8"/>
  </r>
  <r>
    <n v="535"/>
    <x v="1"/>
    <x v="534"/>
    <x v="11"/>
    <x v="16"/>
    <n v="535"/>
    <n v="246"/>
    <d v="2023-12-16T00:00:00"/>
    <d v="2024-01-17T00:00:00"/>
    <d v="2024-02-11T00:00:00"/>
    <n v="400.33"/>
    <n v="3009"/>
    <m/>
    <m/>
    <n v="3009"/>
    <d v="2024-01-17T00:00:00"/>
    <d v="2024-02-16T00:00:00"/>
    <d v="2024-03-11T00:00:00"/>
    <n v="353.81"/>
    <n v="2516"/>
    <m/>
    <m/>
    <n v="2516"/>
    <d v="2024-02-16T00:00:00"/>
    <d v="2024-03-18T00:00:00"/>
    <d v="2024-04-11T00:00:00"/>
    <n v="369.69"/>
    <n v="2685"/>
    <m/>
    <m/>
    <n v="2685"/>
    <d v="2024-03-18T00:00:00"/>
    <d v="2024-04-16T00:00:00"/>
    <d v="2024-05-11T00:00:00"/>
    <n v="337.45"/>
    <n v="2351"/>
    <m/>
    <m/>
    <n v="2351"/>
    <d v="2024-04-16T00:00:00"/>
    <d v="2024-05-15T00:00:00"/>
    <d v="2024-06-11T00:00:00"/>
    <n v="331.75"/>
    <n v="2288"/>
    <m/>
    <m/>
    <n v="2288"/>
    <d v="2024-05-07T00:00:00"/>
    <d v="2024-06-07T00:00:00"/>
    <d v="2024-06-25T00:00:00"/>
    <n v="632.79"/>
    <n v="5040"/>
    <m/>
    <m/>
    <n v="5040"/>
    <n v="15538"/>
  </r>
  <r>
    <n v="536"/>
    <x v="1"/>
    <x v="535"/>
    <x v="4"/>
    <x v="6"/>
    <n v="536"/>
    <m/>
    <d v="2023-12-07T00:00:00"/>
    <d v="2024-01-08T00:00:00"/>
    <d v="2024-02-05T00:00:00"/>
    <n v="3382.02"/>
    <n v="2661"/>
    <m/>
    <m/>
    <n v="2661"/>
    <d v="2024-01-08T00:00:00"/>
    <d v="2024-02-06T00:00:00"/>
    <d v="2024-03-05T00:00:00"/>
    <n v="3091.26"/>
    <n v="2425"/>
    <m/>
    <m/>
    <n v="2425"/>
    <d v="2024-02-06T00:00:00"/>
    <d v="2024-03-06T00:00:00"/>
    <d v="2024-04-05T00:00:00"/>
    <n v="2971.66"/>
    <n v="2435"/>
    <m/>
    <m/>
    <n v="2435"/>
    <d v="2024-03-06T00:00:00"/>
    <d v="2024-04-05T00:00:00"/>
    <d v="2024-05-05T00:00:00"/>
    <n v="3663.09"/>
    <n v="2852"/>
    <m/>
    <m/>
    <n v="2852"/>
    <d v="2024-04-05T00:00:00"/>
    <d v="2024-05-07T00:00:00"/>
    <d v="2024-06-05T00:00:00"/>
    <n v="3377.98"/>
    <n v="2542"/>
    <m/>
    <m/>
    <n v="2542"/>
    <d v="2024-05-14T00:00:00"/>
    <d v="2024-06-13T00:00:00"/>
    <d v="2024-07-10T00:00:00"/>
    <n v="1973.41"/>
    <n v="3246"/>
    <m/>
    <m/>
    <n v="3246"/>
    <n v="13309"/>
  </r>
  <r>
    <n v="537"/>
    <x v="1"/>
    <x v="536"/>
    <x v="1"/>
    <x v="8"/>
    <n v="537"/>
    <n v="235"/>
    <d v="2023-12-06T00:00:00"/>
    <d v="2024-01-03T00:00:00"/>
    <d v="2024-01-12T00:00:00"/>
    <n v="461.03"/>
    <n v="3884"/>
    <m/>
    <m/>
    <n v="3884"/>
    <d v="2024-01-03T00:00:00"/>
    <d v="2024-02-01T00:00:00"/>
    <d v="2024-02-16T00:00:00"/>
    <n v="2817.37"/>
    <n v="4289"/>
    <m/>
    <m/>
    <n v="4289"/>
    <d v="2024-02-01T00:00:00"/>
    <d v="2024-03-04T00:00:00"/>
    <d v="2024-03-13T00:00:00"/>
    <n v="5128.03"/>
    <n v="6049"/>
    <m/>
    <m/>
    <n v="6049"/>
    <d v="2024-03-04T00:00:00"/>
    <d v="2024-04-02T00:00:00"/>
    <d v="2024-04-22T00:00:00"/>
    <n v="2551.49"/>
    <n v="4568"/>
    <m/>
    <m/>
    <n v="4568"/>
    <d v="2024-04-02T00:00:00"/>
    <d v="2024-05-02T00:00:00"/>
    <d v="2024-05-16T00:00:00"/>
    <n v="991.42"/>
    <n v="3221"/>
    <m/>
    <m/>
    <n v="3221"/>
    <d v="2024-05-14T00:00:00"/>
    <d v="2024-06-13T00:00:00"/>
    <d v="2024-07-10T00:00:00"/>
    <n v="2193.3"/>
    <n v="3907"/>
    <m/>
    <m/>
    <n v="3907"/>
    <n v="21350"/>
  </r>
  <r>
    <n v="538"/>
    <x v="1"/>
    <x v="537"/>
    <x v="0"/>
    <x v="17"/>
    <n v="538"/>
    <n v="281"/>
    <d v="2023-12-26T00:00:00"/>
    <d v="2024-01-23T00:00:00"/>
    <d v="2024-02-14T00:00:00"/>
    <n v="2630.55"/>
    <n v="3266"/>
    <m/>
    <m/>
    <n v="3266"/>
    <d v="2024-01-23T00:00:00"/>
    <d v="2024-02-23T00:00:00"/>
    <d v="2024-03-13T00:00:00"/>
    <n v="2837.76"/>
    <n v="3499"/>
    <m/>
    <m/>
    <n v="3499"/>
    <d v="2024-02-23T00:00:00"/>
    <d v="2024-03-25T00:00:00"/>
    <d v="2024-04-15T00:00:00"/>
    <n v="3414.52"/>
    <n v="4204"/>
    <m/>
    <m/>
    <n v="4204"/>
    <d v="2024-03-25T00:00:00"/>
    <d v="2024-04-23T00:00:00"/>
    <d v="2024-05-13T00:00:00"/>
    <n v="2709.36"/>
    <n v="3175"/>
    <m/>
    <m/>
    <n v="3175"/>
    <d v="2024-04-23T00:00:00"/>
    <d v="2024-05-23T00:00:00"/>
    <d v="2024-06-13T00:00:00"/>
    <n v="2915.13"/>
    <n v="3402"/>
    <m/>
    <m/>
    <n v="3402"/>
    <d v="2024-05-14T00:00:00"/>
    <d v="2024-06-13T00:00:00"/>
    <d v="2024-07-10T00:00:00"/>
    <n v="1540.64"/>
    <n v="2540"/>
    <m/>
    <m/>
    <n v="2540"/>
    <n v="16911"/>
  </r>
  <r>
    <n v="539"/>
    <x v="1"/>
    <x v="538"/>
    <x v="16"/>
    <x v="23"/>
    <n v="539"/>
    <m/>
    <d v="2023-12-11T00:00:00"/>
    <d v="2024-01-10T00:00:00"/>
    <d v="2024-01-24T00:00:00"/>
    <n v="2084.59"/>
    <n v="2285"/>
    <m/>
    <m/>
    <n v="2285"/>
    <d v="2024-01-10T00:00:00"/>
    <d v="2024-02-08T00:00:00"/>
    <d v="2024-02-23T00:00:00"/>
    <n v="134.02"/>
    <n v="2209"/>
    <m/>
    <m/>
    <n v="2209"/>
    <d v="2024-02-08T00:00:00"/>
    <d v="2024-03-08T00:00:00"/>
    <d v="2024-03-25T00:00:00"/>
    <n v="135.83"/>
    <n v="2226"/>
    <m/>
    <m/>
    <n v="2226"/>
    <d v="2024-03-08T00:00:00"/>
    <d v="2024-04-08T00:00:00"/>
    <d v="2024-04-30T00:00:00"/>
    <n v="135.65"/>
    <n v="2325"/>
    <m/>
    <m/>
    <n v="2325"/>
    <d v="2024-04-08T00:00:00"/>
    <d v="2024-05-08T00:00:00"/>
    <d v="2024-05-28T00:00:00"/>
    <n v="1772.18"/>
    <n v="2374"/>
    <m/>
    <m/>
    <n v="2374"/>
    <d v="2024-05-16T00:00:00"/>
    <d v="2024-06-17T00:00:00"/>
    <d v="2024-07-10T00:00:00"/>
    <n v="3413.12"/>
    <n v="6058"/>
    <m/>
    <m/>
    <n v="6058"/>
    <n v="15152"/>
  </r>
  <r>
    <n v="540"/>
    <x v="1"/>
    <x v="539"/>
    <x v="0"/>
    <x v="20"/>
    <n v="540"/>
    <n v="126.4"/>
    <d v="2023-12-20T00:00:00"/>
    <d v="2024-01-19T00:00:00"/>
    <d v="2024-03-13T00:00:00"/>
    <n v="86.31"/>
    <n v="1926"/>
    <m/>
    <m/>
    <n v="1926"/>
    <d v="2024-01-19T00:00:00"/>
    <d v="2024-02-21T00:00:00"/>
    <d v="2024-04-13T00:00:00"/>
    <n v="85.86"/>
    <n v="2535"/>
    <m/>
    <m/>
    <n v="2535"/>
    <d v="2024-02-21T00:00:00"/>
    <d v="2024-03-21T00:00:00"/>
    <d v="2024-05-13T00:00:00"/>
    <n v="85.69"/>
    <n v="2560"/>
    <m/>
    <m/>
    <n v="2560"/>
    <d v="2024-03-21T00:00:00"/>
    <d v="2024-04-18T00:00:00"/>
    <d v="2024-06-13T00:00:00"/>
    <n v="2312.49"/>
    <n v="5995"/>
    <m/>
    <m/>
    <n v="5995"/>
    <d v="2024-04-18T00:00:00"/>
    <d v="2024-05-21T00:00:00"/>
    <d v="2024-07-13T00:00:00"/>
    <n v="896.4400000000001"/>
    <n v="3719"/>
    <m/>
    <m/>
    <n v="3719"/>
    <d v="2024-05-15T00:00:00"/>
    <d v="2024-06-14T00:00:00"/>
    <d v="2024-07-10T00:00:00"/>
    <n v="1619.49"/>
    <n v="1717"/>
    <m/>
    <m/>
    <n v="1717"/>
    <n v="12457"/>
  </r>
  <r>
    <n v="541"/>
    <x v="1"/>
    <x v="540"/>
    <x v="4"/>
    <x v="6"/>
    <n v="541"/>
    <m/>
    <d v="2023-12-11T00:00:00"/>
    <d v="2024-01-11T00:00:00"/>
    <d v="2024-02-15T00:00:00"/>
    <n v="3215.39"/>
    <n v="2561"/>
    <m/>
    <m/>
    <n v="2561"/>
    <d v="2024-01-11T00:00:00"/>
    <d v="2024-02-09T00:00:00"/>
    <d v="2024-03-15T00:00:00"/>
    <n v="3176.16"/>
    <n v="2537"/>
    <m/>
    <m/>
    <n v="2537"/>
    <d v="2024-02-09T00:00:00"/>
    <d v="2024-03-09T00:00:00"/>
    <d v="2024-04-15T00:00:00"/>
    <n v="3258.9"/>
    <n v="2664"/>
    <m/>
    <m/>
    <n v="2664"/>
    <d v="2024-03-09T00:00:00"/>
    <d v="2024-04-09T00:00:00"/>
    <d v="2024-05-15T00:00:00"/>
    <n v="3198.6"/>
    <n v="2506"/>
    <m/>
    <m/>
    <n v="2506"/>
    <d v="2024-04-09T00:00:00"/>
    <d v="2024-05-10T00:00:00"/>
    <d v="2024-06-15T00:00:00"/>
    <n v="3253.97"/>
    <n v="2489"/>
    <m/>
    <m/>
    <n v="2489"/>
    <d v="2024-05-16T00:00:00"/>
    <d v="2024-06-15T00:00:00"/>
    <d v="2024-07-02T00:00:00"/>
    <n v="1672.02"/>
    <n v="2064"/>
    <m/>
    <m/>
    <n v="2064"/>
    <n v="12315"/>
  </r>
  <r>
    <n v="542"/>
    <x v="1"/>
    <x v="541"/>
    <x v="0"/>
    <x v="5"/>
    <n v="542"/>
    <n v="118.25"/>
    <d v="2023-12-18T00:00:00"/>
    <d v="2024-01-18T00:00:00"/>
    <d v="2024-02-14T00:00:00"/>
    <n v="1461.21"/>
    <n v="1977.024"/>
    <m/>
    <m/>
    <n v="1977.024"/>
    <d v="2024-01-18T00:00:00"/>
    <d v="2024-02-19T00:00:00"/>
    <d v="2024-03-11T00:00:00"/>
    <n v="2663.26"/>
    <n v="3278.568"/>
    <m/>
    <m/>
    <n v="3278.568"/>
    <d v="2024-02-19T00:00:00"/>
    <d v="2024-03-19T00:00:00"/>
    <d v="2024-04-10T00:00:00"/>
    <n v="1873.38"/>
    <n v="2308.8"/>
    <m/>
    <m/>
    <n v="2308.8"/>
    <d v="2024-03-19T00:00:00"/>
    <d v="2024-04-17T00:00:00"/>
    <d v="2024-05-10T00:00:00"/>
    <n v="1880.42"/>
    <n v="2330.4"/>
    <m/>
    <m/>
    <n v="2330.4"/>
    <d v="2024-04-17T00:00:00"/>
    <d v="2024-05-17T00:00:00"/>
    <d v="2024-06-10T00:00:00"/>
    <n v="2095.43"/>
    <n v="2568"/>
    <m/>
    <m/>
    <n v="2568"/>
    <d v="2024-05-16T00:00:00"/>
    <d v="2024-06-17T00:00:00"/>
    <d v="2024-07-11T00:00:00"/>
    <n v="10599.02"/>
    <n v="11932.67"/>
    <m/>
    <m/>
    <n v="11932.67"/>
    <n v="22065.062"/>
  </r>
  <r>
    <n v="543"/>
    <x v="1"/>
    <x v="542"/>
    <x v="13"/>
    <x v="19"/>
    <n v="543"/>
    <n v="117"/>
    <d v="2023-12-05T00:00:00"/>
    <d v="2024-01-04T00:00:00"/>
    <d v="2024-02-10T00:00:00"/>
    <n v="2211.9"/>
    <n v="1893"/>
    <m/>
    <m/>
    <n v="1893"/>
    <d v="2024-01-04T00:00:00"/>
    <d v="2024-02-02T00:00:00"/>
    <d v="2024-03-10T00:00:00"/>
    <n v="2559.76"/>
    <n v="2180"/>
    <m/>
    <m/>
    <n v="2180"/>
    <d v="2024-02-02T00:00:00"/>
    <d v="2024-03-04T00:00:00"/>
    <d v="2024-04-10T00:00:00"/>
    <n v="2441"/>
    <n v="2074"/>
    <m/>
    <m/>
    <n v="2074"/>
    <d v="2024-03-04T00:00:00"/>
    <d v="2024-04-03T00:00:00"/>
    <d v="2024-05-10T00:00:00"/>
    <n v="2685.95"/>
    <n v="2269"/>
    <m/>
    <m/>
    <n v="2269"/>
    <d v="2024-04-03T00:00:00"/>
    <d v="2024-05-03T00:00:00"/>
    <d v="2024-06-10T00:00:00"/>
    <n v="2699.88"/>
    <n v="2307"/>
    <m/>
    <m/>
    <n v="2307"/>
    <d v="2024-05-14T00:00:00"/>
    <d v="2024-06-14T00:00:00"/>
    <d v="2024-06-26T00:00:00"/>
    <n v="369.04"/>
    <n v="3635"/>
    <m/>
    <m/>
    <n v="3635"/>
    <n v="12089"/>
  </r>
  <r>
    <n v="544"/>
    <x v="1"/>
    <x v="543"/>
    <x v="2"/>
    <x v="3"/>
    <n v="544"/>
    <m/>
    <d v="2023-12-13T00:00:00"/>
    <d v="2024-01-11T00:00:00"/>
    <d v="2024-02-16T00:00:00"/>
    <n v="1115.76"/>
    <n v="2151"/>
    <m/>
    <m/>
    <n v="2151"/>
    <d v="2024-01-11T00:00:00"/>
    <d v="2024-02-08T00:00:00"/>
    <d v="2024-03-18T00:00:00"/>
    <n v="1027.45"/>
    <n v="2092"/>
    <m/>
    <m/>
    <n v="2092"/>
    <d v="2024-02-08T00:00:00"/>
    <d v="2024-03-12T00:00:00"/>
    <d v="2024-04-16T00:00:00"/>
    <n v="1802.66"/>
    <n v="2534"/>
    <m/>
    <m/>
    <n v="2534"/>
    <d v="2024-03-12T00:00:00"/>
    <d v="2024-04-10T00:00:00"/>
    <d v="2024-05-16T00:00:00"/>
    <n v="1094.29"/>
    <n v="2287"/>
    <m/>
    <m/>
    <n v="2287"/>
    <m/>
    <m/>
    <m/>
    <m/>
    <m/>
    <m/>
    <m/>
    <m/>
    <d v="2024-05-15T00:00:00"/>
    <d v="2024-06-17T00:00:00"/>
    <d v="2024-07-05T00:00:00"/>
    <n v="40.88"/>
    <n v="0"/>
    <m/>
    <m/>
    <n v="0"/>
    <n v="6777"/>
  </r>
  <r>
    <n v="545"/>
    <x v="1"/>
    <x v="544"/>
    <x v="14"/>
    <x v="14"/>
    <n v="545"/>
    <n v="258"/>
    <d v="2023-12-01T00:00:00"/>
    <d v="2024-01-02T00:00:00"/>
    <d v="2024-02-15T00:00:00"/>
    <n v="1796.9"/>
    <n v="2270"/>
    <m/>
    <m/>
    <n v="2270"/>
    <d v="2024-01-02T00:00:00"/>
    <d v="2024-02-03T00:00:00"/>
    <d v="2024-03-15T00:00:00"/>
    <n v="1798.89"/>
    <n v="2250"/>
    <m/>
    <m/>
    <n v="2250"/>
    <d v="2024-02-03T00:00:00"/>
    <d v="2024-03-04T00:00:00"/>
    <d v="2024-04-15T00:00:00"/>
    <n v="2642.38"/>
    <n v="3400"/>
    <m/>
    <m/>
    <n v="3400"/>
    <d v="2024-03-04T00:00:00"/>
    <d v="2024-04-04T00:00:00"/>
    <d v="2024-05-15T00:00:00"/>
    <n v="2156.24"/>
    <n v="2770"/>
    <m/>
    <m/>
    <n v="2770"/>
    <d v="2024-04-04T00:00:00"/>
    <d v="2024-05-07T00:00:00"/>
    <d v="2024-06-15T00:00:00"/>
    <n v="2091.32"/>
    <n v="2710"/>
    <m/>
    <m/>
    <n v="2710"/>
    <d v="2024-05-16T00:00:00"/>
    <d v="2024-06-17T00:00:00"/>
    <d v="2024-07-19T00:00:00"/>
    <n v="1925.07"/>
    <n v="2369"/>
    <m/>
    <m/>
    <n v="2369"/>
    <n v="12999"/>
  </r>
  <r>
    <n v="546"/>
    <x v="1"/>
    <x v="545"/>
    <x v="0"/>
    <x v="20"/>
    <n v="546"/>
    <n v="195"/>
    <d v="2023-12-19T00:00:00"/>
    <d v="2024-01-18T00:00:00"/>
    <d v="2024-02-13T00:00:00"/>
    <n v="1329.8"/>
    <n v="4020"/>
    <m/>
    <m/>
    <n v="4020"/>
    <d v="2024-01-18T00:00:00"/>
    <d v="2024-02-20T00:00:00"/>
    <d v="2024-03-13T00:00:00"/>
    <n v="1367.39"/>
    <n v="3800"/>
    <m/>
    <m/>
    <n v="3800"/>
    <d v="2024-02-20T00:00:00"/>
    <d v="2024-03-20T00:00:00"/>
    <d v="2024-04-13T00:00:00"/>
    <n v="530.15"/>
    <n v="3640"/>
    <m/>
    <m/>
    <n v="3640"/>
    <d v="2024-03-20T00:00:00"/>
    <d v="2024-04-17T00:00:00"/>
    <d v="2024-05-13T00:00:00"/>
    <n v="183.69"/>
    <n v="3100"/>
    <m/>
    <m/>
    <n v="3100"/>
    <d v="2024-04-17T00:00:00"/>
    <d v="2024-05-20T00:00:00"/>
    <d v="2024-06-13T00:00:00"/>
    <n v="522.62"/>
    <n v="3600"/>
    <m/>
    <m/>
    <n v="3600"/>
    <d v="2024-05-16T00:00:00"/>
    <d v="2024-06-17T00:00:00"/>
    <d v="2024-07-10T00:00:00"/>
    <n v="4184.47"/>
    <n v="4690.8"/>
    <m/>
    <m/>
    <n v="4690.8"/>
    <n v="19750.8"/>
  </r>
  <r>
    <n v="547"/>
    <x v="1"/>
    <x v="546"/>
    <x v="2"/>
    <x v="3"/>
    <n v="547"/>
    <n v="689"/>
    <d v="2023-12-24T00:00:00"/>
    <d v="2024-01-24T00:00:00"/>
    <d v="2024-02-06T00:00:00"/>
    <n v="2487.55"/>
    <n v="3862"/>
    <m/>
    <m/>
    <n v="3862"/>
    <d v="2024-01-24T00:00:00"/>
    <d v="2024-02-22T00:00:00"/>
    <d v="2024-03-07T00:00:00"/>
    <n v="1503.44"/>
    <n v="3105"/>
    <m/>
    <m/>
    <n v="3105"/>
    <d v="2024-02-22T00:00:00"/>
    <d v="2024-03-22T00:00:00"/>
    <d v="2024-04-08T00:00:00"/>
    <n v="2403.86"/>
    <n v="3414"/>
    <m/>
    <m/>
    <n v="3414"/>
    <d v="2024-03-22T00:00:00"/>
    <d v="2024-04-24T00:00:00"/>
    <d v="2024-05-20T00:00:00"/>
    <n v="125.48"/>
    <n v="915"/>
    <m/>
    <m/>
    <n v="915"/>
    <m/>
    <m/>
    <m/>
    <m/>
    <m/>
    <m/>
    <m/>
    <m/>
    <d v="2024-05-15T00:00:00"/>
    <d v="2024-06-17T00:00:00"/>
    <d v="2024-07-11T00:00:00"/>
    <n v="348.48"/>
    <n v="2523"/>
    <m/>
    <m/>
    <n v="2523"/>
    <n v="12904"/>
  </r>
  <r>
    <n v="548"/>
    <x v="0"/>
    <x v="547"/>
    <x v="4"/>
    <x v="6"/>
    <n v="548"/>
    <n v="1483"/>
    <d v="2023-12-18T00:00:00"/>
    <d v="2024-01-18T00:00:00"/>
    <d v="2024-02-10T00:00:00"/>
    <n v="1025.23"/>
    <n v="4851"/>
    <m/>
    <m/>
    <n v="4851"/>
    <d v="2024-01-18T00:00:00"/>
    <d v="2024-02-19T00:00:00"/>
    <d v="2024-03-10T00:00:00"/>
    <n v="557.01"/>
    <n v="2231"/>
    <m/>
    <m/>
    <n v="2231"/>
    <d v="2024-02-19T00:00:00"/>
    <d v="2024-03-18T00:00:00"/>
    <d v="2024-04-10T00:00:00"/>
    <n v="553.73"/>
    <n v="2276"/>
    <m/>
    <m/>
    <n v="2276"/>
    <d v="2024-03-18T00:00:00"/>
    <d v="2024-04-16T00:00:00"/>
    <d v="2024-05-10T00:00:00"/>
    <n v="713.95"/>
    <n v="2714"/>
    <m/>
    <m/>
    <n v="2714"/>
    <d v="2024-04-16T00:00:00"/>
    <d v="2024-05-17T00:00:00"/>
    <d v="2024-06-10T00:00:00"/>
    <n v="1030.32"/>
    <n v="4177"/>
    <m/>
    <m/>
    <n v="4177"/>
    <d v="2024-05-15T00:00:00"/>
    <d v="2024-06-14T00:00:00"/>
    <d v="2024-07-11T00:00:00"/>
    <n v="258.64"/>
    <n v="882"/>
    <m/>
    <m/>
    <n v="882"/>
    <n v="14417"/>
  </r>
  <r>
    <n v="549"/>
    <x v="1"/>
    <x v="548"/>
    <x v="11"/>
    <x v="16"/>
    <n v="549"/>
    <m/>
    <d v="2023-12-14T00:00:00"/>
    <d v="2024-01-15T00:00:00"/>
    <d v="2024-02-22T00:00:00"/>
    <n v="101.18"/>
    <n v="39"/>
    <m/>
    <m/>
    <n v="39"/>
    <d v="2024-01-15T00:00:00"/>
    <d v="2024-02-14T00:00:00"/>
    <d v="2024-03-22T00:00:00"/>
    <n v="197.09"/>
    <n v="184"/>
    <m/>
    <m/>
    <n v="184"/>
    <d v="2024-02-14T00:00:00"/>
    <d v="2024-03-14T00:00:00"/>
    <d v="2024-04-22T00:00:00"/>
    <n v="536.95"/>
    <n v="404"/>
    <m/>
    <m/>
    <n v="404"/>
    <d v="2024-03-14T00:00:00"/>
    <d v="2024-04-12T00:00:00"/>
    <d v="2024-05-22T00:00:00"/>
    <n v="2138.14"/>
    <n v="2411"/>
    <m/>
    <m/>
    <n v="2411"/>
    <d v="2024-04-12T00:00:00"/>
    <d v="2024-05-13T00:00:00"/>
    <d v="2024-06-22T00:00:00"/>
    <n v="2396.91"/>
    <n v="2467"/>
    <m/>
    <m/>
    <n v="2467"/>
    <d v="2024-05-14T00:00:00"/>
    <d v="2024-06-14T00:00:00"/>
    <d v="2024-07-11T00:00:00"/>
    <n v="779.66"/>
    <n v="6120"/>
    <m/>
    <m/>
    <n v="6120"/>
    <n v="9214"/>
  </r>
  <r>
    <n v="550"/>
    <x v="1"/>
    <x v="549"/>
    <x v="2"/>
    <x v="3"/>
    <n v="550"/>
    <m/>
    <d v="2023-12-16T00:00:00"/>
    <d v="2024-01-15T00:00:00"/>
    <d v="2024-01-29T00:00:00"/>
    <n v="116.8"/>
    <n v="2792"/>
    <m/>
    <m/>
    <n v="2792"/>
    <d v="2024-01-15T00:00:00"/>
    <d v="2024-02-14T00:00:00"/>
    <d v="2024-02-27T00:00:00"/>
    <n v="117.83"/>
    <n v="2806"/>
    <m/>
    <m/>
    <n v="2806"/>
    <d v="2024-02-14T00:00:00"/>
    <d v="2024-03-14T00:00:00"/>
    <d v="2024-03-28T00:00:00"/>
    <n v="117.26"/>
    <n v="2727"/>
    <m/>
    <m/>
    <n v="2727"/>
    <d v="2024-03-14T00:00:00"/>
    <d v="2024-04-12T00:00:00"/>
    <d v="2024-05-08T00:00:00"/>
    <n v="117.49"/>
    <n v="2466"/>
    <m/>
    <m/>
    <n v="2466"/>
    <m/>
    <m/>
    <m/>
    <m/>
    <m/>
    <m/>
    <m/>
    <m/>
    <d v="2024-05-09T00:00:00"/>
    <d v="2024-06-11T00:00:00"/>
    <d v="2024-07-11T00:00:00"/>
    <n v="738.29"/>
    <n v="5760"/>
    <m/>
    <m/>
    <n v="5760"/>
    <n v="14085"/>
  </r>
  <r>
    <n v="551"/>
    <x v="1"/>
    <x v="550"/>
    <x v="1"/>
    <x v="8"/>
    <n v="551"/>
    <n v="242"/>
    <d v="2023-12-13T00:00:00"/>
    <d v="2024-01-10T00:00:00"/>
    <d v="2024-02-14T00:00:00"/>
    <n v="521.99"/>
    <n v="4135"/>
    <m/>
    <m/>
    <n v="4135"/>
    <d v="2024-01-10T00:00:00"/>
    <d v="2024-02-08T00:00:00"/>
    <d v="2024-03-13T00:00:00"/>
    <n v="1297.95"/>
    <n v="4753"/>
    <m/>
    <m/>
    <n v="4753"/>
    <d v="2024-02-08T00:00:00"/>
    <d v="2024-03-11T00:00:00"/>
    <d v="2024-04-15T00:00:00"/>
    <n v="3236.06"/>
    <n v="4165"/>
    <m/>
    <m/>
    <n v="4165"/>
    <d v="2024-03-11T00:00:00"/>
    <d v="2024-04-09T00:00:00"/>
    <d v="2024-05-13T00:00:00"/>
    <n v="1443.4"/>
    <n v="4107"/>
    <m/>
    <m/>
    <n v="4107"/>
    <d v="2024-04-09T00:00:00"/>
    <d v="2024-05-09T00:00:00"/>
    <d v="2024-06-13T00:00:00"/>
    <n v="455.03"/>
    <n v="3423"/>
    <m/>
    <m/>
    <n v="3423"/>
    <d v="2024-05-15T00:00:00"/>
    <d v="2024-06-14T00:00:00"/>
    <d v="2024-07-03T00:00:00"/>
    <n v="93.56999999999999"/>
    <n v="100"/>
    <m/>
    <m/>
    <n v="100"/>
    <n v="16576"/>
  </r>
  <r>
    <n v="552"/>
    <x v="1"/>
    <x v="551"/>
    <x v="0"/>
    <x v="0"/>
    <n v="552"/>
    <n v="32"/>
    <d v="2023-12-21T00:00:00"/>
    <d v="2024-01-22T00:00:00"/>
    <d v="2024-02-14T00:00:00"/>
    <n v="86.17"/>
    <n v="3682"/>
    <m/>
    <m/>
    <n v="3682"/>
    <d v="2024-01-22T00:00:00"/>
    <d v="2024-02-20T00:00:00"/>
    <d v="2024-03-13T00:00:00"/>
    <n v="85.90000000000001"/>
    <n v="3005"/>
    <m/>
    <m/>
    <n v="3005"/>
    <d v="2024-02-20T00:00:00"/>
    <d v="2024-03-21T00:00:00"/>
    <d v="2024-04-15T00:00:00"/>
    <n v="347.67"/>
    <n v="3668"/>
    <m/>
    <m/>
    <n v="3668"/>
    <d v="2024-03-21T00:00:00"/>
    <d v="2024-04-19T00:00:00"/>
    <d v="2024-05-13T00:00:00"/>
    <n v="323.91"/>
    <n v="3292"/>
    <m/>
    <m/>
    <n v="3292"/>
    <d v="2024-04-19T00:00:00"/>
    <d v="2024-05-21T00:00:00"/>
    <d v="2024-06-13T00:00:00"/>
    <n v="319.13"/>
    <n v="3167"/>
    <m/>
    <m/>
    <n v="3167"/>
    <d v="2024-05-15T00:00:00"/>
    <d v="2024-06-17T00:00:00"/>
    <d v="2024-07-11T00:00:00"/>
    <n v="779.65"/>
    <n v="6080"/>
    <m/>
    <m/>
    <n v="6080"/>
    <n v="19602"/>
  </r>
  <r>
    <n v="553"/>
    <x v="1"/>
    <x v="552"/>
    <x v="0"/>
    <x v="5"/>
    <n v="553"/>
    <n v="285"/>
    <d v="2023-12-21T00:00:00"/>
    <d v="2024-01-22T00:00:00"/>
    <d v="2024-02-14T00:00:00"/>
    <n v="3075.72"/>
    <n v="3644.8"/>
    <m/>
    <m/>
    <n v="3644.8"/>
    <d v="2024-01-22T00:00:00"/>
    <d v="2024-02-22T00:00:00"/>
    <d v="2024-03-11T00:00:00"/>
    <n v="2626.66"/>
    <n v="3072"/>
    <m/>
    <m/>
    <n v="3072"/>
    <d v="2024-02-22T00:00:00"/>
    <d v="2024-03-22T00:00:00"/>
    <d v="2024-04-10T00:00:00"/>
    <n v="3269.37"/>
    <n v="3934.4"/>
    <m/>
    <m/>
    <n v="3934.4"/>
    <d v="2024-03-22T00:00:00"/>
    <d v="2024-04-22T00:00:00"/>
    <d v="2024-05-10T00:00:00"/>
    <n v="2433.94"/>
    <n v="2977.6"/>
    <m/>
    <m/>
    <n v="2977.6"/>
    <d v="2024-04-22T00:00:00"/>
    <d v="2024-05-22T00:00:00"/>
    <d v="2024-06-10T00:00:00"/>
    <n v="2871.6"/>
    <n v="3401.6"/>
    <m/>
    <m/>
    <n v="3401.6"/>
    <d v="2024-05-15T00:00:00"/>
    <d v="2024-06-17T00:00:00"/>
    <d v="2024-07-11T00:00:00"/>
    <n v="620.3"/>
    <n v="3971"/>
    <m/>
    <m/>
    <n v="3971"/>
    <n v="18023.8"/>
  </r>
  <r>
    <n v="554"/>
    <x v="1"/>
    <x v="553"/>
    <x v="2"/>
    <x v="3"/>
    <n v="554"/>
    <n v="243"/>
    <d v="2023-12-05T00:00:00"/>
    <d v="2024-01-04T00:00:00"/>
    <d v="2024-03-11T00:00:00"/>
    <n v="274.69"/>
    <n v="773"/>
    <m/>
    <m/>
    <n v="773"/>
    <d v="2024-01-04T00:00:00"/>
    <d v="2024-02-02T00:00:00"/>
    <d v="2024-04-11T00:00:00"/>
    <n v="260.33"/>
    <n v="773"/>
    <m/>
    <m/>
    <n v="773"/>
    <d v="2024-02-02T00:00:00"/>
    <d v="2024-03-06T00:00:00"/>
    <d v="2024-05-13T00:00:00"/>
    <n v="113.23"/>
    <n v="100"/>
    <m/>
    <m/>
    <n v="100"/>
    <d v="2024-03-06T00:00:00"/>
    <d v="2024-04-03T00:00:00"/>
    <d v="2024-06-11T00:00:00"/>
    <n v="297.53"/>
    <n v="1057"/>
    <m/>
    <m/>
    <n v="1057"/>
    <m/>
    <m/>
    <m/>
    <m/>
    <m/>
    <m/>
    <m/>
    <m/>
    <d v="2024-05-14T00:00:00"/>
    <d v="2024-06-14T00:00:00"/>
    <d v="2024-07-11T00:00:00"/>
    <n v="618.59"/>
    <n v="5000"/>
    <m/>
    <m/>
    <n v="5000"/>
    <n v="6646"/>
  </r>
  <r>
    <n v="555"/>
    <x v="1"/>
    <x v="554"/>
    <x v="0"/>
    <x v="0"/>
    <n v="555"/>
    <n v="224.84"/>
    <d v="2023-12-22T00:00:00"/>
    <d v="2024-01-23T00:00:00"/>
    <d v="2024-02-14T00:00:00"/>
    <n v="100.25"/>
    <n v="4982"/>
    <m/>
    <m/>
    <n v="4982"/>
    <d v="2024-01-23T00:00:00"/>
    <d v="2024-02-21T00:00:00"/>
    <d v="2024-03-13T00:00:00"/>
    <n v="100.04"/>
    <n v="3739"/>
    <m/>
    <m/>
    <n v="3739"/>
    <d v="2024-02-21T00:00:00"/>
    <d v="2024-03-22T00:00:00"/>
    <d v="2024-04-15T00:00:00"/>
    <n v="428.55"/>
    <n v="4565"/>
    <m/>
    <m/>
    <n v="4565"/>
    <d v="2024-03-22T00:00:00"/>
    <d v="2024-04-22T00:00:00"/>
    <d v="2024-05-13T00:00:00"/>
    <n v="364.74"/>
    <n v="3630"/>
    <m/>
    <m/>
    <n v="3630"/>
    <d v="2024-04-22T00:00:00"/>
    <d v="2024-05-22T00:00:00"/>
    <d v="2024-06-13T00:00:00"/>
    <n v="366.19"/>
    <n v="3591"/>
    <m/>
    <m/>
    <n v="3591"/>
    <d v="2024-05-17T00:00:00"/>
    <d v="2024-06-18T00:00:00"/>
    <d v="2024-07-15T00:00:00"/>
    <n v="448.01"/>
    <n v="2678"/>
    <m/>
    <m/>
    <n v="2678"/>
    <n v="19555"/>
  </r>
  <r>
    <n v="556"/>
    <x v="1"/>
    <x v="555"/>
    <x v="1"/>
    <x v="8"/>
    <n v="556"/>
    <n v="285"/>
    <d v="2023-12-16T00:00:00"/>
    <d v="2024-01-15T00:00:00"/>
    <d v="2024-02-14T00:00:00"/>
    <n v="414.25"/>
    <n v="3512"/>
    <m/>
    <m/>
    <n v="3512"/>
    <d v="2024-01-15T00:00:00"/>
    <d v="2024-02-15T00:00:00"/>
    <d v="2024-03-13T00:00:00"/>
    <n v="2313.56"/>
    <n v="3609"/>
    <m/>
    <m/>
    <n v="3609"/>
    <d v="2024-02-15T00:00:00"/>
    <d v="2024-03-14T00:00:00"/>
    <d v="2024-04-15T00:00:00"/>
    <n v="3246.23"/>
    <n v="3979"/>
    <m/>
    <m/>
    <n v="3979"/>
    <d v="2024-03-14T00:00:00"/>
    <d v="2024-04-12T00:00:00"/>
    <d v="2024-05-13T00:00:00"/>
    <n v="935.8"/>
    <n v="2849"/>
    <m/>
    <m/>
    <n v="2849"/>
    <d v="2024-04-12T00:00:00"/>
    <d v="2024-05-14T00:00:00"/>
    <d v="2024-06-13T00:00:00"/>
    <n v="435.54"/>
    <n v="2688"/>
    <m/>
    <m/>
    <n v="2688"/>
    <d v="2024-05-17T00:00:00"/>
    <d v="2024-06-17T00:00:00"/>
    <d v="2024-06-24T00:00:00"/>
    <n v="2756.01"/>
    <n v="2194"/>
    <m/>
    <m/>
    <n v="2194"/>
    <n v="15982"/>
  </r>
  <r>
    <n v="557"/>
    <x v="1"/>
    <x v="556"/>
    <x v="1"/>
    <x v="8"/>
    <n v="557"/>
    <n v="265"/>
    <d v="2023-12-11T00:00:00"/>
    <d v="2024-01-08T00:00:00"/>
    <d v="2024-02-14T00:00:00"/>
    <n v="1965.34"/>
    <n v="5185"/>
    <m/>
    <m/>
    <n v="5185"/>
    <d v="2024-01-08T00:00:00"/>
    <d v="2024-02-06T00:00:00"/>
    <d v="2024-03-13T00:00:00"/>
    <n v="3331.01"/>
    <n v="4735"/>
    <m/>
    <m/>
    <n v="4735"/>
    <d v="2024-02-06T00:00:00"/>
    <d v="2024-03-07T00:00:00"/>
    <d v="2024-04-15T00:00:00"/>
    <n v="3364.81"/>
    <n v="4467"/>
    <m/>
    <m/>
    <n v="4467"/>
    <d v="2024-03-07T00:00:00"/>
    <d v="2024-04-05T00:00:00"/>
    <d v="2024-05-13T00:00:00"/>
    <n v="3916.6"/>
    <n v="4412"/>
    <m/>
    <m/>
    <n v="4412"/>
    <d v="2024-04-05T00:00:00"/>
    <d v="2024-05-07T00:00:00"/>
    <d v="2024-06-13T00:00:00"/>
    <n v="2303.9"/>
    <n v="3089"/>
    <m/>
    <m/>
    <n v="3089"/>
    <d v="2024-05-16T00:00:00"/>
    <d v="2024-06-17T00:00:00"/>
    <d v="2024-06-25T00:00:00"/>
    <n v="76.89"/>
    <n v="0"/>
    <m/>
    <m/>
    <n v="0"/>
    <n v="17476"/>
  </r>
  <r>
    <n v="558"/>
    <x v="1"/>
    <x v="557"/>
    <x v="0"/>
    <x v="20"/>
    <n v="558"/>
    <n v="240"/>
    <d v="2023-12-13T00:00:00"/>
    <d v="2024-01-11T00:00:00"/>
    <d v="2024-03-13T00:00:00"/>
    <n v="669.72"/>
    <n v="3204"/>
    <m/>
    <m/>
    <n v="3204"/>
    <d v="2024-01-11T00:00:00"/>
    <d v="2024-02-12T00:00:00"/>
    <d v="2024-04-13T00:00:00"/>
    <n v="699.39"/>
    <n v="2969"/>
    <m/>
    <m/>
    <n v="2969"/>
    <d v="2024-02-12T00:00:00"/>
    <d v="2024-03-13T00:00:00"/>
    <d v="2024-05-13T00:00:00"/>
    <n v="609.77"/>
    <n v="3604"/>
    <m/>
    <m/>
    <n v="3604"/>
    <d v="2024-03-13T00:00:00"/>
    <d v="2024-04-10T00:00:00"/>
    <d v="2024-06-13T00:00:00"/>
    <n v="94.65000000000001"/>
    <n v="2837"/>
    <m/>
    <m/>
    <n v="2837"/>
    <d v="2024-04-10T00:00:00"/>
    <d v="2024-05-13T00:00:00"/>
    <d v="2024-07-13T00:00:00"/>
    <n v="318.89"/>
    <n v="3251"/>
    <m/>
    <m/>
    <n v="3251"/>
    <d v="2024-05-08T00:00:00"/>
    <d v="2024-06-06T00:00:00"/>
    <d v="2024-07-15T00:00:00"/>
    <n v="207.76"/>
    <n v="240"/>
    <m/>
    <m/>
    <n v="240"/>
    <n v="13268"/>
  </r>
  <r>
    <n v="559"/>
    <x v="1"/>
    <x v="558"/>
    <x v="4"/>
    <x v="6"/>
    <n v="559"/>
    <n v="680"/>
    <d v="2023-12-15T00:00:00"/>
    <d v="2024-01-16T00:00:00"/>
    <d v="2024-02-10T00:00:00"/>
    <n v="632.71"/>
    <n v="2524"/>
    <m/>
    <m/>
    <n v="2524"/>
    <d v="2024-01-16T00:00:00"/>
    <d v="2024-02-16T00:00:00"/>
    <d v="2024-03-10T00:00:00"/>
    <n v="617.23"/>
    <n v="2447"/>
    <m/>
    <m/>
    <n v="2447"/>
    <d v="2024-02-16T00:00:00"/>
    <d v="2024-03-14T00:00:00"/>
    <d v="2024-04-10T00:00:00"/>
    <n v="543.1900000000001"/>
    <n v="2089"/>
    <m/>
    <m/>
    <n v="2089"/>
    <d v="2024-03-14T00:00:00"/>
    <d v="2024-04-13T00:00:00"/>
    <d v="2024-05-10T00:00:00"/>
    <n v="664.33"/>
    <n v="2380"/>
    <m/>
    <m/>
    <n v="2380"/>
    <d v="2024-04-13T00:00:00"/>
    <d v="2024-05-15T00:00:00"/>
    <d v="2024-06-10T00:00:00"/>
    <n v="698.3200000000001"/>
    <n v="2464"/>
    <m/>
    <m/>
    <n v="2464"/>
    <d v="2024-05-16T00:00:00"/>
    <d v="2024-06-15T00:00:00"/>
    <d v="2024-07-15T00:00:00"/>
    <n v="9024.26"/>
    <n v="11984"/>
    <m/>
    <m/>
    <n v="11984"/>
    <n v="21508"/>
  </r>
  <r>
    <n v="560"/>
    <x v="0"/>
    <x v="559"/>
    <x v="14"/>
    <x v="21"/>
    <n v="560"/>
    <n v="2521.79"/>
    <d v="2023-11-30T00:00:00"/>
    <d v="2023-12-31T00:00:00"/>
    <d v="2024-02-15T00:00:00"/>
    <n v="0"/>
    <n v="997"/>
    <n v="87"/>
    <m/>
    <n v="1084"/>
    <d v="2023-12-31T00:00:00"/>
    <d v="2024-01-31T00:00:00"/>
    <d v="2024-03-15T00:00:00"/>
    <n v="802.26"/>
    <n v="1137"/>
    <n v="123"/>
    <m/>
    <n v="1260"/>
    <d v="2024-01-31T00:00:00"/>
    <d v="2024-02-29T00:00:00"/>
    <d v="2024-04-15T00:00:00"/>
    <n v="2198.5"/>
    <n v="957"/>
    <n v="93"/>
    <m/>
    <n v="1050"/>
    <d v="2024-02-29T00:00:00"/>
    <d v="2024-03-31T00:00:00"/>
    <d v="2024-05-15T00:00:00"/>
    <n v="2354.89"/>
    <n v="1283"/>
    <n v="111"/>
    <m/>
    <n v="1394"/>
    <d v="2024-03-31T00:00:00"/>
    <d v="2024-04-30T00:00:00"/>
    <d v="2024-06-15T00:00:00"/>
    <n v="2217.81"/>
    <n v="1060"/>
    <n v="109"/>
    <m/>
    <n v="1169"/>
    <d v="2024-05-13T00:00:00"/>
    <d v="2024-06-12T00:00:00"/>
    <d v="2024-07-15T00:00:00"/>
    <n v="3447.67"/>
    <n v="4535"/>
    <m/>
    <m/>
    <n v="4535"/>
    <n v="9098"/>
  </r>
  <r>
    <n v="561"/>
    <x v="1"/>
    <x v="560"/>
    <x v="13"/>
    <x v="19"/>
    <n v="561"/>
    <n v="700"/>
    <d v="2023-12-30T00:00:00"/>
    <d v="2024-01-30T00:00:00"/>
    <d v="2024-02-07T00:00:00"/>
    <n v="9424.629999999999"/>
    <n v="7674"/>
    <m/>
    <m/>
    <n v="7674"/>
    <d v="2024-01-30T00:00:00"/>
    <d v="2024-02-28T00:00:00"/>
    <d v="2024-03-07T00:00:00"/>
    <n v="8752.209999999999"/>
    <n v="6964"/>
    <m/>
    <m/>
    <n v="6964"/>
    <d v="2024-02-28T00:00:00"/>
    <d v="2024-03-28T00:00:00"/>
    <d v="2024-04-05T00:00:00"/>
    <n v="3555.92"/>
    <n v="2867"/>
    <m/>
    <m/>
    <n v="2867"/>
    <d v="2024-03-28T00:00:00"/>
    <d v="2024-04-29T00:00:00"/>
    <d v="2024-05-07T00:00:00"/>
    <n v="8195.799999999999"/>
    <n v="6737"/>
    <m/>
    <m/>
    <n v="6737"/>
    <d v="2024-04-29T00:00:00"/>
    <d v="2024-05-29T00:00:00"/>
    <d v="2024-06-06T00:00:00"/>
    <n v="7809.23"/>
    <n v="6338"/>
    <m/>
    <m/>
    <n v="6338"/>
    <d v="2024-05-13T00:00:00"/>
    <d v="2024-06-12T00:00:00"/>
    <d v="2024-07-15T00:00:00"/>
    <n v="3891.47"/>
    <n v="4946"/>
    <m/>
    <m/>
    <n v="4946"/>
    <n v="28789"/>
  </r>
  <r>
    <n v="562"/>
    <x v="1"/>
    <x v="561"/>
    <x v="10"/>
    <x v="15"/>
    <n v="562"/>
    <m/>
    <d v="2023-12-13T00:00:00"/>
    <d v="2024-01-11T00:00:00"/>
    <d v="2024-01-19T00:00:00"/>
    <n v="2983.92"/>
    <n v="2063"/>
    <m/>
    <m/>
    <n v="2063"/>
    <d v="2024-01-11T00:00:00"/>
    <d v="2024-02-09T00:00:00"/>
    <d v="2024-02-20T00:00:00"/>
    <n v="3022.96"/>
    <n v="2083"/>
    <m/>
    <m/>
    <n v="2083"/>
    <d v="2024-02-09T00:00:00"/>
    <d v="2024-03-11T00:00:00"/>
    <d v="2024-03-18T00:00:00"/>
    <n v="2871.69"/>
    <n v="1976"/>
    <m/>
    <m/>
    <n v="1976"/>
    <d v="2024-03-11T00:00:00"/>
    <d v="2024-04-10T00:00:00"/>
    <d v="2024-04-17T00:00:00"/>
    <n v="2877.42"/>
    <n v="2008"/>
    <m/>
    <m/>
    <n v="2008"/>
    <m/>
    <m/>
    <m/>
    <m/>
    <m/>
    <m/>
    <m/>
    <m/>
    <d v="2024-05-14T00:00:00"/>
    <d v="2024-06-14T00:00:00"/>
    <d v="2024-07-11T00:00:00"/>
    <n v="910.48"/>
    <n v="6520"/>
    <m/>
    <m/>
    <n v="6520"/>
    <n v="12642"/>
  </r>
  <r>
    <n v="563"/>
    <x v="1"/>
    <x v="562"/>
    <x v="11"/>
    <x v="16"/>
    <n v="563"/>
    <m/>
    <d v="2023-12-07T00:00:00"/>
    <d v="2024-01-09T00:00:00"/>
    <d v="2024-02-11T00:00:00"/>
    <n v="439.91"/>
    <n v="3280"/>
    <m/>
    <m/>
    <n v="3280"/>
    <d v="2024-01-09T00:00:00"/>
    <d v="2024-02-06T00:00:00"/>
    <d v="2024-03-11T00:00:00"/>
    <n v="429.04"/>
    <n v="3160"/>
    <m/>
    <m/>
    <n v="3160"/>
    <d v="2024-02-06T00:00:00"/>
    <d v="2024-03-08T00:00:00"/>
    <d v="2024-04-11T00:00:00"/>
    <n v="432.59"/>
    <n v="3200"/>
    <m/>
    <m/>
    <n v="3200"/>
    <d v="2024-03-08T00:00:00"/>
    <d v="2024-04-08T00:00:00"/>
    <d v="2024-05-11T00:00:00"/>
    <n v="462.86"/>
    <n v="3520"/>
    <m/>
    <m/>
    <n v="3520"/>
    <d v="2024-04-08T00:00:00"/>
    <d v="2024-05-07T00:00:00"/>
    <d v="2024-06-11T00:00:00"/>
    <n v="413.49"/>
    <n v="3000"/>
    <m/>
    <m/>
    <n v="3000"/>
    <d v="2024-05-15T00:00:00"/>
    <d v="2024-06-17T00:00:00"/>
    <d v="2024-07-11T00:00:00"/>
    <n v="345.13"/>
    <n v="2212"/>
    <m/>
    <m/>
    <n v="2212"/>
    <n v="14852"/>
  </r>
  <r>
    <n v="564"/>
    <x v="1"/>
    <x v="563"/>
    <x v="4"/>
    <x v="11"/>
    <n v="564"/>
    <n v="82"/>
    <d v="2023-12-19T00:00:00"/>
    <d v="2024-01-18T00:00:00"/>
    <d v="2024-02-19T00:00:00"/>
    <n v="520.22"/>
    <n v="2743"/>
    <m/>
    <m/>
    <n v="2743"/>
    <d v="2024-01-18T00:00:00"/>
    <d v="2024-02-19T00:00:00"/>
    <d v="2024-03-19T00:00:00"/>
    <n v="523.49"/>
    <n v="2769"/>
    <m/>
    <m/>
    <n v="2769"/>
    <d v="2024-02-19T00:00:00"/>
    <d v="2024-03-18T00:00:00"/>
    <d v="2024-04-19T00:00:00"/>
    <n v="523.35"/>
    <n v="2738"/>
    <m/>
    <m/>
    <n v="2738"/>
    <d v="2024-03-18T00:00:00"/>
    <d v="2024-04-16T00:00:00"/>
    <d v="2024-05-20T00:00:00"/>
    <n v="901.5700000000001"/>
    <n v="2699"/>
    <m/>
    <m/>
    <n v="2699"/>
    <d v="2024-04-16T00:00:00"/>
    <d v="2024-05-16T00:00:00"/>
    <d v="2024-06-19T00:00:00"/>
    <n v="5637.37"/>
    <n v="7352"/>
    <m/>
    <m/>
    <n v="7352"/>
    <d v="2024-05-17T00:00:00"/>
    <d v="2024-06-18T00:00:00"/>
    <d v="2024-07-15T00:00:00"/>
    <n v="669.48"/>
    <n v="3544"/>
    <m/>
    <m/>
    <n v="3544"/>
    <n v="19146"/>
  </r>
  <r>
    <n v="565"/>
    <x v="0"/>
    <x v="564"/>
    <x v="22"/>
    <x v="31"/>
    <n v="565"/>
    <m/>
    <d v="2023-11-30T00:00:00"/>
    <d v="2023-12-31T00:00:00"/>
    <d v="2024-02-11T00:00:00"/>
    <n v="1610.65"/>
    <n v="2265.76"/>
    <n v="220.3"/>
    <m/>
    <n v="2486.06"/>
    <d v="2023-12-31T00:00:00"/>
    <d v="2024-01-31T00:00:00"/>
    <d v="2024-03-11T00:00:00"/>
    <n v="1548.1"/>
    <n v="2001.31"/>
    <n v="193.43"/>
    <m/>
    <n v="2194.74"/>
    <d v="2024-01-31T00:00:00"/>
    <d v="2024-02-29T00:00:00"/>
    <d v="2024-04-11T00:00:00"/>
    <n v="1581.27"/>
    <n v="1992.95"/>
    <n v="215.11"/>
    <m/>
    <n v="2208.06"/>
    <d v="2024-02-29T00:00:00"/>
    <d v="2024-03-31T00:00:00"/>
    <d v="2024-05-11T00:00:00"/>
    <n v="1582.05"/>
    <n v="2261.02"/>
    <n v="209.12"/>
    <m/>
    <n v="2470.14"/>
    <d v="2024-03-31T00:00:00"/>
    <d v="2024-04-30T00:00:00"/>
    <d v="2024-06-11T00:00:00"/>
    <n v="1600.67"/>
    <n v="1954.99"/>
    <n v="242.75"/>
    <m/>
    <n v="2197.74"/>
    <d v="2024-05-13T00:00:00"/>
    <d v="2024-06-13T00:00:00"/>
    <d v="2024-07-11T00:00:00"/>
    <n v="8136.48"/>
    <n v="8016"/>
    <m/>
    <m/>
    <n v="8016"/>
    <n v="17102.6"/>
  </r>
  <r>
    <n v="566"/>
    <x v="1"/>
    <x v="565"/>
    <x v="4"/>
    <x v="11"/>
    <n v="566"/>
    <m/>
    <d v="2023-12-12T00:00:00"/>
    <d v="2024-01-10T00:00:00"/>
    <d v="2024-02-14T00:00:00"/>
    <n v="443.34"/>
    <n v="2562"/>
    <m/>
    <m/>
    <n v="2562"/>
    <d v="2024-01-10T00:00:00"/>
    <d v="2024-02-07T00:00:00"/>
    <d v="2024-03-14T00:00:00"/>
    <n v="2971.37"/>
    <n v="2622"/>
    <m/>
    <m/>
    <n v="2622"/>
    <d v="2024-02-07T00:00:00"/>
    <d v="2024-03-07T00:00:00"/>
    <d v="2024-04-15T00:00:00"/>
    <n v="2990.35"/>
    <n v="2639"/>
    <m/>
    <m/>
    <n v="2639"/>
    <d v="2024-03-07T00:00:00"/>
    <d v="2024-04-05T00:00:00"/>
    <d v="2024-05-14T00:00:00"/>
    <n v="3139.25"/>
    <n v="2670"/>
    <m/>
    <m/>
    <n v="2670"/>
    <d v="2024-04-05T00:00:00"/>
    <d v="2024-05-08T00:00:00"/>
    <d v="2024-06-14T00:00:00"/>
    <n v="3577.22"/>
    <n v="2976"/>
    <m/>
    <m/>
    <n v="2976"/>
    <d v="2024-05-03T00:00:00"/>
    <d v="2024-06-04T00:00:00"/>
    <d v="2024-07-13T00:00:00"/>
    <n v="485.55"/>
    <n v="3867"/>
    <m/>
    <m/>
    <n v="3867"/>
    <n v="14666"/>
  </r>
  <r>
    <n v="567"/>
    <x v="1"/>
    <x v="566"/>
    <x v="9"/>
    <x v="14"/>
    <n v="567"/>
    <n v="310"/>
    <d v="2023-12-07T00:00:00"/>
    <d v="2024-01-08T00:00:00"/>
    <d v="2024-02-10T00:00:00"/>
    <n v="2742.57"/>
    <n v="3548"/>
    <m/>
    <m/>
    <n v="3548"/>
    <d v="2024-01-08T00:00:00"/>
    <d v="2024-02-08T00:00:00"/>
    <d v="2024-03-10T00:00:00"/>
    <n v="2925.25"/>
    <n v="3754"/>
    <m/>
    <m/>
    <n v="3754"/>
    <d v="2024-02-08T00:00:00"/>
    <d v="2024-03-08T00:00:00"/>
    <d v="2024-04-10T00:00:00"/>
    <n v="2450.15"/>
    <n v="3172"/>
    <m/>
    <m/>
    <n v="3172"/>
    <d v="2024-03-08T00:00:00"/>
    <d v="2024-04-09T00:00:00"/>
    <d v="2024-05-10T00:00:00"/>
    <n v="2698.49"/>
    <n v="3566"/>
    <m/>
    <m/>
    <n v="3566"/>
    <d v="2024-04-09T00:00:00"/>
    <d v="2024-05-11T00:00:00"/>
    <d v="2024-06-10T00:00:00"/>
    <n v="2122.66"/>
    <n v="2808"/>
    <m/>
    <m/>
    <n v="2808"/>
    <d v="2024-04-30T00:00:00"/>
    <d v="2024-05-31T00:00:00"/>
    <d v="2024-07-15T00:00:00"/>
    <n v="5370.7"/>
    <n v="7012"/>
    <n v="520"/>
    <m/>
    <n v="7532"/>
    <n v="20814"/>
  </r>
  <r>
    <n v="568"/>
    <x v="1"/>
    <x v="567"/>
    <x v="0"/>
    <x v="20"/>
    <n v="568"/>
    <n v="203.62"/>
    <d v="2023-12-15T00:00:00"/>
    <d v="2024-01-15T00:00:00"/>
    <d v="2024-02-13T00:00:00"/>
    <n v="1233.77"/>
    <n v="4006"/>
    <m/>
    <m/>
    <n v="4006"/>
    <d v="2024-01-15T00:00:00"/>
    <d v="2024-02-15T00:00:00"/>
    <d v="2024-03-13T00:00:00"/>
    <n v="1325.47"/>
    <n v="3829"/>
    <m/>
    <m/>
    <n v="3829"/>
    <d v="2024-02-15T00:00:00"/>
    <d v="2024-03-15T00:00:00"/>
    <d v="2024-04-13T00:00:00"/>
    <n v="861.29"/>
    <n v="4093"/>
    <m/>
    <m/>
    <n v="4093"/>
    <d v="2024-03-15T00:00:00"/>
    <d v="2024-04-12T00:00:00"/>
    <d v="2024-05-13T00:00:00"/>
    <n v="108.38"/>
    <n v="3113"/>
    <m/>
    <m/>
    <n v="3113"/>
    <d v="2024-04-12T00:00:00"/>
    <d v="2024-05-15T00:00:00"/>
    <d v="2024-06-13T00:00:00"/>
    <n v="439.6"/>
    <n v="3511"/>
    <m/>
    <m/>
    <n v="3511"/>
    <d v="2024-05-15T00:00:00"/>
    <d v="2024-06-14T00:00:00"/>
    <d v="2024-07-13T00:00:00"/>
    <n v="8817.92"/>
    <n v="7880"/>
    <m/>
    <m/>
    <n v="7880"/>
    <n v="23319"/>
  </r>
  <r>
    <n v="569"/>
    <x v="1"/>
    <x v="568"/>
    <x v="0"/>
    <x v="0"/>
    <n v="569"/>
    <n v="130"/>
    <d v="2023-12-16T00:00:00"/>
    <d v="2024-01-16T00:00:00"/>
    <d v="2024-02-14T00:00:00"/>
    <n v="115.15"/>
    <n v="3408"/>
    <m/>
    <m/>
    <n v="3408"/>
    <d v="2024-01-16T00:00:00"/>
    <d v="2024-02-15T00:00:00"/>
    <d v="2024-04-15T00:00:00"/>
    <n v="114.93"/>
    <n v="3366"/>
    <m/>
    <m/>
    <n v="3366"/>
    <d v="2024-02-15T00:00:00"/>
    <d v="2024-03-15T00:00:00"/>
    <d v="2024-04-15T00:00:00"/>
    <n v="114.77"/>
    <n v="3659"/>
    <m/>
    <m/>
    <n v="3659"/>
    <d v="2024-03-15T00:00:00"/>
    <d v="2024-04-15T00:00:00"/>
    <d v="2024-05-13T00:00:00"/>
    <n v="115.24"/>
    <n v="3426"/>
    <m/>
    <m/>
    <n v="3426"/>
    <d v="2024-04-15T00:00:00"/>
    <d v="2024-05-14T00:00:00"/>
    <d v="2024-06-13T00:00:00"/>
    <n v="116.3"/>
    <n v="3051"/>
    <m/>
    <m/>
    <n v="3051"/>
    <d v="2024-05-16T00:00:00"/>
    <d v="2024-06-14T00:00:00"/>
    <d v="2024-08-10T00:00:00"/>
    <n v="2940.69"/>
    <n v="3538"/>
    <m/>
    <m/>
    <n v="3538"/>
    <n v="17022"/>
  </r>
  <r>
    <n v="570"/>
    <x v="1"/>
    <x v="569"/>
    <x v="14"/>
    <x v="21"/>
    <n v="570"/>
    <n v="1060"/>
    <d v="2023-12-18T00:00:00"/>
    <d v="2024-01-18T00:00:00"/>
    <d v="2024-03-11T00:00:00"/>
    <n v="4499.14"/>
    <n v="9478"/>
    <m/>
    <m/>
    <n v="9478"/>
    <d v="2024-01-18T00:00:00"/>
    <d v="2024-02-19T00:00:00"/>
    <d v="2024-04-11T00:00:00"/>
    <n v="883.5"/>
    <n v="6729"/>
    <m/>
    <m/>
    <n v="6729"/>
    <d v="2024-02-19T00:00:00"/>
    <d v="2024-03-19T00:00:00"/>
    <d v="2024-05-11T00:00:00"/>
    <n v="1393.76"/>
    <n v="6645"/>
    <m/>
    <m/>
    <n v="6645"/>
    <d v="2024-03-19T00:00:00"/>
    <d v="2024-04-18T00:00:00"/>
    <d v="2024-06-11T00:00:00"/>
    <n v="3532.64"/>
    <n v="6616"/>
    <m/>
    <m/>
    <n v="6616"/>
    <d v="2024-04-18T00:00:00"/>
    <d v="2024-05-17T00:00:00"/>
    <d v="2024-07-11T00:00:00"/>
    <n v="89.54000000000001"/>
    <n v="100"/>
    <m/>
    <m/>
    <n v="100"/>
    <d v="2024-05-15T00:00:00"/>
    <d v="2024-06-14T00:00:00"/>
    <d v="2024-07-10T00:00:00"/>
    <n v="3334.94"/>
    <n v="3726"/>
    <m/>
    <m/>
    <n v="3726"/>
    <n v="26678"/>
  </r>
  <r>
    <n v="571"/>
    <x v="1"/>
    <x v="570"/>
    <x v="22"/>
    <x v="31"/>
    <n v="571"/>
    <m/>
    <d v="2023-12-11T00:00:00"/>
    <d v="2024-01-10T00:00:00"/>
    <d v="2024-01-17T00:00:00"/>
    <n v="2434.39"/>
    <n v="2736"/>
    <m/>
    <m/>
    <n v="2736"/>
    <d v="2024-01-10T00:00:00"/>
    <d v="2024-02-07T00:00:00"/>
    <d v="2024-02-16T00:00:00"/>
    <n v="2426.52"/>
    <n v="2727"/>
    <m/>
    <m/>
    <n v="2727"/>
    <d v="2024-02-07T00:00:00"/>
    <d v="2024-03-08T00:00:00"/>
    <d v="2024-03-15T00:00:00"/>
    <n v="2466.27"/>
    <n v="2778"/>
    <m/>
    <m/>
    <n v="2778"/>
    <d v="2024-03-08T00:00:00"/>
    <d v="2024-04-08T00:00:00"/>
    <d v="2024-04-15T00:00:00"/>
    <n v="2594.83"/>
    <n v="2920"/>
    <m/>
    <m/>
    <n v="2920"/>
    <d v="2024-04-08T00:00:00"/>
    <d v="2024-05-08T00:00:00"/>
    <d v="2024-05-15T00:00:00"/>
    <n v="2260.42"/>
    <n v="2573"/>
    <m/>
    <m/>
    <n v="2573"/>
    <d v="2024-05-15T00:00:00"/>
    <d v="2024-06-14T00:00:00"/>
    <d v="2024-07-10T00:00:00"/>
    <n v="2395.92"/>
    <n v="2681"/>
    <m/>
    <m/>
    <n v="2681"/>
    <n v="13495"/>
  </r>
  <r>
    <n v="572"/>
    <x v="1"/>
    <x v="571"/>
    <x v="0"/>
    <x v="0"/>
    <n v="572"/>
    <n v="703.52"/>
    <d v="2023-12-27T00:00:00"/>
    <d v="2024-01-25T00:00:00"/>
    <d v="2024-02-14T00:00:00"/>
    <n v="90.14"/>
    <n v="5224"/>
    <m/>
    <m/>
    <n v="5224"/>
    <d v="2024-01-25T00:00:00"/>
    <d v="2024-02-23T00:00:00"/>
    <d v="2024-03-13T00:00:00"/>
    <n v="89.94"/>
    <n v="4541"/>
    <m/>
    <m/>
    <n v="4541"/>
    <d v="2024-02-23T00:00:00"/>
    <d v="2024-03-26T00:00:00"/>
    <d v="2024-04-15T00:00:00"/>
    <n v="89.76000000000001"/>
    <n v="5338"/>
    <m/>
    <m/>
    <n v="5338"/>
    <d v="2024-03-26T00:00:00"/>
    <d v="2024-04-24T00:00:00"/>
    <d v="2024-05-13T00:00:00"/>
    <n v="90.73999999999999"/>
    <n v="3731"/>
    <m/>
    <m/>
    <n v="3731"/>
    <d v="2024-04-24T00:00:00"/>
    <d v="2024-05-24T00:00:00"/>
    <d v="2024-06-13T00:00:00"/>
    <n v="91.31999999999999"/>
    <n v="3564"/>
    <m/>
    <m/>
    <n v="3564"/>
    <d v="2024-05-15T00:00:00"/>
    <d v="2024-06-14T00:00:00"/>
    <d v="2024-07-10T00:00:00"/>
    <n v="10308.78"/>
    <n v="11690.4"/>
    <m/>
    <m/>
    <n v="11690.4"/>
    <n v="30357.4"/>
  </r>
  <r>
    <n v="573"/>
    <x v="1"/>
    <x v="572"/>
    <x v="14"/>
    <x v="21"/>
    <n v="573"/>
    <n v="238"/>
    <m/>
    <m/>
    <m/>
    <m/>
    <m/>
    <m/>
    <m/>
    <m/>
    <d v="2024-01-19T00:00:00"/>
    <d v="2024-02-20T00:00:00"/>
    <d v="2024-04-10T00:00:00"/>
    <n v="1274.64"/>
    <n v="4518"/>
    <m/>
    <m/>
    <n v="4518"/>
    <d v="2024-02-20T00:00:00"/>
    <d v="2024-03-20T00:00:00"/>
    <d v="2024-05-10T00:00:00"/>
    <n v="1588.72"/>
    <n v="4526"/>
    <m/>
    <m/>
    <n v="4526"/>
    <d v="2024-03-20T00:00:00"/>
    <d v="2024-04-19T00:00:00"/>
    <d v="2024-06-10T00:00:00"/>
    <n v="2417.4"/>
    <n v="4129"/>
    <m/>
    <m/>
    <n v="4129"/>
    <d v="2024-04-19T00:00:00"/>
    <d v="2024-05-20T00:00:00"/>
    <d v="2024-07-10T00:00:00"/>
    <n v="2334.09"/>
    <n v="3822"/>
    <m/>
    <m/>
    <n v="3822"/>
    <d v="2024-05-15T00:00:00"/>
    <d v="2024-06-14T00:00:00"/>
    <d v="2024-07-10T00:00:00"/>
    <n v="1352.91"/>
    <n v="1578"/>
    <m/>
    <m/>
    <n v="1578"/>
    <n v="14444"/>
  </r>
  <r>
    <n v="574"/>
    <x v="0"/>
    <x v="573"/>
    <x v="1"/>
    <x v="2"/>
    <n v="574"/>
    <n v="462"/>
    <d v="2023-11-30T00:00:00"/>
    <d v="2023-12-31T00:00:00"/>
    <d v="2024-02-11T00:00:00"/>
    <n v="1775.69"/>
    <n v="1334"/>
    <n v="110"/>
    <m/>
    <n v="1444"/>
    <d v="2023-12-31T00:00:00"/>
    <d v="2024-01-31T00:00:00"/>
    <d v="2024-03-11T00:00:00"/>
    <n v="1498.3"/>
    <n v="24"/>
    <n v="6"/>
    <m/>
    <n v="30"/>
    <d v="2024-01-31T00:00:00"/>
    <d v="2024-02-29T00:00:00"/>
    <d v="2024-04-11T00:00:00"/>
    <n v="1488.76"/>
    <n v="99"/>
    <n v="1"/>
    <m/>
    <n v="100"/>
    <d v="2024-02-29T00:00:00"/>
    <d v="2024-03-31T00:00:00"/>
    <d v="2024-05-11T00:00:00"/>
    <n v="1505.73"/>
    <n v="30"/>
    <n v="2"/>
    <m/>
    <n v="32"/>
    <d v="2024-03-31T00:00:00"/>
    <d v="2024-04-30T00:00:00"/>
    <d v="2024-06-11T00:00:00"/>
    <n v="1136.47"/>
    <n v="30"/>
    <n v="2"/>
    <m/>
    <n v="32"/>
    <d v="2024-05-16T00:00:00"/>
    <d v="2024-06-17T00:00:00"/>
    <d v="2024-07-10T00:00:00"/>
    <n v="5980.02"/>
    <n v="6699.84"/>
    <m/>
    <m/>
    <n v="6699.84"/>
    <n v="8305.84"/>
  </r>
  <r>
    <n v="575"/>
    <x v="1"/>
    <x v="574"/>
    <x v="0"/>
    <x v="1"/>
    <n v="575"/>
    <n v="90"/>
    <d v="2023-12-11T00:00:00"/>
    <d v="2024-01-08T00:00:00"/>
    <d v="2024-03-13T00:00:00"/>
    <n v="415.2"/>
    <n v="2698"/>
    <m/>
    <m/>
    <n v="2698"/>
    <d v="2024-01-08T00:00:00"/>
    <d v="2024-02-06T00:00:00"/>
    <d v="2024-04-15T00:00:00"/>
    <n v="469.54"/>
    <n v="2562"/>
    <m/>
    <m/>
    <n v="2562"/>
    <d v="2024-02-06T00:00:00"/>
    <d v="2024-03-07T00:00:00"/>
    <d v="2024-04-15T00:00:00"/>
    <n v="722.51"/>
    <n v="2806"/>
    <m/>
    <m/>
    <n v="2806"/>
    <d v="2024-03-07T00:00:00"/>
    <d v="2024-04-05T00:00:00"/>
    <d v="2024-05-13T00:00:00"/>
    <n v="625.55"/>
    <n v="2572"/>
    <m/>
    <m/>
    <n v="2572"/>
    <d v="2024-04-05T00:00:00"/>
    <d v="2024-05-07T00:00:00"/>
    <d v="2024-06-13T00:00:00"/>
    <n v="780.88"/>
    <n v="2974"/>
    <m/>
    <m/>
    <n v="2974"/>
    <d v="2024-05-15T00:00:00"/>
    <d v="2024-06-14T00:00:00"/>
    <d v="2024-07-15T00:00:00"/>
    <n v="7674.83"/>
    <n v="8640"/>
    <m/>
    <m/>
    <n v="8640"/>
    <n v="19680"/>
  </r>
  <r>
    <n v="576"/>
    <x v="1"/>
    <x v="575"/>
    <x v="22"/>
    <x v="31"/>
    <n v="576"/>
    <m/>
    <d v="2023-12-13T00:00:00"/>
    <d v="2024-01-12T00:00:00"/>
    <d v="2024-02-11T00:00:00"/>
    <n v="2855.36"/>
    <n v="3155"/>
    <m/>
    <m/>
    <n v="3155"/>
    <d v="2024-01-12T00:00:00"/>
    <d v="2024-02-09T00:00:00"/>
    <d v="2024-03-11T00:00:00"/>
    <n v="2791.47"/>
    <n v="3082"/>
    <m/>
    <m/>
    <n v="3082"/>
    <d v="2024-02-09T00:00:00"/>
    <d v="2024-03-12T00:00:00"/>
    <d v="2024-04-11T00:00:00"/>
    <n v="3249.86"/>
    <n v="3613"/>
    <m/>
    <m/>
    <n v="3613"/>
    <d v="2024-03-12T00:00:00"/>
    <d v="2024-04-10T00:00:00"/>
    <d v="2024-05-11T00:00:00"/>
    <n v="3197.71"/>
    <n v="3547"/>
    <m/>
    <m/>
    <n v="3547"/>
    <d v="2024-04-10T00:00:00"/>
    <d v="2024-05-10T00:00:00"/>
    <d v="2024-06-11T00:00:00"/>
    <n v="2739.46"/>
    <n v="3062"/>
    <m/>
    <m/>
    <n v="3062"/>
    <d v="2024-05-14T00:00:00"/>
    <d v="2024-06-13T00:00:00"/>
    <d v="2024-07-10T00:00:00"/>
    <n v="88.45999999999999"/>
    <n v="100"/>
    <m/>
    <m/>
    <n v="100"/>
    <n v="13012"/>
  </r>
  <r>
    <n v="577"/>
    <x v="1"/>
    <x v="576"/>
    <x v="0"/>
    <x v="17"/>
    <n v="577"/>
    <n v="385.82"/>
    <d v="2023-12-27T00:00:00"/>
    <d v="2024-01-24T00:00:00"/>
    <d v="2024-02-14T00:00:00"/>
    <n v="6132.88"/>
    <n v="8280"/>
    <m/>
    <m/>
    <n v="8280"/>
    <d v="2024-01-24T00:00:00"/>
    <d v="2024-02-26T00:00:00"/>
    <d v="2024-03-13T00:00:00"/>
    <n v="3837.48"/>
    <n v="4740"/>
    <m/>
    <m/>
    <n v="4740"/>
    <d v="2024-02-26T00:00:00"/>
    <d v="2024-03-26T00:00:00"/>
    <d v="2024-04-15T00:00:00"/>
    <n v="4245.73"/>
    <n v="5220"/>
    <m/>
    <m/>
    <n v="5220"/>
    <d v="2024-03-26T00:00:00"/>
    <d v="2024-04-24T00:00:00"/>
    <d v="2024-05-13T00:00:00"/>
    <n v="3219.69"/>
    <n v="3780"/>
    <m/>
    <m/>
    <n v="3780"/>
    <d v="2024-04-24T00:00:00"/>
    <d v="2024-05-24T00:00:00"/>
    <d v="2024-06-13T00:00:00"/>
    <n v="3592.77"/>
    <n v="4200"/>
    <m/>
    <m/>
    <n v="4200"/>
    <d v="2024-05-14T00:00:00"/>
    <d v="2024-06-13T00:00:00"/>
    <d v="2024-07-10T00:00:00"/>
    <n v="88.45999999999999"/>
    <n v="100"/>
    <m/>
    <m/>
    <n v="100"/>
    <n v="22540"/>
  </r>
  <r>
    <n v="578"/>
    <x v="1"/>
    <x v="577"/>
    <x v="0"/>
    <x v="20"/>
    <n v="578"/>
    <n v="158.89"/>
    <d v="2023-12-11T00:00:00"/>
    <d v="2024-01-09T00:00:00"/>
    <d v="2024-02-13T00:00:00"/>
    <n v="1292.86"/>
    <n v="3832"/>
    <m/>
    <m/>
    <n v="3832"/>
    <d v="2024-01-09T00:00:00"/>
    <d v="2024-02-08T00:00:00"/>
    <d v="2024-03-13T00:00:00"/>
    <n v="1594.35"/>
    <n v="3926"/>
    <m/>
    <m/>
    <n v="3926"/>
    <d v="2024-02-08T00:00:00"/>
    <d v="2024-03-11T00:00:00"/>
    <d v="2024-04-13T00:00:00"/>
    <n v="863.41"/>
    <n v="3790"/>
    <m/>
    <m/>
    <n v="3790"/>
    <d v="2024-03-11T00:00:00"/>
    <d v="2024-04-08T00:00:00"/>
    <d v="2024-05-13T00:00:00"/>
    <n v="658.28"/>
    <n v="3509"/>
    <m/>
    <m/>
    <n v="3509"/>
    <d v="2024-04-08T00:00:00"/>
    <d v="2024-05-09T00:00:00"/>
    <d v="2024-06-13T00:00:00"/>
    <n v="697.48"/>
    <n v="3462"/>
    <m/>
    <m/>
    <n v="3462"/>
    <d v="2024-05-16T00:00:00"/>
    <d v="2024-06-17T00:00:00"/>
    <d v="2024-07-11T00:00:00"/>
    <n v="7697.02"/>
    <n v="8576.690000000001"/>
    <m/>
    <m/>
    <n v="8576.690000000001"/>
    <n v="23586.69"/>
  </r>
  <r>
    <n v="579"/>
    <x v="1"/>
    <x v="578"/>
    <x v="1"/>
    <x v="2"/>
    <n v="579"/>
    <n v="432"/>
    <d v="2023-12-06T00:00:00"/>
    <d v="2024-01-04T00:00:00"/>
    <d v="2024-02-10T00:00:00"/>
    <n v="274.96"/>
    <n v="2514"/>
    <m/>
    <m/>
    <n v="2514"/>
    <d v="2024-01-04T00:00:00"/>
    <d v="2024-02-03T00:00:00"/>
    <d v="2024-03-10T00:00:00"/>
    <n v="315.73"/>
    <n v="3119"/>
    <m/>
    <m/>
    <n v="3119"/>
    <d v="2024-02-03T00:00:00"/>
    <d v="2024-03-05T00:00:00"/>
    <d v="2024-04-10T00:00:00"/>
    <n v="311.76"/>
    <n v="3091"/>
    <m/>
    <m/>
    <n v="3091"/>
    <d v="2024-03-05T00:00:00"/>
    <d v="2024-04-03T00:00:00"/>
    <d v="2024-05-10T00:00:00"/>
    <n v="277.28"/>
    <n v="2603"/>
    <m/>
    <m/>
    <n v="2603"/>
    <d v="2024-04-03T00:00:00"/>
    <d v="2024-05-03T00:00:00"/>
    <d v="2024-06-10T00:00:00"/>
    <n v="247.38"/>
    <n v="2200"/>
    <m/>
    <m/>
    <n v="2200"/>
    <d v="2024-05-16T00:00:00"/>
    <d v="2024-06-17T00:00:00"/>
    <d v="2024-07-10T00:00:00"/>
    <n v="4683.81"/>
    <n v="5591.2"/>
    <m/>
    <m/>
    <n v="5591.2"/>
    <n v="16515.2"/>
  </r>
  <r>
    <n v="580"/>
    <x v="1"/>
    <x v="579"/>
    <x v="1"/>
    <x v="37"/>
    <n v="580"/>
    <n v="300"/>
    <d v="2023-12-26T00:00:00"/>
    <d v="2024-01-25T00:00:00"/>
    <d v="2024-02-13T00:00:00"/>
    <n v="2361.61"/>
    <n v="2824"/>
    <m/>
    <m/>
    <n v="2824"/>
    <d v="2024-01-25T00:00:00"/>
    <d v="2024-02-26T00:00:00"/>
    <d v="2024-03-13T00:00:00"/>
    <n v="2127.04"/>
    <n v="2519"/>
    <m/>
    <m/>
    <n v="2519"/>
    <d v="2024-02-26T00:00:00"/>
    <d v="2024-03-25T00:00:00"/>
    <d v="2024-04-13T00:00:00"/>
    <n v="2086.5"/>
    <n v="2467"/>
    <m/>
    <m/>
    <n v="2467"/>
    <d v="2024-03-25T00:00:00"/>
    <d v="2024-04-24T00:00:00"/>
    <d v="2024-05-13T00:00:00"/>
    <n v="1940.37"/>
    <n v="2288"/>
    <m/>
    <m/>
    <n v="2288"/>
    <d v="2024-04-24T00:00:00"/>
    <d v="2024-05-23T00:00:00"/>
    <d v="2024-06-13T00:00:00"/>
    <n v="3831.02"/>
    <n v="4537"/>
    <m/>
    <m/>
    <n v="4537"/>
    <d v="2024-05-16T00:00:00"/>
    <d v="2024-06-17T00:00:00"/>
    <d v="2024-07-10T00:00:00"/>
    <n v="6295.94"/>
    <n v="7080"/>
    <m/>
    <m/>
    <n v="7080"/>
    <n v="19427"/>
  </r>
  <r>
    <n v="581"/>
    <x v="1"/>
    <x v="580"/>
    <x v="11"/>
    <x v="16"/>
    <n v="581"/>
    <n v="73"/>
    <d v="2023-12-12T00:00:00"/>
    <d v="2024-01-11T00:00:00"/>
    <d v="2024-02-11T00:00:00"/>
    <n v="373.1"/>
    <n v="2444"/>
    <m/>
    <m/>
    <n v="2444"/>
    <d v="2024-01-11T00:00:00"/>
    <d v="2024-02-08T00:00:00"/>
    <d v="2024-03-11T00:00:00"/>
    <n v="377.91"/>
    <n v="2488"/>
    <m/>
    <m/>
    <n v="2488"/>
    <d v="2024-02-08T00:00:00"/>
    <d v="2024-03-12T00:00:00"/>
    <d v="2024-04-11T00:00:00"/>
    <n v="417.69"/>
    <n v="2907"/>
    <m/>
    <m/>
    <n v="2907"/>
    <d v="2024-03-12T00:00:00"/>
    <d v="2024-04-10T00:00:00"/>
    <d v="2024-05-11T00:00:00"/>
    <n v="382.1"/>
    <n v="2538"/>
    <m/>
    <m/>
    <n v="2538"/>
    <d v="2024-04-10T00:00:00"/>
    <d v="2024-05-09T00:00:00"/>
    <d v="2024-06-11T00:00:00"/>
    <n v="364.75"/>
    <n v="2353"/>
    <m/>
    <m/>
    <n v="2353"/>
    <d v="2024-05-14T00:00:00"/>
    <d v="2024-06-13T00:00:00"/>
    <d v="2024-07-10T00:00:00"/>
    <n v="0"/>
    <n v="512"/>
    <m/>
    <m/>
    <n v="512"/>
    <n v="10704"/>
  </r>
  <r>
    <n v="582"/>
    <x v="1"/>
    <x v="581"/>
    <x v="11"/>
    <x v="16"/>
    <n v="582"/>
    <n v="414"/>
    <d v="2023-12-16T00:00:00"/>
    <d v="2024-01-17T00:00:00"/>
    <d v="2024-02-11T00:00:00"/>
    <n v="458.49"/>
    <n v="3596"/>
    <m/>
    <m/>
    <n v="3596"/>
    <d v="2024-01-17T00:00:00"/>
    <d v="2024-02-16T00:00:00"/>
    <d v="2024-03-11T00:00:00"/>
    <n v="427.74"/>
    <n v="3268"/>
    <m/>
    <m/>
    <n v="3268"/>
    <d v="2024-02-16T00:00:00"/>
    <d v="2024-03-18T00:00:00"/>
    <d v="2024-04-11T00:00:00"/>
    <n v="443.75"/>
    <n v="3740"/>
    <m/>
    <m/>
    <n v="3740"/>
    <d v="2024-03-18T00:00:00"/>
    <d v="2024-04-16T00:00:00"/>
    <d v="2024-05-11T00:00:00"/>
    <n v="388.57"/>
    <n v="3166"/>
    <m/>
    <m/>
    <n v="3166"/>
    <d v="2024-04-16T00:00:00"/>
    <d v="2024-05-15T00:00:00"/>
    <d v="2024-06-11T00:00:00"/>
    <n v="384.12"/>
    <n v="3116"/>
    <m/>
    <m/>
    <n v="3116"/>
    <d v="2024-05-20T00:00:00"/>
    <d v="2024-06-19T00:00:00"/>
    <d v="2024-06-26T00:00:00"/>
    <n v="5136.65"/>
    <n v="4877"/>
    <m/>
    <m/>
    <n v="4877"/>
    <n v="18597"/>
  </r>
  <r>
    <n v="583"/>
    <x v="1"/>
    <x v="582"/>
    <x v="14"/>
    <x v="21"/>
    <n v="583"/>
    <n v="299"/>
    <d v="2023-12-14T00:00:00"/>
    <d v="2024-01-15T00:00:00"/>
    <d v="2024-02-10T00:00:00"/>
    <n v="1839.6"/>
    <n v="3840"/>
    <m/>
    <m/>
    <n v="3840"/>
    <d v="2024-01-15T00:00:00"/>
    <d v="2024-02-12T00:00:00"/>
    <d v="2024-03-10T00:00:00"/>
    <n v="858.21"/>
    <n v="3350"/>
    <m/>
    <m/>
    <n v="3350"/>
    <d v="2024-02-12T00:00:00"/>
    <d v="2024-03-15T00:00:00"/>
    <d v="2024-04-10T00:00:00"/>
    <n v="1083.6"/>
    <n v="3330"/>
    <m/>
    <m/>
    <n v="3330"/>
    <d v="2024-03-15T00:00:00"/>
    <d v="2024-04-12T00:00:00"/>
    <d v="2024-05-10T00:00:00"/>
    <n v="1476.53"/>
    <n v="2710"/>
    <m/>
    <m/>
    <n v="2710"/>
    <d v="2024-04-12T00:00:00"/>
    <d v="2024-05-14T00:00:00"/>
    <d v="2024-06-10T00:00:00"/>
    <n v="1500.83"/>
    <n v="2580"/>
    <m/>
    <m/>
    <n v="2580"/>
    <d v="2024-05-17T00:00:00"/>
    <d v="2024-06-18T00:00:00"/>
    <d v="2024-07-11T00:00:00"/>
    <n v="154.62"/>
    <n v="2830"/>
    <m/>
    <m/>
    <n v="2830"/>
    <n v="15930"/>
  </r>
  <r>
    <n v="584"/>
    <x v="1"/>
    <x v="583"/>
    <x v="11"/>
    <x v="16"/>
    <n v="584"/>
    <m/>
    <d v="2023-12-28T00:00:00"/>
    <d v="2024-01-30T00:00:00"/>
    <d v="2024-02-17T00:00:00"/>
    <n v="383.51"/>
    <n v="2643"/>
    <m/>
    <m/>
    <n v="2643"/>
    <d v="2024-01-30T00:00:00"/>
    <d v="2024-02-28T00:00:00"/>
    <d v="2024-03-17T00:00:00"/>
    <n v="0"/>
    <n v="2635"/>
    <m/>
    <m/>
    <n v="2635"/>
    <d v="2024-02-28T00:00:00"/>
    <d v="2024-03-27T00:00:00"/>
    <d v="2024-04-17T00:00:00"/>
    <n v="7.63"/>
    <n v="2721"/>
    <m/>
    <m/>
    <n v="2721"/>
    <d v="2024-03-27T00:00:00"/>
    <d v="2024-04-26T00:00:00"/>
    <d v="2024-05-17T00:00:00"/>
    <n v="378.55"/>
    <n v="2591"/>
    <m/>
    <m/>
    <n v="2591"/>
    <d v="2024-04-26T00:00:00"/>
    <d v="2024-05-25T00:00:00"/>
    <d v="2024-06-17T00:00:00"/>
    <n v="403.45"/>
    <n v="2848"/>
    <m/>
    <m/>
    <n v="2848"/>
    <d v="2024-05-16T00:00:00"/>
    <d v="2024-06-17T00:00:00"/>
    <d v="2024-07-01T00:00:00"/>
    <n v="117.37"/>
    <n v="2723"/>
    <m/>
    <m/>
    <n v="2723"/>
    <n v="13570"/>
  </r>
  <r>
    <n v="585"/>
    <x v="1"/>
    <x v="584"/>
    <x v="0"/>
    <x v="0"/>
    <n v="585"/>
    <n v="139"/>
    <d v="2023-12-26T00:00:00"/>
    <d v="2024-01-24T00:00:00"/>
    <d v="2024-02-14T00:00:00"/>
    <n v="87.75"/>
    <n v="4169"/>
    <m/>
    <m/>
    <n v="4169"/>
    <d v="2024-01-24T00:00:00"/>
    <d v="2024-02-22T00:00:00"/>
    <d v="2024-03-13T00:00:00"/>
    <n v="87.55"/>
    <n v="3750"/>
    <m/>
    <m/>
    <n v="3750"/>
    <d v="2024-02-22T00:00:00"/>
    <d v="2024-03-25T00:00:00"/>
    <d v="2024-04-15T00:00:00"/>
    <n v="423.64"/>
    <n v="4681"/>
    <m/>
    <m/>
    <n v="4681"/>
    <d v="2024-03-25T00:00:00"/>
    <d v="2024-04-23T00:00:00"/>
    <d v="2024-05-13T00:00:00"/>
    <n v="350.66"/>
    <n v="3613"/>
    <m/>
    <m/>
    <n v="3613"/>
    <d v="2024-04-23T00:00:00"/>
    <d v="2024-05-23T00:00:00"/>
    <d v="2024-06-13T00:00:00"/>
    <n v="88.91"/>
    <n v="3682"/>
    <m/>
    <m/>
    <n v="3682"/>
    <d v="2024-05-16T00:00:00"/>
    <d v="2024-06-17T00:00:00"/>
    <d v="2024-07-15T00:00:00"/>
    <n v="5209.81"/>
    <n v="5080"/>
    <m/>
    <m/>
    <n v="5080"/>
    <n v="21362"/>
  </r>
  <r>
    <n v="586"/>
    <x v="1"/>
    <x v="585"/>
    <x v="0"/>
    <x v="0"/>
    <n v="586"/>
    <n v="123.68"/>
    <d v="2023-12-16T00:00:00"/>
    <d v="2024-01-16T00:00:00"/>
    <d v="2024-02-14T00:00:00"/>
    <n v="107.68"/>
    <n v="4004"/>
    <m/>
    <m/>
    <n v="4004"/>
    <d v="2024-01-16T00:00:00"/>
    <d v="2024-02-15T00:00:00"/>
    <d v="2024-04-15T00:00:00"/>
    <n v="107.47"/>
    <n v="3674"/>
    <m/>
    <m/>
    <n v="3674"/>
    <d v="2024-02-15T00:00:00"/>
    <d v="2024-03-15T00:00:00"/>
    <d v="2024-04-15T00:00:00"/>
    <n v="392.31"/>
    <n v="3983"/>
    <m/>
    <m/>
    <n v="3983"/>
    <d v="2024-03-15T00:00:00"/>
    <d v="2024-04-15T00:00:00"/>
    <d v="2024-05-13T00:00:00"/>
    <n v="363.42"/>
    <n v="3552"/>
    <m/>
    <m/>
    <n v="3552"/>
    <d v="2024-04-15T00:00:00"/>
    <d v="2024-05-14T00:00:00"/>
    <d v="2024-06-13T00:00:00"/>
    <n v="337.52"/>
    <n v="3126"/>
    <m/>
    <m/>
    <n v="3126"/>
    <d v="2024-05-16T00:00:00"/>
    <d v="2024-06-17T00:00:00"/>
    <d v="2024-07-10T00:00:00"/>
    <n v="3895.49"/>
    <n v="4343.1"/>
    <m/>
    <m/>
    <n v="4343.1"/>
    <n v="19130.1"/>
  </r>
  <r>
    <n v="587"/>
    <x v="1"/>
    <x v="586"/>
    <x v="2"/>
    <x v="3"/>
    <n v="587"/>
    <m/>
    <d v="2023-12-19T00:00:00"/>
    <d v="2024-01-17T00:00:00"/>
    <d v="2024-02-14T00:00:00"/>
    <n v="3271.55"/>
    <n v="2743"/>
    <m/>
    <m/>
    <n v="2743"/>
    <d v="2024-01-17T00:00:00"/>
    <d v="2024-02-16T00:00:00"/>
    <d v="2024-03-11T00:00:00"/>
    <n v="3595.92"/>
    <n v="2939"/>
    <m/>
    <m/>
    <n v="2939"/>
    <d v="2024-02-16T00:00:00"/>
    <d v="2024-03-17T00:00:00"/>
    <d v="2024-04-11T00:00:00"/>
    <n v="3783.17"/>
    <n v="3105"/>
    <m/>
    <m/>
    <n v="3105"/>
    <d v="2024-03-17T00:00:00"/>
    <d v="2024-04-16T00:00:00"/>
    <d v="2024-05-13T00:00:00"/>
    <n v="3562.03"/>
    <n v="2969"/>
    <m/>
    <m/>
    <n v="2969"/>
    <d v="2024-04-16T00:00:00"/>
    <d v="2024-05-15T00:00:00"/>
    <d v="2024-06-11T00:00:00"/>
    <n v="3320.77"/>
    <n v="2701"/>
    <m/>
    <m/>
    <n v="2701"/>
    <d v="2024-05-16T00:00:00"/>
    <d v="2024-06-17T00:00:00"/>
    <d v="2024-07-11T00:00:00"/>
    <n v="87.93000000000001"/>
    <n v="3080"/>
    <m/>
    <m/>
    <n v="3080"/>
    <n v="14568"/>
  </r>
  <r>
    <n v="588"/>
    <x v="1"/>
    <x v="587"/>
    <x v="4"/>
    <x v="6"/>
    <n v="588"/>
    <m/>
    <d v="2023-12-19T00:00:00"/>
    <d v="2024-01-19T00:00:00"/>
    <d v="2024-02-10T00:00:00"/>
    <n v="788.92"/>
    <n v="3401"/>
    <m/>
    <m/>
    <n v="3401"/>
    <d v="2024-01-19T00:00:00"/>
    <d v="2024-02-20T00:00:00"/>
    <d v="2024-03-10T00:00:00"/>
    <n v="809.72"/>
    <n v="3531"/>
    <m/>
    <m/>
    <n v="3531"/>
    <d v="2024-02-20T00:00:00"/>
    <d v="2024-03-19T00:00:00"/>
    <d v="2024-04-10T00:00:00"/>
    <n v="664.1799999999999"/>
    <n v="2786"/>
    <m/>
    <m/>
    <n v="2786"/>
    <d v="2024-03-19T00:00:00"/>
    <d v="2024-04-17T00:00:00"/>
    <d v="2024-05-10T00:00:00"/>
    <n v="766.5"/>
    <n v="2859"/>
    <m/>
    <m/>
    <n v="2859"/>
    <d v="2024-04-17T00:00:00"/>
    <d v="2024-05-18T00:00:00"/>
    <d v="2024-06-10T00:00:00"/>
    <n v="827.33"/>
    <n v="3087"/>
    <m/>
    <m/>
    <n v="3087"/>
    <d v="2024-05-17T00:00:00"/>
    <d v="2024-06-17T00:00:00"/>
    <d v="2024-07-11T00:00:00"/>
    <n v="7046.2"/>
    <n v="8891"/>
    <m/>
    <m/>
    <n v="8891"/>
    <n v="21696"/>
  </r>
  <r>
    <n v="589"/>
    <x v="1"/>
    <x v="588"/>
    <x v="24"/>
    <x v="38"/>
    <n v="589"/>
    <m/>
    <d v="2023-12-18T00:00:00"/>
    <d v="2024-01-16T00:00:00"/>
    <d v="2024-03-10T00:00:00"/>
    <n v="2963.98"/>
    <n v="3140"/>
    <m/>
    <m/>
    <n v="3140"/>
    <d v="2024-01-16T00:00:00"/>
    <d v="2024-02-15T00:00:00"/>
    <d v="2024-04-10T00:00:00"/>
    <n v="2685.29"/>
    <n v="2914"/>
    <m/>
    <m/>
    <n v="2914"/>
    <d v="2024-02-15T00:00:00"/>
    <d v="2024-03-18T00:00:00"/>
    <d v="2024-05-10T00:00:00"/>
    <n v="2903.82"/>
    <n v="3171"/>
    <m/>
    <m/>
    <n v="3171"/>
    <d v="2024-03-18T00:00:00"/>
    <d v="2024-04-18T00:00:00"/>
    <d v="2024-06-10T00:00:00"/>
    <n v="2683.8"/>
    <n v="2840"/>
    <m/>
    <m/>
    <n v="2840"/>
    <d v="2024-04-18T00:00:00"/>
    <d v="2024-05-17T00:00:00"/>
    <d v="2024-07-10T00:00:00"/>
    <n v="2403.94"/>
    <n v="2577"/>
    <m/>
    <m/>
    <n v="2577"/>
    <d v="2024-05-16T00:00:00"/>
    <d v="2024-06-17T00:00:00"/>
    <d v="2024-07-10T00:00:00"/>
    <n v="3016.5"/>
    <n v="3389.4"/>
    <m/>
    <m/>
    <n v="3389.4"/>
    <n v="15191.4"/>
  </r>
  <r>
    <n v="590"/>
    <x v="1"/>
    <x v="589"/>
    <x v="3"/>
    <x v="4"/>
    <n v="590"/>
    <m/>
    <d v="2023-12-06T00:00:00"/>
    <d v="2024-01-05T00:00:00"/>
    <d v="2024-02-14T00:00:00"/>
    <n v="33.05"/>
    <n v="2640"/>
    <m/>
    <m/>
    <n v="2640"/>
    <d v="2024-01-05T00:00:00"/>
    <d v="2024-02-03T00:00:00"/>
    <d v="2024-04-11T00:00:00"/>
    <n v="33.23"/>
    <n v="2579"/>
    <m/>
    <m/>
    <n v="2579"/>
    <d v="2024-02-03T00:00:00"/>
    <d v="2024-03-05T00:00:00"/>
    <d v="2024-04-11T00:00:00"/>
    <n v="33.04"/>
    <n v="2492"/>
    <m/>
    <m/>
    <n v="2492"/>
    <d v="2024-03-05T00:00:00"/>
    <d v="2024-04-04T00:00:00"/>
    <d v="2024-05-13T00:00:00"/>
    <n v="1824.72"/>
    <n v="2722"/>
    <m/>
    <m/>
    <n v="2722"/>
    <d v="2024-04-04T00:00:00"/>
    <d v="2024-05-03T00:00:00"/>
    <d v="2024-06-11T00:00:00"/>
    <n v="33.25"/>
    <n v="2575"/>
    <m/>
    <m/>
    <n v="2575"/>
    <d v="2024-05-16T00:00:00"/>
    <d v="2024-06-17T00:00:00"/>
    <d v="2024-07-11T00:00:00"/>
    <n v="623.09"/>
    <n v="7614"/>
    <m/>
    <m/>
    <n v="7614"/>
    <n v="17900"/>
  </r>
  <r>
    <n v="591"/>
    <x v="1"/>
    <x v="590"/>
    <x v="14"/>
    <x v="21"/>
    <n v="591"/>
    <m/>
    <d v="2023-12-14T00:00:00"/>
    <d v="2024-01-15T00:00:00"/>
    <d v="2024-02-05T00:00:00"/>
    <n v="1881.84"/>
    <n v="3600"/>
    <m/>
    <m/>
    <n v="3600"/>
    <d v="2024-01-15T00:00:00"/>
    <d v="2024-02-14T00:00:00"/>
    <d v="2024-03-05T00:00:00"/>
    <n v="1499.15"/>
    <n v="3717"/>
    <m/>
    <m/>
    <n v="3717"/>
    <d v="2024-02-14T00:00:00"/>
    <d v="2024-03-14T00:00:00"/>
    <d v="2024-04-05T00:00:00"/>
    <n v="1992.21"/>
    <n v="4081"/>
    <m/>
    <m/>
    <n v="4081"/>
    <d v="2024-03-14T00:00:00"/>
    <d v="2024-04-15T00:00:00"/>
    <d v="2024-05-05T00:00:00"/>
    <n v="2775.46"/>
    <n v="4117"/>
    <m/>
    <m/>
    <n v="4117"/>
    <d v="2024-04-15T00:00:00"/>
    <d v="2024-05-14T00:00:00"/>
    <d v="2024-06-05T00:00:00"/>
    <n v="2239.88"/>
    <n v="3326"/>
    <m/>
    <m/>
    <n v="3326"/>
    <d v="2024-05-16T00:00:00"/>
    <d v="2024-06-17T00:00:00"/>
    <d v="2024-07-10T00:00:00"/>
    <n v="1930.07"/>
    <n v="2152"/>
    <m/>
    <m/>
    <n v="2152"/>
    <n v="16876"/>
  </r>
  <r>
    <n v="592"/>
    <x v="1"/>
    <x v="591"/>
    <x v="0"/>
    <x v="17"/>
    <n v="592"/>
    <n v="368.83"/>
    <d v="2023-12-11T00:00:00"/>
    <d v="2024-01-08T00:00:00"/>
    <d v="2024-02-14T00:00:00"/>
    <n v="2678.88"/>
    <n v="3256"/>
    <m/>
    <m/>
    <n v="3256"/>
    <d v="2024-01-08T00:00:00"/>
    <d v="2024-02-06T00:00:00"/>
    <d v="2024-03-13T00:00:00"/>
    <n v="2743.8"/>
    <n v="3312"/>
    <m/>
    <m/>
    <n v="3312"/>
    <d v="2024-02-06T00:00:00"/>
    <d v="2024-03-07T00:00:00"/>
    <d v="2024-04-15T00:00:00"/>
    <n v="2689.04"/>
    <n v="3483"/>
    <m/>
    <m/>
    <n v="3483"/>
    <d v="2024-03-07T00:00:00"/>
    <d v="2024-04-08T00:00:00"/>
    <d v="2024-05-13T00:00:00"/>
    <n v="3005.91"/>
    <n v="3545"/>
    <m/>
    <m/>
    <n v="3545"/>
    <d v="2024-04-08T00:00:00"/>
    <d v="2024-05-07T00:00:00"/>
    <d v="2024-06-13T00:00:00"/>
    <n v="2490.89"/>
    <n v="2845"/>
    <m/>
    <m/>
    <n v="2845"/>
    <d v="2024-05-16T00:00:00"/>
    <d v="2024-06-17T00:00:00"/>
    <d v="2024-07-11T00:00:00"/>
    <n v="112.99"/>
    <n v="3543"/>
    <m/>
    <m/>
    <n v="3543"/>
    <n v="16439"/>
  </r>
  <r>
    <n v="593"/>
    <x v="1"/>
    <x v="592"/>
    <x v="12"/>
    <x v="18"/>
    <n v="593"/>
    <n v="112"/>
    <d v="2023-12-06T00:00:00"/>
    <d v="2024-01-08T00:00:00"/>
    <d v="2024-01-15T00:00:00"/>
    <n v="2589.34"/>
    <n v="2769"/>
    <m/>
    <m/>
    <n v="2769"/>
    <d v="2024-01-08T00:00:00"/>
    <d v="2024-02-05T00:00:00"/>
    <d v="2024-02-14T00:00:00"/>
    <n v="2411.12"/>
    <n v="2551"/>
    <m/>
    <m/>
    <n v="2551"/>
    <d v="2024-02-05T00:00:00"/>
    <d v="2024-03-07T00:00:00"/>
    <d v="2024-03-14T00:00:00"/>
    <n v="2393.12"/>
    <n v="2551"/>
    <m/>
    <m/>
    <n v="2551"/>
    <d v="2024-03-07T00:00:00"/>
    <d v="2024-04-06T00:00:00"/>
    <d v="2024-04-17T00:00:00"/>
    <n v="2426.7"/>
    <n v="2599"/>
    <m/>
    <m/>
    <n v="2599"/>
    <d v="2024-04-06T00:00:00"/>
    <d v="2024-05-06T00:00:00"/>
    <d v="2024-05-13T00:00:00"/>
    <n v="2352.88"/>
    <n v="2372"/>
    <m/>
    <m/>
    <n v="2372"/>
    <d v="2024-05-16T00:00:00"/>
    <d v="2024-06-17T00:00:00"/>
    <d v="2024-07-10T00:00:00"/>
    <n v="3940.03"/>
    <n v="4396.68"/>
    <m/>
    <m/>
    <n v="4396.68"/>
    <n v="14639.68"/>
  </r>
  <r>
    <n v="594"/>
    <x v="1"/>
    <x v="593"/>
    <x v="16"/>
    <x v="23"/>
    <n v="594"/>
    <m/>
    <d v="2023-12-19T00:00:00"/>
    <d v="2024-01-18T00:00:00"/>
    <d v="2024-02-02T00:00:00"/>
    <n v="2679.8"/>
    <n v="2941"/>
    <m/>
    <m/>
    <n v="2941"/>
    <d v="2024-01-18T00:00:00"/>
    <d v="2024-02-19T00:00:00"/>
    <d v="2024-03-05T00:00:00"/>
    <n v="409.69"/>
    <n v="3131"/>
    <m/>
    <m/>
    <n v="3131"/>
    <d v="2024-02-19T00:00:00"/>
    <d v="2024-03-19T00:00:00"/>
    <d v="2024-04-04T00:00:00"/>
    <n v="720.65"/>
    <n v="3061"/>
    <m/>
    <m/>
    <n v="3061"/>
    <d v="2024-03-19T00:00:00"/>
    <d v="2024-04-17T00:00:00"/>
    <d v="2024-05-05T00:00:00"/>
    <n v="723.26"/>
    <n v="2770"/>
    <m/>
    <m/>
    <n v="2770"/>
    <d v="2024-04-17T00:00:00"/>
    <d v="2024-05-16T00:00:00"/>
    <d v="2024-06-03T00:00:00"/>
    <n v="2800.22"/>
    <n v="2893"/>
    <m/>
    <m/>
    <n v="2893"/>
    <d v="2024-05-17T00:00:00"/>
    <d v="2024-06-18T00:00:00"/>
    <d v="2024-07-11T00:00:00"/>
    <n v="110.16"/>
    <n v="3429"/>
    <m/>
    <m/>
    <n v="3429"/>
    <n v="15455"/>
  </r>
  <r>
    <n v="595"/>
    <x v="1"/>
    <x v="594"/>
    <x v="0"/>
    <x v="9"/>
    <n v="595"/>
    <n v="1459"/>
    <d v="2023-12-16T00:00:00"/>
    <d v="2024-01-15T00:00:00"/>
    <d v="2024-01-26T00:00:00"/>
    <n v="402.74"/>
    <n v="3400"/>
    <m/>
    <m/>
    <n v="3400"/>
    <d v="2024-01-15T00:00:00"/>
    <d v="2024-02-15T00:00:00"/>
    <m/>
    <n v="1.55"/>
    <n v="3440"/>
    <m/>
    <m/>
    <n v="3440"/>
    <d v="2024-02-15T00:00:00"/>
    <d v="2024-03-14T00:00:00"/>
    <d v="2024-04-05T00:00:00"/>
    <n v="373.43"/>
    <n v="3160"/>
    <m/>
    <m/>
    <n v="3160"/>
    <d v="2024-03-14T00:00:00"/>
    <d v="2024-04-12T00:00:00"/>
    <d v="2024-05-08T00:00:00"/>
    <n v="377.91"/>
    <n v="3280"/>
    <m/>
    <m/>
    <n v="3280"/>
    <d v="2024-04-12T00:00:00"/>
    <d v="2024-05-14T00:00:00"/>
    <d v="2024-06-10T00:00:00"/>
    <n v="402.24"/>
    <n v="3480"/>
    <m/>
    <m/>
    <n v="3480"/>
    <d v="2024-05-13T00:00:00"/>
    <d v="2024-06-13T00:00:00"/>
    <d v="2024-07-11T00:00:00"/>
    <n v="448.18"/>
    <n v="3451"/>
    <m/>
    <m/>
    <n v="3451"/>
    <n v="16931"/>
  </r>
  <r>
    <n v="596"/>
    <x v="1"/>
    <x v="595"/>
    <x v="4"/>
    <x v="6"/>
    <n v="596"/>
    <m/>
    <d v="2023-12-18T00:00:00"/>
    <d v="2024-01-18T00:00:00"/>
    <d v="2024-01-30T00:00:00"/>
    <n v="4033.68"/>
    <n v="3234"/>
    <m/>
    <m/>
    <n v="3234"/>
    <d v="2024-01-18T00:00:00"/>
    <d v="2024-02-19T00:00:00"/>
    <d v="2024-02-29T00:00:00"/>
    <n v="4116.78"/>
    <n v="3316"/>
    <m/>
    <m/>
    <n v="3316"/>
    <d v="2024-02-19T00:00:00"/>
    <d v="2024-03-18T00:00:00"/>
    <d v="2024-03-28T00:00:00"/>
    <n v="3283.81"/>
    <n v="2691"/>
    <m/>
    <m/>
    <n v="2691"/>
    <d v="2024-03-18T00:00:00"/>
    <d v="2024-04-16T00:00:00"/>
    <d v="2024-04-29T00:00:00"/>
    <n v="3967.14"/>
    <n v="3119"/>
    <m/>
    <m/>
    <n v="3119"/>
    <d v="2024-04-16T00:00:00"/>
    <d v="2024-05-17T00:00:00"/>
    <d v="2024-05-28T00:00:00"/>
    <n v="4147.39"/>
    <n v="3141"/>
    <m/>
    <m/>
    <n v="3141"/>
    <d v="2024-05-13T00:00:00"/>
    <d v="2024-06-13T00:00:00"/>
    <d v="2024-07-11T00:00:00"/>
    <n v="945.71"/>
    <n v="8000"/>
    <m/>
    <m/>
    <n v="8000"/>
    <n v="20382"/>
  </r>
  <r>
    <n v="597"/>
    <x v="1"/>
    <x v="596"/>
    <x v="0"/>
    <x v="20"/>
    <n v="597"/>
    <n v="135.09"/>
    <d v="2023-12-15T00:00:00"/>
    <d v="2024-01-15T00:00:00"/>
    <d v="2024-02-13T00:00:00"/>
    <n v="419.07"/>
    <n v="2823"/>
    <m/>
    <m/>
    <n v="2823"/>
    <d v="2024-01-15T00:00:00"/>
    <d v="2024-02-15T00:00:00"/>
    <d v="2024-03-13T00:00:00"/>
    <n v="3015.92"/>
    <n v="5586"/>
    <m/>
    <m/>
    <n v="5586"/>
    <d v="2024-02-15T00:00:00"/>
    <d v="2024-03-15T00:00:00"/>
    <d v="2024-04-13T00:00:00"/>
    <n v="1158.06"/>
    <n v="4139"/>
    <m/>
    <m/>
    <n v="4139"/>
    <d v="2024-03-15T00:00:00"/>
    <d v="2024-04-12T00:00:00"/>
    <d v="2024-05-13T00:00:00"/>
    <n v="594.91"/>
    <n v="3441"/>
    <m/>
    <m/>
    <n v="3441"/>
    <d v="2024-04-12T00:00:00"/>
    <d v="2024-05-15T00:00:00"/>
    <d v="2024-06-13T00:00:00"/>
    <n v="981.09"/>
    <n v="3798"/>
    <m/>
    <m/>
    <n v="3798"/>
    <d v="2024-05-17T00:00:00"/>
    <d v="2024-06-18T00:00:00"/>
    <d v="2024-07-01T00:00:00"/>
    <n v="2370.1"/>
    <n v="2956"/>
    <m/>
    <m/>
    <n v="2956"/>
    <n v="19302"/>
  </r>
  <r>
    <n v="598"/>
    <x v="1"/>
    <x v="597"/>
    <x v="0"/>
    <x v="20"/>
    <n v="598"/>
    <m/>
    <d v="2023-12-05T00:00:00"/>
    <d v="2024-01-03T00:00:00"/>
    <d v="2024-02-13T00:00:00"/>
    <n v="5038.71"/>
    <n v="8393"/>
    <m/>
    <m/>
    <n v="8393"/>
    <d v="2024-01-03T00:00:00"/>
    <d v="2024-02-02T00:00:00"/>
    <d v="2024-03-13T00:00:00"/>
    <n v="6508.57"/>
    <n v="9587"/>
    <m/>
    <m/>
    <n v="9587"/>
    <d v="2024-02-02T00:00:00"/>
    <d v="2024-03-06T00:00:00"/>
    <d v="2024-04-13T00:00:00"/>
    <n v="3072.19"/>
    <n v="7011"/>
    <m/>
    <m/>
    <n v="7011"/>
    <d v="2024-03-06T00:00:00"/>
    <d v="2024-04-02T00:00:00"/>
    <d v="2024-05-13T00:00:00"/>
    <n v="418.39"/>
    <n v="3155"/>
    <m/>
    <m/>
    <n v="3155"/>
    <d v="2024-04-02T00:00:00"/>
    <d v="2024-05-03T00:00:00"/>
    <d v="2024-06-13T00:00:00"/>
    <n v="469.76"/>
    <n v="3672"/>
    <m/>
    <m/>
    <n v="3672"/>
    <d v="2024-05-14T00:00:00"/>
    <d v="2024-06-14T00:00:00"/>
    <d v="2024-07-11T00:00:00"/>
    <n v="534.58"/>
    <n v="3618"/>
    <m/>
    <m/>
    <n v="3618"/>
    <n v="32281"/>
  </r>
  <r>
    <n v="599"/>
    <x v="1"/>
    <x v="598"/>
    <x v="0"/>
    <x v="20"/>
    <n v="599"/>
    <n v="265.63"/>
    <d v="2023-12-26T00:00:00"/>
    <d v="2024-01-25T00:00:00"/>
    <d v="2024-03-13T00:00:00"/>
    <n v="928.33"/>
    <n v="4026"/>
    <m/>
    <m/>
    <n v="4026"/>
    <d v="2024-01-25T00:00:00"/>
    <d v="2024-02-26T00:00:00"/>
    <d v="2024-04-13T00:00:00"/>
    <n v="1140.22"/>
    <n v="3943"/>
    <m/>
    <m/>
    <n v="3943"/>
    <d v="2024-02-26T00:00:00"/>
    <d v="2024-03-25T00:00:00"/>
    <d v="2024-05-13T00:00:00"/>
    <n v="993.85"/>
    <n v="4711"/>
    <m/>
    <m/>
    <n v="4711"/>
    <d v="2024-03-25T00:00:00"/>
    <d v="2024-04-23T00:00:00"/>
    <d v="2024-06-13T00:00:00"/>
    <n v="196.73"/>
    <n v="3706"/>
    <m/>
    <m/>
    <n v="3706"/>
    <d v="2024-04-23T00:00:00"/>
    <d v="2024-05-24T00:00:00"/>
    <d v="2024-07-13T00:00:00"/>
    <n v="330.97"/>
    <n v="3804"/>
    <m/>
    <m/>
    <n v="3804"/>
    <d v="2024-05-08T00:00:00"/>
    <d v="2024-06-10T00:00:00"/>
    <d v="2024-07-11T00:00:00"/>
    <n v="521.78"/>
    <n v="3883"/>
    <m/>
    <m/>
    <n v="3883"/>
    <n v="20367"/>
  </r>
  <r>
    <n v="600"/>
    <x v="1"/>
    <x v="599"/>
    <x v="0"/>
    <x v="0"/>
    <n v="600"/>
    <n v="124.8"/>
    <d v="2023-12-12T00:00:00"/>
    <d v="2024-01-10T00:00:00"/>
    <d v="2024-02-14T00:00:00"/>
    <n v="89.91"/>
    <n v="3351"/>
    <m/>
    <m/>
    <n v="3351"/>
    <d v="2024-01-10T00:00:00"/>
    <d v="2024-02-07T00:00:00"/>
    <d v="2024-04-15T00:00:00"/>
    <n v="89.70999999999999"/>
    <n v="2926"/>
    <m/>
    <m/>
    <n v="2926"/>
    <d v="2024-02-07T00:00:00"/>
    <d v="2024-03-11T00:00:00"/>
    <d v="2024-05-13T00:00:00"/>
    <n v="333.89"/>
    <n v="3429"/>
    <m/>
    <m/>
    <n v="3429"/>
    <d v="2024-03-11T00:00:00"/>
    <d v="2024-04-09T00:00:00"/>
    <d v="2024-05-13T00:00:00"/>
    <n v="297.03"/>
    <n v="2914"/>
    <m/>
    <m/>
    <n v="2914"/>
    <d v="2024-04-09T00:00:00"/>
    <d v="2024-05-08T00:00:00"/>
    <d v="2024-06-13T00:00:00"/>
    <n v="299.21"/>
    <n v="2853"/>
    <m/>
    <m/>
    <n v="2853"/>
    <d v="2024-05-09T00:00:00"/>
    <d v="2024-06-11T00:00:00"/>
    <d v="2024-07-11T00:00:00"/>
    <n v="399.17"/>
    <n v="2519"/>
    <m/>
    <m/>
    <n v="2519"/>
    <n v="15078"/>
  </r>
  <r>
    <n v="601"/>
    <x v="1"/>
    <x v="600"/>
    <x v="0"/>
    <x v="20"/>
    <n v="601"/>
    <n v="142.46"/>
    <d v="2023-12-05T00:00:00"/>
    <d v="2024-01-03T00:00:00"/>
    <d v="2024-02-13T00:00:00"/>
    <n v="726.89"/>
    <n v="3020"/>
    <m/>
    <m/>
    <n v="3020"/>
    <d v="2024-01-03T00:00:00"/>
    <d v="2024-02-02T00:00:00"/>
    <d v="2024-03-13T00:00:00"/>
    <n v="1161.1"/>
    <n v="3263"/>
    <m/>
    <m/>
    <n v="3263"/>
    <d v="2024-02-02T00:00:00"/>
    <d v="2024-03-06T00:00:00"/>
    <d v="2024-04-13T00:00:00"/>
    <n v="618.87"/>
    <n v="3348"/>
    <m/>
    <m/>
    <n v="3348"/>
    <d v="2024-03-06T00:00:00"/>
    <d v="2024-04-02T00:00:00"/>
    <d v="2024-05-13T00:00:00"/>
    <n v="245.93"/>
    <n v="2638"/>
    <m/>
    <m/>
    <n v="2638"/>
    <d v="2024-04-02T00:00:00"/>
    <d v="2024-05-03T00:00:00"/>
    <d v="2024-06-13T00:00:00"/>
    <n v="245.73"/>
    <n v="2909"/>
    <m/>
    <m/>
    <n v="2909"/>
    <d v="2024-05-13T00:00:00"/>
    <d v="2024-06-13T00:00:00"/>
    <d v="2024-07-11T00:00:00"/>
    <n v="872.5599999999999"/>
    <n v="7446"/>
    <m/>
    <m/>
    <n v="7446"/>
    <n v="19986"/>
  </r>
  <r>
    <n v="602"/>
    <x v="1"/>
    <x v="601"/>
    <x v="2"/>
    <x v="3"/>
    <n v="602"/>
    <m/>
    <d v="2023-12-05T00:00:00"/>
    <d v="2024-01-04T00:00:00"/>
    <d v="2024-03-11T00:00:00"/>
    <n v="2802.93"/>
    <n v="2527"/>
    <m/>
    <m/>
    <n v="2527"/>
    <d v="2024-01-04T00:00:00"/>
    <d v="2024-02-02T00:00:00"/>
    <d v="2024-04-11T00:00:00"/>
    <n v="3299.17"/>
    <n v="2963"/>
    <m/>
    <m/>
    <n v="2963"/>
    <d v="2024-02-02T00:00:00"/>
    <d v="2024-03-06T00:00:00"/>
    <d v="2024-05-13T00:00:00"/>
    <n v="3797.82"/>
    <n v="3430"/>
    <m/>
    <m/>
    <n v="3430"/>
    <d v="2024-03-06T00:00:00"/>
    <d v="2024-04-03T00:00:00"/>
    <d v="2024-06-11T00:00:00"/>
    <n v="1090.41"/>
    <n v="2406"/>
    <m/>
    <m/>
    <n v="2406"/>
    <m/>
    <m/>
    <m/>
    <m/>
    <m/>
    <m/>
    <m/>
    <m/>
    <d v="2024-05-10T00:00:00"/>
    <d v="2024-06-12T00:00:00"/>
    <d v="2024-07-11T00:00:00"/>
    <n v="1914.88"/>
    <n v="4280"/>
    <m/>
    <m/>
    <n v="4280"/>
    <n v="13200"/>
  </r>
  <r>
    <n v="603"/>
    <x v="1"/>
    <x v="602"/>
    <x v="0"/>
    <x v="20"/>
    <n v="603"/>
    <m/>
    <d v="2023-12-15T00:00:00"/>
    <d v="2024-01-15T00:00:00"/>
    <d v="2024-02-13T00:00:00"/>
    <n v="1026.23"/>
    <n v="3607"/>
    <m/>
    <m/>
    <n v="3607"/>
    <d v="2024-01-15T00:00:00"/>
    <d v="2024-02-15T00:00:00"/>
    <d v="2024-03-13T00:00:00"/>
    <n v="1274.46"/>
    <n v="3624"/>
    <m/>
    <m/>
    <n v="3624"/>
    <d v="2024-02-15T00:00:00"/>
    <d v="2024-03-15T00:00:00"/>
    <d v="2024-04-13T00:00:00"/>
    <n v="659.48"/>
    <n v="3659"/>
    <m/>
    <m/>
    <n v="3659"/>
    <d v="2024-03-15T00:00:00"/>
    <d v="2024-04-12T00:00:00"/>
    <d v="2024-05-13T00:00:00"/>
    <n v="227.29"/>
    <n v="3121"/>
    <m/>
    <m/>
    <n v="3121"/>
    <d v="2024-04-12T00:00:00"/>
    <d v="2024-05-15T00:00:00"/>
    <d v="2024-06-13T00:00:00"/>
    <n v="711.88"/>
    <n v="3582"/>
    <m/>
    <m/>
    <n v="3582"/>
    <d v="2024-05-09T00:00:00"/>
    <d v="2024-06-10T00:00:00"/>
    <d v="2024-07-13T00:00:00"/>
    <n v="361.55"/>
    <n v="2491"/>
    <m/>
    <m/>
    <n v="2491"/>
    <n v="16963"/>
  </r>
  <r>
    <n v="604"/>
    <x v="1"/>
    <x v="603"/>
    <x v="1"/>
    <x v="8"/>
    <n v="604"/>
    <n v="369"/>
    <d v="2023-12-19T00:00:00"/>
    <d v="2024-01-17T00:00:00"/>
    <d v="2024-02-14T00:00:00"/>
    <n v="1524.15"/>
    <n v="4408"/>
    <m/>
    <m/>
    <n v="4408"/>
    <d v="2024-01-17T00:00:00"/>
    <d v="2024-02-19T00:00:00"/>
    <d v="2024-03-13T00:00:00"/>
    <n v="4192.27"/>
    <n v="5329"/>
    <m/>
    <m/>
    <n v="5329"/>
    <d v="2024-02-19T00:00:00"/>
    <d v="2024-03-18T00:00:00"/>
    <d v="2024-04-15T00:00:00"/>
    <n v="3564.86"/>
    <n v="4199"/>
    <m/>
    <m/>
    <n v="4199"/>
    <d v="2024-03-18T00:00:00"/>
    <d v="2024-04-16T00:00:00"/>
    <d v="2024-05-13T00:00:00"/>
    <n v="1659.48"/>
    <n v="3549"/>
    <m/>
    <m/>
    <n v="3549"/>
    <d v="2024-04-16T00:00:00"/>
    <d v="2024-05-17T00:00:00"/>
    <d v="2024-06-13T00:00:00"/>
    <n v="572.16"/>
    <n v="2790"/>
    <m/>
    <m/>
    <n v="2790"/>
    <d v="2024-05-16T00:00:00"/>
    <d v="2024-06-17T00:00:00"/>
    <d v="2024-07-10T00:00:00"/>
    <n v="0"/>
    <n v="4120"/>
    <m/>
    <m/>
    <n v="4120"/>
    <n v="20846"/>
  </r>
  <r>
    <n v="605"/>
    <x v="1"/>
    <x v="604"/>
    <x v="0"/>
    <x v="5"/>
    <n v="605"/>
    <n v="46.77"/>
    <d v="2023-12-15T00:00:00"/>
    <d v="2024-01-16T00:00:00"/>
    <d v="2024-02-14T00:00:00"/>
    <n v="2063.71"/>
    <n v="2506"/>
    <m/>
    <m/>
    <n v="2506"/>
    <d v="2024-01-16T00:00:00"/>
    <d v="2024-02-16T00:00:00"/>
    <d v="2024-03-11T00:00:00"/>
    <n v="2244.75"/>
    <n v="2764"/>
    <m/>
    <m/>
    <n v="2764"/>
    <d v="2024-02-16T00:00:00"/>
    <d v="2024-03-15T00:00:00"/>
    <d v="2024-04-10T00:00:00"/>
    <n v="2410.91"/>
    <n v="2948"/>
    <m/>
    <m/>
    <n v="2948"/>
    <d v="2024-03-15T00:00:00"/>
    <d v="2024-04-15T00:00:00"/>
    <d v="2024-05-10T00:00:00"/>
    <n v="2564.2"/>
    <n v="3169"/>
    <m/>
    <m/>
    <n v="3169"/>
    <d v="2024-04-15T00:00:00"/>
    <d v="2024-05-15T00:00:00"/>
    <d v="2024-06-10T00:00:00"/>
    <n v="2502.62"/>
    <n v="3068"/>
    <m/>
    <m/>
    <n v="3068"/>
    <d v="2024-05-17T00:00:00"/>
    <d v="2024-06-17T00:00:00"/>
    <d v="2024-07-10T00:00:00"/>
    <n v="1753.76"/>
    <n v="2871"/>
    <m/>
    <m/>
    <n v="2871"/>
    <n v="14157"/>
  </r>
  <r>
    <n v="606"/>
    <x v="1"/>
    <x v="605"/>
    <x v="10"/>
    <x v="15"/>
    <n v="606"/>
    <m/>
    <d v="2023-12-28T00:00:00"/>
    <d v="2024-01-29T00:00:00"/>
    <d v="2024-02-05T00:00:00"/>
    <n v="3580.72"/>
    <n v="2682"/>
    <m/>
    <m/>
    <n v="2682"/>
    <d v="2024-01-29T00:00:00"/>
    <d v="2024-02-28T00:00:00"/>
    <d v="2024-03-06T00:00:00"/>
    <n v="3176.24"/>
    <n v="2345"/>
    <m/>
    <m/>
    <n v="2345"/>
    <d v="2024-02-28T00:00:00"/>
    <d v="2024-03-28T00:00:00"/>
    <d v="2024-04-05T00:00:00"/>
    <n v="3197.07"/>
    <n v="2378"/>
    <m/>
    <m/>
    <n v="2378"/>
    <d v="2024-03-28T00:00:00"/>
    <d v="2024-04-27T00:00:00"/>
    <d v="2024-05-06T00:00:00"/>
    <n v="3176.29"/>
    <n v="2394"/>
    <m/>
    <m/>
    <n v="2394"/>
    <d v="2024-04-27T00:00:00"/>
    <d v="2024-05-28T00:00:00"/>
    <d v="2024-06-06T00:00:00"/>
    <n v="3375.51"/>
    <n v="2527"/>
    <m/>
    <m/>
    <n v="2527"/>
    <d v="2024-05-15T00:00:00"/>
    <d v="2024-06-14T00:00:00"/>
    <d v="2024-07-10T00:00:00"/>
    <n v="1798.57"/>
    <n v="3012"/>
    <m/>
    <m/>
    <n v="3012"/>
    <n v="12944"/>
  </r>
  <r>
    <n v="607"/>
    <x v="1"/>
    <x v="606"/>
    <x v="21"/>
    <x v="30"/>
    <n v="607"/>
    <m/>
    <d v="2023-12-09T00:00:00"/>
    <d v="2024-01-09T00:00:00"/>
    <d v="2024-02-10T00:00:00"/>
    <n v="3051.87"/>
    <n v="3073"/>
    <m/>
    <m/>
    <n v="3073"/>
    <d v="2024-01-09T00:00:00"/>
    <d v="2024-02-08T00:00:00"/>
    <d v="2024-03-10T00:00:00"/>
    <n v="3332.85"/>
    <n v="3302"/>
    <m/>
    <m/>
    <n v="3302"/>
    <d v="2024-02-08T00:00:00"/>
    <d v="2024-03-08T00:00:00"/>
    <d v="2024-04-10T00:00:00"/>
    <n v="2650.54"/>
    <n v="2509"/>
    <m/>
    <m/>
    <n v="2509"/>
    <d v="2024-03-08T00:00:00"/>
    <d v="2024-04-08T00:00:00"/>
    <d v="2024-05-10T00:00:00"/>
    <n v="2628.82"/>
    <n v="2625"/>
    <m/>
    <m/>
    <n v="2625"/>
    <d v="2024-04-08T00:00:00"/>
    <d v="2024-05-09T00:00:00"/>
    <d v="2024-06-10T00:00:00"/>
    <n v="2694.24"/>
    <n v="2722"/>
    <m/>
    <m/>
    <n v="2722"/>
    <d v="2024-05-20T00:00:00"/>
    <d v="2024-06-19T00:00:00"/>
    <d v="2024-07-03T00:00:00"/>
    <n v="300.61"/>
    <n v="1644"/>
    <m/>
    <m/>
    <n v="1644"/>
    <n v="13250"/>
  </r>
  <r>
    <n v="608"/>
    <x v="1"/>
    <x v="607"/>
    <x v="0"/>
    <x v="20"/>
    <n v="608"/>
    <n v="587"/>
    <d v="2023-12-12T00:00:00"/>
    <d v="2024-01-10T00:00:00"/>
    <d v="2024-02-13T00:00:00"/>
    <n v="772.3099999999999"/>
    <n v="3314"/>
    <m/>
    <m/>
    <n v="3314"/>
    <d v="2024-01-10T00:00:00"/>
    <d v="2024-02-09T00:00:00"/>
    <d v="2024-03-13T00:00:00"/>
    <n v="1026.23"/>
    <n v="3332"/>
    <m/>
    <m/>
    <n v="3332"/>
    <d v="2024-02-09T00:00:00"/>
    <d v="2024-03-12T00:00:00"/>
    <d v="2024-04-13T00:00:00"/>
    <n v="576.51"/>
    <n v="3561"/>
    <m/>
    <m/>
    <n v="3561"/>
    <d v="2024-03-12T00:00:00"/>
    <d v="2024-04-09T00:00:00"/>
    <d v="2024-05-13T00:00:00"/>
    <n v="140.99"/>
    <n v="2911"/>
    <m/>
    <m/>
    <n v="2911"/>
    <d v="2024-04-09T00:00:00"/>
    <d v="2024-05-10T00:00:00"/>
    <d v="2024-06-13T00:00:00"/>
    <n v="294.15"/>
    <n v="3187"/>
    <m/>
    <m/>
    <n v="3187"/>
    <d v="2024-05-17T00:00:00"/>
    <d v="2024-06-18T00:00:00"/>
    <d v="2024-07-03T00:00:00"/>
    <n v="170.42"/>
    <n v="1050"/>
    <m/>
    <m/>
    <n v="1050"/>
    <n v="14444"/>
  </r>
  <r>
    <n v="609"/>
    <x v="1"/>
    <x v="608"/>
    <x v="12"/>
    <x v="18"/>
    <n v="609"/>
    <m/>
    <d v="2023-12-04T00:00:00"/>
    <d v="2024-01-04T00:00:00"/>
    <d v="2024-01-15T00:00:00"/>
    <n v="2665.96"/>
    <n v="2887"/>
    <m/>
    <m/>
    <n v="2887"/>
    <d v="2024-01-04T00:00:00"/>
    <d v="2024-02-02T00:00:00"/>
    <d v="2024-02-15T00:00:00"/>
    <n v="2638.46"/>
    <n v="2837"/>
    <m/>
    <m/>
    <n v="2837"/>
    <d v="2024-02-02T00:00:00"/>
    <d v="2024-03-05T00:00:00"/>
    <d v="2024-03-14T00:00:00"/>
    <n v="2758.4"/>
    <n v="2995"/>
    <m/>
    <m/>
    <n v="2995"/>
    <d v="2024-03-05T00:00:00"/>
    <d v="2024-04-03T00:00:00"/>
    <d v="2024-04-12T00:00:00"/>
    <n v="2483.37"/>
    <n v="2695"/>
    <m/>
    <m/>
    <n v="2695"/>
    <d v="2024-04-03T00:00:00"/>
    <d v="2024-05-02T00:00:00"/>
    <d v="2024-05-13T00:00:00"/>
    <n v="2504.23"/>
    <n v="2591"/>
    <m/>
    <m/>
    <n v="2591"/>
    <d v="2024-05-01T00:00:00"/>
    <d v="2024-06-01T00:00:00"/>
    <d v="2024-07-08T00:00:00"/>
    <n v="15306.49"/>
    <m/>
    <m/>
    <m/>
    <n v="0"/>
    <n v="11310"/>
  </r>
  <r>
    <n v="610"/>
    <x v="1"/>
    <x v="609"/>
    <x v="0"/>
    <x v="5"/>
    <n v="610"/>
    <m/>
    <d v="2023-12-14T00:00:00"/>
    <d v="2024-01-15T00:00:00"/>
    <d v="2024-02-14T00:00:00"/>
    <n v="2284.03"/>
    <n v="3250"/>
    <m/>
    <m/>
    <n v="3250"/>
    <d v="2024-01-15T00:00:00"/>
    <d v="2024-02-15T00:00:00"/>
    <d v="2024-03-11T00:00:00"/>
    <n v="1945.03"/>
    <n v="2400"/>
    <m/>
    <m/>
    <n v="2400"/>
    <d v="2024-02-15T00:00:00"/>
    <d v="2024-03-14T00:00:00"/>
    <d v="2024-04-10T00:00:00"/>
    <n v="2230.53"/>
    <n v="2750"/>
    <m/>
    <m/>
    <n v="2750"/>
    <d v="2024-03-14T00:00:00"/>
    <d v="2024-04-12T00:00:00"/>
    <d v="2024-05-10T00:00:00"/>
    <n v="3494.49"/>
    <n v="4300"/>
    <m/>
    <m/>
    <n v="4300"/>
    <d v="2024-04-12T00:00:00"/>
    <d v="2024-05-14T00:00:00"/>
    <d v="2024-07-10T00:00:00"/>
    <n v="2661.73"/>
    <n v="3280"/>
    <m/>
    <m/>
    <n v="3280"/>
    <d v="2024-05-06T00:00:00"/>
    <d v="2024-06-06T00:00:00"/>
    <d v="2024-07-11T00:00:00"/>
    <n v="860.04"/>
    <n v="7400"/>
    <m/>
    <m/>
    <n v="7400"/>
    <n v="19080"/>
  </r>
  <r>
    <n v="611"/>
    <x v="1"/>
    <x v="610"/>
    <x v="1"/>
    <x v="2"/>
    <n v="611"/>
    <n v="459"/>
    <d v="2023-12-12T00:00:00"/>
    <d v="2024-01-11T00:00:00"/>
    <d v="2024-02-11T00:00:00"/>
    <n v="464.81"/>
    <n v="4560"/>
    <m/>
    <m/>
    <n v="4560"/>
    <d v="2024-01-11T00:00:00"/>
    <d v="2024-02-09T00:00:00"/>
    <d v="2024-03-11T00:00:00"/>
    <n v="2293.98"/>
    <n v="4615"/>
    <m/>
    <m/>
    <n v="4615"/>
    <d v="2024-02-09T00:00:00"/>
    <d v="2024-03-12T00:00:00"/>
    <d v="2024-04-11T00:00:00"/>
    <n v="4063.8"/>
    <n v="5054"/>
    <m/>
    <m/>
    <n v="5054"/>
    <d v="2024-03-12T00:00:00"/>
    <d v="2024-04-10T00:00:00"/>
    <d v="2024-05-11T00:00:00"/>
    <n v="3264.99"/>
    <n v="4009"/>
    <m/>
    <m/>
    <n v="4009"/>
    <d v="2024-04-11T00:00:00"/>
    <d v="2024-05-14T00:00:00"/>
    <d v="2024-06-11T00:00:00"/>
    <n v="3062.81"/>
    <n v="3736"/>
    <m/>
    <m/>
    <n v="3736"/>
    <d v="2024-05-09T00:00:00"/>
    <d v="2024-06-11T00:00:00"/>
    <d v="2024-07-11T00:00:00"/>
    <n v="558.4"/>
    <n v="4240"/>
    <m/>
    <m/>
    <n v="4240"/>
    <n v="22205"/>
  </r>
  <r>
    <n v="612"/>
    <x v="1"/>
    <x v="611"/>
    <x v="0"/>
    <x v="0"/>
    <n v="612"/>
    <n v="136.07"/>
    <d v="2023-12-13T00:00:00"/>
    <d v="2024-01-11T00:00:00"/>
    <d v="2024-02-14T00:00:00"/>
    <n v="0"/>
    <n v="3197"/>
    <m/>
    <m/>
    <n v="3197"/>
    <d v="2024-01-11T00:00:00"/>
    <d v="2024-02-08T00:00:00"/>
    <d v="2024-04-15T00:00:00"/>
    <n v="0"/>
    <n v="3111"/>
    <m/>
    <m/>
    <n v="3111"/>
    <d v="2024-02-08T00:00:00"/>
    <d v="2024-03-12T00:00:00"/>
    <d v="2024-04-15T00:00:00"/>
    <n v="0"/>
    <n v="3540"/>
    <m/>
    <m/>
    <n v="3540"/>
    <d v="2024-03-12T00:00:00"/>
    <d v="2024-04-10T00:00:00"/>
    <d v="2024-05-13T00:00:00"/>
    <n v="0"/>
    <n v="3374"/>
    <m/>
    <m/>
    <n v="3374"/>
    <d v="2024-04-10T00:00:00"/>
    <d v="2024-05-09T00:00:00"/>
    <d v="2024-06-13T00:00:00"/>
    <n v="90.58"/>
    <n v="3148"/>
    <m/>
    <m/>
    <n v="3148"/>
    <d v="2024-05-16T00:00:00"/>
    <d v="2024-06-18T00:00:00"/>
    <d v="2024-07-11T00:00:00"/>
    <n v="446.36"/>
    <n v="3044"/>
    <m/>
    <m/>
    <n v="3044"/>
    <n v="16040"/>
  </r>
  <r>
    <n v="613"/>
    <x v="1"/>
    <x v="612"/>
    <x v="4"/>
    <x v="6"/>
    <n v="613"/>
    <m/>
    <d v="2023-12-09T00:00:00"/>
    <d v="2024-01-10T00:00:00"/>
    <d v="2024-02-10T00:00:00"/>
    <n v="847.51"/>
    <n v="3730"/>
    <m/>
    <m/>
    <n v="3730"/>
    <d v="2024-01-10T00:00:00"/>
    <d v="2024-02-08T00:00:00"/>
    <d v="2024-03-10T00:00:00"/>
    <n v="674.62"/>
    <n v="2770"/>
    <m/>
    <m/>
    <n v="2770"/>
    <d v="2024-02-08T00:00:00"/>
    <d v="2024-03-08T00:00:00"/>
    <d v="2024-04-10T00:00:00"/>
    <n v="721.8"/>
    <n v="3118"/>
    <m/>
    <m/>
    <n v="3118"/>
    <d v="2024-03-08T00:00:00"/>
    <d v="2024-04-08T00:00:00"/>
    <d v="2024-05-10T00:00:00"/>
    <n v="831.7"/>
    <n v="2820"/>
    <m/>
    <m/>
    <n v="2820"/>
    <d v="2024-04-08T00:00:00"/>
    <d v="2024-05-09T00:00:00"/>
    <d v="2024-06-10T00:00:00"/>
    <n v="890.8"/>
    <n v="3000"/>
    <m/>
    <m/>
    <n v="3000"/>
    <d v="2024-05-14T00:00:00"/>
    <d v="2024-06-14T00:00:00"/>
    <d v="2024-07-11T00:00:00"/>
    <n v="1124.97"/>
    <n v="9680"/>
    <m/>
    <m/>
    <n v="9680"/>
    <n v="22298"/>
  </r>
  <r>
    <n v="614"/>
    <x v="1"/>
    <x v="613"/>
    <x v="0"/>
    <x v="27"/>
    <n v="614"/>
    <n v="153"/>
    <d v="2023-12-19T00:00:00"/>
    <d v="2024-01-18T00:00:00"/>
    <d v="2024-02-01T00:00:00"/>
    <n v="117.38"/>
    <n v="3463"/>
    <m/>
    <m/>
    <n v="3463"/>
    <d v="2024-01-18T00:00:00"/>
    <d v="2024-02-15T00:00:00"/>
    <d v="2024-03-01T00:00:00"/>
    <n v="117.39"/>
    <n v="3239"/>
    <m/>
    <m/>
    <n v="3239"/>
    <d v="2024-02-15T00:00:00"/>
    <d v="2024-03-15T00:00:00"/>
    <d v="2024-04-01T00:00:00"/>
    <n v="117.38"/>
    <n v="3574"/>
    <m/>
    <m/>
    <n v="3574"/>
    <d v="2024-03-15T00:00:00"/>
    <d v="2024-04-16T00:00:00"/>
    <d v="2024-05-02T00:00:00"/>
    <n v="117.4"/>
    <n v="3645"/>
    <m/>
    <m/>
    <n v="3645"/>
    <d v="2024-04-16T00:00:00"/>
    <d v="2024-05-16T00:00:00"/>
    <d v="2024-06-03T00:00:00"/>
    <n v="117.39"/>
    <n v="3265"/>
    <m/>
    <m/>
    <n v="3265"/>
    <d v="2024-05-13T00:00:00"/>
    <d v="2024-06-13T00:00:00"/>
    <d v="2024-07-11T00:00:00"/>
    <n v="698.04"/>
    <n v="5600"/>
    <m/>
    <m/>
    <n v="5600"/>
    <n v="19141"/>
  </r>
  <r>
    <n v="615"/>
    <x v="1"/>
    <x v="614"/>
    <x v="4"/>
    <x v="11"/>
    <n v="615"/>
    <n v="540"/>
    <d v="2023-12-13T00:00:00"/>
    <d v="2024-01-11T00:00:00"/>
    <d v="2024-01-24T00:00:00"/>
    <n v="434.33"/>
    <n v="2174"/>
    <m/>
    <m/>
    <n v="2174"/>
    <d v="2024-01-11T00:00:00"/>
    <d v="2024-02-08T00:00:00"/>
    <d v="2024-02-23T00:00:00"/>
    <n v="444.55"/>
    <n v="2255"/>
    <m/>
    <m/>
    <n v="2255"/>
    <d v="2024-02-08T00:00:00"/>
    <d v="2024-03-08T00:00:00"/>
    <d v="2024-03-21T00:00:00"/>
    <n v="449.98"/>
    <n v="2298"/>
    <m/>
    <m/>
    <n v="2298"/>
    <d v="2024-03-08T00:00:00"/>
    <d v="2024-04-09T00:00:00"/>
    <d v="2024-04-22T00:00:00"/>
    <n v="495.7"/>
    <n v="2239"/>
    <m/>
    <m/>
    <n v="2239"/>
    <d v="2024-04-09T00:00:00"/>
    <d v="2024-05-09T00:00:00"/>
    <d v="2024-05-23T00:00:00"/>
    <n v="1760.3"/>
    <n v="2565"/>
    <m/>
    <m/>
    <n v="2565"/>
    <d v="2024-05-15T00:00:00"/>
    <d v="2024-06-14T00:00:00"/>
    <d v="2024-07-10T00:00:00"/>
    <n v="2275.15"/>
    <n v="4068"/>
    <m/>
    <m/>
    <n v="4068"/>
    <n v="13360"/>
  </r>
  <r>
    <n v="616"/>
    <x v="1"/>
    <x v="615"/>
    <x v="10"/>
    <x v="15"/>
    <n v="616"/>
    <m/>
    <d v="2023-12-18T00:00:00"/>
    <d v="2024-01-17T00:00:00"/>
    <d v="2024-01-24T00:00:00"/>
    <n v="3730.4"/>
    <n v="2596"/>
    <m/>
    <m/>
    <n v="2596"/>
    <d v="2024-01-17T00:00:00"/>
    <d v="2024-02-16T00:00:00"/>
    <d v="2024-02-23T00:00:00"/>
    <n v="3815.68"/>
    <n v="2650"/>
    <m/>
    <m/>
    <n v="2650"/>
    <d v="2024-02-16T00:00:00"/>
    <d v="2024-03-18T00:00:00"/>
    <d v="2024-03-25T00:00:00"/>
    <n v="3831.39"/>
    <n v="2681"/>
    <m/>
    <m/>
    <n v="2681"/>
    <d v="2024-03-18T00:00:00"/>
    <d v="2024-04-16T00:00:00"/>
    <d v="2024-04-23T00:00:00"/>
    <n v="3621.2"/>
    <n v="2547"/>
    <m/>
    <m/>
    <n v="2547"/>
    <d v="2024-04-16T00:00:00"/>
    <d v="2024-05-15T00:00:00"/>
    <d v="2024-05-22T00:00:00"/>
    <n v="3586.5"/>
    <n v="2490"/>
    <m/>
    <m/>
    <n v="2490"/>
    <d v="2024-05-15T00:00:00"/>
    <d v="2024-06-14T00:00:00"/>
    <d v="2024-07-10T00:00:00"/>
    <n v="62.29"/>
    <n v="133"/>
    <m/>
    <m/>
    <n v="133"/>
    <n v="10550"/>
  </r>
  <r>
    <n v="617"/>
    <x v="1"/>
    <x v="616"/>
    <x v="0"/>
    <x v="20"/>
    <n v="617"/>
    <n v="214"/>
    <d v="2023-12-11T00:00:00"/>
    <d v="2024-01-09T00:00:00"/>
    <d v="2024-02-13T00:00:00"/>
    <n v="1422.8"/>
    <n v="4214"/>
    <m/>
    <m/>
    <n v="4214"/>
    <d v="2024-01-09T00:00:00"/>
    <d v="2024-02-08T00:00:00"/>
    <d v="2024-03-13T00:00:00"/>
    <n v="1607.62"/>
    <n v="4151"/>
    <m/>
    <m/>
    <n v="4151"/>
    <d v="2024-02-08T00:00:00"/>
    <d v="2024-03-11T00:00:00"/>
    <d v="2024-04-13T00:00:00"/>
    <n v="1082.02"/>
    <n v="4334"/>
    <m/>
    <m/>
    <n v="4334"/>
    <d v="2024-03-11T00:00:00"/>
    <d v="2024-04-08T00:00:00"/>
    <d v="2024-05-13T00:00:00"/>
    <n v="326.37"/>
    <n v="3407"/>
    <m/>
    <m/>
    <n v="3407"/>
    <d v="2024-04-08T00:00:00"/>
    <d v="2024-05-09T00:00:00"/>
    <d v="2024-06-13T00:00:00"/>
    <n v="641.3"/>
    <n v="3673"/>
    <m/>
    <m/>
    <n v="3673"/>
    <d v="2024-05-14T00:00:00"/>
    <d v="2024-06-16T00:00:00"/>
    <d v="2024-07-11T00:00:00"/>
    <n v="5200.2"/>
    <n v="5160"/>
    <m/>
    <m/>
    <n v="5160"/>
    <n v="21532"/>
  </r>
  <r>
    <n v="618"/>
    <x v="1"/>
    <x v="617"/>
    <x v="21"/>
    <x v="30"/>
    <n v="618"/>
    <m/>
    <d v="2023-12-09T00:00:00"/>
    <d v="2024-01-09T00:00:00"/>
    <d v="2024-02-10T00:00:00"/>
    <n v="2856.51"/>
    <n v="2857"/>
    <m/>
    <m/>
    <n v="2857"/>
    <d v="2024-01-09T00:00:00"/>
    <d v="2024-02-08T00:00:00"/>
    <d v="2024-03-10T00:00:00"/>
    <n v="2370.38"/>
    <n v="2307"/>
    <m/>
    <m/>
    <n v="2307"/>
    <d v="2024-02-08T00:00:00"/>
    <d v="2024-03-08T00:00:00"/>
    <d v="2024-04-10T00:00:00"/>
    <n v="2915.04"/>
    <n v="2755"/>
    <m/>
    <m/>
    <n v="2755"/>
    <d v="2024-03-08T00:00:00"/>
    <d v="2024-04-08T00:00:00"/>
    <d v="2024-05-10T00:00:00"/>
    <n v="2701.68"/>
    <n v="2630"/>
    <m/>
    <m/>
    <n v="2630"/>
    <d v="2024-04-08T00:00:00"/>
    <d v="2024-05-09T00:00:00"/>
    <d v="2024-06-10T00:00:00"/>
    <n v="2726.87"/>
    <n v="2672"/>
    <m/>
    <m/>
    <n v="2672"/>
    <d v="2024-05-15T00:00:00"/>
    <d v="2024-06-14T00:00:00"/>
    <d v="2024-07-26T00:00:00"/>
    <n v="167.34"/>
    <n v="170"/>
    <m/>
    <m/>
    <n v="170"/>
    <n v="10761"/>
  </r>
  <r>
    <n v="619"/>
    <x v="1"/>
    <x v="618"/>
    <x v="0"/>
    <x v="0"/>
    <n v="619"/>
    <n v="250"/>
    <d v="2023-12-22T00:00:00"/>
    <d v="2024-01-23T00:00:00"/>
    <d v="2024-02-14T00:00:00"/>
    <n v="190.17"/>
    <n v="3488"/>
    <m/>
    <m/>
    <n v="3488"/>
    <d v="2024-01-23T00:00:00"/>
    <d v="2024-02-21T00:00:00"/>
    <d v="2024-03-13T00:00:00"/>
    <n v="0"/>
    <n v="3101"/>
    <m/>
    <m/>
    <n v="3101"/>
    <d v="2024-02-21T00:00:00"/>
    <d v="2024-03-22T00:00:00"/>
    <d v="2024-04-15T00:00:00"/>
    <n v="336.84"/>
    <n v="3563"/>
    <m/>
    <m/>
    <n v="3563"/>
    <d v="2024-03-22T00:00:00"/>
    <d v="2024-04-22T00:00:00"/>
    <d v="2024-05-13T00:00:00"/>
    <n v="418.18"/>
    <n v="3153"/>
    <m/>
    <m/>
    <n v="3153"/>
    <d v="2024-04-22T00:00:00"/>
    <d v="2024-05-22T00:00:00"/>
    <d v="2024-06-13T00:00:00"/>
    <n v="409.54"/>
    <n v="2987"/>
    <m/>
    <m/>
    <n v="2987"/>
    <d v="2024-05-23T00:00:00"/>
    <d v="2024-06-16T00:00:00"/>
    <d v="2024-06-28T00:00:00"/>
    <n v="111.07"/>
    <n v="0"/>
    <m/>
    <m/>
    <n v="0"/>
    <n v="13139"/>
  </r>
  <r>
    <n v="620"/>
    <x v="1"/>
    <x v="619"/>
    <x v="0"/>
    <x v="0"/>
    <n v="620"/>
    <n v="791.2"/>
    <d v="2023-12-14T00:00:00"/>
    <d v="2024-01-12T00:00:00"/>
    <d v="2024-02-14T00:00:00"/>
    <n v="421.71"/>
    <n v="4947"/>
    <m/>
    <m/>
    <n v="4947"/>
    <d v="2024-01-12T00:00:00"/>
    <d v="2024-02-09T00:00:00"/>
    <d v="2024-04-15T00:00:00"/>
    <n v="379.62"/>
    <n v="4341"/>
    <m/>
    <m/>
    <n v="4341"/>
    <d v="2024-02-09T00:00:00"/>
    <d v="2024-03-13T00:00:00"/>
    <d v="2024-04-15T00:00:00"/>
    <n v="806.9299999999999"/>
    <n v="5156"/>
    <m/>
    <m/>
    <n v="5156"/>
    <d v="2024-03-13T00:00:00"/>
    <d v="2024-04-11T00:00:00"/>
    <d v="2024-05-13T00:00:00"/>
    <n v="632.75"/>
    <n v="3916"/>
    <m/>
    <m/>
    <n v="3916"/>
    <d v="2024-04-11T00:00:00"/>
    <d v="2024-05-10T00:00:00"/>
    <d v="2024-06-13T00:00:00"/>
    <n v="638.62"/>
    <n v="3874"/>
    <m/>
    <m/>
    <n v="3874"/>
    <d v="2024-05-15T00:00:00"/>
    <d v="2024-06-14T00:00:00"/>
    <d v="2024-06-28T00:00:00"/>
    <n v="111.07"/>
    <n v="0"/>
    <m/>
    <m/>
    <n v="0"/>
    <n v="18318"/>
  </r>
  <r>
    <n v="621"/>
    <x v="2"/>
    <x v="620"/>
    <x v="0"/>
    <x v="5"/>
    <n v="621"/>
    <n v="785.23"/>
    <d v="2023-12-21T00:00:00"/>
    <d v="2024-01-22T00:00:00"/>
    <d v="2024-03-11T00:00:00"/>
    <n v="81"/>
    <n v="100"/>
    <m/>
    <m/>
    <n v="100"/>
    <d v="2024-01-22T00:00:00"/>
    <d v="2024-02-22T00:00:00"/>
    <d v="2024-03-13T00:00:00"/>
    <n v="80.48999999999999"/>
    <n v="100"/>
    <m/>
    <m/>
    <n v="100"/>
    <d v="2024-02-22T00:00:00"/>
    <d v="2024-03-22T00:00:00"/>
    <d v="2024-04-10T00:00:00"/>
    <n v="80.36"/>
    <n v="100"/>
    <m/>
    <m/>
    <n v="100"/>
    <d v="2024-03-22T00:00:00"/>
    <d v="2024-04-22T00:00:00"/>
    <d v="2024-05-10T00:00:00"/>
    <n v="1472.42"/>
    <n v="1818.144"/>
    <m/>
    <m/>
    <n v="1818.144"/>
    <d v="2024-04-22T00:00:00"/>
    <d v="2024-05-22T00:00:00"/>
    <d v="2024-06-11T00:00:00"/>
    <n v="80.40000000000001"/>
    <n v="100"/>
    <m/>
    <m/>
    <n v="100"/>
    <d v="2024-05-15T00:00:00"/>
    <d v="2024-06-14T00:00:00"/>
    <d v="2024-06-28T00:00:00"/>
    <n v="111.07"/>
    <n v="0"/>
    <m/>
    <m/>
    <n v="0"/>
    <n v="400"/>
  </r>
  <r>
    <n v="622"/>
    <x v="1"/>
    <x v="621"/>
    <x v="16"/>
    <x v="23"/>
    <n v="622"/>
    <m/>
    <d v="2023-12-29T00:00:00"/>
    <d v="2024-01-29T00:00:00"/>
    <d v="2024-02-10T00:00:00"/>
    <n v="144.94"/>
    <n v="3332"/>
    <m/>
    <m/>
    <n v="3332"/>
    <d v="2024-01-29T00:00:00"/>
    <d v="2024-02-27T00:00:00"/>
    <d v="2024-03-11T00:00:00"/>
    <n v="401.71"/>
    <n v="3149"/>
    <m/>
    <m/>
    <n v="3149"/>
    <d v="2024-02-27T00:00:00"/>
    <d v="2024-03-28T00:00:00"/>
    <d v="2024-04-12T00:00:00"/>
    <n v="473.11"/>
    <n v="3259"/>
    <m/>
    <m/>
    <n v="3259"/>
    <d v="2024-03-28T00:00:00"/>
    <d v="2024-04-27T00:00:00"/>
    <d v="2024-05-10T00:00:00"/>
    <n v="2771.26"/>
    <n v="3270"/>
    <m/>
    <m/>
    <n v="3270"/>
    <d v="2024-04-27T00:00:00"/>
    <d v="2024-05-28T00:00:00"/>
    <d v="2024-06-10T00:00:00"/>
    <n v="2860.63"/>
    <n v="3083"/>
    <m/>
    <m/>
    <n v="3083"/>
    <d v="2024-05-13T00:00:00"/>
    <d v="2024-06-12T00:00:00"/>
    <d v="2024-07-15T00:00:00"/>
    <n v="114.88"/>
    <n v="0"/>
    <m/>
    <m/>
    <n v="0"/>
    <n v="12823"/>
  </r>
  <r>
    <n v="623"/>
    <x v="1"/>
    <x v="622"/>
    <x v="0"/>
    <x v="20"/>
    <n v="623"/>
    <n v="427"/>
    <d v="2023-12-05T00:00:00"/>
    <d v="2024-01-03T00:00:00"/>
    <d v="2024-02-13T00:00:00"/>
    <n v="480.61"/>
    <n v="2920"/>
    <m/>
    <m/>
    <n v="2920"/>
    <d v="2024-01-03T00:00:00"/>
    <d v="2024-02-02T00:00:00"/>
    <d v="2024-03-13T00:00:00"/>
    <n v="1152.94"/>
    <n v="3440"/>
    <m/>
    <m/>
    <n v="3440"/>
    <d v="2024-02-02T00:00:00"/>
    <d v="2024-03-06T00:00:00"/>
    <d v="2024-04-13T00:00:00"/>
    <n v="743.05"/>
    <n v="3680"/>
    <m/>
    <m/>
    <n v="3680"/>
    <d v="2024-03-06T00:00:00"/>
    <d v="2024-04-02T00:00:00"/>
    <d v="2024-05-13T00:00:00"/>
    <n v="194.14"/>
    <n v="3000"/>
    <m/>
    <m/>
    <n v="3000"/>
    <d v="2024-04-02T00:00:00"/>
    <d v="2024-05-03T00:00:00"/>
    <d v="2024-06-13T00:00:00"/>
    <n v="412.76"/>
    <n v="3160"/>
    <m/>
    <m/>
    <n v="3160"/>
    <d v="2024-05-16T00:00:00"/>
    <d v="2024-06-17T00:00:00"/>
    <d v="2024-06-25T00:00:00"/>
    <n v="5147.66"/>
    <n v="6383"/>
    <m/>
    <m/>
    <n v="6383"/>
    <n v="19583"/>
  </r>
  <r>
    <n v="624"/>
    <x v="1"/>
    <x v="623"/>
    <x v="13"/>
    <x v="19"/>
    <n v="624"/>
    <n v="78"/>
    <d v="2023-12-11T00:00:00"/>
    <d v="2024-01-09T00:00:00"/>
    <d v="2024-01-16T00:00:00"/>
    <n v="3636.34"/>
    <n v="3094"/>
    <m/>
    <m/>
    <n v="3094"/>
    <d v="2024-01-09T00:00:00"/>
    <d v="2024-02-07T00:00:00"/>
    <d v="2024-02-16T00:00:00"/>
    <n v="3848.94"/>
    <n v="3250"/>
    <m/>
    <m/>
    <n v="3250"/>
    <m/>
    <m/>
    <m/>
    <m/>
    <m/>
    <m/>
    <m/>
    <m/>
    <m/>
    <m/>
    <m/>
    <m/>
    <m/>
    <m/>
    <m/>
    <m/>
    <m/>
    <m/>
    <m/>
    <m/>
    <m/>
    <m/>
    <m/>
    <m/>
    <d v="2024-05-06T00:00:00"/>
    <d v="2024-06-05T00:00:00"/>
    <d v="2024-06-28T00:00:00"/>
    <n v="6738.13"/>
    <n v="7520"/>
    <m/>
    <m/>
    <n v="7520"/>
    <n v="13864"/>
  </r>
  <r>
    <n v="625"/>
    <x v="1"/>
    <x v="624"/>
    <x v="0"/>
    <x v="0"/>
    <n v="625"/>
    <n v="200"/>
    <d v="2023-12-21T00:00:00"/>
    <d v="2024-01-22T00:00:00"/>
    <d v="2024-02-14T00:00:00"/>
    <n v="85.12"/>
    <n v="3614"/>
    <m/>
    <m/>
    <n v="3614"/>
    <d v="2024-01-22T00:00:00"/>
    <d v="2024-02-20T00:00:00"/>
    <d v="2024-03-13T00:00:00"/>
    <n v="84.97"/>
    <n v="3017"/>
    <m/>
    <m/>
    <n v="3017"/>
    <d v="2024-02-20T00:00:00"/>
    <d v="2024-03-21T00:00:00"/>
    <d v="2024-04-15T00:00:00"/>
    <n v="391.91"/>
    <n v="4284"/>
    <m/>
    <m/>
    <n v="4284"/>
    <d v="2024-03-21T00:00:00"/>
    <d v="2024-04-19T00:00:00"/>
    <d v="2024-05-13T00:00:00"/>
    <n v="327.74"/>
    <n v="3357"/>
    <m/>
    <m/>
    <n v="3357"/>
    <d v="2024-04-19T00:00:00"/>
    <d v="2024-05-21T00:00:00"/>
    <d v="2024-06-13T00:00:00"/>
    <n v="380.66"/>
    <n v="3994"/>
    <m/>
    <m/>
    <n v="3994"/>
    <d v="2024-05-13T00:00:00"/>
    <d v="2024-06-12T00:00:00"/>
    <d v="2024-06-28T00:00:00"/>
    <n v="3118.51"/>
    <n v="6685"/>
    <m/>
    <m/>
    <n v="6685"/>
    <n v="21594"/>
  </r>
  <r>
    <n v="626"/>
    <x v="1"/>
    <x v="625"/>
    <x v="11"/>
    <x v="16"/>
    <n v="626"/>
    <n v="412"/>
    <d v="2023-12-06T00:00:00"/>
    <d v="2024-01-08T00:00:00"/>
    <d v="2024-02-11T00:00:00"/>
    <n v="424.11"/>
    <n v="3107"/>
    <m/>
    <m/>
    <n v="3107"/>
    <d v="2024-01-08T00:00:00"/>
    <d v="2024-02-05T00:00:00"/>
    <d v="2024-03-11T00:00:00"/>
    <n v="386.96"/>
    <n v="2712"/>
    <m/>
    <m/>
    <n v="2712"/>
    <d v="2024-02-05T00:00:00"/>
    <d v="2024-03-07T00:00:00"/>
    <d v="2024-04-11T00:00:00"/>
    <n v="431.99"/>
    <n v="3186"/>
    <m/>
    <m/>
    <n v="3186"/>
    <d v="2024-03-07T00:00:00"/>
    <d v="2024-04-06T00:00:00"/>
    <d v="2024-05-11T00:00:00"/>
    <n v="447.83"/>
    <n v="3355"/>
    <m/>
    <m/>
    <n v="3355"/>
    <d v="2024-04-06T00:00:00"/>
    <d v="2024-05-06T00:00:00"/>
    <d v="2024-06-11T00:00:00"/>
    <n v="408.4"/>
    <n v="2939"/>
    <m/>
    <m/>
    <n v="2939"/>
    <d v="2024-05-27T00:00:00"/>
    <d v="2024-06-16T00:00:00"/>
    <d v="2024-06-28T00:00:00"/>
    <n v="1071.79"/>
    <n v="5760"/>
    <m/>
    <m/>
    <n v="5760"/>
    <n v="17704"/>
  </r>
  <r>
    <n v="627"/>
    <x v="1"/>
    <x v="626"/>
    <x v="2"/>
    <x v="3"/>
    <n v="627"/>
    <n v="191.81"/>
    <d v="2023-12-28T00:00:00"/>
    <d v="2024-01-29T00:00:00"/>
    <d v="2024-02-26T00:00:00"/>
    <n v="2109.33"/>
    <n v="3029"/>
    <m/>
    <m/>
    <n v="3029"/>
    <d v="2024-01-29T00:00:00"/>
    <d v="2024-02-27T00:00:00"/>
    <d v="2024-03-25T00:00:00"/>
    <n v="1856.22"/>
    <n v="2816"/>
    <m/>
    <m/>
    <n v="2816"/>
    <d v="2024-02-27T00:00:00"/>
    <d v="2024-03-27T00:00:00"/>
    <d v="2024-04-25T00:00:00"/>
    <n v="1825.24"/>
    <n v="3176"/>
    <m/>
    <m/>
    <n v="3176"/>
    <d v="2024-03-27T00:00:00"/>
    <d v="2024-04-26T00:00:00"/>
    <d v="2024-05-27T00:00:00"/>
    <n v="2023.01"/>
    <n v="3235"/>
    <m/>
    <m/>
    <n v="3235"/>
    <m/>
    <m/>
    <m/>
    <m/>
    <m/>
    <m/>
    <m/>
    <m/>
    <d v="2024-05-02T00:00:00"/>
    <d v="2024-06-03T00:00:00"/>
    <d v="2024-06-28T00:00:00"/>
    <n v="2965.01"/>
    <n v="3418"/>
    <m/>
    <m/>
    <n v="3418"/>
    <n v="12439"/>
  </r>
  <r>
    <n v="628"/>
    <x v="1"/>
    <x v="627"/>
    <x v="8"/>
    <x v="13"/>
    <n v="628"/>
    <m/>
    <d v="2023-12-13T00:00:00"/>
    <d v="2024-01-12T00:00:00"/>
    <d v="2024-01-19T00:00:00"/>
    <n v="3039.72"/>
    <n v="2944"/>
    <m/>
    <m/>
    <n v="2944"/>
    <d v="2024-01-12T00:00:00"/>
    <d v="2024-02-10T00:00:00"/>
    <d v="2024-02-20T00:00:00"/>
    <n v="2976.61"/>
    <n v="2808"/>
    <m/>
    <m/>
    <n v="2808"/>
    <d v="2024-02-10T00:00:00"/>
    <d v="2024-03-12T00:00:00"/>
    <d v="2024-03-19T00:00:00"/>
    <n v="2615.73"/>
    <n v="2465"/>
    <m/>
    <m/>
    <n v="2465"/>
    <d v="2024-03-12T00:00:00"/>
    <d v="2024-04-11T00:00:00"/>
    <d v="2024-04-18T00:00:00"/>
    <n v="2688.38"/>
    <n v="2551"/>
    <m/>
    <m/>
    <n v="2551"/>
    <d v="2024-04-11T00:00:00"/>
    <d v="2024-05-13T00:00:00"/>
    <d v="2024-05-20T00:00:00"/>
    <n v="3046.37"/>
    <n v="2800"/>
    <m/>
    <m/>
    <n v="2800"/>
    <d v="2024-05-13T00:00:00"/>
    <d v="2024-06-12T00:00:00"/>
    <d v="2024-06-28T00:00:00"/>
    <n v="1645.5"/>
    <n v="2984"/>
    <m/>
    <m/>
    <n v="2984"/>
    <n v="14001"/>
  </r>
  <r>
    <n v="629"/>
    <x v="1"/>
    <x v="628"/>
    <x v="0"/>
    <x v="0"/>
    <n v="629"/>
    <n v="770"/>
    <d v="2023-12-14T00:00:00"/>
    <d v="2024-01-12T00:00:00"/>
    <d v="2024-02-14T00:00:00"/>
    <n v="90.16"/>
    <n v="6744"/>
    <m/>
    <m/>
    <n v="6744"/>
    <d v="2024-01-12T00:00:00"/>
    <d v="2024-02-09T00:00:00"/>
    <d v="2024-04-15T00:00:00"/>
    <n v="89.94"/>
    <n v="3750"/>
    <m/>
    <m/>
    <n v="3750"/>
    <d v="2024-02-09T00:00:00"/>
    <d v="2024-03-13T00:00:00"/>
    <d v="2024-04-15T00:00:00"/>
    <n v="413.77"/>
    <n v="4514"/>
    <m/>
    <m/>
    <n v="4514"/>
    <d v="2024-03-13T00:00:00"/>
    <d v="2024-04-11T00:00:00"/>
    <d v="2024-05-13T00:00:00"/>
    <n v="361.77"/>
    <n v="3781"/>
    <m/>
    <m/>
    <n v="3781"/>
    <d v="2024-04-11T00:00:00"/>
    <d v="2024-05-10T00:00:00"/>
    <d v="2024-06-13T00:00:00"/>
    <n v="343.3"/>
    <n v="3434"/>
    <m/>
    <m/>
    <n v="3434"/>
    <d v="2024-05-20T00:00:00"/>
    <d v="2024-06-19T00:00:00"/>
    <d v="2024-07-11T00:00:00"/>
    <n v="744.01"/>
    <n v="608"/>
    <m/>
    <m/>
    <n v="608"/>
    <n v="19050"/>
  </r>
  <r>
    <n v="630"/>
    <x v="1"/>
    <x v="629"/>
    <x v="0"/>
    <x v="0"/>
    <n v="630"/>
    <n v="148.86"/>
    <d v="2023-12-18T00:00:00"/>
    <d v="2024-01-17T00:00:00"/>
    <d v="2024-02-14T00:00:00"/>
    <n v="94.91"/>
    <n v="3989"/>
    <m/>
    <m/>
    <n v="3989"/>
    <d v="2024-01-17T00:00:00"/>
    <d v="2024-02-16T00:00:00"/>
    <d v="2024-03-13T00:00:00"/>
    <n v="0"/>
    <n v="3469"/>
    <m/>
    <m/>
    <n v="3469"/>
    <d v="2024-02-16T00:00:00"/>
    <d v="2024-03-18T00:00:00"/>
    <d v="2024-04-15T00:00:00"/>
    <n v="185.49"/>
    <n v="3967"/>
    <m/>
    <m/>
    <n v="3967"/>
    <d v="2024-03-18T00:00:00"/>
    <d v="2024-04-16T00:00:00"/>
    <d v="2024-05-13T00:00:00"/>
    <n v="329.48"/>
    <n v="3260"/>
    <m/>
    <m/>
    <n v="3260"/>
    <d v="2024-04-16T00:00:00"/>
    <d v="2024-05-16T00:00:00"/>
    <d v="2024-06-13T00:00:00"/>
    <n v="356.32"/>
    <n v="3543"/>
    <m/>
    <m/>
    <n v="3543"/>
    <d v="2024-05-15T00:00:00"/>
    <d v="2024-06-17T00:00:00"/>
    <d v="2024-07-11T00:00:00"/>
    <n v="1585.25"/>
    <n v="13920"/>
    <m/>
    <m/>
    <n v="13920"/>
    <n v="28888"/>
  </r>
  <r>
    <n v="631"/>
    <x v="1"/>
    <x v="630"/>
    <x v="23"/>
    <x v="34"/>
    <n v="631"/>
    <m/>
    <d v="2023-12-22T00:00:00"/>
    <d v="2024-01-23T00:00:00"/>
    <d v="2024-01-30T00:00:00"/>
    <n v="2764.29"/>
    <n v="2781"/>
    <m/>
    <m/>
    <n v="2781"/>
    <d v="2024-01-23T00:00:00"/>
    <d v="2024-02-22T00:00:00"/>
    <d v="2024-02-29T00:00:00"/>
    <n v="2535.33"/>
    <n v="2572"/>
    <m/>
    <m/>
    <n v="2572"/>
    <d v="2024-02-22T00:00:00"/>
    <d v="2024-03-22T00:00:00"/>
    <d v="2024-04-01T00:00:00"/>
    <n v="2574.71"/>
    <n v="2587"/>
    <m/>
    <m/>
    <n v="2587"/>
    <d v="2024-03-22T00:00:00"/>
    <d v="2024-04-23T00:00:00"/>
    <d v="2024-04-30T00:00:00"/>
    <n v="2681.66"/>
    <n v="2655"/>
    <m/>
    <m/>
    <n v="2655"/>
    <d v="2024-04-23T00:00:00"/>
    <d v="2024-05-23T00:00:00"/>
    <d v="2024-05-31T00:00:00"/>
    <n v="2763.11"/>
    <n v="2736"/>
    <m/>
    <m/>
    <n v="2736"/>
    <d v="2024-05-07T00:00:00"/>
    <d v="2024-06-07T00:00:00"/>
    <d v="2024-07-11T00:00:00"/>
    <n v="573.02"/>
    <n v="4078"/>
    <m/>
    <m/>
    <n v="4078"/>
    <n v="14754"/>
  </r>
  <r>
    <n v="632"/>
    <x v="1"/>
    <x v="631"/>
    <x v="3"/>
    <x v="4"/>
    <n v="632"/>
    <m/>
    <d v="2023-12-05T00:00:00"/>
    <d v="2024-01-04T00:00:00"/>
    <d v="2024-01-11T00:00:00"/>
    <n v="2178.16"/>
    <n v="2079"/>
    <m/>
    <m/>
    <n v="2079"/>
    <d v="2024-01-04T00:00:00"/>
    <d v="2024-02-02T00:00:00"/>
    <d v="2024-02-09T00:00:00"/>
    <n v="2233.58"/>
    <n v="2130"/>
    <m/>
    <m/>
    <n v="2130"/>
    <d v="2024-02-02T00:00:00"/>
    <d v="2024-03-04T00:00:00"/>
    <d v="2024-03-12T00:00:00"/>
    <n v="2421.46"/>
    <n v="2311"/>
    <m/>
    <m/>
    <n v="2311"/>
    <d v="2024-03-04T00:00:00"/>
    <d v="2024-04-03T00:00:00"/>
    <d v="2024-04-10T00:00:00"/>
    <n v="2591.94"/>
    <n v="2506"/>
    <m/>
    <m/>
    <n v="2506"/>
    <d v="2024-04-03T00:00:00"/>
    <d v="2024-05-02T00:00:00"/>
    <d v="2024-05-09T00:00:00"/>
    <n v="2615.39"/>
    <n v="2505"/>
    <m/>
    <m/>
    <n v="2505"/>
    <d v="2024-05-10T00:00:00"/>
    <d v="2024-06-12T00:00:00"/>
    <d v="2024-07-11T00:00:00"/>
    <n v="346.2"/>
    <n v="2115"/>
    <m/>
    <m/>
    <n v="2115"/>
    <n v="11140"/>
  </r>
  <r>
    <n v="633"/>
    <x v="1"/>
    <x v="632"/>
    <x v="1"/>
    <x v="8"/>
    <n v="633"/>
    <n v="158"/>
    <d v="2023-12-08T00:00:00"/>
    <d v="2024-01-05T00:00:00"/>
    <d v="2024-02-14T00:00:00"/>
    <n v="1901.12"/>
    <n v="3839"/>
    <m/>
    <m/>
    <n v="3839"/>
    <d v="2024-01-05T00:00:00"/>
    <d v="2024-02-05T00:00:00"/>
    <d v="2024-03-13T00:00:00"/>
    <n v="2852.48"/>
    <n v="3829"/>
    <m/>
    <m/>
    <n v="3829"/>
    <d v="2024-02-05T00:00:00"/>
    <d v="2024-03-06T00:00:00"/>
    <d v="2024-04-15T00:00:00"/>
    <n v="3861.3"/>
    <n v="4541"/>
    <m/>
    <m/>
    <n v="4541"/>
    <d v="2024-03-06T00:00:00"/>
    <d v="2024-04-04T00:00:00"/>
    <d v="2024-05-13T00:00:00"/>
    <n v="2503.34"/>
    <n v="4145"/>
    <m/>
    <m/>
    <n v="4145"/>
    <d v="2024-04-04T00:00:00"/>
    <d v="2024-05-06T00:00:00"/>
    <d v="2024-06-13T00:00:00"/>
    <n v="1557.96"/>
    <n v="3399"/>
    <m/>
    <m/>
    <n v="3399"/>
    <d v="2024-05-09T00:00:00"/>
    <d v="2024-06-11T00:00:00"/>
    <d v="2024-07-11T00:00:00"/>
    <n v="49.12"/>
    <n v="12"/>
    <m/>
    <m/>
    <n v="12"/>
    <n v="15620"/>
  </r>
  <r>
    <n v="634"/>
    <x v="1"/>
    <x v="633"/>
    <x v="0"/>
    <x v="20"/>
    <n v="634"/>
    <n v="128"/>
    <d v="2023-12-04T00:00:00"/>
    <d v="2024-01-02T00:00:00"/>
    <d v="2024-02-13T00:00:00"/>
    <n v="481.84"/>
    <n v="2842"/>
    <m/>
    <m/>
    <n v="2842"/>
    <d v="2024-01-02T00:00:00"/>
    <d v="2024-02-01T00:00:00"/>
    <d v="2024-03-13T00:00:00"/>
    <n v="681.45"/>
    <n v="2804"/>
    <m/>
    <m/>
    <n v="2804"/>
    <d v="2024-02-01T00:00:00"/>
    <d v="2024-03-05T00:00:00"/>
    <d v="2024-04-13T00:00:00"/>
    <n v="266.01"/>
    <n v="3059"/>
    <m/>
    <m/>
    <n v="3059"/>
    <d v="2024-03-05T00:00:00"/>
    <d v="2024-04-01T00:00:00"/>
    <d v="2024-05-13T00:00:00"/>
    <n v="180.49"/>
    <n v="2608"/>
    <m/>
    <m/>
    <n v="2608"/>
    <d v="2024-04-01T00:00:00"/>
    <d v="2024-05-02T00:00:00"/>
    <d v="2024-06-13T00:00:00"/>
    <n v="180.42"/>
    <n v="2926"/>
    <m/>
    <m/>
    <n v="2926"/>
    <d v="2024-05-10T00:00:00"/>
    <d v="2024-06-12T00:00:00"/>
    <d v="2024-07-11T00:00:00"/>
    <n v="795.1799999999999"/>
    <n v="6379"/>
    <m/>
    <m/>
    <n v="6379"/>
    <n v="18010"/>
  </r>
  <r>
    <n v="635"/>
    <x v="1"/>
    <x v="634"/>
    <x v="0"/>
    <x v="20"/>
    <n v="635"/>
    <n v="124.86"/>
    <d v="2023-12-16T00:00:00"/>
    <d v="2024-01-16T00:00:00"/>
    <d v="2024-02-13T00:00:00"/>
    <n v="992.27"/>
    <n v="3996"/>
    <m/>
    <m/>
    <n v="3996"/>
    <d v="2024-01-16T00:00:00"/>
    <d v="2024-02-16T00:00:00"/>
    <d v="2024-03-13T00:00:00"/>
    <n v="905.05"/>
    <n v="3580"/>
    <m/>
    <m/>
    <n v="3580"/>
    <d v="2024-02-16T00:00:00"/>
    <d v="2024-03-18T00:00:00"/>
    <d v="2024-04-13T00:00:00"/>
    <n v="616.33"/>
    <n v="4121"/>
    <m/>
    <m/>
    <n v="4121"/>
    <d v="2024-03-18T00:00:00"/>
    <d v="2024-04-15T00:00:00"/>
    <d v="2024-05-13T00:00:00"/>
    <n v="85.91"/>
    <n v="3191"/>
    <m/>
    <m/>
    <n v="3191"/>
    <d v="2024-04-15T00:00:00"/>
    <d v="2024-05-16T00:00:00"/>
    <d v="2024-06-13T00:00:00"/>
    <n v="85.66"/>
    <n v="3518"/>
    <m/>
    <m/>
    <n v="3518"/>
    <d v="2024-05-09T00:00:00"/>
    <d v="2024-06-11T00:00:00"/>
    <d v="2024-07-11T00:00:00"/>
    <n v="1055.53"/>
    <n v="9080"/>
    <m/>
    <m/>
    <n v="9080"/>
    <n v="24295"/>
  </r>
  <r>
    <n v="636"/>
    <x v="1"/>
    <x v="635"/>
    <x v="19"/>
    <x v="28"/>
    <n v="636"/>
    <n v="477"/>
    <d v="2023-12-07T00:00:00"/>
    <d v="2024-01-09T00:00:00"/>
    <d v="2024-01-16T00:00:00"/>
    <n v="2983.18"/>
    <n v="3352"/>
    <m/>
    <m/>
    <n v="3352"/>
    <d v="2024-01-09T00:00:00"/>
    <d v="2024-02-06T00:00:00"/>
    <d v="2024-02-15T00:00:00"/>
    <n v="2934.26"/>
    <n v="3311"/>
    <m/>
    <m/>
    <n v="3311"/>
    <d v="2024-02-06T00:00:00"/>
    <d v="2024-03-07T00:00:00"/>
    <d v="2024-03-14T00:00:00"/>
    <n v="2926.35"/>
    <n v="3304"/>
    <m/>
    <m/>
    <n v="3304"/>
    <d v="2024-03-07T00:00:00"/>
    <d v="2024-04-08T00:00:00"/>
    <d v="2024-04-15T00:00:00"/>
    <n v="3229.75"/>
    <n v="3663"/>
    <m/>
    <m/>
    <n v="3663"/>
    <d v="2024-04-08T00:00:00"/>
    <d v="2024-05-08T00:00:00"/>
    <d v="2024-05-15T00:00:00"/>
    <n v="2691.54"/>
    <n v="3078"/>
    <m/>
    <m/>
    <n v="3078"/>
    <d v="2024-05-14T00:00:00"/>
    <d v="2024-06-14T00:00:00"/>
    <d v="2024-07-11T00:00:00"/>
    <n v="499.72"/>
    <n v="3600"/>
    <m/>
    <m/>
    <n v="3600"/>
    <n v="16645"/>
  </r>
  <r>
    <n v="637"/>
    <x v="1"/>
    <x v="636"/>
    <x v="8"/>
    <x v="13"/>
    <n v="637"/>
    <m/>
    <d v="2023-12-27T00:00:00"/>
    <d v="2024-01-25T00:00:00"/>
    <d v="2024-02-11T00:00:00"/>
    <n v="2476.04"/>
    <n v="2392"/>
    <m/>
    <m/>
    <n v="2392"/>
    <d v="2024-01-25T00:00:00"/>
    <d v="2024-02-23T00:00:00"/>
    <d v="2024-03-11T00:00:00"/>
    <n v="2422.76"/>
    <n v="2216"/>
    <m/>
    <m/>
    <n v="2216"/>
    <d v="2024-02-23T00:00:00"/>
    <d v="2024-03-25T00:00:00"/>
    <d v="2024-04-11T00:00:00"/>
    <n v="2646.85"/>
    <n v="2501"/>
    <m/>
    <m/>
    <n v="2501"/>
    <d v="2024-03-25T00:00:00"/>
    <d v="2024-04-24T00:00:00"/>
    <d v="2024-05-11T00:00:00"/>
    <n v="2574.85"/>
    <n v="2446"/>
    <m/>
    <m/>
    <n v="2446"/>
    <d v="2024-04-24T00:00:00"/>
    <d v="2024-05-24T00:00:00"/>
    <d v="2024-06-11T00:00:00"/>
    <n v="2826.56"/>
    <n v="2672"/>
    <m/>
    <m/>
    <n v="2672"/>
    <d v="2024-05-13T00:00:00"/>
    <d v="2024-06-13T00:00:00"/>
    <d v="2024-07-11T00:00:00"/>
    <n v="623.77"/>
    <n v="4560"/>
    <m/>
    <m/>
    <n v="4560"/>
    <n v="14341"/>
  </r>
  <r>
    <n v="638"/>
    <x v="1"/>
    <x v="637"/>
    <x v="0"/>
    <x v="27"/>
    <n v="638"/>
    <n v="134"/>
    <d v="2023-12-18T00:00:00"/>
    <d v="2024-01-17T00:00:00"/>
    <d v="2024-02-11T00:00:00"/>
    <n v="154.62"/>
    <n v="4340"/>
    <m/>
    <m/>
    <n v="4340"/>
    <d v="2024-01-17T00:00:00"/>
    <d v="2024-02-16T00:00:00"/>
    <d v="2024-03-11T00:00:00"/>
    <n v="154.63"/>
    <n v="4030"/>
    <m/>
    <m/>
    <n v="4030"/>
    <d v="2024-02-16T00:00:00"/>
    <d v="2024-03-18T00:00:00"/>
    <d v="2024-04-11T00:00:00"/>
    <n v="154.63"/>
    <n v="4660"/>
    <m/>
    <m/>
    <n v="4660"/>
    <d v="2024-03-18T00:00:00"/>
    <d v="2024-04-17T00:00:00"/>
    <d v="2024-05-11T00:00:00"/>
    <n v="154.64"/>
    <n v="3850"/>
    <m/>
    <m/>
    <n v="3850"/>
    <d v="2024-04-17T00:00:00"/>
    <d v="2024-05-17T00:00:00"/>
    <d v="2024-06-11T00:00:00"/>
    <n v="154.62"/>
    <n v="3570"/>
    <m/>
    <m/>
    <n v="3570"/>
    <d v="2024-05-17T00:00:00"/>
    <d v="2024-06-19T00:00:00"/>
    <d v="2024-07-11T00:00:00"/>
    <n v="240.45"/>
    <n v="1040"/>
    <m/>
    <m/>
    <n v="1040"/>
    <n v="17640"/>
  </r>
  <r>
    <n v="639"/>
    <x v="1"/>
    <x v="638"/>
    <x v="2"/>
    <x v="3"/>
    <n v="639"/>
    <n v="334"/>
    <d v="2023-12-11T00:00:00"/>
    <d v="2024-01-09T00:00:00"/>
    <d v="2024-02-01T00:00:00"/>
    <n v="2530.9"/>
    <n v="3832"/>
    <m/>
    <m/>
    <n v="3832"/>
    <d v="2024-01-09T00:00:00"/>
    <d v="2024-02-06T00:00:00"/>
    <d v="2024-02-29T00:00:00"/>
    <n v="2663.57"/>
    <n v="3980"/>
    <m/>
    <m/>
    <n v="3980"/>
    <d v="2024-02-06T00:00:00"/>
    <d v="2024-03-09T00:00:00"/>
    <d v="2024-04-01T00:00:00"/>
    <n v="3572.91"/>
    <n v="4456"/>
    <m/>
    <m/>
    <n v="4456"/>
    <d v="2024-03-09T00:00:00"/>
    <d v="2024-04-08T00:00:00"/>
    <d v="2024-05-08T00:00:00"/>
    <n v="2930.44"/>
    <n v="4811"/>
    <m/>
    <m/>
    <n v="4811"/>
    <m/>
    <m/>
    <m/>
    <m/>
    <m/>
    <m/>
    <m/>
    <m/>
    <d v="2024-05-20T00:00:00"/>
    <d v="2024-06-19T00:00:00"/>
    <d v="2024-07-15T00:00:00"/>
    <n v="1860.22"/>
    <n v="2110"/>
    <m/>
    <m/>
    <n v="2110"/>
    <n v="14378"/>
  </r>
  <r>
    <n v="640"/>
    <x v="1"/>
    <x v="639"/>
    <x v="0"/>
    <x v="5"/>
    <n v="640"/>
    <n v="204.24"/>
    <d v="2023-12-05T00:00:00"/>
    <d v="2024-01-04T00:00:00"/>
    <d v="2024-02-14T00:00:00"/>
    <n v="2564.58"/>
    <n v="3320"/>
    <m/>
    <m/>
    <n v="3320"/>
    <d v="2024-01-04T00:00:00"/>
    <d v="2024-02-03T00:00:00"/>
    <d v="2024-03-11T00:00:00"/>
    <n v="1901.39"/>
    <n v="2460"/>
    <m/>
    <m/>
    <n v="2460"/>
    <d v="2024-02-03T00:00:00"/>
    <d v="2024-03-05T00:00:00"/>
    <d v="2024-04-10T00:00:00"/>
    <n v="3900.75"/>
    <n v="5130"/>
    <m/>
    <m/>
    <n v="5130"/>
    <d v="2024-03-05T00:00:00"/>
    <d v="2024-04-03T00:00:00"/>
    <d v="2024-05-10T00:00:00"/>
    <n v="1336.25"/>
    <n v="1720"/>
    <m/>
    <m/>
    <n v="1720"/>
    <d v="2024-04-03T00:00:00"/>
    <d v="2024-05-04T00:00:00"/>
    <d v="2024-06-10T00:00:00"/>
    <n v="2387.34"/>
    <n v="3110"/>
    <m/>
    <m/>
    <n v="3110"/>
    <d v="2024-05-17T00:00:00"/>
    <d v="2024-06-18T00:00:00"/>
    <d v="2024-06-28T00:00:00"/>
    <n v="3350.7"/>
    <n v="2627"/>
    <m/>
    <m/>
    <n v="2627"/>
    <n v="16647"/>
  </r>
  <r>
    <n v="641"/>
    <x v="1"/>
    <x v="640"/>
    <x v="11"/>
    <x v="16"/>
    <n v="641"/>
    <n v="354"/>
    <d v="2023-12-27T00:00:00"/>
    <d v="2024-01-26T00:00:00"/>
    <d v="2024-02-11T00:00:00"/>
    <n v="523.9"/>
    <n v="3720"/>
    <m/>
    <m/>
    <n v="3720"/>
    <d v="2024-01-26T00:00:00"/>
    <d v="2024-02-27T00:00:00"/>
    <d v="2024-03-13T00:00:00"/>
    <n v="612.4400000000001"/>
    <n v="4640"/>
    <m/>
    <m/>
    <n v="4640"/>
    <d v="2024-02-27T00:00:00"/>
    <d v="2024-03-26T00:00:00"/>
    <d v="2024-04-11T00:00:00"/>
    <n v="619.8099999999999"/>
    <n v="4720"/>
    <m/>
    <m/>
    <n v="4720"/>
    <d v="2024-03-26T00:00:00"/>
    <d v="2024-04-25T00:00:00"/>
    <d v="2024-05-11T00:00:00"/>
    <n v="508.62"/>
    <n v="3560"/>
    <m/>
    <m/>
    <n v="3560"/>
    <d v="2024-04-25T00:00:00"/>
    <d v="2024-05-24T00:00:00"/>
    <d v="2024-06-11T00:00:00"/>
    <n v="520.42"/>
    <n v="3680"/>
    <m/>
    <m/>
    <n v="3680"/>
    <d v="2024-05-13T00:00:00"/>
    <d v="2024-06-12T00:00:00"/>
    <d v="2024-07-10T00:00:00"/>
    <n v="9015.26"/>
    <n v="9485"/>
    <m/>
    <m/>
    <n v="9485"/>
    <n v="26245"/>
  </r>
  <r>
    <n v="642"/>
    <x v="1"/>
    <x v="641"/>
    <x v="15"/>
    <x v="22"/>
    <n v="642"/>
    <m/>
    <d v="2023-12-14T00:00:00"/>
    <d v="2024-01-15T00:00:00"/>
    <d v="2024-02-28T00:00:00"/>
    <n v="2124.68"/>
    <n v="3232.26"/>
    <m/>
    <m/>
    <n v="3232.26"/>
    <d v="2024-01-15T00:00:00"/>
    <d v="2024-02-14T00:00:00"/>
    <d v="2024-03-28T00:00:00"/>
    <n v="2865.12"/>
    <n v="3634"/>
    <m/>
    <m/>
    <n v="3634"/>
    <d v="2024-02-14T00:00:00"/>
    <d v="2024-03-14T00:00:00"/>
    <d v="2024-04-28T00:00:00"/>
    <n v="2336.33"/>
    <n v="3518.12"/>
    <m/>
    <m/>
    <n v="3518.12"/>
    <d v="2024-03-14T00:00:00"/>
    <d v="2024-04-15T00:00:00"/>
    <d v="2024-05-28T00:00:00"/>
    <n v="2484.73"/>
    <n v="3637.68"/>
    <m/>
    <m/>
    <n v="3637.68"/>
    <d v="2024-04-15T00:00:00"/>
    <d v="2024-05-14T00:00:00"/>
    <d v="2024-06-28T00:00:00"/>
    <n v="1965.93"/>
    <n v="3480.76"/>
    <m/>
    <m/>
    <n v="3480.76"/>
    <d v="2024-05-20T00:00:00"/>
    <d v="2024-06-19T00:00:00"/>
    <d v="2024-08-10T00:00:00"/>
    <n v="1295.83"/>
    <n v="2454"/>
    <m/>
    <m/>
    <n v="2454"/>
    <n v="16319.14"/>
  </r>
  <r>
    <n v="643"/>
    <x v="1"/>
    <x v="642"/>
    <x v="19"/>
    <x v="28"/>
    <n v="643"/>
    <n v="210"/>
    <d v="2023-12-13T00:00:00"/>
    <d v="2024-01-12T00:00:00"/>
    <d v="2024-01-19T00:00:00"/>
    <n v="2558.19"/>
    <n v="2824"/>
    <m/>
    <m/>
    <n v="2824"/>
    <d v="2024-01-12T00:00:00"/>
    <d v="2024-02-09T00:00:00"/>
    <d v="2024-02-20T00:00:00"/>
    <n v="2646.27"/>
    <n v="2948"/>
    <m/>
    <m/>
    <n v="2948"/>
    <d v="2024-02-09T00:00:00"/>
    <d v="2024-03-12T00:00:00"/>
    <d v="2024-03-19T00:00:00"/>
    <n v="2801.45"/>
    <n v="3145"/>
    <m/>
    <m/>
    <n v="3145"/>
    <d v="2024-03-12T00:00:00"/>
    <d v="2024-04-11T00:00:00"/>
    <d v="2024-04-18T00:00:00"/>
    <n v="2756.49"/>
    <n v="3104"/>
    <m/>
    <m/>
    <n v="3104"/>
    <d v="2024-04-11T00:00:00"/>
    <d v="2024-05-13T00:00:00"/>
    <d v="2024-05-20T00:00:00"/>
    <n v="2668.82"/>
    <n v="3021"/>
    <m/>
    <m/>
    <n v="3021"/>
    <d v="2024-05-04T00:00:00"/>
    <d v="2024-06-05T00:00:00"/>
    <d v="2024-07-11T00:00:00"/>
    <n v="6290.9"/>
    <n v="6535"/>
    <m/>
    <m/>
    <n v="6535"/>
    <n v="18473"/>
  </r>
  <r>
    <n v="644"/>
    <x v="1"/>
    <x v="643"/>
    <x v="0"/>
    <x v="20"/>
    <n v="644"/>
    <n v="350"/>
    <d v="2023-12-07T00:00:00"/>
    <d v="2024-01-05T00:00:00"/>
    <d v="2024-02-13T00:00:00"/>
    <n v="1103.54"/>
    <n v="4042"/>
    <m/>
    <m/>
    <n v="4042"/>
    <d v="2024-01-05T00:00:00"/>
    <d v="2024-02-06T00:00:00"/>
    <d v="2024-03-13T00:00:00"/>
    <n v="1430.06"/>
    <n v="4121"/>
    <m/>
    <m/>
    <n v="4121"/>
    <d v="2024-02-06T00:00:00"/>
    <d v="2024-03-08T00:00:00"/>
    <d v="2024-04-13T00:00:00"/>
    <n v="777.26"/>
    <n v="4212"/>
    <m/>
    <m/>
    <n v="4212"/>
    <d v="2024-03-08T00:00:00"/>
    <d v="2024-04-04T00:00:00"/>
    <d v="2024-05-13T00:00:00"/>
    <n v="85.90000000000001"/>
    <n v="3246"/>
    <m/>
    <m/>
    <n v="3246"/>
    <d v="2024-04-04T00:00:00"/>
    <d v="2024-05-07T00:00:00"/>
    <d v="2024-06-13T00:00:00"/>
    <n v="541.23"/>
    <n v="3893"/>
    <m/>
    <m/>
    <n v="3893"/>
    <d v="2024-05-15T00:00:00"/>
    <d v="2024-06-17T00:00:00"/>
    <d v="2024-07-11T00:00:00"/>
    <n v="1210.52"/>
    <n v="9400"/>
    <m/>
    <m/>
    <n v="9400"/>
    <n v="25668"/>
  </r>
  <r>
    <n v="645"/>
    <x v="1"/>
    <x v="644"/>
    <x v="2"/>
    <x v="3"/>
    <n v="645"/>
    <n v="239"/>
    <d v="2023-12-28T00:00:00"/>
    <d v="2024-01-29T00:00:00"/>
    <d v="2024-03-11T00:00:00"/>
    <n v="115.19"/>
    <n v="5155"/>
    <m/>
    <m/>
    <n v="5155"/>
    <d v="2024-01-29T00:00:00"/>
    <d v="2024-02-27T00:00:00"/>
    <d v="2024-04-11T00:00:00"/>
    <n v="248.69"/>
    <n v="4101"/>
    <m/>
    <m/>
    <n v="4101"/>
    <d v="2024-02-27T00:00:00"/>
    <d v="2024-03-26T00:00:00"/>
    <d v="2024-05-13T00:00:00"/>
    <n v="2678.7"/>
    <n v="4505"/>
    <m/>
    <m/>
    <n v="4505"/>
    <d v="2024-03-26T00:00:00"/>
    <d v="2024-04-26T00:00:00"/>
    <d v="2024-06-11T00:00:00"/>
    <n v="2578.89"/>
    <n v="4900"/>
    <m/>
    <m/>
    <n v="4900"/>
    <d v="2024-04-26T00:00:00"/>
    <d v="2024-05-27T00:00:00"/>
    <d v="2024-07-11T00:00:00"/>
    <n v="1899.83"/>
    <n v="3964"/>
    <m/>
    <m/>
    <n v="3964"/>
    <d v="2024-05-01T00:00:00"/>
    <d v="2024-06-01T00:00:00"/>
    <d v="2024-07-10T00:00:00"/>
    <n v="9850.809999999999"/>
    <n v="379"/>
    <n v="75"/>
    <m/>
    <n v="454"/>
    <n v="18179"/>
  </r>
  <r>
    <n v="646"/>
    <x v="1"/>
    <x v="645"/>
    <x v="14"/>
    <x v="21"/>
    <n v="646"/>
    <n v="415"/>
    <d v="2023-12-15T00:00:00"/>
    <d v="2024-01-15T00:00:00"/>
    <d v="2024-02-10T00:00:00"/>
    <n v="2477.13"/>
    <n v="4858"/>
    <m/>
    <m/>
    <n v="4858"/>
    <d v="2024-01-15T00:00:00"/>
    <d v="2024-02-15T00:00:00"/>
    <d v="2024-03-10T00:00:00"/>
    <n v="2034.05"/>
    <n v="5213"/>
    <m/>
    <m/>
    <n v="5213"/>
    <d v="2024-02-15T00:00:00"/>
    <d v="2024-03-16T00:00:00"/>
    <d v="2024-04-10T00:00:00"/>
    <n v="1622.88"/>
    <n v="4387"/>
    <m/>
    <m/>
    <n v="4387"/>
    <d v="2024-03-16T00:00:00"/>
    <d v="2024-04-17T00:00:00"/>
    <d v="2024-05-10T00:00:00"/>
    <n v="2835.83"/>
    <n v="4438"/>
    <m/>
    <m/>
    <n v="4438"/>
    <d v="2024-04-17T00:00:00"/>
    <d v="2024-05-17T00:00:00"/>
    <d v="2024-06-10T00:00:00"/>
    <n v="2457.22"/>
    <n v="3778"/>
    <m/>
    <m/>
    <n v="3778"/>
    <d v="2024-05-20T00:00:00"/>
    <d v="2024-06-19T00:00:00"/>
    <d v="2024-07-15T00:00:00"/>
    <n v="3642.07"/>
    <n v="4267"/>
    <m/>
    <m/>
    <n v="4267"/>
    <n v="22503"/>
  </r>
  <r>
    <n v="647"/>
    <x v="1"/>
    <x v="646"/>
    <x v="17"/>
    <x v="24"/>
    <n v="647"/>
    <m/>
    <d v="2023-12-11T00:00:00"/>
    <d v="2024-01-08T00:00:00"/>
    <d v="2024-02-16T00:00:00"/>
    <n v="2338.44"/>
    <n v="3886"/>
    <m/>
    <m/>
    <n v="3886"/>
    <d v="2024-01-08T00:00:00"/>
    <d v="2024-02-06T00:00:00"/>
    <d v="2024-03-16T00:00:00"/>
    <n v="2039.13"/>
    <n v="3690"/>
    <m/>
    <m/>
    <n v="3690"/>
    <d v="2024-02-06T00:00:00"/>
    <d v="2024-03-07T00:00:00"/>
    <d v="2024-04-16T00:00:00"/>
    <n v="2066.24"/>
    <n v="3745"/>
    <m/>
    <m/>
    <n v="3745"/>
    <d v="2024-03-07T00:00:00"/>
    <d v="2024-04-09T00:00:00"/>
    <d v="2024-05-16T00:00:00"/>
    <n v="2429.92"/>
    <n v="3854"/>
    <m/>
    <m/>
    <n v="3854"/>
    <d v="2024-04-09T00:00:00"/>
    <d v="2024-05-09T00:00:00"/>
    <d v="2024-06-16T00:00:00"/>
    <n v="2047.91"/>
    <n v="3426"/>
    <m/>
    <m/>
    <n v="3426"/>
    <d v="2024-05-16T00:00:00"/>
    <d v="2024-06-17T00:00:00"/>
    <d v="2024-08-10T00:00:00"/>
    <n v="2485.84"/>
    <n v="4440"/>
    <m/>
    <m/>
    <n v="4440"/>
    <n v="19187"/>
  </r>
  <r>
    <n v="648"/>
    <x v="1"/>
    <x v="647"/>
    <x v="1"/>
    <x v="2"/>
    <n v="648"/>
    <n v="730"/>
    <d v="2023-12-08T00:00:00"/>
    <d v="2024-01-08T00:00:00"/>
    <d v="2024-02-11T00:00:00"/>
    <n v="5687.18"/>
    <n v="8087"/>
    <m/>
    <m/>
    <n v="8087"/>
    <d v="2024-01-08T00:00:00"/>
    <d v="2024-02-06T00:00:00"/>
    <d v="2024-03-11T00:00:00"/>
    <n v="6576.66"/>
    <n v="8160"/>
    <m/>
    <m/>
    <n v="8160"/>
    <d v="2024-02-06T00:00:00"/>
    <d v="2024-03-07T00:00:00"/>
    <d v="2024-04-11T00:00:00"/>
    <n v="6504.94"/>
    <n v="8117"/>
    <m/>
    <m/>
    <n v="8117"/>
    <d v="2024-03-07T00:00:00"/>
    <d v="2024-04-05T00:00:00"/>
    <d v="2024-05-11T00:00:00"/>
    <n v="5846.88"/>
    <n v="7213"/>
    <m/>
    <m/>
    <n v="7213"/>
    <d v="2024-04-05T00:00:00"/>
    <d v="2024-05-07T00:00:00"/>
    <d v="2024-06-11T00:00:00"/>
    <n v="4850.06"/>
    <n v="5942"/>
    <m/>
    <m/>
    <n v="5942"/>
    <d v="2024-05-16T00:00:00"/>
    <d v="2024-06-17T00:00:00"/>
    <d v="2024-07-10T00:00:00"/>
    <n v="3226.57"/>
    <n v="5920"/>
    <m/>
    <m/>
    <n v="5920"/>
    <n v="36226"/>
  </r>
  <r>
    <n v="649"/>
    <x v="1"/>
    <x v="648"/>
    <x v="0"/>
    <x v="5"/>
    <n v="649"/>
    <n v="1344.69"/>
    <d v="2023-12-04T00:00:00"/>
    <d v="2024-01-03T00:00:00"/>
    <d v="2024-01-15T00:00:00"/>
    <n v="7866.08"/>
    <n v="9744"/>
    <m/>
    <m/>
    <n v="9744"/>
    <d v="2024-01-03T00:00:00"/>
    <d v="2024-02-02T00:00:00"/>
    <d v="2024-02-23T00:00:00"/>
    <n v="5687.96"/>
    <n v="7021.328"/>
    <m/>
    <m/>
    <n v="7021.328"/>
    <d v="2024-02-02T00:00:00"/>
    <d v="2024-03-04T00:00:00"/>
    <d v="2024-03-14T00:00:00"/>
    <n v="5677.7"/>
    <n v="7020.272"/>
    <m/>
    <m/>
    <n v="7020.272"/>
    <d v="2024-03-04T00:00:00"/>
    <d v="2024-04-02T00:00:00"/>
    <d v="2024-04-12T00:00:00"/>
    <n v="5441.55"/>
    <n v="6740.8"/>
    <m/>
    <m/>
    <n v="6740.8"/>
    <d v="2024-04-02T00:00:00"/>
    <d v="2024-05-03T00:00:00"/>
    <d v="2024-05-20T00:00:00"/>
    <n v="5471.82"/>
    <n v="6740.8"/>
    <m/>
    <m/>
    <n v="6740.8"/>
    <d v="2024-05-20T00:00:00"/>
    <d v="2024-06-19T00:00:00"/>
    <d v="2024-08-10T00:00:00"/>
    <n v="2521.84"/>
    <n v="4405"/>
    <m/>
    <m/>
    <n v="4405"/>
    <n v="34931.4"/>
  </r>
  <r>
    <n v="650"/>
    <x v="1"/>
    <x v="649"/>
    <x v="0"/>
    <x v="27"/>
    <n v="650"/>
    <n v="191.6"/>
    <d v="2023-12-07T00:00:00"/>
    <d v="2024-01-08T00:00:00"/>
    <d v="2024-02-11T00:00:00"/>
    <n v="124.35"/>
    <n v="5201"/>
    <m/>
    <m/>
    <n v="5201"/>
    <d v="2024-01-08T00:00:00"/>
    <d v="2024-02-05T00:00:00"/>
    <d v="2024-03-11T00:00:00"/>
    <n v="124.33"/>
    <n v="3733"/>
    <m/>
    <m/>
    <n v="3733"/>
    <d v="2024-02-05T00:00:00"/>
    <d v="2024-03-06T00:00:00"/>
    <d v="2024-04-11T00:00:00"/>
    <n v="124.34"/>
    <n v="4223"/>
    <m/>
    <m/>
    <n v="4223"/>
    <d v="2024-03-06T00:00:00"/>
    <d v="2024-04-05T00:00:00"/>
    <d v="2024-05-11T00:00:00"/>
    <n v="124.34"/>
    <n v="3840"/>
    <m/>
    <m/>
    <n v="3840"/>
    <d v="2024-04-05T00:00:00"/>
    <d v="2024-05-07T00:00:00"/>
    <d v="2024-06-11T00:00:00"/>
    <n v="124.34"/>
    <n v="3864"/>
    <m/>
    <m/>
    <n v="3864"/>
    <d v="2024-05-15T00:00:00"/>
    <d v="2024-06-15T00:00:00"/>
    <d v="2024-07-15T00:00:00"/>
    <n v="3408.03"/>
    <n v="5502"/>
    <m/>
    <m/>
    <n v="5502"/>
    <n v="22523"/>
  </r>
  <r>
    <n v="651"/>
    <x v="1"/>
    <x v="650"/>
    <x v="0"/>
    <x v="0"/>
    <n v="651"/>
    <n v="98"/>
    <d v="2023-12-06T00:00:00"/>
    <d v="2024-01-04T00:00:00"/>
    <d v="2024-03-13T00:00:00"/>
    <n v="0"/>
    <n v="3191"/>
    <m/>
    <m/>
    <n v="3191"/>
    <d v="2024-01-04T00:00:00"/>
    <d v="2024-02-01T00:00:00"/>
    <d v="2024-04-15T00:00:00"/>
    <n v="0"/>
    <n v="2771"/>
    <m/>
    <m/>
    <n v="2771"/>
    <d v="2024-02-01T00:00:00"/>
    <d v="2024-03-05T00:00:00"/>
    <d v="2024-05-13T00:00:00"/>
    <n v="0"/>
    <n v="3263"/>
    <m/>
    <m/>
    <n v="3263"/>
    <d v="2024-03-05T00:00:00"/>
    <d v="2024-04-02T00:00:00"/>
    <d v="2024-05-13T00:00:00"/>
    <n v="0"/>
    <n v="3111"/>
    <m/>
    <m/>
    <n v="3111"/>
    <d v="2024-04-02T00:00:00"/>
    <d v="2024-05-02T00:00:00"/>
    <d v="2024-06-13T00:00:00"/>
    <n v="271.89"/>
    <n v="3203"/>
    <m/>
    <m/>
    <n v="3203"/>
    <d v="2024-05-20T00:00:00"/>
    <d v="2024-06-19T00:00:00"/>
    <d v="2024-08-10T00:00:00"/>
    <n v="3056.46"/>
    <n v="5600"/>
    <m/>
    <m/>
    <n v="5600"/>
    <n v="18028"/>
  </r>
  <r>
    <n v="652"/>
    <x v="1"/>
    <x v="651"/>
    <x v="8"/>
    <x v="13"/>
    <n v="652"/>
    <m/>
    <d v="2023-12-20T00:00:00"/>
    <d v="2024-01-19T00:00:00"/>
    <d v="2024-02-11T00:00:00"/>
    <n v="2543.23"/>
    <n v="2482"/>
    <m/>
    <m/>
    <n v="2482"/>
    <d v="2024-01-19T00:00:00"/>
    <d v="2024-02-19T00:00:00"/>
    <d v="2024-03-11T00:00:00"/>
    <n v="2645.44"/>
    <n v="2514"/>
    <m/>
    <m/>
    <n v="2514"/>
    <d v="2024-02-19T00:00:00"/>
    <d v="2024-03-18T00:00:00"/>
    <d v="2024-04-11T00:00:00"/>
    <n v="2534.78"/>
    <n v="2402"/>
    <m/>
    <m/>
    <n v="2402"/>
    <d v="2024-03-18T00:00:00"/>
    <d v="2024-04-17T00:00:00"/>
    <d v="2024-05-11T00:00:00"/>
    <n v="2784.96"/>
    <n v="2684"/>
    <m/>
    <m/>
    <n v="2684"/>
    <d v="2024-04-17T00:00:00"/>
    <d v="2024-05-18T00:00:00"/>
    <d v="2024-06-11T00:00:00"/>
    <n v="3056.34"/>
    <n v="2927"/>
    <m/>
    <m/>
    <n v="2927"/>
    <d v="2024-05-20T00:00:00"/>
    <d v="2024-06-19T00:00:00"/>
    <d v="2024-07-02T00:00:00"/>
    <n v="9110.76"/>
    <n v="7410"/>
    <m/>
    <m/>
    <n v="7410"/>
    <n v="17735"/>
  </r>
  <r>
    <n v="653"/>
    <x v="1"/>
    <x v="652"/>
    <x v="14"/>
    <x v="21"/>
    <n v="653"/>
    <n v="291"/>
    <d v="2023-12-11T00:00:00"/>
    <d v="2024-01-10T00:00:00"/>
    <d v="2024-02-11T00:00:00"/>
    <n v="1564.12"/>
    <n v="3457"/>
    <m/>
    <m/>
    <n v="3457"/>
    <d v="2024-01-10T00:00:00"/>
    <d v="2024-02-08T00:00:00"/>
    <d v="2024-03-11T00:00:00"/>
    <n v="1094.91"/>
    <n v="3601"/>
    <m/>
    <m/>
    <n v="3601"/>
    <d v="2024-02-08T00:00:00"/>
    <d v="2024-03-11T00:00:00"/>
    <d v="2024-04-11T00:00:00"/>
    <n v="1684.66"/>
    <n v="4029"/>
    <m/>
    <m/>
    <n v="4029"/>
    <d v="2024-03-11T00:00:00"/>
    <d v="2024-04-09T00:00:00"/>
    <d v="2024-05-11T00:00:00"/>
    <n v="2239.9"/>
    <n v="3592"/>
    <m/>
    <m/>
    <n v="3592"/>
    <d v="2024-04-09T00:00:00"/>
    <d v="2024-05-09T00:00:00"/>
    <d v="2024-06-11T00:00:00"/>
    <n v="2010.95"/>
    <n v="3148"/>
    <m/>
    <m/>
    <n v="3148"/>
    <d v="2024-05-09T00:00:00"/>
    <d v="2024-06-10T00:00:00"/>
    <d v="2024-06-28T00:00:00"/>
    <n v="2665.05"/>
    <n v="2728"/>
    <m/>
    <m/>
    <n v="2728"/>
    <n v="16963"/>
  </r>
  <r>
    <n v="654"/>
    <x v="1"/>
    <x v="653"/>
    <x v="0"/>
    <x v="0"/>
    <n v="654"/>
    <n v="205.15"/>
    <d v="2023-12-19T00:00:00"/>
    <d v="2024-01-18T00:00:00"/>
    <d v="2024-02-14T00:00:00"/>
    <n v="90.64"/>
    <n v="5393"/>
    <m/>
    <m/>
    <n v="5393"/>
    <d v="2024-01-18T00:00:00"/>
    <d v="2024-02-17T00:00:00"/>
    <d v="2024-03-13T00:00:00"/>
    <n v="90.45"/>
    <n v="5649"/>
    <m/>
    <m/>
    <n v="5649"/>
    <d v="2024-02-17T00:00:00"/>
    <d v="2024-03-19T00:00:00"/>
    <d v="2024-04-15T00:00:00"/>
    <n v="539.39"/>
    <n v="6218"/>
    <m/>
    <m/>
    <n v="6218"/>
    <d v="2024-03-19T00:00:00"/>
    <d v="2024-04-17T00:00:00"/>
    <d v="2024-05-13T00:00:00"/>
    <n v="426.06"/>
    <n v="4615"/>
    <m/>
    <m/>
    <n v="4615"/>
    <d v="2024-04-17T00:00:00"/>
    <d v="2024-05-17T00:00:00"/>
    <d v="2024-06-13T00:00:00"/>
    <n v="432.27"/>
    <n v="4604"/>
    <m/>
    <m/>
    <n v="4604"/>
    <d v="2024-05-16T00:00:00"/>
    <d v="2024-06-15T00:00:00"/>
    <d v="2024-07-15T00:00:00"/>
    <n v="3325.76"/>
    <n v="4276"/>
    <m/>
    <m/>
    <n v="4276"/>
    <n v="26140"/>
  </r>
  <r>
    <n v="655"/>
    <x v="1"/>
    <x v="654"/>
    <x v="0"/>
    <x v="20"/>
    <n v="655"/>
    <n v="165.19"/>
    <d v="2023-12-18T00:00:00"/>
    <d v="2024-01-17T00:00:00"/>
    <d v="2024-03-13T00:00:00"/>
    <n v="822.39"/>
    <n v="3667"/>
    <m/>
    <m/>
    <n v="3667"/>
    <d v="2024-01-17T00:00:00"/>
    <d v="2024-02-19T00:00:00"/>
    <d v="2024-04-13T00:00:00"/>
    <n v="1305.82"/>
    <n v="3931"/>
    <m/>
    <m/>
    <n v="3931"/>
    <d v="2024-02-19T00:00:00"/>
    <d v="2024-03-19T00:00:00"/>
    <d v="2024-05-13T00:00:00"/>
    <n v="843.36"/>
    <n v="4233"/>
    <m/>
    <m/>
    <n v="4233"/>
    <d v="2024-03-19T00:00:00"/>
    <d v="2024-04-16T00:00:00"/>
    <d v="2024-06-13T00:00:00"/>
    <n v="273.25"/>
    <n v="3520"/>
    <m/>
    <m/>
    <n v="3520"/>
    <d v="2024-04-16T00:00:00"/>
    <d v="2024-05-17T00:00:00"/>
    <d v="2024-07-13T00:00:00"/>
    <n v="453.14"/>
    <n v="3624"/>
    <m/>
    <m/>
    <n v="3624"/>
    <d v="2024-05-18T00:00:00"/>
    <d v="2024-06-18T00:00:00"/>
    <d v="2024-07-15T00:00:00"/>
    <n v="3056.67"/>
    <n v="4022.1"/>
    <m/>
    <m/>
    <n v="4022.1"/>
    <n v="19477.1"/>
  </r>
  <r>
    <n v="656"/>
    <x v="1"/>
    <x v="655"/>
    <x v="16"/>
    <x v="23"/>
    <n v="656"/>
    <n v="509.19"/>
    <d v="2023-12-27T00:00:00"/>
    <d v="2024-01-25T00:00:00"/>
    <d v="2024-02-08T00:00:00"/>
    <n v="123.68"/>
    <n v="3618"/>
    <m/>
    <m/>
    <n v="3618"/>
    <d v="2024-01-25T00:00:00"/>
    <d v="2024-02-24T00:00:00"/>
    <d v="2024-03-08T00:00:00"/>
    <n v="123.44"/>
    <n v="3439"/>
    <m/>
    <m/>
    <n v="3439"/>
    <d v="2024-02-24T00:00:00"/>
    <d v="2024-03-26T00:00:00"/>
    <d v="2024-04-10T00:00:00"/>
    <n v="125.25"/>
    <n v="3901"/>
    <m/>
    <m/>
    <n v="3901"/>
    <d v="2024-03-26T00:00:00"/>
    <d v="2024-04-25T00:00:00"/>
    <d v="2024-05-08T00:00:00"/>
    <n v="2058.85"/>
    <n v="3561"/>
    <m/>
    <m/>
    <n v="3561"/>
    <d v="2024-04-25T00:00:00"/>
    <d v="2024-05-25T00:00:00"/>
    <d v="2024-06-11T00:00:00"/>
    <n v="3380.16"/>
    <n v="3515"/>
    <m/>
    <m/>
    <n v="3515"/>
    <d v="2024-05-20T00:00:00"/>
    <d v="2024-06-19T00:00:00"/>
    <d v="2024-07-15T00:00:00"/>
    <n v="4476.14"/>
    <n v="5437"/>
    <m/>
    <m/>
    <n v="5437"/>
    <n v="19910"/>
  </r>
  <r>
    <n v="657"/>
    <x v="1"/>
    <x v="656"/>
    <x v="0"/>
    <x v="0"/>
    <n v="657"/>
    <n v="193.24"/>
    <d v="2023-12-18T00:00:00"/>
    <d v="2024-01-17T00:00:00"/>
    <d v="2024-02-14T00:00:00"/>
    <n v="349.4"/>
    <n v="4040"/>
    <m/>
    <m/>
    <n v="4040"/>
    <d v="2024-01-17T00:00:00"/>
    <d v="2024-02-16T00:00:00"/>
    <d v="2024-03-13T00:00:00"/>
    <n v="349.22"/>
    <n v="3520"/>
    <m/>
    <m/>
    <n v="3520"/>
    <d v="2024-02-16T00:00:00"/>
    <d v="2024-03-18T00:00:00"/>
    <d v="2024-04-15T00:00:00"/>
    <n v="709.49"/>
    <n v="5010"/>
    <m/>
    <m/>
    <n v="5010"/>
    <d v="2024-03-18T00:00:00"/>
    <d v="2024-04-16T00:00:00"/>
    <d v="2024-05-13T00:00:00"/>
    <n v="515.1799999999999"/>
    <n v="2690"/>
    <m/>
    <m/>
    <n v="2690"/>
    <d v="2024-04-16T00:00:00"/>
    <d v="2024-05-16T00:00:00"/>
    <d v="2024-06-13T00:00:00"/>
    <n v="616.76"/>
    <n v="3560"/>
    <m/>
    <m/>
    <n v="3560"/>
    <d v="2024-05-21T00:00:00"/>
    <d v="2024-06-20T00:00:00"/>
    <d v="2024-07-15T00:00:00"/>
    <n v="3409.26"/>
    <n v="4414"/>
    <m/>
    <m/>
    <n v="4414"/>
    <n v="20544"/>
  </r>
  <r>
    <n v="658"/>
    <x v="1"/>
    <x v="657"/>
    <x v="0"/>
    <x v="9"/>
    <n v="658"/>
    <m/>
    <d v="2023-12-28T00:00:00"/>
    <d v="2024-01-26T00:00:00"/>
    <d v="2024-02-09T00:00:00"/>
    <n v="715.6900000000001"/>
    <n v="4520"/>
    <m/>
    <m/>
    <n v="4520"/>
    <d v="2024-01-26T00:00:00"/>
    <d v="2024-02-27T00:00:00"/>
    <d v="2024-04-08T00:00:00"/>
    <n v="675.21"/>
    <n v="4400"/>
    <m/>
    <m/>
    <n v="4400"/>
    <d v="2024-02-27T00:00:00"/>
    <d v="2024-03-26T00:00:00"/>
    <d v="2024-04-10T00:00:00"/>
    <n v="708.0599999999999"/>
    <n v="4720"/>
    <m/>
    <m/>
    <n v="4720"/>
    <d v="2024-03-26T00:00:00"/>
    <d v="2024-04-25T00:00:00"/>
    <d v="2024-05-09T00:00:00"/>
    <n v="594.88"/>
    <n v="3920"/>
    <m/>
    <m/>
    <n v="3920"/>
    <d v="2024-04-25T00:00:00"/>
    <d v="2024-05-27T00:00:00"/>
    <d v="2024-06-10T00:00:00"/>
    <n v="699.1"/>
    <n v="4640"/>
    <m/>
    <m/>
    <n v="4640"/>
    <d v="2024-05-17T00:00:00"/>
    <d v="2024-06-17T00:00:00"/>
    <d v="2024-07-11T00:00:00"/>
    <n v="14610.14"/>
    <n v="14483.66"/>
    <m/>
    <m/>
    <n v="14483.66"/>
    <n v="32763.66"/>
  </r>
  <r>
    <n v="659"/>
    <x v="1"/>
    <x v="658"/>
    <x v="14"/>
    <x v="21"/>
    <n v="659"/>
    <n v="360"/>
    <d v="2023-12-14T00:00:00"/>
    <d v="2024-01-15T00:00:00"/>
    <d v="2024-02-10T00:00:00"/>
    <n v="2923.84"/>
    <n v="5650"/>
    <m/>
    <m/>
    <n v="5650"/>
    <d v="2024-01-15T00:00:00"/>
    <d v="2024-02-14T00:00:00"/>
    <d v="2024-03-10T00:00:00"/>
    <n v="1586.25"/>
    <n v="4938"/>
    <m/>
    <m/>
    <n v="4938"/>
    <d v="2024-02-14T00:00:00"/>
    <d v="2024-03-14T00:00:00"/>
    <d v="2024-04-10T00:00:00"/>
    <n v="1557.24"/>
    <n v="4512"/>
    <m/>
    <m/>
    <n v="4512"/>
    <d v="2024-03-14T00:00:00"/>
    <d v="2024-04-15T00:00:00"/>
    <d v="2024-05-10T00:00:00"/>
    <n v="2720.06"/>
    <n v="4482"/>
    <m/>
    <m/>
    <n v="4482"/>
    <d v="2024-04-15T00:00:00"/>
    <d v="2024-05-14T00:00:00"/>
    <d v="2024-06-10T00:00:00"/>
    <n v="2494.78"/>
    <n v="3995"/>
    <m/>
    <m/>
    <n v="3995"/>
    <d v="2024-05-15T00:00:00"/>
    <d v="2024-06-14T00:00:00"/>
    <d v="2024-07-07T00:00:00"/>
    <n v="491.59"/>
    <n v="1355"/>
    <m/>
    <m/>
    <n v="1355"/>
    <n v="20450"/>
  </r>
  <r>
    <n v="660"/>
    <x v="1"/>
    <x v="659"/>
    <x v="0"/>
    <x v="20"/>
    <n v="660"/>
    <n v="161"/>
    <d v="2023-12-05T00:00:00"/>
    <d v="2024-01-03T00:00:00"/>
    <d v="2024-02-13T00:00:00"/>
    <n v="1147.21"/>
    <n v="3252"/>
    <m/>
    <m/>
    <n v="3252"/>
    <d v="2024-01-03T00:00:00"/>
    <d v="2024-02-02T00:00:00"/>
    <d v="2024-03-13T00:00:00"/>
    <n v="1537.07"/>
    <n v="3493"/>
    <m/>
    <m/>
    <n v="3493"/>
    <d v="2024-02-02T00:00:00"/>
    <d v="2024-03-06T00:00:00"/>
    <d v="2024-04-13T00:00:00"/>
    <n v="988.64"/>
    <n v="3454"/>
    <m/>
    <m/>
    <n v="3454"/>
    <d v="2024-03-06T00:00:00"/>
    <d v="2024-04-02T00:00:00"/>
    <d v="2024-05-13T00:00:00"/>
    <n v="809.58"/>
    <n v="3205"/>
    <m/>
    <m/>
    <n v="3205"/>
    <d v="2024-04-02T00:00:00"/>
    <d v="2024-05-03T00:00:00"/>
    <d v="2024-06-13T00:00:00"/>
    <n v="1088.11"/>
    <n v="3456"/>
    <m/>
    <m/>
    <n v="3456"/>
    <d v="2024-05-21T00:00:00"/>
    <d v="2024-06-20T00:00:00"/>
    <d v="2024-07-15T00:00:00"/>
    <n v="792.3200000000001"/>
    <n v="883.736"/>
    <m/>
    <m/>
    <n v="883.736"/>
    <n v="14538.736"/>
  </r>
  <r>
    <n v="661"/>
    <x v="1"/>
    <x v="660"/>
    <x v="0"/>
    <x v="0"/>
    <n v="661"/>
    <n v="215"/>
    <d v="2023-12-22T00:00:00"/>
    <d v="2024-01-23T00:00:00"/>
    <d v="2024-02-14T00:00:00"/>
    <n v="80.14"/>
    <n v="4715"/>
    <m/>
    <m/>
    <n v="4715"/>
    <d v="2024-01-23T00:00:00"/>
    <d v="2024-02-21T00:00:00"/>
    <d v="2024-03-13T00:00:00"/>
    <n v="79.94"/>
    <n v="3964"/>
    <m/>
    <m/>
    <n v="3964"/>
    <d v="2024-02-21T00:00:00"/>
    <d v="2024-03-22T00:00:00"/>
    <d v="2024-04-15T00:00:00"/>
    <n v="421.56"/>
    <n v="4756"/>
    <m/>
    <m/>
    <n v="4756"/>
    <d v="2024-03-22T00:00:00"/>
    <d v="2024-04-22T00:00:00"/>
    <d v="2024-05-13T00:00:00"/>
    <n v="370.39"/>
    <n v="3988"/>
    <m/>
    <m/>
    <n v="3988"/>
    <d v="2024-04-22T00:00:00"/>
    <d v="2024-05-22T00:00:00"/>
    <d v="2024-06-14T00:00:00"/>
    <n v="358"/>
    <n v="3760"/>
    <m/>
    <m/>
    <n v="3760"/>
    <d v="2024-05-17T00:00:00"/>
    <d v="2024-06-18T00:00:00"/>
    <d v="2024-07-10T00:00:00"/>
    <n v="4797.83"/>
    <n v="5360"/>
    <m/>
    <m/>
    <n v="5360"/>
    <n v="22555"/>
  </r>
  <r>
    <n v="662"/>
    <x v="1"/>
    <x v="661"/>
    <x v="19"/>
    <x v="28"/>
    <n v="662"/>
    <n v="173"/>
    <d v="2023-12-19T00:00:00"/>
    <d v="2024-01-18T00:00:00"/>
    <d v="2024-02-01T00:00:00"/>
    <n v="2295.08"/>
    <n v="2837"/>
    <m/>
    <m/>
    <n v="2837"/>
    <d v="2024-01-18T00:00:00"/>
    <d v="2024-02-19T00:00:00"/>
    <d v="2024-03-01T00:00:00"/>
    <n v="2386.29"/>
    <n v="2965"/>
    <m/>
    <m/>
    <n v="2965"/>
    <d v="2024-02-19T00:00:00"/>
    <d v="2024-03-18T00:00:00"/>
    <d v="2024-04-01T00:00:00"/>
    <n v="2061.05"/>
    <n v="2558"/>
    <m/>
    <m/>
    <n v="2558"/>
    <d v="2024-03-18T00:00:00"/>
    <d v="2024-04-17T00:00:00"/>
    <d v="2024-05-01T00:00:00"/>
    <n v="2323.91"/>
    <n v="2903"/>
    <m/>
    <m/>
    <n v="2903"/>
    <d v="2024-04-17T00:00:00"/>
    <d v="2024-05-17T00:00:00"/>
    <d v="2024-06-01T00:00:00"/>
    <n v="2225.94"/>
    <n v="2805"/>
    <m/>
    <m/>
    <n v="2805"/>
    <d v="2024-05-20T00:00:00"/>
    <d v="2024-06-20T00:00:00"/>
    <d v="2024-07-11T00:00:00"/>
    <n v="1464.53"/>
    <n v="12640"/>
    <m/>
    <m/>
    <n v="12640"/>
    <n v="23805"/>
  </r>
  <r>
    <n v="663"/>
    <x v="1"/>
    <x v="662"/>
    <x v="3"/>
    <x v="4"/>
    <n v="663"/>
    <m/>
    <d v="2023-12-26T00:00:00"/>
    <d v="2024-01-25T00:00:00"/>
    <d v="2024-02-14T00:00:00"/>
    <n v="132.37"/>
    <n v="5949"/>
    <m/>
    <m/>
    <n v="5949"/>
    <d v="2024-01-25T00:00:00"/>
    <d v="2024-02-23T00:00:00"/>
    <d v="2024-04-11T00:00:00"/>
    <n v="133.92"/>
    <n v="5938"/>
    <m/>
    <m/>
    <n v="5938"/>
    <d v="2024-02-23T00:00:00"/>
    <d v="2024-03-23T00:00:00"/>
    <d v="2024-04-11T00:00:00"/>
    <n v="119.98"/>
    <n v="5923"/>
    <m/>
    <m/>
    <n v="5923"/>
    <d v="2024-03-23T00:00:00"/>
    <d v="2024-04-24T00:00:00"/>
    <d v="2024-05-13T00:00:00"/>
    <n v="119.7"/>
    <n v="7329"/>
    <m/>
    <m/>
    <n v="7329"/>
    <m/>
    <m/>
    <m/>
    <m/>
    <m/>
    <m/>
    <m/>
    <m/>
    <d v="2024-05-20T00:00:00"/>
    <d v="2024-06-20T00:00:00"/>
    <d v="2024-07-11T00:00:00"/>
    <n v="1125.5"/>
    <n v="8880"/>
    <m/>
    <m/>
    <n v="8880"/>
    <n v="26690"/>
  </r>
  <r>
    <n v="664"/>
    <x v="1"/>
    <x v="663"/>
    <x v="0"/>
    <x v="5"/>
    <n v="664"/>
    <n v="579.35"/>
    <d v="2023-12-06T00:00:00"/>
    <d v="2024-01-05T00:00:00"/>
    <d v="2024-02-14T00:00:00"/>
    <n v="3708.29"/>
    <n v="4523.496"/>
    <m/>
    <m/>
    <n v="4523.496"/>
    <d v="2024-01-05T00:00:00"/>
    <d v="2024-02-05T00:00:00"/>
    <d v="2024-03-11T00:00:00"/>
    <n v="3624.24"/>
    <n v="4442.448"/>
    <m/>
    <m/>
    <n v="4442.448"/>
    <d v="2024-02-05T00:00:00"/>
    <d v="2024-03-06T00:00:00"/>
    <d v="2024-04-10T00:00:00"/>
    <n v="3431.01"/>
    <n v="4192.8"/>
    <m/>
    <m/>
    <n v="4192.8"/>
    <d v="2024-03-06T00:00:00"/>
    <d v="2024-04-04T00:00:00"/>
    <d v="2024-05-10T00:00:00"/>
    <n v="3464.65"/>
    <n v="4260"/>
    <m/>
    <m/>
    <n v="4260"/>
    <d v="2024-04-04T00:00:00"/>
    <d v="2024-05-06T00:00:00"/>
    <d v="2024-06-10T00:00:00"/>
    <n v="3135.22"/>
    <n v="3859.2"/>
    <m/>
    <m/>
    <n v="3859.2"/>
    <d v="2024-05-09T00:00:00"/>
    <d v="2024-06-11T00:00:00"/>
    <d v="2024-07-16T00:00:00"/>
    <n v="990.91"/>
    <n v="2269"/>
    <m/>
    <m/>
    <n v="2269"/>
    <n v="19286.944"/>
  </r>
  <r>
    <n v="665"/>
    <x v="1"/>
    <x v="664"/>
    <x v="0"/>
    <x v="0"/>
    <n v="665"/>
    <n v="127.63"/>
    <d v="2023-12-27T00:00:00"/>
    <d v="2024-01-25T00:00:00"/>
    <d v="2024-02-14T00:00:00"/>
    <n v="483"/>
    <n v="4862"/>
    <m/>
    <m/>
    <n v="4862"/>
    <d v="2024-01-25T00:00:00"/>
    <d v="2024-02-23T00:00:00"/>
    <d v="2024-03-13T00:00:00"/>
    <n v="438.26"/>
    <n v="4325"/>
    <m/>
    <m/>
    <n v="4325"/>
    <d v="2024-02-23T00:00:00"/>
    <d v="2024-03-26T00:00:00"/>
    <d v="2024-04-15T00:00:00"/>
    <n v="956.6"/>
    <n v="5658"/>
    <m/>
    <m/>
    <n v="5658"/>
    <d v="2024-03-26T00:00:00"/>
    <d v="2024-04-24T00:00:00"/>
    <d v="2024-05-13T00:00:00"/>
    <n v="735.08"/>
    <n v="4177"/>
    <m/>
    <m/>
    <n v="4177"/>
    <d v="2024-04-24T00:00:00"/>
    <d v="2024-05-24T00:00:00"/>
    <d v="2024-06-13T00:00:00"/>
    <n v="436.26"/>
    <n v="4212"/>
    <m/>
    <m/>
    <n v="4212"/>
    <d v="2024-05-20T00:00:00"/>
    <d v="2024-06-20T00:00:00"/>
    <d v="2024-06-28T00:00:00"/>
    <n v="5486.32"/>
    <n v="4584"/>
    <m/>
    <m/>
    <n v="4584"/>
    <n v="23641"/>
  </r>
  <r>
    <n v="666"/>
    <x v="1"/>
    <x v="665"/>
    <x v="0"/>
    <x v="0"/>
    <n v="666"/>
    <n v="359.38"/>
    <d v="2023-12-21T00:00:00"/>
    <d v="2024-01-22T00:00:00"/>
    <d v="2024-02-14T00:00:00"/>
    <n v="154.14"/>
    <n v="7360"/>
    <m/>
    <m/>
    <n v="7360"/>
    <d v="2024-01-22T00:00:00"/>
    <d v="2024-02-20T00:00:00"/>
    <d v="2024-03-13T00:00:00"/>
    <n v="153.96"/>
    <n v="5600"/>
    <m/>
    <m/>
    <n v="5600"/>
    <d v="2024-02-20T00:00:00"/>
    <d v="2024-03-21T00:00:00"/>
    <d v="2024-04-15T00:00:00"/>
    <n v="695.52"/>
    <n v="7480"/>
    <m/>
    <m/>
    <n v="7480"/>
    <d v="2024-03-21T00:00:00"/>
    <d v="2024-04-19T00:00:00"/>
    <d v="2024-05-13T00:00:00"/>
    <n v="527.92"/>
    <n v="5120"/>
    <m/>
    <m/>
    <n v="5120"/>
    <d v="2024-04-19T00:00:00"/>
    <d v="2024-05-21T00:00:00"/>
    <d v="2024-06-13T00:00:00"/>
    <n v="568.05"/>
    <n v="5560"/>
    <m/>
    <m/>
    <n v="5560"/>
    <d v="2024-05-20T00:00:00"/>
    <d v="2024-06-19T00:00:00"/>
    <d v="2024-06-27T00:00:00"/>
    <n v="3515.28"/>
    <n v="3048"/>
    <m/>
    <m/>
    <n v="3048"/>
    <n v="29048"/>
  </r>
  <r>
    <n v="667"/>
    <x v="1"/>
    <x v="666"/>
    <x v="0"/>
    <x v="0"/>
    <n v="667"/>
    <n v="229.5"/>
    <d v="2023-12-20T00:00:00"/>
    <d v="2024-01-19T00:00:00"/>
    <d v="2024-02-14T00:00:00"/>
    <n v="130.16"/>
    <n v="4131"/>
    <m/>
    <m/>
    <n v="4131"/>
    <d v="2024-01-19T00:00:00"/>
    <d v="2024-02-19T00:00:00"/>
    <d v="2024-03-13T00:00:00"/>
    <n v="129.93"/>
    <n v="3784"/>
    <m/>
    <m/>
    <n v="3784"/>
    <d v="2024-02-19T00:00:00"/>
    <d v="2024-03-20T00:00:00"/>
    <d v="2024-04-15T00:00:00"/>
    <n v="423.54"/>
    <n v="4102"/>
    <m/>
    <m/>
    <n v="4102"/>
    <d v="2024-03-20T00:00:00"/>
    <d v="2024-04-18T00:00:00"/>
    <d v="2024-05-13T00:00:00"/>
    <n v="406.24"/>
    <n v="3811"/>
    <m/>
    <m/>
    <n v="3811"/>
    <d v="2024-04-18T00:00:00"/>
    <d v="2024-05-20T00:00:00"/>
    <d v="2024-06-13T00:00:00"/>
    <n v="392.78"/>
    <n v="3559"/>
    <m/>
    <m/>
    <n v="3559"/>
    <d v="2024-05-17T00:00:00"/>
    <d v="2024-06-19T00:00:00"/>
    <d v="2024-07-08T00:00:00"/>
    <n v="2155.83"/>
    <n v="2087"/>
    <m/>
    <m/>
    <n v="2087"/>
    <n v="17663"/>
  </r>
  <r>
    <n v="668"/>
    <x v="1"/>
    <x v="667"/>
    <x v="21"/>
    <x v="30"/>
    <n v="668"/>
    <n v="70"/>
    <d v="2023-12-08T00:00:00"/>
    <d v="2024-01-08T00:00:00"/>
    <d v="2024-02-15T00:00:00"/>
    <n v="2687.14"/>
    <n v="2668"/>
    <m/>
    <m/>
    <n v="2668"/>
    <d v="2024-01-08T00:00:00"/>
    <d v="2024-02-07T00:00:00"/>
    <d v="2024-03-15T00:00:00"/>
    <n v="2801.94"/>
    <n v="2735"/>
    <m/>
    <m/>
    <n v="2735"/>
    <d v="2024-02-07T00:00:00"/>
    <d v="2024-03-07T00:00:00"/>
    <d v="2024-04-15T00:00:00"/>
    <n v="2700.48"/>
    <n v="2594"/>
    <m/>
    <m/>
    <n v="2594"/>
    <d v="2024-03-07T00:00:00"/>
    <d v="2024-04-06T00:00:00"/>
    <d v="2024-05-15T00:00:00"/>
    <n v="2166.99"/>
    <n v="2798"/>
    <m/>
    <m/>
    <n v="2798"/>
    <d v="2024-04-06T00:00:00"/>
    <d v="2024-05-08T00:00:00"/>
    <d v="2024-06-15T00:00:00"/>
    <n v="2926.47"/>
    <n v="2936"/>
    <m/>
    <m/>
    <n v="2936"/>
    <d v="2024-05-20T00:00:00"/>
    <d v="2024-06-20T00:00:00"/>
    <d v="2024-07-11T00:00:00"/>
    <n v="279.67"/>
    <n v="1354"/>
    <m/>
    <m/>
    <n v="1354"/>
    <n v="12287"/>
  </r>
  <r>
    <n v="669"/>
    <x v="0"/>
    <x v="668"/>
    <x v="4"/>
    <x v="11"/>
    <n v="669"/>
    <n v="610"/>
    <d v="2023-12-27T00:00:00"/>
    <d v="2024-01-26T00:00:00"/>
    <d v="2024-02-16T00:00:00"/>
    <n v="1075.17"/>
    <n v="5420"/>
    <m/>
    <m/>
    <n v="5420"/>
    <d v="2024-01-26T00:00:00"/>
    <d v="2024-02-26T00:00:00"/>
    <d v="2024-03-15T00:00:00"/>
    <n v="1115.04"/>
    <n v="5736"/>
    <m/>
    <m/>
    <n v="5736"/>
    <d v="2024-02-26T00:00:00"/>
    <d v="2024-03-25T00:00:00"/>
    <d v="2024-04-11T00:00:00"/>
    <n v="959.75"/>
    <n v="4860"/>
    <m/>
    <m/>
    <n v="4860"/>
    <d v="2024-03-25T00:00:00"/>
    <d v="2024-04-24T00:00:00"/>
    <d v="2024-05-16T00:00:00"/>
    <n v="772.5599999999999"/>
    <n v="3791"/>
    <m/>
    <m/>
    <n v="3791"/>
    <d v="2024-04-24T00:00:00"/>
    <d v="2024-05-23T00:00:00"/>
    <d v="2024-06-17T00:00:00"/>
    <n v="726.83"/>
    <n v="3468"/>
    <m/>
    <m/>
    <n v="3468"/>
    <d v="2024-05-07T00:00:00"/>
    <d v="2024-06-06T00:00:00"/>
    <d v="2024-07-13T00:00:00"/>
    <n v="377.49"/>
    <n v="2853"/>
    <m/>
    <m/>
    <n v="2853"/>
    <n v="22337"/>
  </r>
  <r>
    <n v="670"/>
    <x v="1"/>
    <x v="669"/>
    <x v="4"/>
    <x v="11"/>
    <n v="670"/>
    <m/>
    <d v="2023-12-15T00:00:00"/>
    <d v="2024-01-15T00:00:00"/>
    <d v="2024-01-29T00:00:00"/>
    <n v="5022.43"/>
    <n v="5017"/>
    <m/>
    <m/>
    <n v="5017"/>
    <d v="2024-01-15T00:00:00"/>
    <d v="2024-02-14T00:00:00"/>
    <d v="2024-02-27T00:00:00"/>
    <n v="2954.67"/>
    <n v="4436"/>
    <m/>
    <m/>
    <n v="4436"/>
    <d v="2024-02-14T00:00:00"/>
    <d v="2024-03-12T00:00:00"/>
    <d v="2024-03-25T00:00:00"/>
    <n v="2032.98"/>
    <n v="3735"/>
    <m/>
    <m/>
    <n v="3735"/>
    <d v="2024-03-12T00:00:00"/>
    <d v="2024-04-11T00:00:00"/>
    <d v="2024-04-25T00:00:00"/>
    <n v="2557.25"/>
    <n v="4713"/>
    <m/>
    <m/>
    <n v="4713"/>
    <d v="2024-04-11T00:00:00"/>
    <d v="2024-05-13T00:00:00"/>
    <d v="2024-05-24T00:00:00"/>
    <n v="934.27"/>
    <n v="4482"/>
    <m/>
    <m/>
    <n v="4482"/>
    <d v="2024-05-06T00:00:00"/>
    <d v="2024-06-05T00:00:00"/>
    <d v="2024-07-13T00:00:00"/>
    <n v="1595.76"/>
    <n v="7960"/>
    <m/>
    <m/>
    <n v="7960"/>
    <n v="25630"/>
  </r>
  <r>
    <n v="671"/>
    <x v="1"/>
    <x v="670"/>
    <x v="19"/>
    <x v="28"/>
    <n v="671"/>
    <m/>
    <d v="2023-12-13T00:00:00"/>
    <d v="2024-01-12T00:00:00"/>
    <d v="2024-02-11T00:00:00"/>
    <n v="2681.11"/>
    <n v="2914"/>
    <m/>
    <m/>
    <n v="2914"/>
    <d v="2024-01-12T00:00:00"/>
    <d v="2024-02-09T00:00:00"/>
    <d v="2024-03-11T00:00:00"/>
    <n v="2875.42"/>
    <n v="3138"/>
    <m/>
    <m/>
    <n v="3138"/>
    <d v="2024-02-09T00:00:00"/>
    <d v="2024-03-12T00:00:00"/>
    <d v="2024-04-11T00:00:00"/>
    <n v="3177.87"/>
    <n v="3470"/>
    <m/>
    <m/>
    <n v="3470"/>
    <d v="2024-03-12T00:00:00"/>
    <d v="2024-04-11T00:00:00"/>
    <d v="2024-05-11T00:00:00"/>
    <n v="3344.59"/>
    <n v="3668"/>
    <m/>
    <m/>
    <n v="3668"/>
    <d v="2024-04-11T00:00:00"/>
    <d v="2024-05-13T00:00:00"/>
    <d v="2024-06-11T00:00:00"/>
    <n v="3254.58"/>
    <n v="3598"/>
    <m/>
    <m/>
    <n v="3598"/>
    <d v="2024-05-18T00:00:00"/>
    <d v="2024-06-20T00:00:00"/>
    <d v="2024-06-27T00:00:00"/>
    <n v="6326.63"/>
    <n v="7808"/>
    <m/>
    <m/>
    <n v="7808"/>
    <n v="20928"/>
  </r>
  <r>
    <n v="672"/>
    <x v="1"/>
    <x v="671"/>
    <x v="16"/>
    <x v="23"/>
    <n v="672"/>
    <m/>
    <d v="2023-12-04T00:00:00"/>
    <d v="2024-01-03T00:00:00"/>
    <d v="2024-01-20T00:00:00"/>
    <n v="2535.41"/>
    <n v="3379"/>
    <m/>
    <m/>
    <n v="3379"/>
    <d v="2024-01-03T00:00:00"/>
    <d v="2024-02-01T00:00:00"/>
    <d v="2024-02-20T00:00:00"/>
    <n v="143.27"/>
    <n v="3201"/>
    <m/>
    <m/>
    <n v="3201"/>
    <d v="2024-02-01T00:00:00"/>
    <d v="2024-03-02T00:00:00"/>
    <d v="2024-03-20T00:00:00"/>
    <n v="145.08"/>
    <n v="3345"/>
    <m/>
    <m/>
    <n v="3345"/>
    <d v="2024-03-02T00:00:00"/>
    <d v="2024-04-02T00:00:00"/>
    <d v="2024-04-20T00:00:00"/>
    <n v="176.04"/>
    <n v="3685"/>
    <m/>
    <m/>
    <n v="3685"/>
    <d v="2024-04-02T00:00:00"/>
    <d v="2024-05-02T00:00:00"/>
    <d v="2024-05-20T00:00:00"/>
    <n v="3013.88"/>
    <n v="3525"/>
    <m/>
    <m/>
    <n v="3525"/>
    <d v="2024-05-13T00:00:00"/>
    <d v="2024-06-12T00:00:00"/>
    <d v="2024-07-13T00:00:00"/>
    <n v="124.38"/>
    <n v="0"/>
    <m/>
    <m/>
    <n v="0"/>
    <n v="13450"/>
  </r>
  <r>
    <n v="673"/>
    <x v="1"/>
    <x v="672"/>
    <x v="0"/>
    <x v="20"/>
    <n v="673"/>
    <n v="232.72"/>
    <d v="2023-12-05T00:00:00"/>
    <d v="2024-01-03T00:00:00"/>
    <d v="2024-02-13T00:00:00"/>
    <n v="1050.17"/>
    <n v="3836"/>
    <m/>
    <m/>
    <n v="3836"/>
    <d v="2024-01-03T00:00:00"/>
    <d v="2024-02-02T00:00:00"/>
    <d v="2024-03-13T00:00:00"/>
    <n v="1449.14"/>
    <n v="4012"/>
    <m/>
    <m/>
    <n v="4012"/>
    <d v="2024-02-02T00:00:00"/>
    <d v="2024-03-06T00:00:00"/>
    <d v="2024-04-13T00:00:00"/>
    <n v="659.4400000000001"/>
    <n v="3909"/>
    <m/>
    <m/>
    <n v="3909"/>
    <d v="2024-03-06T00:00:00"/>
    <d v="2024-04-02T00:00:00"/>
    <d v="2024-05-13T00:00:00"/>
    <n v="109.35"/>
    <n v="3203"/>
    <m/>
    <m/>
    <n v="3203"/>
    <d v="2024-04-02T00:00:00"/>
    <d v="2024-05-03T00:00:00"/>
    <d v="2024-06-13T00:00:00"/>
    <n v="468.73"/>
    <n v="3557"/>
    <m/>
    <m/>
    <n v="3557"/>
    <d v="2024-05-20T00:00:00"/>
    <d v="2024-06-19T00:00:00"/>
    <d v="2024-07-11T00:00:00"/>
    <n v="15016.33"/>
    <n v="15227.02"/>
    <m/>
    <m/>
    <n v="15227.02"/>
    <n v="30541.02"/>
  </r>
  <r>
    <n v="674"/>
    <x v="1"/>
    <x v="673"/>
    <x v="14"/>
    <x v="21"/>
    <n v="674"/>
    <n v="210"/>
    <d v="2023-12-15T00:00:00"/>
    <d v="2024-01-16T00:00:00"/>
    <d v="2024-02-10T00:00:00"/>
    <n v="2026.81"/>
    <n v="4421"/>
    <m/>
    <m/>
    <n v="4421"/>
    <d v="2024-01-16T00:00:00"/>
    <d v="2024-02-15T00:00:00"/>
    <d v="2024-03-10T00:00:00"/>
    <n v="611.76"/>
    <n v="3532"/>
    <m/>
    <m/>
    <n v="3532"/>
    <d v="2024-02-15T00:00:00"/>
    <d v="2024-03-15T00:00:00"/>
    <d v="2024-04-10T00:00:00"/>
    <n v="1403.16"/>
    <n v="4152"/>
    <m/>
    <m/>
    <n v="4152"/>
    <d v="2024-03-15T00:00:00"/>
    <d v="2024-04-16T00:00:00"/>
    <d v="2024-05-10T00:00:00"/>
    <n v="2759.44"/>
    <n v="4481"/>
    <m/>
    <m/>
    <n v="4481"/>
    <d v="2024-04-16T00:00:00"/>
    <d v="2024-05-15T00:00:00"/>
    <d v="2024-06-10T00:00:00"/>
    <n v="2013.58"/>
    <n v="3378"/>
    <m/>
    <m/>
    <n v="3378"/>
    <d v="2024-05-21T00:00:00"/>
    <d v="2024-06-20T00:00:00"/>
    <d v="2024-07-01T00:00:00"/>
    <n v="2082.59"/>
    <n v="1888"/>
    <m/>
    <m/>
    <n v="1888"/>
    <n v="17371"/>
  </r>
  <r>
    <n v="675"/>
    <x v="1"/>
    <x v="674"/>
    <x v="9"/>
    <x v="14"/>
    <n v="675"/>
    <n v="268"/>
    <d v="2023-12-21T00:00:00"/>
    <d v="2024-01-22T00:00:00"/>
    <d v="2024-03-10T00:00:00"/>
    <n v="4424.05"/>
    <n v="5882"/>
    <m/>
    <m/>
    <n v="5882"/>
    <d v="2024-01-22T00:00:00"/>
    <d v="2024-02-21T00:00:00"/>
    <d v="2024-04-10T00:00:00"/>
    <n v="4650.82"/>
    <n v="6123"/>
    <m/>
    <m/>
    <n v="6123"/>
    <d v="2024-02-21T00:00:00"/>
    <d v="2024-03-20T00:00:00"/>
    <d v="2024-05-10T00:00:00"/>
    <n v="3929.08"/>
    <n v="5245"/>
    <m/>
    <m/>
    <n v="5245"/>
    <d v="2024-03-20T00:00:00"/>
    <d v="2024-04-20T00:00:00"/>
    <d v="2024-06-10T00:00:00"/>
    <n v="3491.79"/>
    <n v="4740"/>
    <m/>
    <m/>
    <n v="4740"/>
    <d v="2024-04-20T00:00:00"/>
    <d v="2024-05-23T00:00:00"/>
    <d v="2024-07-10T00:00:00"/>
    <n v="3121.75"/>
    <n v="4277"/>
    <m/>
    <m/>
    <n v="4277"/>
    <d v="2024-05-02T00:00:00"/>
    <d v="2024-06-03T00:00:00"/>
    <d v="2024-07-13T00:00:00"/>
    <n v="1480.47"/>
    <n v="9040"/>
    <m/>
    <m/>
    <n v="9040"/>
    <n v="30567"/>
  </r>
  <r>
    <n v="676"/>
    <x v="1"/>
    <x v="675"/>
    <x v="1"/>
    <x v="8"/>
    <n v="676"/>
    <n v="237"/>
    <d v="2023-12-27T00:00:00"/>
    <d v="2024-01-24T00:00:00"/>
    <d v="2024-02-14T00:00:00"/>
    <n v="2347"/>
    <n v="4870"/>
    <m/>
    <m/>
    <n v="4870"/>
    <d v="2024-01-24T00:00:00"/>
    <d v="2024-02-26T00:00:00"/>
    <d v="2024-03-13T00:00:00"/>
    <n v="4117.32"/>
    <n v="5046"/>
    <m/>
    <m/>
    <n v="5046"/>
    <d v="2024-02-26T00:00:00"/>
    <d v="2024-03-25T00:00:00"/>
    <d v="2024-04-15T00:00:00"/>
    <n v="3807.17"/>
    <n v="4275"/>
    <m/>
    <m/>
    <n v="4275"/>
    <d v="2024-03-25T00:00:00"/>
    <d v="2024-04-23T00:00:00"/>
    <d v="2024-05-13T00:00:00"/>
    <n v="2034.27"/>
    <n v="3777"/>
    <m/>
    <m/>
    <n v="3777"/>
    <d v="2024-04-23T00:00:00"/>
    <d v="2024-05-24T00:00:00"/>
    <d v="2024-06-13T00:00:00"/>
    <n v="1270.9"/>
    <n v="3368"/>
    <m/>
    <m/>
    <n v="3368"/>
    <d v="2024-05-09T00:00:00"/>
    <d v="2024-06-10T00:00:00"/>
    <d v="2024-07-10T00:00:00"/>
    <n v="2790.9"/>
    <n v="4766"/>
    <m/>
    <m/>
    <n v="4766"/>
    <n v="22325"/>
  </r>
  <r>
    <n v="677"/>
    <x v="1"/>
    <x v="676"/>
    <x v="0"/>
    <x v="5"/>
    <n v="677"/>
    <m/>
    <d v="2023-12-11T00:00:00"/>
    <d v="2024-01-10T00:00:00"/>
    <d v="2024-01-29T00:00:00"/>
    <n v="2956.76"/>
    <n v="4480"/>
    <m/>
    <m/>
    <n v="4480"/>
    <d v="2024-01-10T00:00:00"/>
    <d v="2024-02-08T00:00:00"/>
    <d v="2024-02-28T00:00:00"/>
    <n v="0"/>
    <n v="2440"/>
    <m/>
    <m/>
    <n v="2440"/>
    <d v="2024-02-08T00:00:00"/>
    <d v="2024-03-11T00:00:00"/>
    <d v="2024-03-27T00:00:00"/>
    <n v="5037.8"/>
    <n v="7000"/>
    <m/>
    <m/>
    <n v="7000"/>
    <d v="2024-03-11T00:00:00"/>
    <d v="2024-04-09T00:00:00"/>
    <d v="2024-04-29T00:00:00"/>
    <n v="3542.82"/>
    <n v="4200"/>
    <m/>
    <m/>
    <n v="4200"/>
    <d v="2024-04-09T00:00:00"/>
    <d v="2024-05-09T00:00:00"/>
    <d v="2024-05-27T00:00:00"/>
    <n v="3296.43"/>
    <n v="3880"/>
    <m/>
    <m/>
    <n v="3880"/>
    <d v="2024-05-03T00:00:00"/>
    <d v="2024-06-04T00:00:00"/>
    <d v="2024-06-19T00:00:00"/>
    <n v="3529.41"/>
    <n v="3960"/>
    <m/>
    <m/>
    <n v="3960"/>
    <n v="21760"/>
  </r>
  <r>
    <n v="678"/>
    <x v="1"/>
    <x v="677"/>
    <x v="0"/>
    <x v="0"/>
    <n v="678"/>
    <n v="167.71"/>
    <d v="2023-12-08T00:00:00"/>
    <d v="2024-01-08T00:00:00"/>
    <d v="2024-02-14T00:00:00"/>
    <n v="89.77"/>
    <n v="3990"/>
    <m/>
    <m/>
    <n v="3990"/>
    <d v="2024-01-08T00:00:00"/>
    <d v="2024-02-05T00:00:00"/>
    <d v="2024-04-15T00:00:00"/>
    <n v="89.56999999999999"/>
    <n v="3530"/>
    <m/>
    <m/>
    <n v="3530"/>
    <d v="2024-02-05T00:00:00"/>
    <d v="2024-03-07T00:00:00"/>
    <d v="2024-05-13T00:00:00"/>
    <n v="372.71"/>
    <n v="3960"/>
    <m/>
    <m/>
    <n v="3960"/>
    <d v="2024-03-07T00:00:00"/>
    <d v="2024-04-04T00:00:00"/>
    <d v="2024-05-13T00:00:00"/>
    <n v="332.1"/>
    <n v="3400"/>
    <m/>
    <m/>
    <n v="3400"/>
    <d v="2024-04-04T00:00:00"/>
    <d v="2024-05-06T00:00:00"/>
    <d v="2024-06-13T00:00:00"/>
    <n v="368.22"/>
    <n v="3780"/>
    <m/>
    <m/>
    <n v="3780"/>
    <d v="2024-05-10T00:00:00"/>
    <d v="2024-06-11T00:00:00"/>
    <d v="2024-07-10T00:00:00"/>
    <n v="4105.01"/>
    <n v="4595.2"/>
    <m/>
    <m/>
    <n v="4595.2"/>
    <n v="19855.2"/>
  </r>
  <r>
    <n v="679"/>
    <x v="1"/>
    <x v="678"/>
    <x v="11"/>
    <x v="16"/>
    <n v="679"/>
    <n v="367.6"/>
    <d v="2023-12-14T00:00:00"/>
    <d v="2024-01-15T00:00:00"/>
    <d v="2024-02-11T00:00:00"/>
    <n v="861.8"/>
    <n v="7600"/>
    <m/>
    <m/>
    <n v="7600"/>
    <d v="2024-01-15T00:00:00"/>
    <d v="2024-02-14T00:00:00"/>
    <d v="2024-03-11T00:00:00"/>
    <n v="667.41"/>
    <n v="5560"/>
    <m/>
    <m/>
    <n v="5560"/>
    <d v="2024-02-14T00:00:00"/>
    <d v="2024-03-14T00:00:00"/>
    <d v="2024-04-11T00:00:00"/>
    <n v="621.26"/>
    <n v="5080"/>
    <m/>
    <m/>
    <n v="5080"/>
    <d v="2024-03-14T00:00:00"/>
    <d v="2024-04-12T00:00:00"/>
    <d v="2024-05-11T00:00:00"/>
    <n v="548.3"/>
    <n v="4320"/>
    <m/>
    <m/>
    <n v="4320"/>
    <d v="2024-04-12T00:00:00"/>
    <d v="2024-05-13T00:00:00"/>
    <d v="2024-06-11T00:00:00"/>
    <n v="598.33"/>
    <n v="4840"/>
    <m/>
    <m/>
    <n v="4840"/>
    <d v="2024-05-16T00:00:00"/>
    <d v="2024-06-17T00:00:00"/>
    <d v="2024-07-10T00:00:00"/>
    <n v="6036.57"/>
    <n v="6767.904"/>
    <m/>
    <m/>
    <n v="6767.904"/>
    <n v="29847.904"/>
  </r>
  <r>
    <n v="680"/>
    <x v="1"/>
    <x v="679"/>
    <x v="11"/>
    <x v="16"/>
    <n v="680"/>
    <n v="86.87"/>
    <d v="2023-12-18T00:00:00"/>
    <d v="2024-01-18T00:00:00"/>
    <d v="2024-02-11T00:00:00"/>
    <n v="469.92"/>
    <n v="3594"/>
    <m/>
    <m/>
    <n v="3594"/>
    <d v="2024-01-18T00:00:00"/>
    <d v="2024-02-19T00:00:00"/>
    <d v="2024-03-11T00:00:00"/>
    <n v="503.21"/>
    <n v="3936"/>
    <m/>
    <m/>
    <n v="3936"/>
    <d v="2024-02-19T00:00:00"/>
    <d v="2024-03-19T00:00:00"/>
    <d v="2024-04-11T00:00:00"/>
    <n v="471.78"/>
    <n v="3610"/>
    <m/>
    <m/>
    <n v="3610"/>
    <d v="2024-03-19T00:00:00"/>
    <d v="2024-04-17T00:00:00"/>
    <d v="2024-05-11T00:00:00"/>
    <n v="446.42"/>
    <n v="3348"/>
    <m/>
    <m/>
    <n v="3348"/>
    <d v="2024-04-17T00:00:00"/>
    <d v="2024-05-16T00:00:00"/>
    <d v="2024-06-11T00:00:00"/>
    <n v="438.62"/>
    <n v="3263"/>
    <m/>
    <m/>
    <n v="3263"/>
    <d v="2024-05-08T00:00:00"/>
    <d v="2024-06-07T00:00:00"/>
    <d v="2024-07-12T00:00:00"/>
    <n v="986.41"/>
    <n v="9886"/>
    <m/>
    <m/>
    <n v="9886"/>
    <n v="24289"/>
  </r>
  <r>
    <n v="681"/>
    <x v="1"/>
    <x v="680"/>
    <x v="14"/>
    <x v="21"/>
    <n v="681"/>
    <n v="442"/>
    <d v="2023-12-20T00:00:00"/>
    <d v="2024-01-22T00:00:00"/>
    <d v="2024-02-15T00:00:00"/>
    <n v="2133.57"/>
    <n v="5115"/>
    <m/>
    <m/>
    <n v="5115"/>
    <d v="2024-01-22T00:00:00"/>
    <d v="2024-02-20T00:00:00"/>
    <d v="2024-03-15T00:00:00"/>
    <n v="420.24"/>
    <n v="3682"/>
    <m/>
    <m/>
    <n v="3682"/>
    <d v="2024-02-20T00:00:00"/>
    <d v="2024-03-21T00:00:00"/>
    <d v="2024-04-15T00:00:00"/>
    <n v="449.59"/>
    <n v="4032"/>
    <m/>
    <m/>
    <n v="4032"/>
    <d v="2024-03-21T00:00:00"/>
    <d v="2024-04-19T00:00:00"/>
    <d v="2024-05-15T00:00:00"/>
    <n v="1964.85"/>
    <n v="3909"/>
    <m/>
    <m/>
    <n v="3909"/>
    <d v="2024-04-19T00:00:00"/>
    <d v="2024-05-21T00:00:00"/>
    <d v="2024-06-15T00:00:00"/>
    <n v="2187.29"/>
    <n v="3874"/>
    <m/>
    <m/>
    <n v="3874"/>
    <d v="2024-05-06T00:00:00"/>
    <d v="2024-06-06T00:00:00"/>
    <d v="2024-06-14T00:00:00"/>
    <n v="823.75"/>
    <n v="3915.5"/>
    <m/>
    <m/>
    <n v="3915.5"/>
    <n v="20618.5"/>
  </r>
  <r>
    <n v="682"/>
    <x v="1"/>
    <x v="681"/>
    <x v="1"/>
    <x v="2"/>
    <n v="682"/>
    <n v="1441.89"/>
    <d v="2023-11-30T00:00:00"/>
    <d v="2023-12-31T00:00:00"/>
    <d v="2024-02-10T00:00:00"/>
    <n v="2669.01"/>
    <n v="8429"/>
    <n v="495"/>
    <m/>
    <n v="8924"/>
    <d v="2023-12-31T00:00:00"/>
    <d v="2024-01-31T00:00:00"/>
    <d v="2024-03-10T00:00:00"/>
    <n v="2710.63"/>
    <n v="8968"/>
    <n v="768"/>
    <m/>
    <n v="9736"/>
    <d v="2024-01-31T00:00:00"/>
    <d v="2024-02-29T00:00:00"/>
    <d v="2024-04-10T00:00:00"/>
    <n v="4264.52"/>
    <n v="10092"/>
    <n v="592"/>
    <m/>
    <n v="10684"/>
    <d v="2024-02-29T00:00:00"/>
    <d v="2024-03-31T00:00:00"/>
    <d v="2024-05-10T00:00:00"/>
    <n v="10983.5"/>
    <n v="14453"/>
    <n v="875"/>
    <m/>
    <n v="15328"/>
    <d v="2024-03-31T00:00:00"/>
    <d v="2024-04-30T00:00:00"/>
    <d v="2024-06-10T00:00:00"/>
    <n v="7317.3"/>
    <n v="8620"/>
    <n v="458"/>
    <m/>
    <n v="9078"/>
    <d v="2024-05-15T00:00:00"/>
    <d v="2024-06-14T00:00:00"/>
    <d v="2024-07-10T00:00:00"/>
    <n v="165.23"/>
    <n v="863"/>
    <m/>
    <m/>
    <n v="863"/>
    <n v="39285"/>
  </r>
  <r>
    <n v="683"/>
    <x v="1"/>
    <x v="682"/>
    <x v="11"/>
    <x v="16"/>
    <n v="683"/>
    <n v="300"/>
    <d v="2023-12-20T00:00:00"/>
    <d v="2024-01-22T00:00:00"/>
    <d v="2024-02-11T00:00:00"/>
    <n v="696.09"/>
    <n v="5306"/>
    <m/>
    <m/>
    <n v="5306"/>
    <d v="2024-01-22T00:00:00"/>
    <d v="2024-02-21T00:00:00"/>
    <d v="2024-03-11T00:00:00"/>
    <n v="569.5"/>
    <n v="4277"/>
    <m/>
    <m/>
    <n v="4277"/>
    <d v="2024-02-21T00:00:00"/>
    <d v="2024-03-21T00:00:00"/>
    <d v="2024-04-11T00:00:00"/>
    <n v="616.16"/>
    <n v="4768"/>
    <m/>
    <m/>
    <n v="4768"/>
    <d v="2024-03-21T00:00:00"/>
    <d v="2024-04-19T00:00:00"/>
    <d v="2024-05-11T00:00:00"/>
    <n v="538.8"/>
    <n v="3962"/>
    <m/>
    <m/>
    <n v="3962"/>
    <d v="2024-04-19T00:00:00"/>
    <d v="2024-05-20T00:00:00"/>
    <d v="2024-06-11T00:00:00"/>
    <n v="516.86"/>
    <n v="3729"/>
    <m/>
    <m/>
    <n v="3729"/>
    <d v="2024-05-03T00:00:00"/>
    <d v="2024-06-04T00:00:00"/>
    <d v="2024-06-19T00:00:00"/>
    <n v="2593.15"/>
    <n v="2880"/>
    <m/>
    <m/>
    <n v="2880"/>
    <n v="20960"/>
  </r>
  <r>
    <n v="684"/>
    <x v="1"/>
    <x v="683"/>
    <x v="2"/>
    <x v="3"/>
    <n v="684"/>
    <m/>
    <d v="2023-12-20T00:00:00"/>
    <d v="2024-01-19T00:00:00"/>
    <d v="2024-03-11T00:00:00"/>
    <n v="2586.51"/>
    <n v="5045"/>
    <m/>
    <m/>
    <n v="5045"/>
    <d v="2024-01-19T00:00:00"/>
    <d v="2024-02-19T00:00:00"/>
    <d v="2024-04-11T00:00:00"/>
    <n v="1718.13"/>
    <n v="4255"/>
    <m/>
    <m/>
    <n v="4255"/>
    <d v="2024-02-19T00:00:00"/>
    <d v="2024-03-19T00:00:00"/>
    <d v="2024-05-13T00:00:00"/>
    <n v="2075.17"/>
    <n v="6122.72415"/>
    <m/>
    <m/>
    <n v="6122.72415"/>
    <d v="2024-03-19T00:00:00"/>
    <d v="2024-04-18T00:00:00"/>
    <d v="2024-06-11T00:00:00"/>
    <n v="1430.37"/>
    <n v="3861"/>
    <m/>
    <m/>
    <n v="3861"/>
    <m/>
    <m/>
    <m/>
    <m/>
    <m/>
    <m/>
    <m/>
    <m/>
    <d v="2024-05-10T00:00:00"/>
    <d v="2024-06-11T00:00:00"/>
    <d v="2024-06-24T00:00:00"/>
    <n v="243.08"/>
    <n v="1405"/>
    <m/>
    <m/>
    <n v="1405"/>
    <n v="16827.72415"/>
  </r>
  <r>
    <n v="685"/>
    <x v="1"/>
    <x v="684"/>
    <x v="8"/>
    <x v="13"/>
    <n v="685"/>
    <m/>
    <d v="2023-12-30T00:00:00"/>
    <d v="2024-01-16T00:00:00"/>
    <d v="2024-02-11T00:00:00"/>
    <n v="0"/>
    <n v="100"/>
    <m/>
    <m/>
    <n v="100"/>
    <d v="2024-01-16T00:00:00"/>
    <d v="2024-02-28T00:00:00"/>
    <d v="2024-03-11T00:00:00"/>
    <n v="6727.02"/>
    <n v="6595"/>
    <m/>
    <m/>
    <n v="6595"/>
    <d v="2024-02-28T00:00:00"/>
    <d v="2024-03-28T00:00:00"/>
    <d v="2024-04-11T00:00:00"/>
    <n v="3358.04"/>
    <n v="3178"/>
    <m/>
    <m/>
    <n v="3178"/>
    <d v="2024-03-28T00:00:00"/>
    <d v="2024-04-29T00:00:00"/>
    <d v="2024-05-11T00:00:00"/>
    <n v="3320.77"/>
    <n v="3165"/>
    <m/>
    <m/>
    <n v="3165"/>
    <d v="2024-04-29T00:00:00"/>
    <d v="2024-05-29T00:00:00"/>
    <d v="2024-06-11T00:00:00"/>
    <n v="3292.06"/>
    <n v="3091"/>
    <m/>
    <m/>
    <n v="3091"/>
    <d v="2024-05-17T00:00:00"/>
    <d v="2024-06-18T00:00:00"/>
    <d v="2024-07-13T00:00:00"/>
    <n v="554.74"/>
    <n v="4124"/>
    <m/>
    <m/>
    <n v="4124"/>
    <n v="17088"/>
  </r>
  <r>
    <n v="686"/>
    <x v="1"/>
    <x v="685"/>
    <x v="0"/>
    <x v="20"/>
    <n v="686"/>
    <n v="236.86"/>
    <d v="2023-12-11T00:00:00"/>
    <d v="2024-01-09T00:00:00"/>
    <d v="2024-02-13T00:00:00"/>
    <n v="2035.64"/>
    <n v="5196"/>
    <m/>
    <m/>
    <n v="5196"/>
    <d v="2024-01-09T00:00:00"/>
    <d v="2024-02-08T00:00:00"/>
    <d v="2024-03-13T00:00:00"/>
    <n v="1989.37"/>
    <n v="4830"/>
    <m/>
    <m/>
    <n v="4830"/>
    <d v="2024-02-08T00:00:00"/>
    <d v="2024-03-11T00:00:00"/>
    <d v="2024-04-13T00:00:00"/>
    <n v="1581.1"/>
    <n v="5238"/>
    <m/>
    <m/>
    <n v="5238"/>
    <d v="2024-03-11T00:00:00"/>
    <d v="2024-04-08T00:00:00"/>
    <d v="2024-05-13T00:00:00"/>
    <n v="626.9"/>
    <n v="4072"/>
    <m/>
    <m/>
    <n v="4072"/>
    <d v="2024-04-08T00:00:00"/>
    <d v="2024-05-09T00:00:00"/>
    <d v="2024-06-13T00:00:00"/>
    <n v="921.33"/>
    <n v="4305"/>
    <m/>
    <m/>
    <n v="4305"/>
    <d v="2024-05-03T00:00:00"/>
    <d v="2024-06-04T00:00:00"/>
    <d v="2024-07-10T00:00:00"/>
    <n v="3678.34"/>
    <n v="4081.8"/>
    <m/>
    <m/>
    <n v="4081.8"/>
    <n v="23650.8"/>
  </r>
  <r>
    <n v="687"/>
    <x v="1"/>
    <x v="686"/>
    <x v="0"/>
    <x v="20"/>
    <n v="687"/>
    <n v="239.18"/>
    <d v="2023-12-22T00:00:00"/>
    <d v="2024-01-23T00:00:00"/>
    <d v="2024-03-13T00:00:00"/>
    <n v="1269.08"/>
    <n v="4720"/>
    <m/>
    <m/>
    <n v="4720"/>
    <d v="2024-01-23T00:00:00"/>
    <d v="2024-02-23T00:00:00"/>
    <d v="2024-04-13T00:00:00"/>
    <n v="1861.19"/>
    <n v="5040"/>
    <m/>
    <m/>
    <n v="5040"/>
    <d v="2024-02-23T00:00:00"/>
    <d v="2024-03-23T00:00:00"/>
    <d v="2024-05-13T00:00:00"/>
    <n v="1328.39"/>
    <n v="5440"/>
    <m/>
    <m/>
    <n v="5440"/>
    <d v="2024-03-23T00:00:00"/>
    <d v="2024-04-22T00:00:00"/>
    <d v="2024-06-13T00:00:00"/>
    <n v="275.98"/>
    <n v="4160"/>
    <m/>
    <m/>
    <n v="4160"/>
    <d v="2024-04-22T00:00:00"/>
    <d v="2024-05-23T00:00:00"/>
    <d v="2024-07-13T00:00:00"/>
    <n v="320.71"/>
    <n v="4080"/>
    <m/>
    <m/>
    <n v="4080"/>
    <d v="2024-05-10T00:00:00"/>
    <d v="2024-06-11T00:00:00"/>
    <d v="2024-06-24T00:00:00"/>
    <n v="236.8"/>
    <n v="1329"/>
    <m/>
    <m/>
    <n v="1329"/>
    <n v="20609"/>
  </r>
  <r>
    <n v="688"/>
    <x v="1"/>
    <x v="687"/>
    <x v="0"/>
    <x v="27"/>
    <n v="688"/>
    <n v="272.99"/>
    <d v="2023-12-15T00:00:00"/>
    <d v="2024-01-16T00:00:00"/>
    <d v="2024-02-11T00:00:00"/>
    <n v="579.63"/>
    <n v="5780"/>
    <m/>
    <m/>
    <n v="5780"/>
    <d v="2024-01-16T00:00:00"/>
    <d v="2024-02-15T00:00:00"/>
    <d v="2024-03-11T00:00:00"/>
    <n v="1140.78"/>
    <n v="5160"/>
    <m/>
    <m/>
    <n v="5160"/>
    <d v="2024-02-15T00:00:00"/>
    <d v="2024-03-15T00:00:00"/>
    <d v="2024-04-11T00:00:00"/>
    <n v="799.83"/>
    <n v="5530"/>
    <m/>
    <m/>
    <n v="5530"/>
    <d v="2024-03-15T00:00:00"/>
    <d v="2024-04-16T00:00:00"/>
    <d v="2024-05-11T00:00:00"/>
    <n v="1551.19"/>
    <n v="5330"/>
    <m/>
    <m/>
    <n v="5330"/>
    <d v="2024-04-16T00:00:00"/>
    <d v="2024-05-16T00:00:00"/>
    <d v="2024-06-11T00:00:00"/>
    <n v="747.73"/>
    <n v="4380"/>
    <m/>
    <m/>
    <n v="4380"/>
    <d v="2024-05-17T00:00:00"/>
    <d v="2024-06-18T00:00:00"/>
    <d v="2024-07-15T00:00:00"/>
    <n v="567.75"/>
    <n v="4141"/>
    <m/>
    <m/>
    <n v="4141"/>
    <n v="24991"/>
  </r>
  <r>
    <n v="689"/>
    <x v="1"/>
    <x v="688"/>
    <x v="1"/>
    <x v="8"/>
    <n v="689"/>
    <n v="239"/>
    <d v="2023-12-13T00:00:00"/>
    <d v="2024-01-10T00:00:00"/>
    <d v="2024-02-14T00:00:00"/>
    <n v="622.86"/>
    <n v="4577"/>
    <m/>
    <m/>
    <n v="4577"/>
    <d v="2024-01-10T00:00:00"/>
    <d v="2024-02-08T00:00:00"/>
    <d v="2024-03-13T00:00:00"/>
    <n v="625.95"/>
    <n v="4497"/>
    <m/>
    <m/>
    <n v="4497"/>
    <d v="2024-02-08T00:00:00"/>
    <d v="2024-03-11T00:00:00"/>
    <d v="2024-04-15T00:00:00"/>
    <n v="2164.71"/>
    <n v="4484"/>
    <m/>
    <m/>
    <n v="4484"/>
    <d v="2024-03-11T00:00:00"/>
    <d v="2024-04-09T00:00:00"/>
    <d v="2024-05-13T00:00:00"/>
    <n v="1461.33"/>
    <n v="4360"/>
    <m/>
    <m/>
    <n v="4360"/>
    <d v="2024-04-09T00:00:00"/>
    <d v="2024-05-09T00:00:00"/>
    <d v="2024-06-13T00:00:00"/>
    <n v="444.17"/>
    <n v="3070"/>
    <m/>
    <m/>
    <n v="3070"/>
    <d v="2024-05-02T00:00:00"/>
    <d v="2024-06-04T00:00:00"/>
    <d v="2024-06-13T00:00:00"/>
    <n v="0"/>
    <n v="3332"/>
    <m/>
    <m/>
    <n v="3332"/>
    <n v="19960"/>
  </r>
  <r>
    <n v="690"/>
    <x v="1"/>
    <x v="689"/>
    <x v="0"/>
    <x v="5"/>
    <n v="690"/>
    <n v="900"/>
    <d v="2023-12-19T00:00:00"/>
    <d v="2024-01-19T00:00:00"/>
    <d v="2024-02-14T00:00:00"/>
    <n v="4971.23"/>
    <n v="6486"/>
    <m/>
    <m/>
    <n v="6486"/>
    <d v="2024-01-19T00:00:00"/>
    <d v="2024-02-20T00:00:00"/>
    <d v="2024-03-11T00:00:00"/>
    <n v="3586.34"/>
    <n v="4692"/>
    <m/>
    <m/>
    <n v="4692"/>
    <d v="2024-02-20T00:00:00"/>
    <d v="2024-03-20T00:00:00"/>
    <d v="2024-04-10T00:00:00"/>
    <n v="4272.17"/>
    <n v="5640"/>
    <m/>
    <m/>
    <n v="5640"/>
    <d v="2024-03-20T00:00:00"/>
    <d v="2024-04-18T00:00:00"/>
    <d v="2024-05-10T00:00:00"/>
    <n v="2884.67"/>
    <n v="3788.4"/>
    <m/>
    <m/>
    <n v="3788.4"/>
    <d v="2024-04-18T00:00:00"/>
    <d v="2024-05-20T00:00:00"/>
    <d v="2024-06-10T00:00:00"/>
    <n v="4151.56"/>
    <n v="5455.2"/>
    <m/>
    <m/>
    <n v="5455.2"/>
    <d v="2024-05-06T00:00:00"/>
    <d v="2024-06-05T00:00:00"/>
    <d v="2024-06-17T00:00:00"/>
    <n v="1243.37"/>
    <n v="5282"/>
    <m/>
    <m/>
    <n v="5282"/>
    <n v="27555.2"/>
  </r>
  <r>
    <n v="691"/>
    <x v="1"/>
    <x v="690"/>
    <x v="0"/>
    <x v="0"/>
    <n v="691"/>
    <m/>
    <m/>
    <m/>
    <m/>
    <m/>
    <m/>
    <m/>
    <m/>
    <m/>
    <m/>
    <m/>
    <m/>
    <m/>
    <m/>
    <m/>
    <m/>
    <m/>
    <m/>
    <m/>
    <m/>
    <m/>
    <m/>
    <m/>
    <m/>
    <m/>
    <d v="2024-03-20T00:00:00"/>
    <d v="2024-04-18T00:00:00"/>
    <d v="2024-04-26T00:00:00"/>
    <n v="3763.2"/>
    <n v="4094"/>
    <m/>
    <m/>
    <n v="4094"/>
    <d v="2024-04-18T00:00:00"/>
    <d v="2024-05-20T00:00:00"/>
    <d v="2024-05-28T00:00:00"/>
    <n v="4145.79"/>
    <n v="4474"/>
    <m/>
    <m/>
    <n v="4474"/>
    <d v="2024-05-03T00:00:00"/>
    <d v="2024-06-05T00:00:00"/>
    <d v="2024-07-15T00:00:00"/>
    <n v="839.35"/>
    <n v="3393"/>
    <m/>
    <m/>
    <n v="3393"/>
    <n v="7867"/>
  </r>
  <r>
    <n v="692"/>
    <x v="1"/>
    <x v="691"/>
    <x v="4"/>
    <x v="11"/>
    <n v="692"/>
    <m/>
    <d v="2023-12-29T00:00:00"/>
    <d v="2024-01-30T00:00:00"/>
    <d v="2024-02-16T00:00:00"/>
    <n v="613.38"/>
    <n v="3289"/>
    <m/>
    <m/>
    <n v="3289"/>
    <d v="2024-01-30T00:00:00"/>
    <d v="2024-02-28T00:00:00"/>
    <d v="2024-03-15T00:00:00"/>
    <n v="533.54"/>
    <n v="2960"/>
    <m/>
    <m/>
    <n v="2960"/>
    <d v="2024-02-28T00:00:00"/>
    <d v="2024-03-27T00:00:00"/>
    <d v="2024-04-11T00:00:00"/>
    <n v="569.86"/>
    <n v="2793"/>
    <m/>
    <m/>
    <n v="2793"/>
    <d v="2024-03-27T00:00:00"/>
    <d v="2024-04-26T00:00:00"/>
    <d v="2024-05-17T00:00:00"/>
    <n v="599.04"/>
    <n v="2894"/>
    <m/>
    <m/>
    <n v="2894"/>
    <d v="2024-04-26T00:00:00"/>
    <d v="2024-05-27T00:00:00"/>
    <d v="2024-06-17T00:00:00"/>
    <n v="661.86"/>
    <n v="3037"/>
    <m/>
    <m/>
    <n v="3037"/>
    <d v="2024-05-08T00:00:00"/>
    <d v="2024-06-07T00:00:00"/>
    <d v="2024-07-15T00:00:00"/>
    <n v="2988.74"/>
    <n v="2968"/>
    <m/>
    <m/>
    <n v="2968"/>
    <n v="15047"/>
  </r>
  <r>
    <n v="693"/>
    <x v="1"/>
    <x v="692"/>
    <x v="0"/>
    <x v="20"/>
    <n v="693"/>
    <n v="205.96"/>
    <d v="2023-12-07T00:00:00"/>
    <d v="2024-01-05T00:00:00"/>
    <d v="2024-02-13T00:00:00"/>
    <n v="1422.18"/>
    <n v="4225"/>
    <m/>
    <m/>
    <n v="4225"/>
    <d v="2024-01-05T00:00:00"/>
    <d v="2024-02-06T00:00:00"/>
    <d v="2024-03-13T00:00:00"/>
    <n v="1859.36"/>
    <n v="4445"/>
    <m/>
    <m/>
    <n v="4445"/>
    <d v="2024-02-06T00:00:00"/>
    <d v="2024-03-08T00:00:00"/>
    <d v="2024-04-13T00:00:00"/>
    <n v="724.77"/>
    <n v="3951"/>
    <m/>
    <m/>
    <n v="3951"/>
    <d v="2024-03-08T00:00:00"/>
    <d v="2024-04-04T00:00:00"/>
    <d v="2024-05-13T00:00:00"/>
    <n v="311.11"/>
    <n v="3432"/>
    <m/>
    <m/>
    <n v="3432"/>
    <d v="2024-04-04T00:00:00"/>
    <d v="2024-05-07T00:00:00"/>
    <d v="2024-06-13T00:00:00"/>
    <n v="836.4400000000001"/>
    <n v="3931"/>
    <m/>
    <m/>
    <n v="3931"/>
    <d v="2024-05-07T00:00:00"/>
    <d v="2024-06-06T00:00:00"/>
    <d v="2024-07-05T00:00:00"/>
    <n v="2928.56"/>
    <n v="2237"/>
    <m/>
    <m/>
    <n v="2237"/>
    <n v="18789"/>
  </r>
  <r>
    <n v="694"/>
    <x v="1"/>
    <x v="693"/>
    <x v="15"/>
    <x v="22"/>
    <n v="694"/>
    <m/>
    <d v="2023-12-14T00:00:00"/>
    <d v="2024-01-15T00:00:00"/>
    <d v="2024-02-02T00:00:00"/>
    <n v="1939.22"/>
    <n v="3290"/>
    <m/>
    <m/>
    <n v="3290"/>
    <d v="2024-01-15T00:00:00"/>
    <d v="2024-02-14T00:00:00"/>
    <d v="2024-03-05T00:00:00"/>
    <n v="2301.65"/>
    <n v="3324"/>
    <m/>
    <m/>
    <n v="3324"/>
    <d v="2024-02-14T00:00:00"/>
    <d v="2024-03-14T00:00:00"/>
    <d v="2024-04-04T00:00:00"/>
    <n v="1916.56"/>
    <n v="3382"/>
    <m/>
    <m/>
    <n v="3382"/>
    <d v="2024-03-14T00:00:00"/>
    <d v="2024-04-15T00:00:00"/>
    <d v="2024-05-06T00:00:00"/>
    <n v="2585.21"/>
    <n v="3957"/>
    <m/>
    <m/>
    <n v="3957"/>
    <d v="2024-04-15T00:00:00"/>
    <d v="2024-05-14T00:00:00"/>
    <d v="2024-06-04T00:00:00"/>
    <n v="2013.48"/>
    <n v="3788"/>
    <m/>
    <m/>
    <n v="3788"/>
    <d v="2024-05-03T00:00:00"/>
    <d v="2024-06-05T00:00:00"/>
    <d v="2024-07-15T00:00:00"/>
    <n v="1315.54"/>
    <n v="10323"/>
    <m/>
    <m/>
    <n v="10323"/>
    <n v="24107"/>
  </r>
  <r>
    <n v="695"/>
    <x v="1"/>
    <x v="694"/>
    <x v="0"/>
    <x v="5"/>
    <n v="695"/>
    <m/>
    <d v="2023-12-14T00:00:00"/>
    <d v="2024-01-15T00:00:00"/>
    <d v="2024-02-14T00:00:00"/>
    <n v="2205.02"/>
    <n v="2692.8"/>
    <m/>
    <m/>
    <n v="2692.8"/>
    <d v="2024-01-15T00:00:00"/>
    <d v="2024-02-15T00:00:00"/>
    <d v="2024-03-11T00:00:00"/>
    <n v="1702.76"/>
    <n v="2077.6"/>
    <m/>
    <m/>
    <n v="2077.6"/>
    <d v="2024-02-15T00:00:00"/>
    <d v="2024-03-14T00:00:00"/>
    <d v="2024-04-10T00:00:00"/>
    <n v="2076.61"/>
    <n v="2544.8"/>
    <m/>
    <m/>
    <n v="2544.8"/>
    <d v="2024-03-14T00:00:00"/>
    <d v="2024-04-12T00:00:00"/>
    <d v="2024-05-10T00:00:00"/>
    <n v="2784.82"/>
    <n v="3412.8"/>
    <m/>
    <m/>
    <n v="3412.8"/>
    <d v="2024-04-12T00:00:00"/>
    <d v="2024-05-14T00:00:00"/>
    <d v="2024-06-10T00:00:00"/>
    <n v="3140.03"/>
    <n v="3865.6"/>
    <m/>
    <m/>
    <n v="3865.6"/>
    <d v="2024-05-17T00:00:00"/>
    <d v="2024-06-19T00:00:00"/>
    <d v="2024-07-01T00:00:00"/>
    <n v="1125.72"/>
    <n v="6817"/>
    <m/>
    <m/>
    <n v="6817"/>
    <n v="17997.8"/>
  </r>
  <r>
    <n v="696"/>
    <x v="1"/>
    <x v="695"/>
    <x v="11"/>
    <x v="16"/>
    <n v="696"/>
    <n v="201"/>
    <d v="2023-12-12T00:00:00"/>
    <d v="2024-01-11T00:00:00"/>
    <d v="2024-02-01T00:00:00"/>
    <n v="469.37"/>
    <n v="3365"/>
    <m/>
    <m/>
    <n v="3365"/>
    <d v="2024-01-11T00:00:00"/>
    <d v="2024-02-08T00:00:00"/>
    <d v="2024-03-01T00:00:00"/>
    <n v="487.75"/>
    <n v="3551"/>
    <m/>
    <m/>
    <n v="3551"/>
    <d v="2024-02-08T00:00:00"/>
    <d v="2024-03-12T00:00:00"/>
    <d v="2024-04-01T00:00:00"/>
    <n v="510.42"/>
    <n v="3791"/>
    <m/>
    <m/>
    <n v="3791"/>
    <d v="2024-03-12T00:00:00"/>
    <d v="2024-04-10T00:00:00"/>
    <d v="2024-05-01T00:00:00"/>
    <n v="491.85"/>
    <n v="3600"/>
    <m/>
    <m/>
    <n v="3600"/>
    <d v="2024-04-10T00:00:00"/>
    <d v="2024-05-09T00:00:00"/>
    <d v="2024-06-01T00:00:00"/>
    <n v="446.58"/>
    <n v="3123"/>
    <m/>
    <m/>
    <n v="3123"/>
    <d v="2024-05-17T00:00:00"/>
    <d v="2024-06-18T00:00:00"/>
    <d v="2024-07-10T00:00:00"/>
    <n v="88.45999999999999"/>
    <n v="100"/>
    <m/>
    <m/>
    <n v="100"/>
    <n v="13930"/>
  </r>
  <r>
    <n v="697"/>
    <x v="1"/>
    <x v="696"/>
    <x v="13"/>
    <x v="19"/>
    <n v="697"/>
    <m/>
    <d v="2023-12-04T00:00:00"/>
    <d v="2024-01-03T00:00:00"/>
    <d v="2024-01-10T00:00:00"/>
    <n v="3409.23"/>
    <n v="2597"/>
    <m/>
    <m/>
    <n v="2597"/>
    <d v="2024-01-03T00:00:00"/>
    <d v="2024-02-01T00:00:00"/>
    <d v="2024-02-08T00:00:00"/>
    <n v="3277.89"/>
    <n v="2523"/>
    <m/>
    <m/>
    <n v="2523"/>
    <d v="2024-02-01T00:00:00"/>
    <d v="2024-03-02T00:00:00"/>
    <d v="2024-03-08T00:00:00"/>
    <n v="3090.57"/>
    <n v="2325"/>
    <m/>
    <m/>
    <n v="2325"/>
    <d v="2024-03-02T00:00:00"/>
    <d v="2024-04-02T00:00:00"/>
    <d v="2024-04-09T00:00:00"/>
    <n v="3583.11"/>
    <n v="2739"/>
    <m/>
    <m/>
    <n v="2739"/>
    <d v="2024-04-02T00:00:00"/>
    <d v="2024-05-02T00:00:00"/>
    <d v="2024-05-10T00:00:00"/>
    <n v="3523.62"/>
    <n v="2716"/>
    <m/>
    <m/>
    <n v="2716"/>
    <d v="2024-05-21T00:00:00"/>
    <d v="2024-06-20T00:00:00"/>
    <d v="2024-07-10T00:00:00"/>
    <n v="5448.27"/>
    <n v="6480"/>
    <m/>
    <m/>
    <n v="6480"/>
    <n v="16641"/>
  </r>
  <r>
    <n v="698"/>
    <x v="1"/>
    <x v="697"/>
    <x v="14"/>
    <x v="21"/>
    <n v="698"/>
    <n v="315"/>
    <d v="2023-12-07T00:00:00"/>
    <d v="2024-01-08T00:00:00"/>
    <d v="2024-01-26T00:00:00"/>
    <n v="3151.42"/>
    <n v="5653"/>
    <m/>
    <m/>
    <n v="5653"/>
    <d v="2024-01-08T00:00:00"/>
    <d v="2024-02-06T00:00:00"/>
    <d v="2024-02-26T00:00:00"/>
    <n v="842.52"/>
    <n v="3586"/>
    <m/>
    <m/>
    <n v="3586"/>
    <d v="2024-02-06T00:00:00"/>
    <d v="2024-03-07T00:00:00"/>
    <d v="2024-03-26T00:00:00"/>
    <n v="1415.95"/>
    <n v="3969"/>
    <m/>
    <m/>
    <n v="3969"/>
    <d v="2024-03-07T00:00:00"/>
    <d v="2024-04-08T00:00:00"/>
    <d v="2024-04-26T00:00:00"/>
    <n v="4923.87"/>
    <n v="7069"/>
    <m/>
    <m/>
    <n v="7069"/>
    <d v="2024-04-08T00:00:00"/>
    <d v="2024-05-08T00:00:00"/>
    <d v="2024-05-26T00:00:00"/>
    <n v="4107.15"/>
    <n v="5875"/>
    <m/>
    <m/>
    <n v="5875"/>
    <d v="2024-05-20T00:00:00"/>
    <d v="2024-06-20T00:00:00"/>
    <d v="2024-07-11T00:00:00"/>
    <n v="479.36"/>
    <n v="5920"/>
    <m/>
    <m/>
    <n v="5920"/>
    <n v="25003"/>
  </r>
  <r>
    <n v="699"/>
    <x v="1"/>
    <x v="698"/>
    <x v="0"/>
    <x v="9"/>
    <n v="699"/>
    <n v="415"/>
    <d v="2023-12-14T00:00:00"/>
    <d v="2024-01-11T00:00:00"/>
    <d v="2024-01-24T00:00:00"/>
    <n v="3898.41"/>
    <n v="3995"/>
    <m/>
    <m/>
    <n v="3995"/>
    <d v="2024-01-11T00:00:00"/>
    <d v="2024-02-09T00:00:00"/>
    <d v="2024-02-26T00:00:00"/>
    <n v="723.3099999999999"/>
    <n v="4165"/>
    <m/>
    <m/>
    <n v="4165"/>
    <d v="2024-02-09T00:00:00"/>
    <d v="2024-03-12T00:00:00"/>
    <d v="2024-04-05T00:00:00"/>
    <n v="747.04"/>
    <n v="4527"/>
    <m/>
    <m/>
    <n v="4527"/>
    <d v="2024-03-12T00:00:00"/>
    <d v="2024-04-10T00:00:00"/>
    <d v="2024-05-08T00:00:00"/>
    <n v="644.3200000000001"/>
    <n v="3468"/>
    <m/>
    <m/>
    <n v="3468"/>
    <d v="2024-04-10T00:00:00"/>
    <d v="2024-05-10T00:00:00"/>
    <d v="2024-06-10T00:00:00"/>
    <n v="663.39"/>
    <n v="3595"/>
    <m/>
    <m/>
    <n v="3595"/>
    <d v="2024-05-22T00:00:00"/>
    <d v="2024-06-21T00:00:00"/>
    <d v="2024-07-10T00:00:00"/>
    <n v="248.54"/>
    <n v="280"/>
    <m/>
    <m/>
    <n v="280"/>
    <n v="16562"/>
  </r>
  <r>
    <n v="700"/>
    <x v="1"/>
    <x v="699"/>
    <x v="2"/>
    <x v="3"/>
    <n v="700"/>
    <m/>
    <d v="2023-12-23T00:00:00"/>
    <d v="2024-01-24T00:00:00"/>
    <d v="2024-03-11T00:00:00"/>
    <n v="116.12"/>
    <n v="5509"/>
    <m/>
    <m/>
    <n v="5509"/>
    <d v="2024-01-24T00:00:00"/>
    <d v="2024-02-22T00:00:00"/>
    <d v="2024-04-11T00:00:00"/>
    <n v="117.15"/>
    <n v="3779"/>
    <m/>
    <m/>
    <n v="3779"/>
    <d v="2024-02-22T00:00:00"/>
    <d v="2024-03-22T00:00:00"/>
    <d v="2024-05-13T00:00:00"/>
    <n v="116.58"/>
    <n v="4120"/>
    <m/>
    <m/>
    <n v="4120"/>
    <d v="2024-03-22T00:00:00"/>
    <d v="2024-04-23T00:00:00"/>
    <d v="2024-06-12T00:00:00"/>
    <n v="116.92"/>
    <n v="4408"/>
    <m/>
    <m/>
    <n v="4408"/>
    <m/>
    <m/>
    <m/>
    <m/>
    <m/>
    <m/>
    <m/>
    <m/>
    <d v="2024-05-20T00:00:00"/>
    <d v="2024-06-19T00:00:00"/>
    <d v="2024-07-10T00:00:00"/>
    <n v="5263.23"/>
    <n v="5920"/>
    <m/>
    <m/>
    <n v="5920"/>
    <n v="19328"/>
  </r>
  <r>
    <n v="701"/>
    <x v="1"/>
    <x v="700"/>
    <x v="0"/>
    <x v="20"/>
    <n v="701"/>
    <n v="152.2"/>
    <d v="2023-12-06T00:00:00"/>
    <d v="2024-01-04T00:00:00"/>
    <d v="2024-02-13T00:00:00"/>
    <n v="957.74"/>
    <n v="3061"/>
    <m/>
    <m/>
    <n v="3061"/>
    <d v="2024-01-04T00:00:00"/>
    <d v="2024-02-05T00:00:00"/>
    <d v="2024-03-13T00:00:00"/>
    <n v="1294.53"/>
    <n v="3239"/>
    <m/>
    <m/>
    <n v="3239"/>
    <d v="2024-02-05T00:00:00"/>
    <d v="2024-03-07T00:00:00"/>
    <d v="2024-04-13T00:00:00"/>
    <n v="724.24"/>
    <n v="3171"/>
    <m/>
    <m/>
    <n v="3171"/>
    <d v="2024-03-07T00:00:00"/>
    <d v="2024-04-03T00:00:00"/>
    <d v="2024-05-13T00:00:00"/>
    <n v="260.25"/>
    <n v="2592"/>
    <m/>
    <m/>
    <n v="2592"/>
    <d v="2024-04-03T00:00:00"/>
    <d v="2024-05-06T00:00:00"/>
    <d v="2024-06-13T00:00:00"/>
    <n v="249.21"/>
    <n v="2505"/>
    <m/>
    <m/>
    <n v="2505"/>
    <d v="2024-05-20T00:00:00"/>
    <d v="2024-06-19T00:00:00"/>
    <d v="2024-07-10T00:00:00"/>
    <n v="3833.75"/>
    <n v="4268.8"/>
    <m/>
    <m/>
    <n v="4268.8"/>
    <n v="16244.8"/>
  </r>
  <r>
    <n v="702"/>
    <x v="1"/>
    <x v="701"/>
    <x v="9"/>
    <x v="14"/>
    <n v="702"/>
    <m/>
    <d v="2023-12-01T00:00:00"/>
    <d v="2024-01-02T00:00:00"/>
    <d v="2024-01-20T00:00:00"/>
    <n v="3155.16"/>
    <n v="4021"/>
    <m/>
    <m/>
    <n v="4021"/>
    <m/>
    <m/>
    <m/>
    <m/>
    <m/>
    <m/>
    <m/>
    <m/>
    <d v="2024-02-03T00:00:00"/>
    <d v="2024-03-04T00:00:00"/>
    <d v="2024-03-20T00:00:00"/>
    <n v="3430.72"/>
    <n v="4168"/>
    <m/>
    <m/>
    <n v="4168"/>
    <d v="2024-03-04T00:00:00"/>
    <d v="2024-04-04T00:00:00"/>
    <d v="2024-04-20T00:00:00"/>
    <n v="3294.04"/>
    <n v="4299"/>
    <m/>
    <m/>
    <n v="4299"/>
    <d v="2024-04-04T00:00:00"/>
    <d v="2024-05-07T00:00:00"/>
    <d v="2024-06-04T00:00:00"/>
    <n v="2914.82"/>
    <n v="3819"/>
    <m/>
    <m/>
    <n v="3819"/>
    <d v="2024-05-20T00:00:00"/>
    <d v="2024-06-19T00:00:00"/>
    <d v="2024-07-10T00:00:00"/>
    <n v="2627.01"/>
    <n v="3088.8"/>
    <m/>
    <m/>
    <n v="3088.8"/>
    <n v="15096.8"/>
  </r>
  <r>
    <n v="703"/>
    <x v="1"/>
    <x v="702"/>
    <x v="0"/>
    <x v="20"/>
    <n v="703"/>
    <n v="121.93"/>
    <d v="2023-12-26T00:00:00"/>
    <d v="2024-01-25T00:00:00"/>
    <d v="2024-03-13T00:00:00"/>
    <n v="2712.9"/>
    <n v="6176"/>
    <m/>
    <m/>
    <n v="6176"/>
    <d v="2024-01-25T00:00:00"/>
    <d v="2024-02-26T00:00:00"/>
    <d v="2024-04-13T00:00:00"/>
    <n v="1063.26"/>
    <n v="3929"/>
    <m/>
    <m/>
    <n v="3929"/>
    <d v="2024-02-26T00:00:00"/>
    <d v="2024-03-25T00:00:00"/>
    <d v="2024-05-13T00:00:00"/>
    <n v="210.24"/>
    <n v="3873"/>
    <m/>
    <m/>
    <n v="3873"/>
    <d v="2024-03-25T00:00:00"/>
    <d v="2024-04-23T00:00:00"/>
    <d v="2024-06-13T00:00:00"/>
    <n v="105.17"/>
    <n v="3193"/>
    <m/>
    <m/>
    <n v="3193"/>
    <d v="2024-04-23T00:00:00"/>
    <d v="2024-05-24T00:00:00"/>
    <d v="2024-07-13T00:00:00"/>
    <n v="113.61"/>
    <n v="4089"/>
    <m/>
    <m/>
    <n v="4089"/>
    <d v="2024-05-02T00:00:00"/>
    <d v="2024-06-03T00:00:00"/>
    <d v="2024-06-17T00:00:00"/>
    <n v="4195.18"/>
    <n v="4703.7"/>
    <m/>
    <m/>
    <n v="4703.7"/>
    <n v="22770.7"/>
  </r>
  <r>
    <n v="704"/>
    <x v="1"/>
    <x v="703"/>
    <x v="9"/>
    <x v="14"/>
    <n v="704"/>
    <m/>
    <d v="2023-12-04T00:00:00"/>
    <d v="2024-01-03T00:00:00"/>
    <d v="2024-01-21T00:00:00"/>
    <n v="3918.01"/>
    <n v="5167"/>
    <m/>
    <m/>
    <n v="5167"/>
    <d v="2024-01-03T00:00:00"/>
    <d v="2024-02-05T00:00:00"/>
    <d v="2024-02-21T00:00:00"/>
    <n v="5696.29"/>
    <n v="7465"/>
    <m/>
    <m/>
    <n v="7465"/>
    <d v="2024-02-05T00:00:00"/>
    <d v="2024-03-05T00:00:00"/>
    <d v="2024-03-21T00:00:00"/>
    <n v="5025.55"/>
    <n v="6675"/>
    <m/>
    <m/>
    <n v="6675"/>
    <d v="2024-03-05T00:00:00"/>
    <d v="2024-04-05T00:00:00"/>
    <d v="2024-04-21T00:00:00"/>
    <n v="4862.51"/>
    <n v="6569"/>
    <m/>
    <m/>
    <n v="6569"/>
    <d v="2024-04-05T00:00:00"/>
    <d v="2024-05-08T00:00:00"/>
    <d v="2024-06-04T00:00:00"/>
    <n v="4780.68"/>
    <n v="6521"/>
    <m/>
    <m/>
    <n v="6521"/>
    <d v="2024-05-21T00:00:00"/>
    <d v="2024-06-20T00:00:00"/>
    <d v="2024-07-08T00:00:00"/>
    <n v="3562.67"/>
    <n v="4000"/>
    <m/>
    <m/>
    <n v="4000"/>
    <n v="29828"/>
  </r>
  <r>
    <n v="705"/>
    <x v="0"/>
    <x v="704"/>
    <x v="3"/>
    <x v="4"/>
    <n v="705"/>
    <m/>
    <d v="2023-12-18T00:00:00"/>
    <d v="2024-01-17T00:00:00"/>
    <d v="2024-02-14T00:00:00"/>
    <n v="120.02"/>
    <n v="2702"/>
    <m/>
    <m/>
    <n v="2702"/>
    <d v="2024-01-17T00:00:00"/>
    <d v="2024-02-16T00:00:00"/>
    <d v="2024-04-11T00:00:00"/>
    <n v="121.1"/>
    <n v="3193"/>
    <m/>
    <m/>
    <n v="3193"/>
    <d v="2024-02-16T00:00:00"/>
    <d v="2024-03-16T00:00:00"/>
    <d v="2024-04-11T00:00:00"/>
    <n v="119.98"/>
    <n v="3579"/>
    <m/>
    <m/>
    <n v="3579"/>
    <d v="2024-03-16T00:00:00"/>
    <d v="2024-04-16T00:00:00"/>
    <d v="2024-05-13T00:00:00"/>
    <n v="1239"/>
    <n v="3162"/>
    <m/>
    <m/>
    <n v="3162"/>
    <m/>
    <m/>
    <m/>
    <m/>
    <m/>
    <m/>
    <m/>
    <m/>
    <d v="2024-05-20T00:00:00"/>
    <d v="2024-06-19T00:00:00"/>
    <d v="2024-07-11T00:00:00"/>
    <n v="9768.51"/>
    <n v="11040.288"/>
    <m/>
    <m/>
    <n v="11040.288"/>
    <n v="20514.288"/>
  </r>
  <r>
    <n v="706"/>
    <x v="1"/>
    <x v="705"/>
    <x v="0"/>
    <x v="20"/>
    <n v="706"/>
    <n v="300.62"/>
    <d v="2023-12-08T00:00:00"/>
    <d v="2024-01-08T00:00:00"/>
    <d v="2024-02-13T00:00:00"/>
    <n v="1454.01"/>
    <n v="4560"/>
    <m/>
    <m/>
    <n v="4560"/>
    <d v="2024-01-08T00:00:00"/>
    <d v="2024-02-07T00:00:00"/>
    <d v="2024-03-13T00:00:00"/>
    <n v="1482.58"/>
    <n v="4280"/>
    <m/>
    <m/>
    <n v="4280"/>
    <d v="2024-02-07T00:00:00"/>
    <d v="2024-03-09T00:00:00"/>
    <d v="2024-04-13T00:00:00"/>
    <n v="271.7"/>
    <n v="3760"/>
    <m/>
    <m/>
    <n v="3760"/>
    <d v="2024-03-09T00:00:00"/>
    <d v="2024-04-05T00:00:00"/>
    <d v="2024-05-13T00:00:00"/>
    <n v="1001.51"/>
    <n v="4560"/>
    <m/>
    <m/>
    <n v="4560"/>
    <d v="2024-04-05T00:00:00"/>
    <d v="2024-05-08T00:00:00"/>
    <d v="2024-06-13T00:00:00"/>
    <n v="1302.51"/>
    <n v="4800"/>
    <m/>
    <m/>
    <n v="4800"/>
    <d v="2024-05-08T00:00:00"/>
    <d v="2024-06-07T00:00:00"/>
    <d v="2024-07-13T00:00:00"/>
    <n v="421.11"/>
    <n v="3160"/>
    <m/>
    <m/>
    <n v="3160"/>
    <n v="20560"/>
  </r>
  <r>
    <n v="707"/>
    <x v="1"/>
    <x v="706"/>
    <x v="0"/>
    <x v="1"/>
    <n v="707"/>
    <n v="344"/>
    <d v="2023-12-14T00:00:00"/>
    <d v="2024-01-11T00:00:00"/>
    <d v="2024-02-14T00:00:00"/>
    <n v="404.59"/>
    <n v="3720"/>
    <m/>
    <m/>
    <n v="3720"/>
    <d v="2024-01-11T00:00:00"/>
    <d v="2024-02-09T00:00:00"/>
    <d v="2024-04-15T00:00:00"/>
    <n v="536.4"/>
    <n v="3920"/>
    <m/>
    <m/>
    <n v="3920"/>
    <d v="2024-02-09T00:00:00"/>
    <d v="2024-03-12T00:00:00"/>
    <d v="2024-04-15T00:00:00"/>
    <n v="863.48"/>
    <n v="4480"/>
    <m/>
    <m/>
    <n v="4480"/>
    <d v="2024-03-12T00:00:00"/>
    <d v="2024-04-10T00:00:00"/>
    <d v="2024-05-13T00:00:00"/>
    <n v="819.17"/>
    <n v="4080"/>
    <m/>
    <m/>
    <n v="4080"/>
    <d v="2024-04-10T00:00:00"/>
    <d v="2024-05-10T00:00:00"/>
    <d v="2024-06-13T00:00:00"/>
    <n v="894.7"/>
    <n v="3920"/>
    <m/>
    <m/>
    <n v="3920"/>
    <d v="2024-04-30T00:00:00"/>
    <d v="2024-05-31T00:00:00"/>
    <d v="2024-08-11T00:00:00"/>
    <n v="7203.6"/>
    <n v="13719.63"/>
    <n v="1129.55"/>
    <m/>
    <n v="14849.18"/>
    <n v="30889.18"/>
  </r>
  <r>
    <n v="708"/>
    <x v="1"/>
    <x v="707"/>
    <x v="13"/>
    <x v="19"/>
    <n v="708"/>
    <m/>
    <d v="2023-12-30T00:00:00"/>
    <d v="2024-01-30T00:00:00"/>
    <d v="2024-02-16T00:00:00"/>
    <n v="3859.81"/>
    <n v="3143"/>
    <m/>
    <m/>
    <n v="3143"/>
    <d v="2024-01-30T00:00:00"/>
    <d v="2024-02-28T00:00:00"/>
    <d v="2024-03-16T00:00:00"/>
    <n v="3449.4"/>
    <n v="2783"/>
    <m/>
    <m/>
    <n v="2783"/>
    <d v="2024-02-28T00:00:00"/>
    <d v="2024-03-28T00:00:00"/>
    <d v="2024-04-16T00:00:00"/>
    <n v="3842.44"/>
    <n v="3098"/>
    <m/>
    <m/>
    <n v="3098"/>
    <d v="2024-03-28T00:00:00"/>
    <d v="2024-04-29T00:00:00"/>
    <d v="2024-05-16T00:00:00"/>
    <n v="3602.19"/>
    <n v="2934"/>
    <m/>
    <m/>
    <n v="2934"/>
    <d v="2024-04-29T00:00:00"/>
    <d v="2024-05-29T00:00:00"/>
    <d v="2024-06-16T00:00:00"/>
    <n v="3553.13"/>
    <n v="2871"/>
    <m/>
    <m/>
    <n v="2871"/>
    <d v="2024-04-30T00:00:00"/>
    <d v="2024-05-31T00:00:00"/>
    <d v="2024-08-11T00:00:00"/>
    <n v="6004.57"/>
    <n v="12164.66"/>
    <n v="761.62"/>
    <m/>
    <n v="12926.28"/>
    <n v="24821.28"/>
  </r>
  <r>
    <n v="709"/>
    <x v="1"/>
    <x v="708"/>
    <x v="21"/>
    <x v="30"/>
    <n v="709"/>
    <m/>
    <d v="2023-12-14T00:00:00"/>
    <d v="2024-01-15T00:00:00"/>
    <d v="2024-02-10T00:00:00"/>
    <n v="3647.62"/>
    <n v="4087"/>
    <m/>
    <m/>
    <n v="4087"/>
    <d v="2024-01-15T00:00:00"/>
    <d v="2024-02-14T00:00:00"/>
    <d v="2024-03-10T00:00:00"/>
    <n v="3750.19"/>
    <n v="3467"/>
    <m/>
    <m/>
    <n v="3467"/>
    <d v="2024-02-14T00:00:00"/>
    <d v="2024-03-13T00:00:00"/>
    <d v="2024-04-10T00:00:00"/>
    <n v="3011.52"/>
    <n v="2742"/>
    <m/>
    <m/>
    <n v="2742"/>
    <d v="2024-03-13T00:00:00"/>
    <d v="2024-04-12T00:00:00"/>
    <d v="2024-05-10T00:00:00"/>
    <n v="3327.31"/>
    <n v="3154"/>
    <m/>
    <m/>
    <n v="3154"/>
    <d v="2024-04-12T00:00:00"/>
    <d v="2024-05-14T00:00:00"/>
    <d v="2024-06-10T00:00:00"/>
    <n v="3336.47"/>
    <n v="3216"/>
    <m/>
    <m/>
    <n v="3216"/>
    <d v="2024-05-20T00:00:00"/>
    <d v="2024-06-19T00:00:00"/>
    <d v="2024-07-03T00:00:00"/>
    <n v="5487.84"/>
    <n v="6241"/>
    <m/>
    <m/>
    <n v="6241"/>
    <n v="19753"/>
  </r>
  <r>
    <n v="710"/>
    <x v="1"/>
    <x v="709"/>
    <x v="0"/>
    <x v="0"/>
    <n v="710"/>
    <n v="238.849999999999"/>
    <d v="2023-12-13T00:00:00"/>
    <d v="2024-01-11T00:00:00"/>
    <d v="2024-02-14T00:00:00"/>
    <n v="399.55"/>
    <n v="5442"/>
    <m/>
    <m/>
    <n v="5442"/>
    <d v="2024-01-11T00:00:00"/>
    <d v="2024-02-08T00:00:00"/>
    <d v="2024-04-15T00:00:00"/>
    <n v="294.31"/>
    <n v="3741"/>
    <m/>
    <m/>
    <n v="3741"/>
    <d v="2024-02-08T00:00:00"/>
    <d v="2024-03-12T00:00:00"/>
    <d v="2024-04-15T00:00:00"/>
    <n v="623.53"/>
    <n v="4216"/>
    <m/>
    <m/>
    <n v="4216"/>
    <d v="2024-03-12T00:00:00"/>
    <d v="2024-04-10T00:00:00"/>
    <d v="2024-05-13T00:00:00"/>
    <n v="568.49"/>
    <n v="3781"/>
    <m/>
    <m/>
    <n v="3781"/>
    <d v="2024-04-10T00:00:00"/>
    <d v="2024-05-09T00:00:00"/>
    <d v="2024-06-13T00:00:00"/>
    <n v="569.25"/>
    <n v="3701"/>
    <m/>
    <m/>
    <n v="3701"/>
    <d v="2024-05-20T00:00:00"/>
    <d v="2024-06-18T00:00:00"/>
    <d v="2024-07-11T00:00:00"/>
    <n v="9320.690000000001"/>
    <n v="10040"/>
    <m/>
    <m/>
    <n v="10040"/>
    <n v="27140"/>
  </r>
  <r>
    <n v="711"/>
    <x v="1"/>
    <x v="710"/>
    <x v="0"/>
    <x v="27"/>
    <n v="711"/>
    <n v="214.52"/>
    <d v="2023-12-08T00:00:00"/>
    <d v="2024-01-09T00:00:00"/>
    <d v="2024-02-11T00:00:00"/>
    <n v="78.94"/>
    <n v="5132"/>
    <m/>
    <m/>
    <n v="5132"/>
    <d v="2024-01-09T00:00:00"/>
    <d v="2024-02-06T00:00:00"/>
    <d v="2024-03-11T00:00:00"/>
    <n v="78.94"/>
    <n v="3945"/>
    <m/>
    <m/>
    <n v="3945"/>
    <d v="2024-02-06T00:00:00"/>
    <d v="2024-03-07T00:00:00"/>
    <d v="2024-04-11T00:00:00"/>
    <n v="78.94"/>
    <n v="4535"/>
    <m/>
    <m/>
    <n v="4535"/>
    <d v="2024-03-07T00:00:00"/>
    <d v="2024-04-08T00:00:00"/>
    <d v="2024-05-11T00:00:00"/>
    <n v="78.94"/>
    <n v="4641"/>
    <m/>
    <m/>
    <n v="4641"/>
    <d v="2024-04-08T00:00:00"/>
    <d v="2024-05-09T00:00:00"/>
    <d v="2024-06-11T00:00:00"/>
    <n v="78.94"/>
    <n v="4458"/>
    <m/>
    <m/>
    <n v="4458"/>
    <d v="2024-05-21T00:00:00"/>
    <d v="2024-06-21T00:00:00"/>
    <d v="2024-06-28T00:00:00"/>
    <n v="4751.12"/>
    <n v="4864"/>
    <m/>
    <m/>
    <n v="4864"/>
    <n v="22934"/>
  </r>
  <r>
    <n v="712"/>
    <x v="1"/>
    <x v="711"/>
    <x v="0"/>
    <x v="17"/>
    <n v="712"/>
    <n v="212.22"/>
    <d v="2023-12-16T00:00:00"/>
    <d v="2024-01-15T00:00:00"/>
    <d v="2024-02-14T00:00:00"/>
    <n v="4096.84"/>
    <n v="5019"/>
    <m/>
    <m/>
    <n v="5019"/>
    <d v="2024-01-15T00:00:00"/>
    <d v="2024-02-15T00:00:00"/>
    <d v="2024-03-13T00:00:00"/>
    <n v="3927.04"/>
    <n v="4774"/>
    <m/>
    <m/>
    <n v="4774"/>
    <d v="2024-02-15T00:00:00"/>
    <d v="2024-03-14T00:00:00"/>
    <d v="2024-04-15T00:00:00"/>
    <n v="3640.96"/>
    <n v="4451"/>
    <m/>
    <m/>
    <n v="4451"/>
    <d v="2024-03-14T00:00:00"/>
    <d v="2024-04-15T00:00:00"/>
    <d v="2024-05-13T00:00:00"/>
    <n v="4069.17"/>
    <n v="4770"/>
    <m/>
    <m/>
    <n v="4770"/>
    <d v="2024-04-15T00:00:00"/>
    <d v="2024-05-14T00:00:00"/>
    <d v="2024-06-14T00:00:00"/>
    <n v="3645.41"/>
    <n v="4189"/>
    <m/>
    <m/>
    <n v="4189"/>
    <d v="2024-05-16T00:00:00"/>
    <d v="2024-06-17T00:00:00"/>
    <d v="2024-07-05T00:00:00"/>
    <n v="9044.790000000001"/>
    <n v="9222.68"/>
    <m/>
    <m/>
    <n v="9222.68"/>
    <n v="27655.68"/>
  </r>
  <r>
    <n v="713"/>
    <x v="1"/>
    <x v="712"/>
    <x v="8"/>
    <x v="13"/>
    <n v="713"/>
    <m/>
    <d v="2023-12-12T00:00:00"/>
    <d v="2024-01-11T00:00:00"/>
    <d v="2024-01-16T00:00:00"/>
    <n v="2909.24"/>
    <n v="2745"/>
    <m/>
    <m/>
    <n v="2745"/>
    <d v="2024-01-11T00:00:00"/>
    <d v="2024-02-09T00:00:00"/>
    <d v="2024-02-16T00:00:00"/>
    <n v="2803.87"/>
    <n v="2619"/>
    <m/>
    <m/>
    <n v="2619"/>
    <d v="2024-02-09T00:00:00"/>
    <d v="2024-03-11T00:00:00"/>
    <d v="2024-03-16T00:00:00"/>
    <n v="3101.32"/>
    <n v="2866"/>
    <m/>
    <m/>
    <n v="2866"/>
    <d v="2024-03-11T00:00:00"/>
    <d v="2024-04-10T00:00:00"/>
    <d v="2024-04-16T00:00:00"/>
    <n v="3019.78"/>
    <n v="2804"/>
    <m/>
    <m/>
    <n v="2804"/>
    <d v="2024-04-10T00:00:00"/>
    <d v="2024-05-10T00:00:00"/>
    <d v="2024-05-16T00:00:00"/>
    <n v="3564.57"/>
    <n v="3151"/>
    <m/>
    <m/>
    <n v="3151"/>
    <d v="2024-05-09T00:00:00"/>
    <d v="2024-06-11T00:00:00"/>
    <d v="2024-07-03T00:00:00"/>
    <n v="124.22"/>
    <n v="6266.4"/>
    <m/>
    <m/>
    <n v="6266.4"/>
    <n v="17647.4"/>
  </r>
  <r>
    <n v="714"/>
    <x v="1"/>
    <x v="713"/>
    <x v="0"/>
    <x v="20"/>
    <n v="714"/>
    <n v="175.88"/>
    <d v="2023-12-14T00:00:00"/>
    <d v="2024-01-12T00:00:00"/>
    <d v="2024-03-13T00:00:00"/>
    <n v="1247.67"/>
    <n v="4183"/>
    <m/>
    <m/>
    <n v="4183"/>
    <d v="2024-01-12T00:00:00"/>
    <d v="2024-02-14T00:00:00"/>
    <d v="2024-04-13T00:00:00"/>
    <n v="1606.57"/>
    <n v="4274"/>
    <m/>
    <m/>
    <n v="4274"/>
    <d v="2024-02-14T00:00:00"/>
    <d v="2024-03-14T00:00:00"/>
    <d v="2024-05-13T00:00:00"/>
    <n v="723.76"/>
    <n v="4161"/>
    <m/>
    <m/>
    <n v="4161"/>
    <d v="2024-03-14T00:00:00"/>
    <d v="2024-04-11T00:00:00"/>
    <d v="2024-06-13T00:00:00"/>
    <n v="272.99"/>
    <n v="3612"/>
    <m/>
    <m/>
    <n v="3612"/>
    <d v="2024-04-11T00:00:00"/>
    <d v="2024-05-14T00:00:00"/>
    <d v="2024-07-13T00:00:00"/>
    <n v="999.91"/>
    <n v="4351"/>
    <m/>
    <m/>
    <n v="4351"/>
    <d v="2024-05-09T00:00:00"/>
    <d v="2024-06-10T00:00:00"/>
    <d v="2024-07-13T00:00:00"/>
    <n v="419.11"/>
    <n v="3215"/>
    <m/>
    <m/>
    <n v="3215"/>
    <n v="20184"/>
  </r>
  <r>
    <n v="715"/>
    <x v="0"/>
    <x v="714"/>
    <x v="1"/>
    <x v="2"/>
    <n v="715"/>
    <n v="1108"/>
    <d v="2023-12-01T00:00:00"/>
    <d v="2024-01-03T00:00:00"/>
    <d v="2024-02-11T00:00:00"/>
    <n v="89.84999999999999"/>
    <n v="100"/>
    <m/>
    <m/>
    <n v="100"/>
    <d v="2024-01-03T00:00:00"/>
    <d v="2024-02-01T00:00:00"/>
    <d v="2024-03-11T00:00:00"/>
    <n v="96.87"/>
    <n v="214"/>
    <m/>
    <m/>
    <n v="214"/>
    <d v="2024-02-01T00:00:00"/>
    <d v="2024-03-01T00:00:00"/>
    <d v="2024-04-11T00:00:00"/>
    <n v="131.68"/>
    <n v="673"/>
    <m/>
    <m/>
    <n v="673"/>
    <d v="2024-03-01T00:00:00"/>
    <d v="2024-04-01T00:00:00"/>
    <d v="2024-05-11T00:00:00"/>
    <n v="182.7"/>
    <n v="1312"/>
    <m/>
    <m/>
    <n v="1312"/>
    <d v="2024-04-01T00:00:00"/>
    <d v="2024-05-03T00:00:00"/>
    <d v="2024-06-11T00:00:00"/>
    <n v="365.09"/>
    <n v="3630"/>
    <m/>
    <m/>
    <n v="3630"/>
    <d v="2024-05-16T00:00:00"/>
    <d v="2024-06-17T00:00:00"/>
    <d v="2024-07-05T00:00:00"/>
    <n v="4144.37"/>
    <n v="4202.19"/>
    <m/>
    <m/>
    <n v="4202.19"/>
    <n v="8819.189999999999"/>
  </r>
  <r>
    <n v="716"/>
    <x v="1"/>
    <x v="715"/>
    <x v="0"/>
    <x v="20"/>
    <n v="716"/>
    <n v="148.23"/>
    <d v="2023-12-11T00:00:00"/>
    <d v="2024-01-09T00:00:00"/>
    <d v="2024-02-13T00:00:00"/>
    <n v="1374.68"/>
    <n v="4596"/>
    <m/>
    <m/>
    <n v="4596"/>
    <d v="2024-01-09T00:00:00"/>
    <d v="2024-02-08T00:00:00"/>
    <d v="2024-03-13T00:00:00"/>
    <n v="1494.63"/>
    <n v="4407"/>
    <m/>
    <m/>
    <n v="4407"/>
    <d v="2024-02-08T00:00:00"/>
    <d v="2024-03-11T00:00:00"/>
    <d v="2024-04-13T00:00:00"/>
    <n v="1139.61"/>
    <n v="4919"/>
    <m/>
    <m/>
    <n v="4919"/>
    <d v="2024-03-11T00:00:00"/>
    <d v="2024-04-08T00:00:00"/>
    <d v="2024-05-13T00:00:00"/>
    <n v="124.84"/>
    <n v="3683"/>
    <m/>
    <m/>
    <n v="3683"/>
    <d v="2024-04-08T00:00:00"/>
    <d v="2024-05-09T00:00:00"/>
    <d v="2024-06-13T00:00:00"/>
    <n v="558.52"/>
    <n v="4070"/>
    <m/>
    <m/>
    <n v="4070"/>
    <d v="2024-05-16T00:00:00"/>
    <d v="2024-06-17T00:00:00"/>
    <d v="2024-07-05T00:00:00"/>
    <n v="8883.76"/>
    <n v="9444.52"/>
    <m/>
    <m/>
    <n v="9444.52"/>
    <n v="27436.52"/>
  </r>
  <r>
    <n v="717"/>
    <x v="1"/>
    <x v="716"/>
    <x v="0"/>
    <x v="5"/>
    <n v="717"/>
    <n v="1270"/>
    <d v="2023-12-12T00:00:00"/>
    <d v="2024-01-11T00:00:00"/>
    <d v="2024-02-14T00:00:00"/>
    <n v="3807.32"/>
    <n v="4654.4"/>
    <m/>
    <m/>
    <n v="4654.4"/>
    <d v="2024-01-11T00:00:00"/>
    <d v="2024-02-09T00:00:00"/>
    <d v="2024-03-11T00:00:00"/>
    <n v="3565.89"/>
    <n v="4364.8"/>
    <m/>
    <m/>
    <n v="4364.8"/>
    <d v="2024-02-09T00:00:00"/>
    <d v="2024-03-12T00:00:00"/>
    <d v="2024-04-10T00:00:00"/>
    <n v="3843.84"/>
    <n v="4743.2"/>
    <m/>
    <m/>
    <n v="4743.2"/>
    <d v="2024-03-12T00:00:00"/>
    <d v="2024-04-10T00:00:00"/>
    <d v="2024-05-10T00:00:00"/>
    <n v="3600.17"/>
    <n v="4441.6"/>
    <m/>
    <m/>
    <n v="4441.6"/>
    <d v="2024-04-10T00:00:00"/>
    <d v="2024-05-10T00:00:00"/>
    <d v="2024-06-10T00:00:00"/>
    <n v="3207.89"/>
    <n v="3956"/>
    <m/>
    <m/>
    <n v="3956"/>
    <d v="2024-05-16T00:00:00"/>
    <d v="2024-06-17T00:00:00"/>
    <d v="2024-07-08T00:00:00"/>
    <n v="3796.35"/>
    <n v="4699.63"/>
    <m/>
    <m/>
    <n v="4699.63"/>
    <n v="22418.03"/>
  </r>
  <r>
    <n v="718"/>
    <x v="1"/>
    <x v="717"/>
    <x v="11"/>
    <x v="27"/>
    <n v="718"/>
    <n v="380"/>
    <d v="2023-12-12T00:00:00"/>
    <d v="2024-01-10T00:00:00"/>
    <d v="2024-01-23T00:00:00"/>
    <n v="148.91"/>
    <n v="7229"/>
    <m/>
    <m/>
    <n v="7229"/>
    <d v="2024-01-10T00:00:00"/>
    <d v="2024-02-07T00:00:00"/>
    <d v="2024-02-22T00:00:00"/>
    <n v="148.89"/>
    <n v="4326"/>
    <m/>
    <m/>
    <n v="4326"/>
    <d v="2024-02-07T00:00:00"/>
    <d v="2024-03-08T00:00:00"/>
    <d v="2024-03-21T00:00:00"/>
    <n v="148.9"/>
    <n v="4957"/>
    <m/>
    <m/>
    <n v="4957"/>
    <d v="2024-03-08T00:00:00"/>
    <d v="2024-04-09T00:00:00"/>
    <d v="2024-04-22T00:00:00"/>
    <n v="148.9"/>
    <n v="4626"/>
    <m/>
    <m/>
    <n v="4626"/>
    <d v="2024-04-09T00:00:00"/>
    <d v="2024-05-10T00:00:00"/>
    <d v="2024-05-23T00:00:00"/>
    <n v="148.9"/>
    <n v="3909"/>
    <m/>
    <m/>
    <n v="3909"/>
    <d v="2024-05-21T00:00:00"/>
    <d v="2024-06-20T00:00:00"/>
    <d v="2024-06-27T00:00:00"/>
    <n v="3362.53"/>
    <n v="3303"/>
    <m/>
    <m/>
    <n v="3303"/>
    <n v="23724"/>
  </r>
  <r>
    <n v="719"/>
    <x v="1"/>
    <x v="718"/>
    <x v="1"/>
    <x v="8"/>
    <n v="719"/>
    <n v="123"/>
    <d v="2023-12-16T00:00:00"/>
    <d v="2024-01-15T00:00:00"/>
    <d v="2024-02-14T00:00:00"/>
    <n v="997.55"/>
    <n v="3468"/>
    <m/>
    <m/>
    <n v="3468"/>
    <d v="2024-01-15T00:00:00"/>
    <d v="2024-02-15T00:00:00"/>
    <d v="2024-03-13T00:00:00"/>
    <n v="3226.48"/>
    <n v="4582"/>
    <m/>
    <m/>
    <n v="4582"/>
    <d v="2024-02-15T00:00:00"/>
    <d v="2024-03-14T00:00:00"/>
    <d v="2024-04-15T00:00:00"/>
    <n v="2433.91"/>
    <n v="3240"/>
    <m/>
    <m/>
    <n v="3240"/>
    <d v="2024-03-14T00:00:00"/>
    <d v="2024-04-12T00:00:00"/>
    <d v="2024-05-13T00:00:00"/>
    <n v="2054.43"/>
    <n v="3999"/>
    <m/>
    <m/>
    <n v="3999"/>
    <d v="2024-04-12T00:00:00"/>
    <d v="2024-05-14T00:00:00"/>
    <d v="2024-06-13T00:00:00"/>
    <n v="1124.71"/>
    <n v="3252"/>
    <m/>
    <m/>
    <n v="3252"/>
    <d v="2024-05-07T00:00:00"/>
    <d v="2024-06-07T00:00:00"/>
    <d v="2024-06-17T00:00:00"/>
    <n v="1896.53"/>
    <n v="2036"/>
    <m/>
    <m/>
    <n v="2036"/>
    <n v="16578"/>
  </r>
  <r>
    <n v="720"/>
    <x v="1"/>
    <x v="719"/>
    <x v="10"/>
    <x v="15"/>
    <n v="720"/>
    <m/>
    <d v="2023-12-18T00:00:00"/>
    <d v="2024-01-17T00:00:00"/>
    <d v="2024-01-31T00:00:00"/>
    <n v="4837.63"/>
    <n v="3516.74"/>
    <m/>
    <m/>
    <n v="3516.74"/>
    <d v="2024-01-17T00:00:00"/>
    <d v="2024-02-16T00:00:00"/>
    <d v="2024-03-01T00:00:00"/>
    <n v="4556.52"/>
    <n v="3273.62"/>
    <m/>
    <m/>
    <n v="3273.62"/>
    <d v="2024-02-16T00:00:00"/>
    <d v="2024-03-18T00:00:00"/>
    <d v="2024-04-02T00:00:00"/>
    <n v="4617.43"/>
    <n v="3345.22"/>
    <m/>
    <m/>
    <n v="3345.22"/>
    <d v="2024-03-18T00:00:00"/>
    <d v="2024-04-16T00:00:00"/>
    <d v="2024-05-13T00:00:00"/>
    <n v="4649.67"/>
    <n v="3417.77"/>
    <m/>
    <m/>
    <n v="3417.77"/>
    <d v="2024-04-16T00:00:00"/>
    <d v="2024-05-15T00:00:00"/>
    <d v="2024-05-29T00:00:00"/>
    <n v="4137.12"/>
    <n v="2966.28"/>
    <m/>
    <m/>
    <n v="2966.28"/>
    <d v="2024-05-03T00:00:00"/>
    <d v="2024-06-04T00:00:00"/>
    <d v="2024-07-03T00:00:00"/>
    <n v="5216.67"/>
    <n v="10860"/>
    <m/>
    <m/>
    <n v="10860"/>
    <n v="23961.86"/>
  </r>
  <r>
    <n v="721"/>
    <x v="1"/>
    <x v="720"/>
    <x v="4"/>
    <x v="11"/>
    <n v="721"/>
    <m/>
    <d v="2023-12-11T00:00:00"/>
    <d v="2024-01-09T00:00:00"/>
    <m/>
    <n v="0"/>
    <n v="3170"/>
    <m/>
    <m/>
    <n v="3170"/>
    <d v="2024-01-09T00:00:00"/>
    <d v="2024-02-06T00:00:00"/>
    <m/>
    <n v="0"/>
    <n v="3303"/>
    <m/>
    <m/>
    <n v="3303"/>
    <d v="2024-02-06T00:00:00"/>
    <d v="2024-03-06T00:00:00"/>
    <d v="2024-04-15T00:00:00"/>
    <n v="173.95"/>
    <n v="3935"/>
    <m/>
    <m/>
    <n v="3935"/>
    <d v="2024-03-06T00:00:00"/>
    <d v="2024-04-04T00:00:00"/>
    <m/>
    <n v="0"/>
    <n v="3344"/>
    <m/>
    <m/>
    <n v="3344"/>
    <d v="2024-04-04T00:00:00"/>
    <d v="2024-05-07T00:00:00"/>
    <d v="2024-06-14T00:00:00"/>
    <n v="617.41"/>
    <n v="4311"/>
    <m/>
    <m/>
    <n v="4311"/>
    <d v="2024-05-06T00:00:00"/>
    <d v="2024-06-05T00:00:00"/>
    <d v="2024-08-13T00:00:00"/>
    <n v="550.15"/>
    <n v="4433"/>
    <m/>
    <m/>
    <n v="4433"/>
    <n v="19152"/>
  </r>
  <r>
    <n v="722"/>
    <x v="1"/>
    <x v="721"/>
    <x v="0"/>
    <x v="20"/>
    <n v="722"/>
    <n v="141.4"/>
    <d v="2023-12-18T00:00:00"/>
    <d v="2024-01-17T00:00:00"/>
    <d v="2024-02-13T00:00:00"/>
    <n v="1573.76"/>
    <n v="4546"/>
    <m/>
    <m/>
    <n v="4546"/>
    <d v="2024-01-17T00:00:00"/>
    <d v="2024-02-19T00:00:00"/>
    <d v="2024-03-13T00:00:00"/>
    <n v="1805.79"/>
    <n v="4522"/>
    <m/>
    <m/>
    <n v="4522"/>
    <d v="2024-02-19T00:00:00"/>
    <d v="2024-03-19T00:00:00"/>
    <d v="2024-04-13T00:00:00"/>
    <n v="2304.29"/>
    <n v="5948"/>
    <m/>
    <m/>
    <n v="5948"/>
    <d v="2024-03-19T00:00:00"/>
    <d v="2024-04-16T00:00:00"/>
    <d v="2024-05-13T00:00:00"/>
    <n v="42.94"/>
    <n v="2659"/>
    <m/>
    <m/>
    <n v="2659"/>
    <d v="2024-04-16T00:00:00"/>
    <d v="2024-05-17T00:00:00"/>
    <d v="2024-06-13T00:00:00"/>
    <n v="447.9"/>
    <n v="4227"/>
    <m/>
    <m/>
    <n v="4227"/>
    <d v="2024-05-21T00:00:00"/>
    <d v="2024-06-21T00:00:00"/>
    <d v="2024-07-10T00:00:00"/>
    <n v="184.3"/>
    <n v="919"/>
    <m/>
    <m/>
    <n v="919"/>
    <n v="20162"/>
  </r>
  <r>
    <n v="723"/>
    <x v="1"/>
    <x v="722"/>
    <x v="15"/>
    <x v="22"/>
    <n v="723"/>
    <m/>
    <d v="2023-12-19T00:00:00"/>
    <d v="2024-01-18T00:00:00"/>
    <d v="2024-01-25T00:00:00"/>
    <n v="4048.13"/>
    <n v="3497"/>
    <m/>
    <m/>
    <n v="3497"/>
    <d v="2024-01-18T00:00:00"/>
    <d v="2024-02-19T00:00:00"/>
    <d v="2024-02-26T00:00:00"/>
    <n v="4496.64"/>
    <n v="3893"/>
    <m/>
    <m/>
    <n v="3893"/>
    <d v="2024-02-19T00:00:00"/>
    <d v="2024-03-19T00:00:00"/>
    <d v="2024-03-26T00:00:00"/>
    <n v="4030.01"/>
    <n v="3481"/>
    <m/>
    <m/>
    <n v="3481"/>
    <d v="2024-03-19T00:00:00"/>
    <d v="2024-04-18T00:00:00"/>
    <d v="2024-04-25T00:00:00"/>
    <n v="4000.4"/>
    <n v="3510"/>
    <m/>
    <m/>
    <n v="3510"/>
    <d v="2024-04-18T00:00:00"/>
    <d v="2024-05-17T00:00:00"/>
    <d v="2024-05-24T00:00:00"/>
    <n v="4102.88"/>
    <n v="3697"/>
    <m/>
    <m/>
    <n v="3697"/>
    <d v="2024-05-21T00:00:00"/>
    <d v="2024-06-20T00:00:00"/>
    <d v="2024-07-10T00:00:00"/>
    <n v="2946.17"/>
    <n v="3304.8"/>
    <m/>
    <m/>
    <n v="3304.8"/>
    <n v="17872.8"/>
  </r>
  <r>
    <n v="724"/>
    <x v="1"/>
    <x v="723"/>
    <x v="10"/>
    <x v="15"/>
    <n v="724"/>
    <m/>
    <d v="2023-12-20T00:00:00"/>
    <d v="2024-01-20T00:00:00"/>
    <d v="2024-02-11T00:00:00"/>
    <n v="4397.16"/>
    <n v="3196"/>
    <m/>
    <m/>
    <n v="3196"/>
    <d v="2024-01-20T00:00:00"/>
    <d v="2024-02-20T00:00:00"/>
    <d v="2024-03-11T00:00:00"/>
    <n v="4275.8"/>
    <n v="3082"/>
    <m/>
    <m/>
    <n v="3082"/>
    <d v="2024-02-20T00:00:00"/>
    <d v="2024-03-20T00:00:00"/>
    <d v="2024-04-11T00:00:00"/>
    <n v="4138.32"/>
    <n v="2993"/>
    <m/>
    <m/>
    <n v="2993"/>
    <m/>
    <m/>
    <m/>
    <m/>
    <m/>
    <m/>
    <m/>
    <m/>
    <m/>
    <m/>
    <m/>
    <m/>
    <m/>
    <m/>
    <m/>
    <m/>
    <d v="2024-05-20T00:00:00"/>
    <d v="2024-06-19T00:00:00"/>
    <d v="2024-07-15T00:00:00"/>
    <n v="4556.81"/>
    <n v="5070"/>
    <m/>
    <m/>
    <n v="5070"/>
    <n v="14341"/>
  </r>
  <r>
    <n v="725"/>
    <x v="1"/>
    <x v="724"/>
    <x v="0"/>
    <x v="5"/>
    <n v="725"/>
    <n v="235"/>
    <d v="2023-12-04T00:00:00"/>
    <d v="2024-01-03T00:00:00"/>
    <d v="2024-01-18T00:00:00"/>
    <n v="2793.69"/>
    <n v="3080"/>
    <m/>
    <m/>
    <n v="3080"/>
    <d v="2024-01-03T00:00:00"/>
    <d v="2024-02-02T00:00:00"/>
    <d v="2024-02-19T00:00:00"/>
    <n v="2809.6"/>
    <n v="3120"/>
    <m/>
    <m/>
    <n v="3120"/>
    <d v="2024-02-02T00:00:00"/>
    <d v="2024-03-04T00:00:00"/>
    <d v="2024-03-18T00:00:00"/>
    <n v="2205.26"/>
    <n v="2440"/>
    <m/>
    <m/>
    <n v="2440"/>
    <d v="2024-03-04T00:00:00"/>
    <d v="2024-04-02T00:00:00"/>
    <d v="2024-04-18T00:00:00"/>
    <n v="2691.58"/>
    <n v="3000"/>
    <m/>
    <m/>
    <n v="3000"/>
    <d v="2024-04-02T00:00:00"/>
    <d v="2024-05-03T00:00:00"/>
    <d v="2024-05-20T00:00:00"/>
    <n v="3162"/>
    <n v="4982.4"/>
    <m/>
    <m/>
    <n v="4982.4"/>
    <d v="2024-05-09T00:00:00"/>
    <d v="2024-06-10T00:00:00"/>
    <d v="2024-07-10T00:00:00"/>
    <n v="0"/>
    <n v="100"/>
    <m/>
    <m/>
    <n v="100"/>
    <n v="13722.4"/>
  </r>
  <r>
    <n v="726"/>
    <x v="1"/>
    <x v="725"/>
    <x v="0"/>
    <x v="9"/>
    <n v="726"/>
    <n v="974"/>
    <d v="2023-12-22T00:00:00"/>
    <d v="2024-01-22T00:00:00"/>
    <d v="2024-02-06T00:00:00"/>
    <n v="5788.15"/>
    <n v="6280"/>
    <m/>
    <m/>
    <n v="6280"/>
    <d v="2024-01-22T00:00:00"/>
    <d v="2024-02-21T00:00:00"/>
    <d v="2024-03-05T00:00:00"/>
    <n v="5026.45"/>
    <n v="5480"/>
    <m/>
    <m/>
    <n v="5480"/>
    <d v="2024-02-21T00:00:00"/>
    <d v="2024-03-21T00:00:00"/>
    <d v="2024-04-05T00:00:00"/>
    <n v="5674.2"/>
    <n v="6320"/>
    <m/>
    <m/>
    <n v="6320"/>
    <d v="2024-03-21T00:00:00"/>
    <d v="2024-04-19T00:00:00"/>
    <d v="2024-05-06T00:00:00"/>
    <n v="4153.6"/>
    <n v="4680"/>
    <m/>
    <m/>
    <n v="4680"/>
    <d v="2024-04-19T00:00:00"/>
    <d v="2024-05-21T00:00:00"/>
    <d v="2024-06-05T00:00:00"/>
    <n v="7547.04"/>
    <n v="8400"/>
    <m/>
    <m/>
    <n v="8400"/>
    <d v="2024-05-16T00:00:00"/>
    <d v="2024-06-17T00:00:00"/>
    <d v="2024-07-10T00:00:00"/>
    <n v="9499.65"/>
    <n v="8385.6"/>
    <m/>
    <m/>
    <n v="8385.6"/>
    <n v="34865.6"/>
  </r>
  <r>
    <n v="727"/>
    <x v="1"/>
    <x v="726"/>
    <x v="10"/>
    <x v="15"/>
    <n v="727"/>
    <m/>
    <d v="2023-12-20T00:00:00"/>
    <d v="2024-01-20T00:00:00"/>
    <d v="2024-01-29T00:00:00"/>
    <n v="4272.66"/>
    <n v="3075"/>
    <m/>
    <m/>
    <n v="3075"/>
    <d v="2024-01-20T00:00:00"/>
    <d v="2024-02-20T00:00:00"/>
    <d v="2024-02-28T00:00:00"/>
    <n v="4183.1"/>
    <n v="2987"/>
    <m/>
    <m/>
    <n v="2987"/>
    <d v="2024-02-20T00:00:00"/>
    <d v="2024-03-20T00:00:00"/>
    <d v="2024-03-27T00:00:00"/>
    <n v="4077.58"/>
    <n v="2923"/>
    <m/>
    <m/>
    <n v="2923"/>
    <d v="2024-03-20T00:00:00"/>
    <d v="2024-04-18T00:00:00"/>
    <d v="2024-04-25T00:00:00"/>
    <n v="3922.24"/>
    <n v="2837"/>
    <m/>
    <m/>
    <n v="2837"/>
    <d v="2024-04-18T00:00:00"/>
    <d v="2024-05-17T00:00:00"/>
    <d v="2024-05-24T00:00:00"/>
    <n v="3950.06"/>
    <n v="2827"/>
    <m/>
    <m/>
    <n v="2827"/>
    <d v="2024-05-21T00:00:00"/>
    <d v="2024-06-20T00:00:00"/>
    <d v="2024-07-10T00:00:00"/>
    <n v="1678.25"/>
    <n v="1880"/>
    <m/>
    <m/>
    <n v="1880"/>
    <n v="13692"/>
  </r>
  <r>
    <n v="728"/>
    <x v="1"/>
    <x v="727"/>
    <x v="11"/>
    <x v="16"/>
    <n v="728"/>
    <n v="750"/>
    <d v="2023-12-12T00:00:00"/>
    <d v="2024-01-11T00:00:00"/>
    <d v="2024-02-11T00:00:00"/>
    <n v="502.12"/>
    <n v="4074"/>
    <m/>
    <m/>
    <n v="4074"/>
    <d v="2024-01-11T00:00:00"/>
    <d v="2024-02-08T00:00:00"/>
    <d v="2024-03-11T00:00:00"/>
    <n v="485.51"/>
    <n v="3894"/>
    <m/>
    <m/>
    <n v="3894"/>
    <d v="2024-02-08T00:00:00"/>
    <d v="2024-03-12T00:00:00"/>
    <d v="2024-04-11T00:00:00"/>
    <n v="579.49"/>
    <n v="4880"/>
    <m/>
    <m/>
    <n v="4880"/>
    <d v="2024-03-12T00:00:00"/>
    <d v="2024-04-10T00:00:00"/>
    <d v="2024-05-11T00:00:00"/>
    <n v="529.46"/>
    <n v="4360"/>
    <m/>
    <m/>
    <n v="4360"/>
    <d v="2024-04-10T00:00:00"/>
    <d v="2024-05-09T00:00:00"/>
    <d v="2024-06-11T00:00:00"/>
    <n v="457.16"/>
    <n v="3600"/>
    <m/>
    <m/>
    <n v="3600"/>
    <d v="2024-05-21T00:00:00"/>
    <d v="2024-06-20T00:00:00"/>
    <d v="2024-07-10T00:00:00"/>
    <n v="5079.73"/>
    <n v="5699.2"/>
    <m/>
    <m/>
    <n v="5699.2"/>
    <n v="22147.2"/>
  </r>
  <r>
    <n v="729"/>
    <x v="1"/>
    <x v="728"/>
    <x v="14"/>
    <x v="21"/>
    <n v="729"/>
    <n v="300"/>
    <d v="2023-12-14T00:00:00"/>
    <d v="2024-01-15T00:00:00"/>
    <d v="2024-02-10T00:00:00"/>
    <n v="2529.74"/>
    <n v="5163"/>
    <m/>
    <m/>
    <n v="5163"/>
    <d v="2024-01-15T00:00:00"/>
    <d v="2024-02-14T00:00:00"/>
    <d v="2024-03-10T00:00:00"/>
    <n v="1528.68"/>
    <n v="4866"/>
    <m/>
    <m/>
    <n v="4866"/>
    <d v="2024-02-14T00:00:00"/>
    <d v="2024-03-14T00:00:00"/>
    <d v="2024-04-10T00:00:00"/>
    <n v="1428.38"/>
    <n v="4353"/>
    <m/>
    <m/>
    <n v="4353"/>
    <d v="2024-03-14T00:00:00"/>
    <d v="2024-04-15T00:00:00"/>
    <d v="2024-05-10T00:00:00"/>
    <n v="3078.47"/>
    <n v="4920"/>
    <m/>
    <m/>
    <n v="4920"/>
    <d v="2024-04-15T00:00:00"/>
    <d v="2024-05-14T00:00:00"/>
    <d v="2024-06-10T00:00:00"/>
    <n v="2673.09"/>
    <n v="4212"/>
    <m/>
    <m/>
    <n v="4212"/>
    <d v="2024-05-20T00:00:00"/>
    <d v="2024-06-19T00:00:00"/>
    <d v="2024-07-01T00:00:00"/>
    <n v="88.45999999999999"/>
    <n v="100"/>
    <m/>
    <m/>
    <n v="100"/>
    <n v="18694"/>
  </r>
  <r>
    <n v="730"/>
    <x v="1"/>
    <x v="729"/>
    <x v="9"/>
    <x v="39"/>
    <n v="730"/>
    <n v="260"/>
    <d v="2023-12-18T00:00:00"/>
    <d v="2024-01-20T00:00:00"/>
    <d v="2024-02-14T00:00:00"/>
    <n v="3550.92"/>
    <n v="4705"/>
    <m/>
    <m/>
    <n v="4705"/>
    <d v="2024-01-20T00:00:00"/>
    <d v="2024-02-18T00:00:00"/>
    <d v="2024-03-11T00:00:00"/>
    <n v="3305.9"/>
    <n v="4385"/>
    <m/>
    <m/>
    <n v="4385"/>
    <d v="2024-02-18T00:00:00"/>
    <d v="2024-03-18T00:00:00"/>
    <d v="2024-04-10T00:00:00"/>
    <n v="3184.64"/>
    <n v="4260"/>
    <m/>
    <m/>
    <n v="4260"/>
    <d v="2024-03-18T00:00:00"/>
    <d v="2024-04-16T00:00:00"/>
    <d v="2024-05-10T00:00:00"/>
    <n v="2976.31"/>
    <n v="3926"/>
    <m/>
    <m/>
    <n v="3926"/>
    <d v="2024-04-16T00:00:00"/>
    <d v="2024-05-17T00:00:00"/>
    <d v="2024-06-10T00:00:00"/>
    <n v="2797.24"/>
    <n v="3685"/>
    <m/>
    <m/>
    <n v="3685"/>
    <d v="2024-05-15T00:00:00"/>
    <d v="2024-06-17T00:00:00"/>
    <d v="2024-07-11T00:00:00"/>
    <n v="860.04"/>
    <n v="7120"/>
    <m/>
    <m/>
    <n v="7120"/>
    <n v="24155"/>
  </r>
  <r>
    <n v="731"/>
    <x v="1"/>
    <x v="730"/>
    <x v="1"/>
    <x v="40"/>
    <n v="731"/>
    <n v="393"/>
    <d v="2023-12-21T00:00:00"/>
    <d v="2024-01-23T00:00:00"/>
    <d v="2024-02-12T00:00:00"/>
    <n v="3555.77"/>
    <n v="4305"/>
    <m/>
    <m/>
    <n v="4305"/>
    <d v="2024-01-23T00:00:00"/>
    <d v="2024-02-22T00:00:00"/>
    <d v="2024-03-12T00:00:00"/>
    <n v="3556.48"/>
    <n v="4284"/>
    <m/>
    <m/>
    <n v="4284"/>
    <d v="2024-02-22T00:00:00"/>
    <d v="2024-03-21T00:00:00"/>
    <d v="2024-04-12T00:00:00"/>
    <n v="3149.1"/>
    <n v="3832"/>
    <m/>
    <m/>
    <n v="3832"/>
    <d v="2024-03-21T00:00:00"/>
    <d v="2024-04-23T00:00:00"/>
    <d v="2024-05-12T00:00:00"/>
    <n v="3703.2"/>
    <n v="4529"/>
    <m/>
    <m/>
    <n v="4529"/>
    <d v="2024-04-23T00:00:00"/>
    <d v="2024-05-23T00:00:00"/>
    <d v="2024-06-12T00:00:00"/>
    <n v="3034.66"/>
    <n v="3730"/>
    <m/>
    <m/>
    <n v="3730"/>
    <d v="2024-05-21T00:00:00"/>
    <d v="2024-06-21T00:00:00"/>
    <d v="2024-07-10T00:00:00"/>
    <n v="618.73"/>
    <n v="4640"/>
    <m/>
    <m/>
    <n v="4640"/>
    <n v="20791"/>
  </r>
  <r>
    <n v="732"/>
    <x v="1"/>
    <x v="731"/>
    <x v="8"/>
    <x v="13"/>
    <n v="732"/>
    <m/>
    <d v="2023-12-21T00:00:00"/>
    <d v="2024-01-20T00:00:00"/>
    <d v="2024-02-11T00:00:00"/>
    <n v="3263.66"/>
    <n v="3299"/>
    <m/>
    <m/>
    <n v="3299"/>
    <d v="2024-01-20T00:00:00"/>
    <d v="2024-02-20T00:00:00"/>
    <d v="2024-03-11T00:00:00"/>
    <n v="3367.06"/>
    <n v="3240"/>
    <m/>
    <m/>
    <n v="3240"/>
    <d v="2024-02-20T00:00:00"/>
    <d v="2024-03-19T00:00:00"/>
    <d v="2024-04-11T00:00:00"/>
    <n v="2799.22"/>
    <n v="2744"/>
    <m/>
    <m/>
    <n v="2744"/>
    <d v="2024-03-19T00:00:00"/>
    <d v="2024-04-18T00:00:00"/>
    <d v="2024-05-11T00:00:00"/>
    <n v="3135.28"/>
    <n v="3096"/>
    <m/>
    <m/>
    <n v="3096"/>
    <d v="2024-04-18T00:00:00"/>
    <d v="2024-05-20T00:00:00"/>
    <d v="2024-06-11T00:00:00"/>
    <n v="3288.43"/>
    <n v="3211"/>
    <m/>
    <m/>
    <n v="3211"/>
    <d v="2024-05-17T00:00:00"/>
    <d v="2024-06-19T00:00:00"/>
    <d v="2024-07-11T00:00:00"/>
    <n v="554"/>
    <n v="4074"/>
    <m/>
    <m/>
    <n v="4074"/>
    <n v="16568"/>
  </r>
  <r>
    <n v="733"/>
    <x v="1"/>
    <x v="732"/>
    <x v="0"/>
    <x v="20"/>
    <n v="733"/>
    <n v="210.89"/>
    <d v="2023-12-11T00:00:00"/>
    <d v="2024-01-09T00:00:00"/>
    <d v="2024-02-13T00:00:00"/>
    <n v="1818.81"/>
    <n v="5080"/>
    <m/>
    <m/>
    <n v="5080"/>
    <d v="2024-01-09T00:00:00"/>
    <d v="2024-02-08T00:00:00"/>
    <d v="2024-03-13T00:00:00"/>
    <n v="1727.74"/>
    <n v="4653"/>
    <m/>
    <m/>
    <n v="4653"/>
    <d v="2024-02-08T00:00:00"/>
    <d v="2024-03-11T00:00:00"/>
    <d v="2024-04-13T00:00:00"/>
    <n v="1452.64"/>
    <n v="5249"/>
    <m/>
    <m/>
    <n v="5249"/>
    <d v="2024-03-11T00:00:00"/>
    <d v="2024-04-08T00:00:00"/>
    <d v="2024-05-13T00:00:00"/>
    <n v="589.99"/>
    <n v="4190"/>
    <m/>
    <m/>
    <n v="4190"/>
    <d v="2024-04-08T00:00:00"/>
    <d v="2024-05-09T00:00:00"/>
    <d v="2024-06-13T00:00:00"/>
    <n v="995.73"/>
    <n v="4548"/>
    <m/>
    <m/>
    <n v="4548"/>
    <d v="2024-05-07T00:00:00"/>
    <d v="2024-06-06T00:00:00"/>
    <d v="2024-07-11T00:00:00"/>
    <n v="3424.73"/>
    <n v="3578"/>
    <m/>
    <m/>
    <n v="3578"/>
    <n v="23108"/>
  </r>
  <r>
    <n v="734"/>
    <x v="1"/>
    <x v="733"/>
    <x v="1"/>
    <x v="8"/>
    <n v="734"/>
    <n v="177"/>
    <d v="2023-12-20T00:00:00"/>
    <d v="2024-01-18T00:00:00"/>
    <d v="2024-02-14T00:00:00"/>
    <n v="316.13"/>
    <n v="2516"/>
    <m/>
    <m/>
    <n v="2516"/>
    <d v="2024-01-18T00:00:00"/>
    <d v="2024-02-20T00:00:00"/>
    <d v="2024-03-13T00:00:00"/>
    <n v="1749.83"/>
    <n v="2811"/>
    <m/>
    <m/>
    <n v="2811"/>
    <d v="2024-02-20T00:00:00"/>
    <d v="2024-03-19T00:00:00"/>
    <d v="2024-04-15T00:00:00"/>
    <n v="1984.37"/>
    <n v="2588"/>
    <m/>
    <m/>
    <n v="2588"/>
    <d v="2024-03-19T00:00:00"/>
    <d v="2024-04-17T00:00:00"/>
    <d v="2024-05-13T00:00:00"/>
    <n v="882.5"/>
    <n v="2542"/>
    <m/>
    <m/>
    <n v="2542"/>
    <d v="2024-04-17T00:00:00"/>
    <d v="2024-05-20T00:00:00"/>
    <d v="2024-06-13T00:00:00"/>
    <n v="592.47"/>
    <n v="2556"/>
    <m/>
    <m/>
    <n v="2556"/>
    <d v="2024-05-14T00:00:00"/>
    <d v="2024-06-13T00:00:00"/>
    <d v="2024-07-10T00:00:00"/>
    <n v="106.49"/>
    <n v="111"/>
    <m/>
    <m/>
    <n v="111"/>
    <n v="10582"/>
  </r>
  <r>
    <n v="735"/>
    <x v="1"/>
    <x v="734"/>
    <x v="0"/>
    <x v="20"/>
    <n v="735"/>
    <n v="181.28"/>
    <d v="2023-12-12T00:00:00"/>
    <d v="2024-01-10T00:00:00"/>
    <d v="2024-03-13T00:00:00"/>
    <n v="1336.25"/>
    <n v="4382"/>
    <m/>
    <m/>
    <n v="4382"/>
    <d v="2024-01-10T00:00:00"/>
    <d v="2024-02-09T00:00:00"/>
    <d v="2024-04-13T00:00:00"/>
    <n v="1384.42"/>
    <n v="4127"/>
    <m/>
    <m/>
    <n v="4127"/>
    <d v="2024-02-09T00:00:00"/>
    <d v="2024-03-12T00:00:00"/>
    <d v="2024-05-13T00:00:00"/>
    <n v="994.59"/>
    <n v="4555"/>
    <m/>
    <m/>
    <n v="4555"/>
    <d v="2024-03-12T00:00:00"/>
    <d v="2024-04-09T00:00:00"/>
    <d v="2024-06-13T00:00:00"/>
    <n v="100.32"/>
    <n v="3353"/>
    <m/>
    <m/>
    <n v="3353"/>
    <d v="2024-04-09T00:00:00"/>
    <d v="2024-05-10T00:00:00"/>
    <d v="2024-07-13T00:00:00"/>
    <n v="710.26"/>
    <n v="4168"/>
    <m/>
    <m/>
    <n v="4168"/>
    <d v="2024-05-13T00:00:00"/>
    <d v="2024-06-12T00:00:00"/>
    <d v="2024-07-10T00:00:00"/>
    <n v="1213.14"/>
    <n v="11240"/>
    <m/>
    <m/>
    <n v="11240"/>
    <n v="28472"/>
  </r>
  <r>
    <n v="736"/>
    <x v="1"/>
    <x v="735"/>
    <x v="14"/>
    <x v="21"/>
    <n v="736"/>
    <m/>
    <d v="2023-12-18T00:00:00"/>
    <d v="2024-01-18T00:00:00"/>
    <d v="2024-02-10T00:00:00"/>
    <n v="3064.52"/>
    <n v="5595"/>
    <m/>
    <m/>
    <n v="5595"/>
    <d v="2024-01-18T00:00:00"/>
    <d v="2024-02-19T00:00:00"/>
    <d v="2024-03-10T00:00:00"/>
    <n v="1964.89"/>
    <n v="5094"/>
    <m/>
    <m/>
    <n v="5094"/>
    <d v="2024-02-19T00:00:00"/>
    <d v="2024-03-19T00:00:00"/>
    <d v="2024-04-10T00:00:00"/>
    <n v="2452.93"/>
    <n v="5337"/>
    <m/>
    <m/>
    <n v="5337"/>
    <d v="2024-03-19T00:00:00"/>
    <d v="2024-04-18T00:00:00"/>
    <d v="2024-05-10T00:00:00"/>
    <n v="3052.21"/>
    <n v="4729"/>
    <m/>
    <m/>
    <n v="4729"/>
    <d v="2024-04-18T00:00:00"/>
    <d v="2024-05-17T00:00:00"/>
    <d v="2024-06-10T00:00:00"/>
    <n v="2506.43"/>
    <n v="3870"/>
    <m/>
    <m/>
    <n v="3870"/>
    <d v="2024-05-20T00:00:00"/>
    <d v="2024-06-19T00:00:00"/>
    <d v="2024-07-12T00:00:00"/>
    <n v="67.40000000000001"/>
    <n v="30"/>
    <m/>
    <m/>
    <n v="30"/>
    <n v="19926"/>
  </r>
  <r>
    <n v="737"/>
    <x v="1"/>
    <x v="736"/>
    <x v="8"/>
    <x v="13"/>
    <n v="737"/>
    <m/>
    <d v="2023-12-22T00:00:00"/>
    <d v="2024-01-22T00:00:00"/>
    <d v="2024-02-11T00:00:00"/>
    <n v="3750.66"/>
    <n v="3975"/>
    <m/>
    <m/>
    <n v="3975"/>
    <d v="2024-01-22T00:00:00"/>
    <d v="2024-02-21T00:00:00"/>
    <d v="2024-03-11T00:00:00"/>
    <n v="3895.55"/>
    <n v="3925"/>
    <m/>
    <m/>
    <n v="3925"/>
    <d v="2024-02-21T00:00:00"/>
    <d v="2024-03-20T00:00:00"/>
    <d v="2024-04-11T00:00:00"/>
    <n v="3309.36"/>
    <n v="3402"/>
    <m/>
    <m/>
    <n v="3402"/>
    <d v="2024-03-20T00:00:00"/>
    <d v="2024-04-19T00:00:00"/>
    <d v="2024-05-11T00:00:00"/>
    <n v="3194.04"/>
    <n v="3309"/>
    <m/>
    <m/>
    <n v="3309"/>
    <d v="2024-04-19T00:00:00"/>
    <d v="2024-05-21T00:00:00"/>
    <d v="2024-06-11T00:00:00"/>
    <n v="3151.8"/>
    <n v="3219"/>
    <m/>
    <m/>
    <n v="3219"/>
    <d v="2024-05-10T00:00:00"/>
    <d v="2024-06-11T00:00:00"/>
    <d v="2024-07-15T00:00:00"/>
    <n v="666.74"/>
    <n v="4709"/>
    <m/>
    <m/>
    <n v="4709"/>
    <n v="19230"/>
  </r>
  <r>
    <n v="738"/>
    <x v="1"/>
    <x v="737"/>
    <x v="11"/>
    <x v="36"/>
    <n v="738"/>
    <n v="400"/>
    <d v="2023-12-29T00:00:00"/>
    <d v="2024-01-29T00:00:00"/>
    <d v="2024-03-11T00:00:00"/>
    <n v="3571.41"/>
    <n v="4255.27"/>
    <m/>
    <m/>
    <n v="4255.27"/>
    <d v="2024-01-29T00:00:00"/>
    <d v="2024-02-28T00:00:00"/>
    <d v="2024-04-11T00:00:00"/>
    <n v="3399.94"/>
    <n v="4035.85"/>
    <m/>
    <m/>
    <n v="4035.85"/>
    <d v="2024-02-28T00:00:00"/>
    <d v="2024-03-27T00:00:00"/>
    <d v="2024-05-11T00:00:00"/>
    <n v="3537.97"/>
    <n v="4182.56"/>
    <m/>
    <m/>
    <n v="4182.56"/>
    <d v="2024-03-27T00:00:00"/>
    <d v="2024-04-29T00:00:00"/>
    <d v="2024-06-11T00:00:00"/>
    <n v="3548.34"/>
    <n v="4195.78"/>
    <m/>
    <m/>
    <n v="4195.78"/>
    <d v="2024-04-29T00:00:00"/>
    <d v="2024-05-29T00:00:00"/>
    <d v="2024-07-11T00:00:00"/>
    <n v="3391.02"/>
    <n v="3986.36"/>
    <m/>
    <m/>
    <n v="3986.36"/>
    <d v="2024-05-21T00:00:00"/>
    <d v="2024-06-20T00:00:00"/>
    <d v="2024-07-10T00:00:00"/>
    <n v="98.62"/>
    <n v="100"/>
    <m/>
    <m/>
    <n v="100"/>
    <n v="16560.04"/>
  </r>
  <r>
    <n v="739"/>
    <x v="1"/>
    <x v="738"/>
    <x v="8"/>
    <x v="13"/>
    <n v="739"/>
    <m/>
    <d v="2023-12-12T00:00:00"/>
    <d v="2024-01-11T00:00:00"/>
    <d v="2024-01-18T00:00:00"/>
    <n v="2734.4"/>
    <n v="2774"/>
    <m/>
    <m/>
    <n v="2774"/>
    <d v="2024-01-11T00:00:00"/>
    <d v="2024-02-09T00:00:00"/>
    <d v="2024-02-19T00:00:00"/>
    <n v="2683.62"/>
    <n v="2706"/>
    <m/>
    <m/>
    <n v="2706"/>
    <d v="2024-02-09T00:00:00"/>
    <d v="2024-03-11T00:00:00"/>
    <d v="2024-03-18T00:00:00"/>
    <n v="2629.21"/>
    <n v="2585"/>
    <m/>
    <m/>
    <n v="2585"/>
    <d v="2024-03-11T00:00:00"/>
    <d v="2024-04-10T00:00:00"/>
    <d v="2024-04-17T00:00:00"/>
    <n v="2937.07"/>
    <n v="2929"/>
    <m/>
    <m/>
    <n v="2929"/>
    <d v="2024-04-10T00:00:00"/>
    <d v="2024-05-10T00:00:00"/>
    <d v="2024-05-17T00:00:00"/>
    <n v="3006.73"/>
    <n v="2960"/>
    <m/>
    <m/>
    <n v="2960"/>
    <d v="2024-05-10T00:00:00"/>
    <d v="2024-06-11T00:00:00"/>
    <d v="2024-07-10T00:00:00"/>
    <n v="673.36"/>
    <n v="5200"/>
    <m/>
    <m/>
    <n v="5200"/>
    <n v="16225"/>
  </r>
  <r>
    <n v="740"/>
    <x v="1"/>
    <x v="739"/>
    <x v="19"/>
    <x v="28"/>
    <n v="740"/>
    <n v="187"/>
    <d v="2023-12-05T00:00:00"/>
    <d v="2024-01-05T00:00:00"/>
    <d v="2024-01-12T00:00:00"/>
    <n v="2829.47"/>
    <n v="3497"/>
    <m/>
    <m/>
    <n v="3497"/>
    <d v="2024-01-05T00:00:00"/>
    <d v="2024-02-02T00:00:00"/>
    <d v="2024-02-09T00:00:00"/>
    <n v="2590.3"/>
    <n v="3213"/>
    <m/>
    <m/>
    <n v="3213"/>
    <d v="2024-02-02T00:00:00"/>
    <d v="2024-03-05T00:00:00"/>
    <d v="2024-03-21T00:00:00"/>
    <n v="2712.73"/>
    <n v="3369"/>
    <m/>
    <m/>
    <n v="3369"/>
    <d v="2024-03-05T00:00:00"/>
    <d v="2024-04-04T00:00:00"/>
    <d v="2024-04-11T00:00:00"/>
    <n v="2552.13"/>
    <n v="3183"/>
    <m/>
    <m/>
    <n v="3183"/>
    <d v="2024-04-04T00:00:00"/>
    <d v="2024-05-06T00:00:00"/>
    <d v="2024-05-13T00:00:00"/>
    <n v="2557.19"/>
    <n v="3219"/>
    <m/>
    <m/>
    <n v="3219"/>
    <d v="2024-05-10T00:00:00"/>
    <d v="2024-06-11T00:00:00"/>
    <d v="2024-07-11T00:00:00"/>
    <n v="560.9"/>
    <n v="4520"/>
    <m/>
    <m/>
    <n v="4520"/>
    <n v="17818"/>
  </r>
  <r>
    <n v="741"/>
    <x v="1"/>
    <x v="740"/>
    <x v="14"/>
    <x v="21"/>
    <n v="741"/>
    <n v="263"/>
    <d v="2023-12-11T00:00:00"/>
    <d v="2024-01-10T00:00:00"/>
    <d v="2024-02-01T00:00:00"/>
    <n v="1560.69"/>
    <n v="3351"/>
    <m/>
    <m/>
    <n v="3351"/>
    <d v="2024-01-10T00:00:00"/>
    <d v="2024-02-08T00:00:00"/>
    <d v="2024-03-01T00:00:00"/>
    <n v="970.91"/>
    <n v="3254"/>
    <m/>
    <m/>
    <n v="3254"/>
    <d v="2024-02-08T00:00:00"/>
    <d v="2024-03-11T00:00:00"/>
    <d v="2024-04-01T00:00:00"/>
    <n v="1496.6"/>
    <n v="3641"/>
    <m/>
    <m/>
    <n v="3641"/>
    <d v="2024-03-11T00:00:00"/>
    <d v="2024-04-09T00:00:00"/>
    <d v="2024-05-01T00:00:00"/>
    <n v="2508.62"/>
    <n v="3905"/>
    <m/>
    <m/>
    <n v="3905"/>
    <d v="2024-04-09T00:00:00"/>
    <d v="2024-05-09T00:00:00"/>
    <d v="2024-06-01T00:00:00"/>
    <n v="2564.34"/>
    <n v="3826"/>
    <m/>
    <m/>
    <n v="3826"/>
    <d v="2024-05-21T00:00:00"/>
    <d v="2024-06-20T00:00:00"/>
    <d v="2024-07-05T00:00:00"/>
    <n v="2991.24"/>
    <n v="3240"/>
    <m/>
    <m/>
    <n v="3240"/>
    <n v="17312"/>
  </r>
  <r>
    <n v="742"/>
    <x v="1"/>
    <x v="741"/>
    <x v="0"/>
    <x v="0"/>
    <n v="742"/>
    <n v="261.709999999999"/>
    <d v="2023-12-14T00:00:00"/>
    <d v="2024-01-12T00:00:00"/>
    <d v="2024-02-14T00:00:00"/>
    <n v="201"/>
    <n v="5153"/>
    <m/>
    <m/>
    <n v="5153"/>
    <d v="2024-01-12T00:00:00"/>
    <d v="2024-02-09T00:00:00"/>
    <d v="2024-04-15T00:00:00"/>
    <n v="200.78"/>
    <n v="4030"/>
    <m/>
    <m/>
    <n v="4030"/>
    <d v="2024-02-09T00:00:00"/>
    <d v="2024-03-13T00:00:00"/>
    <d v="2024-04-15T00:00:00"/>
    <n v="542.8200000000001"/>
    <n v="4762"/>
    <m/>
    <m/>
    <n v="4762"/>
    <d v="2024-03-13T00:00:00"/>
    <d v="2024-04-11T00:00:00"/>
    <d v="2024-05-13T00:00:00"/>
    <n v="496.12"/>
    <n v="4096"/>
    <m/>
    <m/>
    <n v="4096"/>
    <d v="2024-04-11T00:00:00"/>
    <d v="2024-05-10T00:00:00"/>
    <d v="2024-06-13T00:00:00"/>
    <n v="472.32"/>
    <n v="3647"/>
    <m/>
    <m/>
    <n v="3647"/>
    <d v="2024-05-14T00:00:00"/>
    <d v="2024-06-13T00:00:00"/>
    <d v="2024-07-03T00:00:00"/>
    <n v="325.64"/>
    <n v="2600"/>
    <m/>
    <m/>
    <n v="2600"/>
    <n v="20192"/>
  </r>
  <r>
    <n v="743"/>
    <x v="1"/>
    <x v="742"/>
    <x v="0"/>
    <x v="27"/>
    <n v="743"/>
    <n v="221.14"/>
    <d v="2023-12-29T00:00:00"/>
    <d v="2024-01-29T00:00:00"/>
    <d v="2024-02-11T00:00:00"/>
    <n v="97.84999999999999"/>
    <n v="5530"/>
    <m/>
    <m/>
    <n v="5530"/>
    <d v="2024-01-29T00:00:00"/>
    <d v="2024-02-28T00:00:00"/>
    <d v="2024-03-12T00:00:00"/>
    <n v="97.86"/>
    <n v="5420"/>
    <m/>
    <m/>
    <n v="5420"/>
    <d v="2024-02-28T00:00:00"/>
    <d v="2024-03-28T00:00:00"/>
    <d v="2024-04-11T00:00:00"/>
    <n v="97.86"/>
    <n v="5160"/>
    <m/>
    <m/>
    <n v="5160"/>
    <d v="2024-03-28T00:00:00"/>
    <d v="2024-04-29T00:00:00"/>
    <d v="2024-05-13T00:00:00"/>
    <n v="97.87"/>
    <n v="4840"/>
    <m/>
    <m/>
    <n v="4840"/>
    <d v="2024-04-29T00:00:00"/>
    <d v="2024-05-29T00:00:00"/>
    <d v="2024-06-12T00:00:00"/>
    <n v="97.86"/>
    <n v="4040"/>
    <m/>
    <m/>
    <n v="4040"/>
    <d v="2024-05-10T00:00:00"/>
    <d v="2024-06-11T00:00:00"/>
    <d v="2024-07-03T00:00:00"/>
    <n v="634.9400000000001"/>
    <n v="3129"/>
    <m/>
    <m/>
    <n v="3129"/>
    <n v="23279"/>
  </r>
  <r>
    <n v="744"/>
    <x v="1"/>
    <x v="743"/>
    <x v="23"/>
    <x v="34"/>
    <n v="744"/>
    <m/>
    <d v="2023-12-20T00:00:00"/>
    <d v="2024-01-19T00:00:00"/>
    <d v="2024-01-26T00:00:00"/>
    <n v="4242.92"/>
    <n v="4247"/>
    <m/>
    <m/>
    <n v="4247"/>
    <d v="2024-01-19T00:00:00"/>
    <d v="2024-02-20T00:00:00"/>
    <d v="2024-02-27T00:00:00"/>
    <n v="4383.54"/>
    <n v="4426"/>
    <m/>
    <m/>
    <n v="4426"/>
    <d v="2024-02-20T00:00:00"/>
    <d v="2024-03-20T00:00:00"/>
    <d v="2024-03-27T00:00:00"/>
    <n v="4341.53"/>
    <n v="4341"/>
    <m/>
    <m/>
    <n v="4341"/>
    <d v="2024-03-20T00:00:00"/>
    <d v="2024-04-19T00:00:00"/>
    <d v="2024-04-26T00:00:00"/>
    <n v="4425.37"/>
    <n v="4360"/>
    <m/>
    <m/>
    <n v="4360"/>
    <d v="2024-04-19T00:00:00"/>
    <d v="2024-05-21T00:00:00"/>
    <d v="2024-05-28T00:00:00"/>
    <n v="3844.17"/>
    <n v="3782"/>
    <m/>
    <m/>
    <n v="3782"/>
    <d v="2024-05-21T00:00:00"/>
    <d v="2024-06-20T00:00:00"/>
    <d v="2024-07-05T00:00:00"/>
    <n v="4546.64"/>
    <n v="4980"/>
    <m/>
    <m/>
    <n v="4980"/>
    <n v="21776"/>
  </r>
  <r>
    <n v="745"/>
    <x v="1"/>
    <x v="744"/>
    <x v="0"/>
    <x v="5"/>
    <n v="745"/>
    <n v="309"/>
    <d v="2023-12-20T00:00:00"/>
    <d v="2024-01-20T00:00:00"/>
    <d v="2024-02-14T00:00:00"/>
    <n v="4149.45"/>
    <n v="5031"/>
    <m/>
    <m/>
    <n v="5031"/>
    <d v="2024-01-20T00:00:00"/>
    <d v="2024-02-21T00:00:00"/>
    <d v="2024-03-11T00:00:00"/>
    <n v="3755.42"/>
    <n v="4617"/>
    <m/>
    <m/>
    <n v="4617"/>
    <d v="2024-02-21T00:00:00"/>
    <d v="2024-03-21T00:00:00"/>
    <d v="2024-04-10T00:00:00"/>
    <n v="4236.2"/>
    <n v="5190"/>
    <m/>
    <m/>
    <n v="5190"/>
    <d v="2024-03-21T00:00:00"/>
    <d v="2024-04-19T00:00:00"/>
    <d v="2024-05-10T00:00:00"/>
    <n v="3363.47"/>
    <n v="4124.4"/>
    <m/>
    <m/>
    <n v="4124.4"/>
    <d v="2024-04-19T00:00:00"/>
    <d v="2024-05-21T00:00:00"/>
    <d v="2024-06-10T00:00:00"/>
    <n v="4194.94"/>
    <n v="5131.2"/>
    <m/>
    <m/>
    <n v="5131.2"/>
    <d v="2024-04-30T00:00:00"/>
    <d v="2024-05-31T00:00:00"/>
    <d v="2024-07-15T00:00:00"/>
    <n v="4300.94"/>
    <n v="9605"/>
    <n v="941"/>
    <m/>
    <n v="10546"/>
    <n v="30515.2"/>
  </r>
  <r>
    <n v="746"/>
    <x v="1"/>
    <x v="745"/>
    <x v="0"/>
    <x v="20"/>
    <n v="746"/>
    <n v="1160"/>
    <d v="2023-12-12T00:00:00"/>
    <d v="2024-01-10T00:00:00"/>
    <d v="2024-03-13T00:00:00"/>
    <n v="1306.09"/>
    <n v="4394"/>
    <m/>
    <m/>
    <n v="4394"/>
    <d v="2024-01-10T00:00:00"/>
    <d v="2024-02-09T00:00:00"/>
    <d v="2024-04-13T00:00:00"/>
    <n v="1595.84"/>
    <n v="4407"/>
    <m/>
    <m/>
    <n v="4407"/>
    <d v="2024-02-09T00:00:00"/>
    <d v="2024-03-12T00:00:00"/>
    <d v="2024-05-13T00:00:00"/>
    <n v="1033.61"/>
    <n v="4667"/>
    <m/>
    <m/>
    <n v="4667"/>
    <d v="2024-03-12T00:00:00"/>
    <d v="2024-04-09T00:00:00"/>
    <d v="2024-06-13T00:00:00"/>
    <n v="159.61"/>
    <n v="3526"/>
    <m/>
    <m/>
    <n v="3526"/>
    <d v="2024-04-09T00:00:00"/>
    <d v="2024-05-10T00:00:00"/>
    <d v="2024-07-13T00:00:00"/>
    <n v="662.3099999999999"/>
    <n v="4143"/>
    <m/>
    <m/>
    <n v="4143"/>
    <d v="2024-05-21T00:00:00"/>
    <d v="2024-06-21T00:00:00"/>
    <d v="2024-07-01T00:00:00"/>
    <n v="493.33"/>
    <n v="519"/>
    <m/>
    <m/>
    <n v="519"/>
    <n v="18130"/>
  </r>
  <r>
    <n v="747"/>
    <x v="1"/>
    <x v="746"/>
    <x v="0"/>
    <x v="20"/>
    <n v="747"/>
    <n v="375.75"/>
    <d v="2023-12-14T00:00:00"/>
    <d v="2024-01-12T00:00:00"/>
    <d v="2024-03-13T00:00:00"/>
    <n v="2307.13"/>
    <n v="5723"/>
    <m/>
    <m/>
    <n v="5723"/>
    <d v="2024-01-12T00:00:00"/>
    <d v="2024-02-14T00:00:00"/>
    <d v="2024-04-13T00:00:00"/>
    <n v="2510.04"/>
    <n v="5634"/>
    <m/>
    <m/>
    <n v="5634"/>
    <d v="2024-02-14T00:00:00"/>
    <d v="2024-03-14T00:00:00"/>
    <d v="2024-05-13T00:00:00"/>
    <n v="1455.42"/>
    <n v="5317"/>
    <m/>
    <m/>
    <n v="5317"/>
    <d v="2024-03-14T00:00:00"/>
    <d v="2024-04-11T00:00:00"/>
    <d v="2024-06-13T00:00:00"/>
    <n v="977.36"/>
    <n v="4702"/>
    <m/>
    <m/>
    <n v="4702"/>
    <d v="2024-04-11T00:00:00"/>
    <d v="2024-05-14T00:00:00"/>
    <d v="2024-07-13T00:00:00"/>
    <n v="1237.4"/>
    <n v="4889"/>
    <m/>
    <m/>
    <n v="4889"/>
    <d v="2024-05-20T00:00:00"/>
    <d v="2024-06-19T00:00:00"/>
    <d v="2024-08-10T00:00:00"/>
    <n v="3342.61"/>
    <n v="5677"/>
    <m/>
    <m/>
    <n v="5677"/>
    <n v="27240"/>
  </r>
  <r>
    <n v="748"/>
    <x v="1"/>
    <x v="747"/>
    <x v="17"/>
    <x v="24"/>
    <n v="748"/>
    <m/>
    <d v="2023-12-13T00:00:00"/>
    <d v="2024-01-10T00:00:00"/>
    <d v="2024-02-11T00:00:00"/>
    <n v="4579.85"/>
    <n v="3891"/>
    <m/>
    <m/>
    <n v="3891"/>
    <d v="2024-01-10T00:00:00"/>
    <d v="2024-02-08T00:00:00"/>
    <d v="2024-03-11T00:00:00"/>
    <n v="4396.87"/>
    <n v="3729"/>
    <m/>
    <m/>
    <n v="3729"/>
    <d v="2024-02-08T00:00:00"/>
    <d v="2024-03-11T00:00:00"/>
    <d v="2024-04-11T00:00:00"/>
    <n v="5186.38"/>
    <n v="4428"/>
    <m/>
    <m/>
    <n v="4428"/>
    <d v="2024-03-11T00:00:00"/>
    <d v="2024-04-11T00:00:00"/>
    <d v="2024-05-11T00:00:00"/>
    <n v="5480.6"/>
    <n v="4697"/>
    <m/>
    <m/>
    <n v="4697"/>
    <d v="2024-04-11T00:00:00"/>
    <d v="2024-05-13T00:00:00"/>
    <d v="2024-06-11T00:00:00"/>
    <n v="4532.84"/>
    <n v="3896"/>
    <m/>
    <m/>
    <n v="3896"/>
    <d v="2024-05-17T00:00:00"/>
    <d v="2024-06-18T00:00:00"/>
    <d v="2024-08-11T00:00:00"/>
    <n v="343.98"/>
    <n v="2416"/>
    <m/>
    <m/>
    <n v="2416"/>
    <n v="18360"/>
  </r>
  <r>
    <n v="749"/>
    <x v="0"/>
    <x v="748"/>
    <x v="0"/>
    <x v="5"/>
    <n v="749"/>
    <n v="897"/>
    <d v="2023-12-18T00:00:00"/>
    <d v="2024-01-18T00:00:00"/>
    <d v="2024-02-14T00:00:00"/>
    <n v="3343.21"/>
    <n v="4476"/>
    <m/>
    <m/>
    <n v="4476"/>
    <d v="2024-01-18T00:00:00"/>
    <d v="2024-02-19T00:00:00"/>
    <d v="2024-03-11T00:00:00"/>
    <n v="80.48999999999999"/>
    <n v="100"/>
    <m/>
    <m/>
    <n v="100"/>
    <d v="2024-02-19T00:00:00"/>
    <d v="2024-03-19T00:00:00"/>
    <d v="2024-04-10T00:00:00"/>
    <n v="3062.41"/>
    <n v="3765"/>
    <m/>
    <m/>
    <n v="3765"/>
    <d v="2024-03-19T00:00:00"/>
    <d v="2024-04-17T00:00:00"/>
    <d v="2024-05-10T00:00:00"/>
    <n v="2952.86"/>
    <n v="3638"/>
    <m/>
    <m/>
    <n v="3638"/>
    <d v="2024-04-17T00:00:00"/>
    <d v="2024-05-17T00:00:00"/>
    <d v="2024-06-10T00:00:00"/>
    <n v="2849.84"/>
    <n v="3479"/>
    <m/>
    <m/>
    <n v="3479"/>
    <d v="2024-04-30T00:00:00"/>
    <d v="2024-05-31T00:00:00"/>
    <d v="2024-07-15T00:00:00"/>
    <n v="2351.89"/>
    <n v="4822"/>
    <n v="303"/>
    <m/>
    <n v="5125"/>
    <n v="16945"/>
  </r>
  <r>
    <n v="750"/>
    <x v="1"/>
    <x v="749"/>
    <x v="14"/>
    <x v="21"/>
    <n v="750"/>
    <n v="430"/>
    <d v="2023-12-22T00:00:00"/>
    <d v="2024-01-23T00:00:00"/>
    <d v="2024-03-15T00:00:00"/>
    <n v="2114.05"/>
    <n v="4690"/>
    <m/>
    <m/>
    <n v="4690"/>
    <d v="2024-01-23T00:00:00"/>
    <d v="2024-02-23T00:00:00"/>
    <d v="2024-04-15T00:00:00"/>
    <n v="854.34"/>
    <n v="4059"/>
    <m/>
    <m/>
    <n v="4059"/>
    <d v="2024-02-23T00:00:00"/>
    <d v="2024-03-25T00:00:00"/>
    <d v="2024-05-15T00:00:00"/>
    <n v="1861.33"/>
    <n v="4909"/>
    <m/>
    <m/>
    <n v="4909"/>
    <d v="2024-03-25T00:00:00"/>
    <d v="2024-04-24T00:00:00"/>
    <d v="2024-06-15T00:00:00"/>
    <n v="2478.6"/>
    <n v="4226"/>
    <m/>
    <m/>
    <n v="4226"/>
    <d v="2024-04-24T00:00:00"/>
    <d v="2024-05-23T00:00:00"/>
    <d v="2024-07-15T00:00:00"/>
    <n v="2549.29"/>
    <n v="4099"/>
    <m/>
    <m/>
    <n v="4099"/>
    <d v="2024-05-07T00:00:00"/>
    <d v="2024-06-07T00:00:00"/>
    <d v="2024-07-15T00:00:00"/>
    <n v="419.93"/>
    <n v="2479"/>
    <m/>
    <m/>
    <n v="2479"/>
    <n v="20236"/>
  </r>
  <r>
    <n v="751"/>
    <x v="1"/>
    <x v="750"/>
    <x v="1"/>
    <x v="8"/>
    <n v="751"/>
    <n v="352"/>
    <d v="2023-12-06T00:00:00"/>
    <d v="2024-01-03T00:00:00"/>
    <d v="2024-01-15T00:00:00"/>
    <n v="604.96"/>
    <n v="5412"/>
    <m/>
    <m/>
    <n v="5412"/>
    <d v="2024-01-03T00:00:00"/>
    <d v="2024-02-01T00:00:00"/>
    <d v="2024-02-16T00:00:00"/>
    <n v="3595.15"/>
    <n v="5556"/>
    <m/>
    <m/>
    <n v="5556"/>
    <d v="2024-02-01T00:00:00"/>
    <d v="2024-03-04T00:00:00"/>
    <d v="2024-03-13T00:00:00"/>
    <n v="4500.65"/>
    <n v="5585"/>
    <m/>
    <m/>
    <n v="5585"/>
    <d v="2024-03-04T00:00:00"/>
    <d v="2024-04-02T00:00:00"/>
    <d v="2024-05-13T00:00:00"/>
    <n v="2007.98"/>
    <n v="4782"/>
    <m/>
    <m/>
    <n v="4782"/>
    <d v="2024-04-02T00:00:00"/>
    <d v="2024-05-02T00:00:00"/>
    <d v="2024-05-16T00:00:00"/>
    <n v="0"/>
    <n v="3740"/>
    <m/>
    <m/>
    <n v="3740"/>
    <d v="2024-05-16T00:00:00"/>
    <d v="2024-06-17T00:00:00"/>
    <d v="2024-07-15T00:00:00"/>
    <n v="1298.77"/>
    <n v="1501"/>
    <m/>
    <m/>
    <n v="1501"/>
    <n v="21794"/>
  </r>
  <r>
    <n v="752"/>
    <x v="1"/>
    <x v="751"/>
    <x v="0"/>
    <x v="0"/>
    <n v="752"/>
    <n v="398"/>
    <d v="2023-12-21T00:00:00"/>
    <d v="2024-01-22T00:00:00"/>
    <d v="2024-02-14T00:00:00"/>
    <n v="165.14"/>
    <n v="5871"/>
    <m/>
    <m/>
    <n v="5871"/>
    <d v="2024-01-22T00:00:00"/>
    <d v="2024-02-20T00:00:00"/>
    <d v="2024-03-13T00:00:00"/>
    <n v="164.93"/>
    <n v="4446"/>
    <m/>
    <m/>
    <n v="4446"/>
    <d v="2024-02-20T00:00:00"/>
    <d v="2024-03-21T00:00:00"/>
    <d v="2024-04-15T00:00:00"/>
    <n v="164.74"/>
    <n v="5755"/>
    <m/>
    <m/>
    <n v="5755"/>
    <d v="2024-03-21T00:00:00"/>
    <d v="2024-04-19T00:00:00"/>
    <d v="2024-05-13T00:00:00"/>
    <n v="165.49"/>
    <n v="5592"/>
    <m/>
    <m/>
    <n v="5592"/>
    <d v="2024-04-19T00:00:00"/>
    <d v="2024-05-21T00:00:00"/>
    <d v="2024-06-13T00:00:00"/>
    <n v="166.31"/>
    <n v="3583"/>
    <m/>
    <m/>
    <n v="3583"/>
    <d v="2024-05-13T00:00:00"/>
    <d v="2024-06-12T00:00:00"/>
    <d v="2024-08-13T00:00:00"/>
    <n v="529.6900000000001"/>
    <n v="4299"/>
    <m/>
    <m/>
    <n v="4299"/>
    <n v="23954"/>
  </r>
  <r>
    <n v="753"/>
    <x v="1"/>
    <x v="752"/>
    <x v="3"/>
    <x v="4"/>
    <n v="753"/>
    <n v="597"/>
    <d v="2023-12-19T00:00:00"/>
    <d v="2024-01-18T00:00:00"/>
    <d v="2024-02-14T00:00:00"/>
    <n v="111.26"/>
    <n v="3718"/>
    <m/>
    <m/>
    <n v="3718"/>
    <d v="2024-01-18T00:00:00"/>
    <d v="2024-02-17T00:00:00"/>
    <d v="2024-04-11T00:00:00"/>
    <n v="111.86"/>
    <n v="3672"/>
    <m/>
    <m/>
    <n v="3672"/>
    <d v="2024-02-17T00:00:00"/>
    <d v="2024-03-18T00:00:00"/>
    <d v="2024-04-11T00:00:00"/>
    <n v="111.24"/>
    <n v="3106"/>
    <m/>
    <m/>
    <n v="3106"/>
    <d v="2024-03-18T00:00:00"/>
    <d v="2024-04-17T00:00:00"/>
    <d v="2024-05-13T00:00:00"/>
    <n v="111.02"/>
    <n v="3584"/>
    <m/>
    <m/>
    <n v="3584"/>
    <d v="2024-04-17T00:00:00"/>
    <d v="2024-05-16T00:00:00"/>
    <d v="2024-06-11T00:00:00"/>
    <n v="110.23"/>
    <n v="3128"/>
    <m/>
    <m/>
    <n v="3128"/>
    <d v="2024-05-07T00:00:00"/>
    <d v="2024-06-06T00:00:00"/>
    <d v="2024-07-13T00:00:00"/>
    <n v="122.31"/>
    <n v="243"/>
    <m/>
    <m/>
    <n v="243"/>
    <n v="13867"/>
  </r>
  <r>
    <n v="754"/>
    <x v="1"/>
    <x v="753"/>
    <x v="10"/>
    <x v="15"/>
    <n v="754"/>
    <m/>
    <d v="2023-12-11T00:00:00"/>
    <d v="2024-01-09T00:00:00"/>
    <d v="2024-01-11T00:00:00"/>
    <n v="4688.78"/>
    <n v="3475"/>
    <m/>
    <m/>
    <n v="3475"/>
    <d v="2024-01-09T00:00:00"/>
    <d v="2024-02-07T00:00:00"/>
    <d v="2024-02-11T00:00:00"/>
    <n v="4756.19"/>
    <n v="3510"/>
    <m/>
    <m/>
    <n v="3510"/>
    <d v="2024-02-07T00:00:00"/>
    <d v="2024-03-07T00:00:00"/>
    <d v="2024-03-11T00:00:00"/>
    <n v="4311.12"/>
    <n v="3177"/>
    <m/>
    <m/>
    <n v="3177"/>
    <d v="2024-03-07T00:00:00"/>
    <d v="2024-04-05T00:00:00"/>
    <d v="2024-04-11T00:00:00"/>
    <n v="3980.71"/>
    <n v="2952"/>
    <m/>
    <m/>
    <n v="2952"/>
    <d v="2024-04-05T00:00:00"/>
    <d v="2024-05-06T00:00:00"/>
    <d v="2024-05-11T00:00:00"/>
    <n v="4033.77"/>
    <n v="2961"/>
    <m/>
    <m/>
    <n v="2961"/>
    <d v="2024-05-06T00:00:00"/>
    <d v="2024-06-05T00:00:00"/>
    <d v="2024-07-13T00:00:00"/>
    <n v="1137.93"/>
    <n v="3139"/>
    <m/>
    <m/>
    <n v="3139"/>
    <n v="16262"/>
  </r>
  <r>
    <n v="755"/>
    <x v="1"/>
    <x v="754"/>
    <x v="11"/>
    <x v="27"/>
    <n v="755"/>
    <n v="543"/>
    <d v="2023-12-26T00:00:00"/>
    <d v="2024-01-24T00:00:00"/>
    <d v="2024-02-11T00:00:00"/>
    <n v="116.86"/>
    <n v="6503"/>
    <m/>
    <m/>
    <n v="6503"/>
    <d v="2024-01-24T00:00:00"/>
    <d v="2024-02-23T00:00:00"/>
    <d v="2024-03-11T00:00:00"/>
    <n v="116.86"/>
    <n v="5590"/>
    <m/>
    <m/>
    <n v="5590"/>
    <d v="2024-02-23T00:00:00"/>
    <d v="2024-03-25T00:00:00"/>
    <d v="2024-04-11T00:00:00"/>
    <n v="568.3200000000001"/>
    <n v="6862"/>
    <m/>
    <m/>
    <n v="6862"/>
    <d v="2024-03-25T00:00:00"/>
    <d v="2024-04-24T00:00:00"/>
    <d v="2024-05-11T00:00:00"/>
    <n v="535.9400000000001"/>
    <n v="4497"/>
    <m/>
    <m/>
    <n v="4497"/>
    <d v="2024-04-24T00:00:00"/>
    <d v="2024-05-24T00:00:00"/>
    <d v="2024-06-11T00:00:00"/>
    <n v="419.93"/>
    <n v="4426"/>
    <m/>
    <m/>
    <n v="4426"/>
    <d v="2024-05-09T00:00:00"/>
    <d v="2024-06-10T00:00:00"/>
    <d v="2024-07-13T00:00:00"/>
    <n v="281.41"/>
    <n v="1018"/>
    <m/>
    <m/>
    <n v="1018"/>
    <n v="24399"/>
  </r>
  <r>
    <n v="756"/>
    <x v="1"/>
    <x v="755"/>
    <x v="0"/>
    <x v="20"/>
    <n v="756"/>
    <n v="207.64"/>
    <d v="2023-12-05T00:00:00"/>
    <d v="2024-01-03T00:00:00"/>
    <d v="2024-02-13T00:00:00"/>
    <n v="157.17"/>
    <n v="3092"/>
    <m/>
    <m/>
    <n v="3092"/>
    <d v="2024-01-03T00:00:00"/>
    <d v="2024-02-02T00:00:00"/>
    <d v="2024-03-13T00:00:00"/>
    <n v="858.3200000000001"/>
    <n v="3487"/>
    <m/>
    <m/>
    <n v="3487"/>
    <d v="2024-02-02T00:00:00"/>
    <d v="2024-03-06T00:00:00"/>
    <d v="2024-04-13T00:00:00"/>
    <n v="100.89"/>
    <n v="3608"/>
    <m/>
    <m/>
    <n v="3608"/>
    <d v="2024-03-06T00:00:00"/>
    <d v="2024-04-02T00:00:00"/>
    <d v="2024-05-13T00:00:00"/>
    <n v="97.20999999999999"/>
    <n v="3085"/>
    <m/>
    <m/>
    <n v="3085"/>
    <d v="2024-04-02T00:00:00"/>
    <d v="2024-05-03T00:00:00"/>
    <d v="2024-06-13T00:00:00"/>
    <n v="97.06"/>
    <n v="3239"/>
    <m/>
    <m/>
    <n v="3239"/>
    <d v="2024-05-20T00:00:00"/>
    <d v="2024-06-19T00:00:00"/>
    <d v="2024-07-15T00:00:00"/>
    <n v="7974.02"/>
    <n v="9000"/>
    <m/>
    <m/>
    <n v="9000"/>
    <n v="22426"/>
  </r>
  <r>
    <n v="757"/>
    <x v="1"/>
    <x v="756"/>
    <x v="0"/>
    <x v="5"/>
    <n v="757"/>
    <n v="566"/>
    <d v="2023-12-18T00:00:00"/>
    <d v="2024-01-18T00:00:00"/>
    <d v="2024-02-14T00:00:00"/>
    <n v="2822.8"/>
    <n v="3416.1"/>
    <m/>
    <m/>
    <n v="3416.1"/>
    <d v="2024-01-18T00:00:00"/>
    <d v="2024-02-19T00:00:00"/>
    <d v="2024-03-11T00:00:00"/>
    <n v="3515.33"/>
    <n v="4297.5"/>
    <m/>
    <m/>
    <n v="4297.5"/>
    <d v="2024-02-19T00:00:00"/>
    <d v="2024-03-19T00:00:00"/>
    <d v="2024-04-10T00:00:00"/>
    <n v="3132.19"/>
    <n v="3858"/>
    <m/>
    <m/>
    <n v="3858"/>
    <d v="2024-03-19T00:00:00"/>
    <d v="2024-04-17T00:00:00"/>
    <d v="2024-05-10T00:00:00"/>
    <n v="2963.9"/>
    <n v="3652.8"/>
    <m/>
    <m/>
    <n v="3652.8"/>
    <d v="2024-04-17T00:00:00"/>
    <d v="2024-05-17T00:00:00"/>
    <d v="2024-06-10T00:00:00"/>
    <n v="3410.79"/>
    <n v="4162.8"/>
    <m/>
    <m/>
    <n v="4162.8"/>
    <d v="2024-05-20T00:00:00"/>
    <d v="2024-06-19T00:00:00"/>
    <d v="2024-07-03T00:00:00"/>
    <n v="2395.92"/>
    <n v="2199"/>
    <m/>
    <m/>
    <n v="2199"/>
    <n v="17933.4"/>
  </r>
  <r>
    <n v="758"/>
    <x v="1"/>
    <x v="757"/>
    <x v="12"/>
    <x v="18"/>
    <n v="758"/>
    <n v="277.55"/>
    <d v="2023-12-05T00:00:00"/>
    <d v="2024-01-05T00:00:00"/>
    <d v="2024-01-12T00:00:00"/>
    <n v="2883.34"/>
    <n v="3203"/>
    <m/>
    <m/>
    <n v="3203"/>
    <d v="2024-01-05T00:00:00"/>
    <d v="2024-02-03T00:00:00"/>
    <d v="2024-02-09T00:00:00"/>
    <n v="2908.6"/>
    <n v="3210"/>
    <m/>
    <m/>
    <n v="3210"/>
    <d v="2024-02-03T00:00:00"/>
    <d v="2024-03-06T00:00:00"/>
    <d v="2024-03-13T00:00:00"/>
    <n v="3056.03"/>
    <n v="3402"/>
    <m/>
    <m/>
    <n v="3402"/>
    <d v="2024-03-06T00:00:00"/>
    <d v="2024-04-04T00:00:00"/>
    <d v="2024-04-11T00:00:00"/>
    <n v="2750.48"/>
    <n v="3069"/>
    <m/>
    <m/>
    <n v="3069"/>
    <d v="2024-04-04T00:00:00"/>
    <d v="2024-05-03T00:00:00"/>
    <d v="2024-05-10T00:00:00"/>
    <n v="2709.45"/>
    <n v="2883"/>
    <m/>
    <m/>
    <n v="2883"/>
    <d v="2024-05-20T00:00:00"/>
    <d v="2024-06-20T00:00:00"/>
    <d v="2024-07-11T00:00:00"/>
    <n v="550.21"/>
    <n v="4000"/>
    <m/>
    <m/>
    <n v="4000"/>
    <n v="16698"/>
  </r>
  <r>
    <n v="759"/>
    <x v="1"/>
    <x v="758"/>
    <x v="11"/>
    <x v="16"/>
    <n v="759"/>
    <n v="370"/>
    <d v="2023-12-14T00:00:00"/>
    <d v="2024-01-15T00:00:00"/>
    <d v="2024-02-11T00:00:00"/>
    <n v="515.11"/>
    <n v="4086"/>
    <m/>
    <m/>
    <n v="4086"/>
    <d v="2024-01-15T00:00:00"/>
    <d v="2024-02-14T00:00:00"/>
    <d v="2024-03-11T00:00:00"/>
    <n v="507.58"/>
    <n v="4001"/>
    <m/>
    <m/>
    <n v="4001"/>
    <d v="2024-02-14T00:00:00"/>
    <d v="2024-03-14T00:00:00"/>
    <d v="2024-04-11T00:00:00"/>
    <n v="496.13"/>
    <n v="3884"/>
    <m/>
    <m/>
    <n v="3884"/>
    <d v="2024-03-14T00:00:00"/>
    <d v="2024-04-12T00:00:00"/>
    <d v="2024-05-11T00:00:00"/>
    <n v="491.41"/>
    <n v="3838"/>
    <m/>
    <m/>
    <n v="3838"/>
    <d v="2024-04-12T00:00:00"/>
    <d v="2024-05-13T00:00:00"/>
    <d v="2024-06-11T00:00:00"/>
    <n v="478.17"/>
    <n v="3696"/>
    <m/>
    <m/>
    <n v="3696"/>
    <d v="2024-05-20T00:00:00"/>
    <d v="2024-06-20T00:00:00"/>
    <d v="2024-07-11T00:00:00"/>
    <n v="488.75"/>
    <n v="3065"/>
    <m/>
    <m/>
    <n v="3065"/>
    <n v="18732"/>
  </r>
  <r>
    <n v="760"/>
    <x v="1"/>
    <x v="759"/>
    <x v="16"/>
    <x v="23"/>
    <n v="760"/>
    <n v="850"/>
    <d v="2023-12-21T00:00:00"/>
    <d v="2024-01-22T00:00:00"/>
    <d v="2024-02-12T00:00:00"/>
    <n v="102.84"/>
    <n v="3082"/>
    <m/>
    <m/>
    <n v="3082"/>
    <d v="2024-01-22T00:00:00"/>
    <d v="2024-02-21T00:00:00"/>
    <d v="2024-03-12T00:00:00"/>
    <n v="108"/>
    <n v="3237"/>
    <m/>
    <m/>
    <n v="3237"/>
    <d v="2024-02-21T00:00:00"/>
    <d v="2024-03-21T00:00:00"/>
    <d v="2024-04-12T00:00:00"/>
    <n v="114"/>
    <n v="3313"/>
    <m/>
    <m/>
    <n v="3313"/>
    <d v="2024-03-21T00:00:00"/>
    <d v="2024-04-19T00:00:00"/>
    <d v="2024-05-12T00:00:00"/>
    <n v="101.84"/>
    <n v="3139"/>
    <m/>
    <m/>
    <n v="3139"/>
    <d v="2024-04-19T00:00:00"/>
    <d v="2024-05-20T00:00:00"/>
    <d v="2024-06-12T00:00:00"/>
    <n v="105.17"/>
    <n v="3178"/>
    <m/>
    <m/>
    <n v="3178"/>
    <d v="2024-05-21T00:00:00"/>
    <d v="2024-06-20T00:00:00"/>
    <d v="2024-07-10T00:00:00"/>
    <n v="5120.28"/>
    <n v="5748"/>
    <m/>
    <m/>
    <n v="5748"/>
    <n v="18558"/>
  </r>
  <r>
    <n v="761"/>
    <x v="1"/>
    <x v="760"/>
    <x v="11"/>
    <x v="36"/>
    <n v="761"/>
    <m/>
    <d v="2023-12-05T00:00:00"/>
    <d v="2024-01-04T00:00:00"/>
    <d v="2024-01-11T00:00:00"/>
    <n v="3048.68"/>
    <n v="3276"/>
    <m/>
    <m/>
    <n v="3276"/>
    <d v="2024-01-04T00:00:00"/>
    <d v="2024-02-01T00:00:00"/>
    <d v="2024-02-08T00:00:00"/>
    <n v="3503.98"/>
    <n v="3412"/>
    <m/>
    <m/>
    <n v="3412"/>
    <d v="2024-02-01T00:00:00"/>
    <d v="2024-03-04T00:00:00"/>
    <d v="2024-03-11T00:00:00"/>
    <n v="3843.68"/>
    <n v="3650"/>
    <m/>
    <m/>
    <n v="3650"/>
    <d v="2024-03-04T00:00:00"/>
    <d v="2024-04-03T00:00:00"/>
    <d v="2024-04-10T00:00:00"/>
    <n v="4100.11"/>
    <n v="3905"/>
    <m/>
    <m/>
    <n v="3905"/>
    <d v="2024-04-03T00:00:00"/>
    <d v="2024-05-02T00:00:00"/>
    <d v="2024-05-09T00:00:00"/>
    <n v="3497.29"/>
    <n v="3276"/>
    <m/>
    <m/>
    <n v="3276"/>
    <d v="2024-05-09T00:00:00"/>
    <d v="2024-06-10T00:00:00"/>
    <d v="2024-07-13T00:00:00"/>
    <n v="364.93"/>
    <n v="2730"/>
    <m/>
    <m/>
    <n v="2730"/>
    <n v="16344"/>
  </r>
  <r>
    <n v="762"/>
    <x v="1"/>
    <x v="761"/>
    <x v="0"/>
    <x v="5"/>
    <n v="762"/>
    <n v="628.97"/>
    <d v="2023-12-16T00:00:00"/>
    <d v="2024-01-17T00:00:00"/>
    <d v="2024-02-14T00:00:00"/>
    <n v="4089.43"/>
    <n v="4464"/>
    <m/>
    <m/>
    <n v="4464"/>
    <d v="2024-01-17T00:00:00"/>
    <d v="2024-02-17T00:00:00"/>
    <d v="2024-03-11T00:00:00"/>
    <n v="4437.51"/>
    <n v="5448.6"/>
    <m/>
    <m/>
    <n v="5448.6"/>
    <d v="2024-02-17T00:00:00"/>
    <d v="2024-03-18T00:00:00"/>
    <d v="2024-04-10T00:00:00"/>
    <n v="4667.79"/>
    <n v="5765.4"/>
    <m/>
    <m/>
    <n v="5765.4"/>
    <d v="2024-03-18T00:00:00"/>
    <d v="2024-04-16T00:00:00"/>
    <d v="2024-05-10T00:00:00"/>
    <n v="3864.41"/>
    <n v="4795.794"/>
    <m/>
    <m/>
    <n v="4795.794"/>
    <d v="2024-04-16T00:00:00"/>
    <d v="2024-05-16T00:00:00"/>
    <d v="2024-06-10T00:00:00"/>
    <n v="3146.94"/>
    <n v="3874.806"/>
    <m/>
    <m/>
    <n v="3874.806"/>
    <d v="2024-05-16T00:00:00"/>
    <d v="2024-06-17T00:00:00"/>
    <d v="2024-07-13T00:00:00"/>
    <n v="567.6900000000001"/>
    <n v="3800"/>
    <m/>
    <m/>
    <n v="3800"/>
    <n v="23352.806"/>
  </r>
  <r>
    <n v="763"/>
    <x v="1"/>
    <x v="762"/>
    <x v="0"/>
    <x v="0"/>
    <n v="763"/>
    <n v="162.509999999999"/>
    <d v="2023-12-15T00:00:00"/>
    <d v="2024-01-15T00:00:00"/>
    <d v="2024-02-14T00:00:00"/>
    <n v="125.37"/>
    <n v="4678"/>
    <m/>
    <m/>
    <n v="4678"/>
    <d v="2024-01-15T00:00:00"/>
    <d v="2024-02-14T00:00:00"/>
    <d v="2024-04-15T00:00:00"/>
    <n v="125.14"/>
    <n v="4338"/>
    <m/>
    <m/>
    <n v="4338"/>
    <d v="2024-02-14T00:00:00"/>
    <d v="2024-03-14T00:00:00"/>
    <d v="2024-04-15T00:00:00"/>
    <n v="453.43"/>
    <n v="4574"/>
    <m/>
    <m/>
    <n v="4574"/>
    <d v="2024-03-14T00:00:00"/>
    <d v="2024-04-12T00:00:00"/>
    <d v="2024-05-13T00:00:00"/>
    <n v="428.47"/>
    <n v="4203"/>
    <m/>
    <m/>
    <n v="4203"/>
    <d v="2024-04-12T00:00:00"/>
    <d v="2024-05-13T00:00:00"/>
    <d v="2024-06-13T00:00:00"/>
    <n v="454.56"/>
    <n v="4440"/>
    <m/>
    <m/>
    <n v="4440"/>
    <d v="2024-05-22T00:00:00"/>
    <d v="2024-06-21T00:00:00"/>
    <d v="2024-07-08T00:00:00"/>
    <n v="3823.12"/>
    <n v="4256"/>
    <m/>
    <m/>
    <n v="4256"/>
    <n v="22286"/>
  </r>
  <r>
    <n v="764"/>
    <x v="1"/>
    <x v="763"/>
    <x v="1"/>
    <x v="8"/>
    <n v="764"/>
    <n v="331"/>
    <d v="2023-12-07T00:00:00"/>
    <d v="2024-01-04T00:00:00"/>
    <d v="2024-02-14T00:00:00"/>
    <n v="382.84"/>
    <n v="2995"/>
    <m/>
    <m/>
    <n v="2995"/>
    <d v="2024-01-04T00:00:00"/>
    <d v="2024-02-02T00:00:00"/>
    <d v="2024-03-13T00:00:00"/>
    <n v="2184.97"/>
    <n v="3335"/>
    <m/>
    <m/>
    <n v="3335"/>
    <d v="2024-02-02T00:00:00"/>
    <d v="2024-03-05T00:00:00"/>
    <d v="2024-04-15T00:00:00"/>
    <n v="3203.11"/>
    <n v="3902"/>
    <m/>
    <m/>
    <n v="3902"/>
    <d v="2024-03-05T00:00:00"/>
    <d v="2024-04-03T00:00:00"/>
    <d v="2024-05-13T00:00:00"/>
    <n v="1624.98"/>
    <n v="3375"/>
    <m/>
    <m/>
    <n v="3375"/>
    <d v="2024-04-03T00:00:00"/>
    <d v="2024-05-03T00:00:00"/>
    <d v="2024-06-13T00:00:00"/>
    <n v="1156.58"/>
    <n v="3195"/>
    <m/>
    <m/>
    <n v="3195"/>
    <d v="2024-05-06T00:00:00"/>
    <d v="2024-06-05T00:00:00"/>
    <d v="2024-07-03T00:00:00"/>
    <n v="4687.31"/>
    <n v="8859"/>
    <m/>
    <m/>
    <n v="8859"/>
    <n v="22286"/>
  </r>
  <r>
    <n v="765"/>
    <x v="1"/>
    <x v="764"/>
    <x v="0"/>
    <x v="20"/>
    <n v="765"/>
    <n v="859.72"/>
    <d v="2023-12-07T00:00:00"/>
    <d v="2024-01-05T00:00:00"/>
    <d v="2024-02-13T00:00:00"/>
    <n v="3940.39"/>
    <n v="7377"/>
    <m/>
    <m/>
    <n v="7377"/>
    <d v="2024-01-05T00:00:00"/>
    <d v="2024-02-06T00:00:00"/>
    <d v="2024-03-13T00:00:00"/>
    <n v="1100.56"/>
    <n v="3767"/>
    <m/>
    <m/>
    <n v="3767"/>
    <d v="2024-02-06T00:00:00"/>
    <d v="2024-03-08T00:00:00"/>
    <d v="2024-04-13T00:00:00"/>
    <n v="357.91"/>
    <n v="3789"/>
    <m/>
    <m/>
    <n v="3789"/>
    <d v="2024-03-08T00:00:00"/>
    <d v="2024-04-04T00:00:00"/>
    <d v="2024-05-13T00:00:00"/>
    <n v="276.42"/>
    <n v="3643"/>
    <m/>
    <m/>
    <n v="3643"/>
    <d v="2024-04-04T00:00:00"/>
    <d v="2024-05-07T00:00:00"/>
    <d v="2024-06-13T00:00:00"/>
    <n v="5491.29"/>
    <n v="9622"/>
    <m/>
    <m/>
    <n v="9622"/>
    <d v="2024-05-20T00:00:00"/>
    <d v="2024-06-19T00:00:00"/>
    <d v="2024-07-03T00:00:00"/>
    <n v="1193.15"/>
    <n v="6944.400000000001"/>
    <m/>
    <m/>
    <n v="6944.400000000001"/>
    <n v="31499.4"/>
  </r>
  <r>
    <n v="766"/>
    <x v="1"/>
    <x v="765"/>
    <x v="0"/>
    <x v="0"/>
    <n v="766"/>
    <n v="160.23"/>
    <d v="2023-12-06T00:00:00"/>
    <d v="2024-01-04T00:00:00"/>
    <d v="2024-03-13T00:00:00"/>
    <n v="460.63"/>
    <n v="4239"/>
    <m/>
    <m/>
    <n v="4239"/>
    <d v="2024-01-04T00:00:00"/>
    <d v="2024-02-01T00:00:00"/>
    <d v="2024-04-15T00:00:00"/>
    <n v="425.35"/>
    <n v="3848"/>
    <m/>
    <m/>
    <n v="3848"/>
    <d v="2024-02-01T00:00:00"/>
    <d v="2024-03-05T00:00:00"/>
    <d v="2024-05-13T00:00:00"/>
    <n v="749.23"/>
    <n v="4148"/>
    <m/>
    <m/>
    <n v="4148"/>
    <d v="2024-03-05T00:00:00"/>
    <d v="2024-04-02T00:00:00"/>
    <d v="2024-05-13T00:00:00"/>
    <n v="754.21"/>
    <n v="4175"/>
    <m/>
    <m/>
    <n v="4175"/>
    <d v="2024-04-02T00:00:00"/>
    <d v="2024-05-02T00:00:00"/>
    <d v="2024-07-15T00:00:00"/>
    <n v="448.34"/>
    <n v="3989"/>
    <m/>
    <m/>
    <n v="3989"/>
    <d v="2024-05-06T00:00:00"/>
    <d v="2024-06-05T00:00:00"/>
    <d v="2024-09-11T00:00:00"/>
    <n v="6483.03"/>
    <n v="6627.2"/>
    <m/>
    <m/>
    <n v="6627.2"/>
    <n v="22851.2"/>
  </r>
  <r>
    <n v="767"/>
    <x v="1"/>
    <x v="766"/>
    <x v="0"/>
    <x v="5"/>
    <n v="767"/>
    <n v="346.6"/>
    <d v="2023-12-26T00:00:00"/>
    <d v="2024-01-24T00:00:00"/>
    <d v="2024-02-14T00:00:00"/>
    <n v="3785.93"/>
    <n v="4626.128"/>
    <m/>
    <m/>
    <n v="4626.128"/>
    <d v="2024-01-24T00:00:00"/>
    <d v="2024-02-24T00:00:00"/>
    <d v="2024-03-11T00:00:00"/>
    <n v="3726.36"/>
    <n v="4578.352"/>
    <m/>
    <m/>
    <n v="4578.352"/>
    <d v="2024-02-24T00:00:00"/>
    <d v="2024-03-26T00:00:00"/>
    <d v="2024-04-10T00:00:00"/>
    <n v="5106.49"/>
    <n v="6258.72"/>
    <m/>
    <m/>
    <n v="6258.72"/>
    <d v="2024-03-26T00:00:00"/>
    <d v="2024-04-24T00:00:00"/>
    <d v="2024-05-10T00:00:00"/>
    <n v="3572.68"/>
    <n v="4404.8"/>
    <m/>
    <m/>
    <n v="4404.8"/>
    <d v="2024-04-24T00:00:00"/>
    <d v="2024-05-24T00:00:00"/>
    <d v="2024-06-10T00:00:00"/>
    <n v="3847.66"/>
    <n v="4744.8"/>
    <m/>
    <m/>
    <n v="4744.8"/>
    <d v="2024-05-07T00:00:00"/>
    <d v="2024-06-06T00:00:00"/>
    <d v="2024-07-13T00:00:00"/>
    <n v="493.58"/>
    <n v="3600"/>
    <m/>
    <m/>
    <n v="3600"/>
    <n v="23808"/>
  </r>
  <r>
    <n v="768"/>
    <x v="0"/>
    <x v="767"/>
    <x v="4"/>
    <x v="11"/>
    <n v="768"/>
    <m/>
    <d v="2023-12-28T00:00:00"/>
    <d v="2024-01-29T00:00:00"/>
    <d v="2024-02-16T00:00:00"/>
    <n v="677.87"/>
    <n v="3800"/>
    <m/>
    <m/>
    <n v="3800"/>
    <d v="2024-01-29T00:00:00"/>
    <d v="2024-02-27T00:00:00"/>
    <d v="2024-03-15T00:00:00"/>
    <n v="538.59"/>
    <n v="3000"/>
    <m/>
    <m/>
    <n v="3000"/>
    <d v="2024-02-27T00:00:00"/>
    <d v="2024-03-26T00:00:00"/>
    <d v="2024-04-11T00:00:00"/>
    <n v="569.83"/>
    <n v="2800"/>
    <m/>
    <m/>
    <n v="2800"/>
    <d v="2024-03-26T00:00:00"/>
    <d v="2024-04-25T00:00:00"/>
    <d v="2024-05-16T00:00:00"/>
    <n v="683.48"/>
    <n v="3200"/>
    <m/>
    <m/>
    <n v="3200"/>
    <d v="2024-04-25T00:00:00"/>
    <d v="2024-05-24T00:00:00"/>
    <d v="2024-06-17T00:00:00"/>
    <n v="617.49"/>
    <n v="3000"/>
    <m/>
    <m/>
    <n v="3000"/>
    <d v="2024-04-30T00:00:00"/>
    <d v="2024-05-31T00:00:00"/>
    <d v="2024-07-13T00:00:00"/>
    <n v="2592.65"/>
    <n v="617"/>
    <n v="57"/>
    <m/>
    <n v="674"/>
    <n v="13274"/>
  </r>
  <r>
    <n v="769"/>
    <x v="1"/>
    <x v="768"/>
    <x v="0"/>
    <x v="5"/>
    <n v="769"/>
    <n v="300"/>
    <d v="2023-12-22T00:00:00"/>
    <d v="2024-01-23T00:00:00"/>
    <d v="2024-02-14T00:00:00"/>
    <n v="4367.79"/>
    <n v="5319.6"/>
    <m/>
    <m/>
    <n v="5319.6"/>
    <d v="2024-01-23T00:00:00"/>
    <d v="2024-02-23T00:00:00"/>
    <d v="2024-03-11T00:00:00"/>
    <n v="3779"/>
    <n v="4648.4"/>
    <m/>
    <m/>
    <n v="4648.4"/>
    <d v="2024-02-23T00:00:00"/>
    <d v="2024-03-25T00:00:00"/>
    <d v="2024-04-11T00:00:00"/>
    <n v="3306.28"/>
    <n v="4441.6"/>
    <m/>
    <m/>
    <n v="4441.6"/>
    <d v="2024-03-25T00:00:00"/>
    <d v="2024-04-23T00:00:00"/>
    <d v="2024-05-13T00:00:00"/>
    <n v="3179.98"/>
    <n v="3942.4"/>
    <m/>
    <m/>
    <n v="3942.4"/>
    <d v="2024-04-23T00:00:00"/>
    <d v="2024-05-23T00:00:00"/>
    <d v="2024-06-11T00:00:00"/>
    <n v="3775"/>
    <n v="4648"/>
    <m/>
    <m/>
    <n v="4648"/>
    <d v="2024-05-03T00:00:00"/>
    <d v="2024-06-04T00:00:00"/>
    <d v="2024-08-13T00:00:00"/>
    <n v="645.35"/>
    <n v="3440"/>
    <m/>
    <m/>
    <n v="3440"/>
    <n v="22497.6"/>
  </r>
  <r>
    <n v="770"/>
    <x v="1"/>
    <x v="769"/>
    <x v="4"/>
    <x v="11"/>
    <n v="770"/>
    <n v="360"/>
    <d v="2023-12-07T00:00:00"/>
    <d v="2024-01-04T00:00:00"/>
    <d v="2024-01-17T00:00:00"/>
    <n v="636.6"/>
    <n v="3473"/>
    <m/>
    <m/>
    <n v="3473"/>
    <d v="2024-01-04T00:00:00"/>
    <d v="2024-02-01T00:00:00"/>
    <d v="2024-02-16T00:00:00"/>
    <n v="1783.65"/>
    <n v="3771"/>
    <m/>
    <m/>
    <n v="3771"/>
    <d v="2024-02-01T00:00:00"/>
    <d v="2024-03-01T00:00:00"/>
    <d v="2024-03-14T00:00:00"/>
    <n v="1930.52"/>
    <n v="3645"/>
    <m/>
    <m/>
    <n v="3645"/>
    <d v="2024-03-01T00:00:00"/>
    <d v="2024-04-01T00:00:00"/>
    <d v="2024-04-15T00:00:00"/>
    <n v="851.0599999999999"/>
    <n v="4070"/>
    <m/>
    <m/>
    <n v="4070"/>
    <d v="2024-04-01T00:00:00"/>
    <d v="2024-05-02T00:00:00"/>
    <d v="2024-05-16T00:00:00"/>
    <n v="1092.9"/>
    <n v="3394"/>
    <m/>
    <m/>
    <n v="3394"/>
    <d v="2024-05-07T00:00:00"/>
    <d v="2024-06-06T00:00:00"/>
    <d v="2024-07-13T00:00:00"/>
    <n v="861.71"/>
    <n v="7320"/>
    <m/>
    <m/>
    <n v="7320"/>
    <n v="21603"/>
  </r>
  <r>
    <n v="771"/>
    <x v="1"/>
    <x v="770"/>
    <x v="9"/>
    <x v="14"/>
    <n v="771"/>
    <n v="255"/>
    <d v="2023-12-06T00:00:00"/>
    <d v="2024-01-05T00:00:00"/>
    <d v="2024-02-15T00:00:00"/>
    <n v="3620.2"/>
    <n v="4309"/>
    <m/>
    <m/>
    <n v="4309"/>
    <d v="2024-01-05T00:00:00"/>
    <d v="2024-02-07T00:00:00"/>
    <d v="2024-03-15T00:00:00"/>
    <n v="4065.18"/>
    <n v="4854"/>
    <m/>
    <m/>
    <n v="4854"/>
    <d v="2024-02-07T00:00:00"/>
    <d v="2024-03-07T00:00:00"/>
    <d v="2024-04-15T00:00:00"/>
    <n v="3869.75"/>
    <n v="4663"/>
    <m/>
    <m/>
    <n v="4663"/>
    <d v="2024-03-07T00:00:00"/>
    <d v="2024-04-08T00:00:00"/>
    <d v="2024-05-15T00:00:00"/>
    <n v="4426.83"/>
    <n v="5310"/>
    <m/>
    <m/>
    <n v="5310"/>
    <d v="2024-04-08T00:00:00"/>
    <d v="2024-05-10T00:00:00"/>
    <d v="2024-06-15T00:00:00"/>
    <n v="4397.59"/>
    <n v="5322"/>
    <m/>
    <m/>
    <n v="5322"/>
    <d v="2024-05-03T00:00:00"/>
    <d v="2024-06-04T00:00:00"/>
    <d v="2024-07-13T00:00:00"/>
    <n v="456.08"/>
    <n v="3586"/>
    <m/>
    <m/>
    <n v="3586"/>
    <n v="22734"/>
  </r>
  <r>
    <n v="772"/>
    <x v="1"/>
    <x v="771"/>
    <x v="24"/>
    <x v="38"/>
    <n v="772"/>
    <m/>
    <d v="2023-12-04T00:00:00"/>
    <d v="2024-01-03T00:00:00"/>
    <d v="2024-02-12T00:00:00"/>
    <n v="2778.58"/>
    <n v="3138"/>
    <m/>
    <m/>
    <n v="3138"/>
    <d v="2024-01-03T00:00:00"/>
    <d v="2024-02-02T00:00:00"/>
    <d v="2024-03-11T00:00:00"/>
    <n v="3457.52"/>
    <n v="4059"/>
    <m/>
    <m/>
    <n v="4059"/>
    <d v="2024-02-02T00:00:00"/>
    <d v="2024-03-04T00:00:00"/>
    <d v="2024-04-09T00:00:00"/>
    <n v="3435.82"/>
    <n v="4033"/>
    <m/>
    <m/>
    <n v="4033"/>
    <d v="2024-03-04T00:00:00"/>
    <d v="2024-04-02T00:00:00"/>
    <d v="2024-05-09T00:00:00"/>
    <n v="3207.25"/>
    <n v="3666"/>
    <m/>
    <m/>
    <n v="3666"/>
    <d v="2024-04-02T00:00:00"/>
    <d v="2024-05-02T00:00:00"/>
    <d v="2024-06-07T00:00:00"/>
    <n v="2673.6"/>
    <n v="3120"/>
    <m/>
    <m/>
    <n v="3120"/>
    <d v="2024-05-09T00:00:00"/>
    <d v="2024-06-10T00:00:00"/>
    <d v="2024-07-13T00:00:00"/>
    <n v="418.53"/>
    <n v="3255"/>
    <m/>
    <m/>
    <n v="3255"/>
    <n v="17605"/>
  </r>
  <r>
    <n v="773"/>
    <x v="1"/>
    <x v="772"/>
    <x v="0"/>
    <x v="27"/>
    <n v="773"/>
    <n v="450"/>
    <d v="2023-12-18T00:00:00"/>
    <d v="2024-01-17T00:00:00"/>
    <d v="2024-02-11T00:00:00"/>
    <n v="108.75"/>
    <n v="6189"/>
    <m/>
    <m/>
    <n v="6189"/>
    <d v="2024-01-17T00:00:00"/>
    <d v="2024-02-16T00:00:00"/>
    <d v="2024-03-11T00:00:00"/>
    <n v="110.15"/>
    <n v="5473"/>
    <m/>
    <m/>
    <n v="5473"/>
    <d v="2024-02-16T00:00:00"/>
    <d v="2024-03-18T00:00:00"/>
    <d v="2024-04-11T00:00:00"/>
    <n v="1058.83"/>
    <n v="6621"/>
    <m/>
    <m/>
    <n v="6621"/>
    <d v="2024-03-18T00:00:00"/>
    <d v="2024-04-17T00:00:00"/>
    <d v="2024-05-11T00:00:00"/>
    <n v="582.91"/>
    <n v="5279"/>
    <m/>
    <m/>
    <n v="5279"/>
    <d v="2024-04-17T00:00:00"/>
    <d v="2024-05-17T00:00:00"/>
    <d v="2024-06-11T00:00:00"/>
    <n v="114.88"/>
    <n v="4766"/>
    <m/>
    <m/>
    <n v="4766"/>
    <d v="2024-05-10T00:00:00"/>
    <d v="2024-06-11T00:00:00"/>
    <d v="2024-08-13T00:00:00"/>
    <n v="451.08"/>
    <n v="3515"/>
    <m/>
    <m/>
    <n v="3515"/>
    <n v="26564"/>
  </r>
  <r>
    <n v="774"/>
    <x v="1"/>
    <x v="773"/>
    <x v="1"/>
    <x v="8"/>
    <n v="774"/>
    <n v="384"/>
    <d v="2023-12-14T00:00:00"/>
    <d v="2024-01-11T00:00:00"/>
    <d v="2024-02-14T00:00:00"/>
    <n v="581.42"/>
    <n v="5129"/>
    <m/>
    <m/>
    <n v="5129"/>
    <d v="2024-01-11T00:00:00"/>
    <d v="2024-02-09T00:00:00"/>
    <d v="2024-03-13T00:00:00"/>
    <n v="3580.3"/>
    <n v="5442"/>
    <m/>
    <m/>
    <n v="5442"/>
    <d v="2024-02-09T00:00:00"/>
    <d v="2024-03-12T00:00:00"/>
    <d v="2024-04-15T00:00:00"/>
    <n v="4528.88"/>
    <n v="5644"/>
    <m/>
    <m/>
    <n v="5644"/>
    <d v="2024-03-12T00:00:00"/>
    <d v="2024-04-10T00:00:00"/>
    <d v="2024-05-13T00:00:00"/>
    <n v="1914.84"/>
    <n v="4791"/>
    <m/>
    <m/>
    <n v="4791"/>
    <d v="2024-04-10T00:00:00"/>
    <d v="2024-05-10T00:00:00"/>
    <d v="2024-06-13T00:00:00"/>
    <n v="477.02"/>
    <n v="3786"/>
    <m/>
    <m/>
    <n v="3786"/>
    <d v="2024-05-10T00:00:00"/>
    <d v="2024-06-11T00:00:00"/>
    <d v="2024-08-13T00:00:00"/>
    <n v="491.57"/>
    <n v="3306"/>
    <m/>
    <m/>
    <n v="3306"/>
    <n v="23307"/>
  </r>
  <r>
    <n v="775"/>
    <x v="1"/>
    <x v="774"/>
    <x v="0"/>
    <x v="20"/>
    <n v="775"/>
    <n v="300.769999999999"/>
    <d v="2023-12-05T00:00:00"/>
    <d v="2024-01-03T00:00:00"/>
    <d v="2024-03-13T00:00:00"/>
    <n v="1323.02"/>
    <n v="4280"/>
    <m/>
    <m/>
    <n v="4280"/>
    <d v="2024-01-03T00:00:00"/>
    <d v="2024-02-02T00:00:00"/>
    <d v="2024-04-13T00:00:00"/>
    <n v="1580.59"/>
    <n v="4280"/>
    <m/>
    <m/>
    <n v="4280"/>
    <d v="2024-02-02T00:00:00"/>
    <d v="2024-03-06T00:00:00"/>
    <d v="2024-05-13T00:00:00"/>
    <n v="2047.15"/>
    <n v="5680"/>
    <m/>
    <m/>
    <n v="5680"/>
    <d v="2024-03-06T00:00:00"/>
    <d v="2024-04-02T00:00:00"/>
    <d v="2024-06-13T00:00:00"/>
    <n v="819.66"/>
    <n v="4200"/>
    <m/>
    <m/>
    <n v="4200"/>
    <d v="2024-04-02T00:00:00"/>
    <d v="2024-05-03T00:00:00"/>
    <d v="2024-07-13T00:00:00"/>
    <n v="777.9"/>
    <n v="4040"/>
    <m/>
    <m/>
    <n v="4040"/>
    <d v="2024-05-20T00:00:00"/>
    <d v="2024-06-19T00:00:00"/>
    <d v="2024-07-13T00:00:00"/>
    <n v="400.16"/>
    <n v="2280"/>
    <m/>
    <m/>
    <n v="2280"/>
    <n v="20560"/>
  </r>
  <r>
    <n v="776"/>
    <x v="1"/>
    <x v="775"/>
    <x v="4"/>
    <x v="11"/>
    <n v="776"/>
    <n v="1100"/>
    <d v="2023-12-29T00:00:00"/>
    <d v="2024-01-30T00:00:00"/>
    <d v="2024-02-20T00:00:00"/>
    <n v="2813.07"/>
    <n v="14560"/>
    <m/>
    <m/>
    <n v="14560"/>
    <d v="2024-01-30T00:00:00"/>
    <d v="2024-02-28T00:00:00"/>
    <d v="2024-03-20T00:00:00"/>
    <n v="2560.65"/>
    <n v="12560"/>
    <m/>
    <m/>
    <n v="12560"/>
    <d v="2024-02-28T00:00:00"/>
    <d v="2024-03-27T00:00:00"/>
    <d v="2024-04-22T00:00:00"/>
    <n v="4526.83"/>
    <n v="16000"/>
    <m/>
    <m/>
    <n v="16000"/>
    <d v="2024-03-27T00:00:00"/>
    <d v="2024-04-26T00:00:00"/>
    <d v="2024-05-20T00:00:00"/>
    <n v="2931.78"/>
    <n v="12960"/>
    <m/>
    <m/>
    <n v="12960"/>
    <d v="2024-04-26T00:00:00"/>
    <d v="2024-05-27T00:00:00"/>
    <d v="2024-06-20T00:00:00"/>
    <n v="5016.96"/>
    <n v="9440"/>
    <m/>
    <m/>
    <n v="9440"/>
    <d v="2024-05-10T00:00:00"/>
    <d v="2024-06-11T00:00:00"/>
    <d v="2024-08-13T00:00:00"/>
    <n v="761.83"/>
    <n v="5160"/>
    <m/>
    <m/>
    <n v="5160"/>
    <n v="57720"/>
  </r>
  <r>
    <n v="777"/>
    <x v="1"/>
    <x v="776"/>
    <x v="11"/>
    <x v="16"/>
    <n v="777"/>
    <n v="300"/>
    <d v="2023-12-14T00:00:00"/>
    <d v="2024-01-15T00:00:00"/>
    <d v="2024-02-11T00:00:00"/>
    <n v="477.3"/>
    <n v="4027"/>
    <m/>
    <m/>
    <n v="4027"/>
    <d v="2024-01-15T00:00:00"/>
    <d v="2024-02-14T00:00:00"/>
    <d v="2024-03-11T00:00:00"/>
    <n v="493.47"/>
    <n v="4193"/>
    <m/>
    <m/>
    <n v="4193"/>
    <d v="2024-02-14T00:00:00"/>
    <d v="2024-03-14T00:00:00"/>
    <d v="2024-04-11T00:00:00"/>
    <n v="476.8"/>
    <n v="4020"/>
    <m/>
    <m/>
    <n v="4020"/>
    <d v="2024-03-14T00:00:00"/>
    <d v="2024-04-12T00:00:00"/>
    <d v="2024-05-11T00:00:00"/>
    <n v="440.59"/>
    <n v="3643"/>
    <m/>
    <m/>
    <n v="3643"/>
    <d v="2024-04-12T00:00:00"/>
    <d v="2024-05-13T00:00:00"/>
    <d v="2024-06-11T00:00:00"/>
    <n v="454.34"/>
    <n v="3785"/>
    <m/>
    <m/>
    <n v="3785"/>
    <d v="2024-05-09T00:00:00"/>
    <d v="2024-06-10T00:00:00"/>
    <d v="2024-08-13T00:00:00"/>
    <n v="928.92"/>
    <n v="7500"/>
    <m/>
    <m/>
    <n v="7500"/>
    <n v="23525"/>
  </r>
  <r>
    <n v="778"/>
    <x v="1"/>
    <x v="777"/>
    <x v="15"/>
    <x v="22"/>
    <n v="778"/>
    <m/>
    <d v="2023-12-05T00:00:00"/>
    <d v="2024-01-05T00:00:00"/>
    <d v="2024-01-24T00:00:00"/>
    <n v="4086.64"/>
    <n v="3531"/>
    <m/>
    <m/>
    <n v="3531"/>
    <d v="2024-01-05T00:00:00"/>
    <d v="2024-02-02T00:00:00"/>
    <d v="2024-02-23T00:00:00"/>
    <n v="3112.6"/>
    <n v="2671"/>
    <m/>
    <m/>
    <n v="2671"/>
    <d v="2024-02-02T00:00:00"/>
    <d v="2024-03-06T00:00:00"/>
    <d v="2024-03-25T00:00:00"/>
    <n v="3781.97"/>
    <n v="3262"/>
    <m/>
    <m/>
    <n v="3262"/>
    <d v="2024-03-06T00:00:00"/>
    <d v="2024-04-04T00:00:00"/>
    <d v="2024-04-23T00:00:00"/>
    <n v="3497.68"/>
    <n v="3011"/>
    <m/>
    <m/>
    <n v="3011"/>
    <d v="2024-04-04T00:00:00"/>
    <d v="2024-05-06T00:00:00"/>
    <d v="2024-05-23T00:00:00"/>
    <n v="4004.89"/>
    <n v="3593"/>
    <m/>
    <m/>
    <n v="3593"/>
    <d v="2024-05-13T00:00:00"/>
    <d v="2024-06-12T00:00:00"/>
    <d v="2024-08-13T00:00:00"/>
    <n v="548.12"/>
    <n v="4491"/>
    <m/>
    <m/>
    <n v="4491"/>
    <n v="17548"/>
  </r>
  <r>
    <n v="779"/>
    <x v="1"/>
    <x v="778"/>
    <x v="0"/>
    <x v="20"/>
    <n v="779"/>
    <n v="442.79"/>
    <d v="2023-12-20T00:00:00"/>
    <d v="2024-01-19T00:00:00"/>
    <d v="2024-03-13T00:00:00"/>
    <n v="3828.99"/>
    <n v="8080"/>
    <m/>
    <m/>
    <n v="8080"/>
    <d v="2024-01-19T00:00:00"/>
    <d v="2024-02-21T00:00:00"/>
    <d v="2024-04-13T00:00:00"/>
    <n v="3184.32"/>
    <n v="6920"/>
    <m/>
    <m/>
    <n v="6920"/>
    <d v="2024-02-21T00:00:00"/>
    <d v="2024-03-21T00:00:00"/>
    <d v="2024-05-13T00:00:00"/>
    <n v="2229.56"/>
    <n v="7000"/>
    <m/>
    <m/>
    <n v="7000"/>
    <d v="2024-03-21T00:00:00"/>
    <d v="2024-04-18T00:00:00"/>
    <d v="2024-06-13T00:00:00"/>
    <n v="759.4299999999999"/>
    <n v="5200"/>
    <m/>
    <m/>
    <n v="5200"/>
    <d v="2024-04-18T00:00:00"/>
    <d v="2024-05-21T00:00:00"/>
    <d v="2024-07-13T00:00:00"/>
    <n v="1778.39"/>
    <n v="6240"/>
    <m/>
    <m/>
    <n v="6240"/>
    <d v="2024-05-20T00:00:00"/>
    <d v="2024-06-20T00:00:00"/>
    <d v="2024-07-15T00:00:00"/>
    <n v="745.98"/>
    <n v="3256"/>
    <m/>
    <m/>
    <n v="3256"/>
    <n v="31496"/>
  </r>
  <r>
    <n v="780"/>
    <x v="1"/>
    <x v="779"/>
    <x v="0"/>
    <x v="20"/>
    <n v="780"/>
    <n v="294.5"/>
    <d v="2023-12-06T00:00:00"/>
    <d v="2024-01-04T00:00:00"/>
    <d v="2024-02-13T00:00:00"/>
    <n v="1270.06"/>
    <n v="4480"/>
    <m/>
    <m/>
    <n v="4480"/>
    <d v="2024-01-04T00:00:00"/>
    <d v="2024-02-05T00:00:00"/>
    <d v="2024-03-13T00:00:00"/>
    <n v="1964.46"/>
    <n v="4960"/>
    <m/>
    <m/>
    <n v="4960"/>
    <d v="2024-02-05T00:00:00"/>
    <d v="2024-03-07T00:00:00"/>
    <d v="2024-04-13T00:00:00"/>
    <n v="998.97"/>
    <n v="4760"/>
    <m/>
    <m/>
    <n v="4760"/>
    <d v="2024-03-07T00:00:00"/>
    <d v="2024-04-03T00:00:00"/>
    <d v="2024-05-13T00:00:00"/>
    <n v="72.84999999999999"/>
    <n v="4120"/>
    <m/>
    <m/>
    <n v="4120"/>
    <d v="2024-04-03T00:00:00"/>
    <d v="2024-05-06T00:00:00"/>
    <d v="2024-06-13T00:00:00"/>
    <n v="1076.2"/>
    <n v="4680"/>
    <m/>
    <m/>
    <n v="4680"/>
    <d v="2024-05-03T00:00:00"/>
    <d v="2024-06-04T00:00:00"/>
    <d v="2024-07-13T00:00:00"/>
    <n v="996.41"/>
    <n v="4880"/>
    <m/>
    <m/>
    <n v="4880"/>
    <n v="23760"/>
  </r>
  <r>
    <n v="781"/>
    <x v="1"/>
    <x v="780"/>
    <x v="9"/>
    <x v="14"/>
    <n v="781"/>
    <n v="266"/>
    <d v="2023-12-01T00:00:00"/>
    <d v="2024-01-02T00:00:00"/>
    <d v="2024-02-15T00:00:00"/>
    <n v="4313.15"/>
    <n v="5420"/>
    <m/>
    <m/>
    <n v="5420"/>
    <d v="2024-01-02T00:00:00"/>
    <d v="2024-02-03T00:00:00"/>
    <d v="2024-03-15T00:00:00"/>
    <n v="4512.99"/>
    <n v="5630"/>
    <m/>
    <m/>
    <n v="5630"/>
    <d v="2024-02-03T00:00:00"/>
    <d v="2024-03-04T00:00:00"/>
    <d v="2024-04-15T00:00:00"/>
    <n v="4869.33"/>
    <n v="6190"/>
    <m/>
    <m/>
    <n v="6190"/>
    <d v="2024-03-04T00:00:00"/>
    <d v="2024-04-04T00:00:00"/>
    <d v="2024-05-15T00:00:00"/>
    <n v="4526.25"/>
    <n v="5830"/>
    <m/>
    <m/>
    <n v="5830"/>
    <d v="2024-04-04T00:00:00"/>
    <d v="2024-05-07T00:00:00"/>
    <d v="2024-06-15T00:00:00"/>
    <n v="4586.21"/>
    <n v="5970"/>
    <m/>
    <m/>
    <n v="5970"/>
    <d v="2024-05-13T00:00:00"/>
    <d v="2024-06-12T00:00:00"/>
    <d v="2024-08-13T00:00:00"/>
    <n v="334.11"/>
    <n v="2342"/>
    <m/>
    <m/>
    <n v="2342"/>
    <n v="25552"/>
  </r>
  <r>
    <n v="782"/>
    <x v="1"/>
    <x v="781"/>
    <x v="11"/>
    <x v="16"/>
    <n v="782"/>
    <n v="558"/>
    <d v="2023-12-06T00:00:00"/>
    <d v="2024-01-08T00:00:00"/>
    <d v="2024-02-11T00:00:00"/>
    <n v="674.86"/>
    <n v="5752"/>
    <m/>
    <m/>
    <n v="5752"/>
    <d v="2024-01-08T00:00:00"/>
    <d v="2024-02-05T00:00:00"/>
    <d v="2024-03-11T00:00:00"/>
    <n v="567.46"/>
    <n v="4622"/>
    <m/>
    <m/>
    <n v="4622"/>
    <d v="2024-02-05T00:00:00"/>
    <d v="2024-03-07T00:00:00"/>
    <d v="2024-04-11T00:00:00"/>
    <n v="291.09"/>
    <n v="5156"/>
    <m/>
    <m/>
    <n v="5156"/>
    <d v="2024-03-07T00:00:00"/>
    <d v="2024-04-06T00:00:00"/>
    <d v="2024-05-11T00:00:00"/>
    <n v="547.85"/>
    <n v="4423"/>
    <m/>
    <m/>
    <n v="4423"/>
    <d v="2024-04-06T00:00:00"/>
    <d v="2024-05-06T00:00:00"/>
    <d v="2024-06-11T00:00:00"/>
    <n v="528.11"/>
    <n v="4213"/>
    <m/>
    <m/>
    <n v="4213"/>
    <d v="2024-05-08T00:00:00"/>
    <d v="2024-06-07T00:00:00"/>
    <d v="2024-07-13T00:00:00"/>
    <n v="692.3200000000001"/>
    <n v="3980"/>
    <m/>
    <m/>
    <n v="3980"/>
    <n v="23723"/>
  </r>
  <r>
    <n v="783"/>
    <x v="1"/>
    <x v="782"/>
    <x v="0"/>
    <x v="20"/>
    <n v="783"/>
    <n v="208.46"/>
    <d v="2023-12-19T00:00:00"/>
    <d v="2024-01-18T00:00:00"/>
    <d v="2024-02-13T00:00:00"/>
    <n v="1042.65"/>
    <n v="3467"/>
    <m/>
    <m/>
    <n v="3467"/>
    <d v="2024-01-18T00:00:00"/>
    <d v="2024-02-20T00:00:00"/>
    <d v="2024-03-13T00:00:00"/>
    <n v="1501.01"/>
    <n v="3732"/>
    <m/>
    <m/>
    <n v="3732"/>
    <d v="2024-02-20T00:00:00"/>
    <d v="2024-03-20T00:00:00"/>
    <d v="2024-04-13T00:00:00"/>
    <n v="567.78"/>
    <n v="3370"/>
    <m/>
    <m/>
    <n v="3370"/>
    <d v="2024-03-20T00:00:00"/>
    <d v="2024-04-17T00:00:00"/>
    <d v="2024-05-13T00:00:00"/>
    <n v="243.02"/>
    <n v="2952"/>
    <m/>
    <m/>
    <n v="2952"/>
    <d v="2024-04-17T00:00:00"/>
    <d v="2024-05-20T00:00:00"/>
    <d v="2024-06-13T00:00:00"/>
    <n v="620.14"/>
    <n v="3297"/>
    <m/>
    <m/>
    <n v="3297"/>
    <d v="2024-05-08T00:00:00"/>
    <d v="2024-06-10T00:00:00"/>
    <d v="2024-07-03T00:00:00"/>
    <n v="0"/>
    <n v="100"/>
    <m/>
    <m/>
    <n v="100"/>
    <n v="13966"/>
  </r>
  <r>
    <n v="784"/>
    <x v="1"/>
    <x v="783"/>
    <x v="11"/>
    <x v="16"/>
    <n v="784"/>
    <n v="473"/>
    <d v="2023-12-28T00:00:00"/>
    <d v="2024-01-30T00:00:00"/>
    <d v="2024-03-11T00:00:00"/>
    <n v="584.11"/>
    <n v="4781"/>
    <m/>
    <m/>
    <n v="4781"/>
    <d v="2024-01-30T00:00:00"/>
    <d v="2024-02-28T00:00:00"/>
    <d v="2024-04-11T00:00:00"/>
    <n v="494.3"/>
    <n v="3835"/>
    <m/>
    <m/>
    <n v="3835"/>
    <d v="2024-02-28T00:00:00"/>
    <d v="2024-03-27T00:00:00"/>
    <d v="2024-05-11T00:00:00"/>
    <n v="540.48"/>
    <n v="4321"/>
    <m/>
    <m/>
    <n v="4321"/>
    <d v="2024-03-27T00:00:00"/>
    <d v="2024-04-26T00:00:00"/>
    <d v="2024-06-11T00:00:00"/>
    <n v="511.87"/>
    <n v="4025"/>
    <m/>
    <m/>
    <n v="4025"/>
    <d v="2024-04-26T00:00:00"/>
    <d v="2024-05-25T00:00:00"/>
    <d v="2024-07-11T00:00:00"/>
    <n v="476.54"/>
    <n v="3652"/>
    <m/>
    <m/>
    <n v="3652"/>
    <d v="2024-05-10T00:00:00"/>
    <d v="2024-06-11T00:00:00"/>
    <d v="2024-08-13T00:00:00"/>
    <n v="433.68"/>
    <n v="3257"/>
    <m/>
    <m/>
    <n v="3257"/>
    <n v="19846"/>
  </r>
  <r>
    <n v="785"/>
    <x v="1"/>
    <x v="784"/>
    <x v="0"/>
    <x v="20"/>
    <n v="785"/>
    <n v="1250"/>
    <d v="2023-12-12T00:00:00"/>
    <d v="2024-01-10T00:00:00"/>
    <d v="2024-03-13T00:00:00"/>
    <n v="1678.1"/>
    <n v="5195"/>
    <m/>
    <m/>
    <n v="5195"/>
    <d v="2024-01-10T00:00:00"/>
    <d v="2024-02-09T00:00:00"/>
    <d v="2024-04-13T00:00:00"/>
    <n v="2102.57"/>
    <n v="5337"/>
    <m/>
    <m/>
    <n v="5337"/>
    <d v="2024-02-09T00:00:00"/>
    <d v="2024-03-12T00:00:00"/>
    <d v="2024-05-13T00:00:00"/>
    <n v="1369.63"/>
    <n v="5482"/>
    <m/>
    <m/>
    <n v="5482"/>
    <d v="2024-03-12T00:00:00"/>
    <d v="2024-04-09T00:00:00"/>
    <d v="2024-06-13T00:00:00"/>
    <n v="692.16"/>
    <n v="4635"/>
    <m/>
    <m/>
    <n v="4635"/>
    <d v="2024-04-09T00:00:00"/>
    <d v="2024-05-10T00:00:00"/>
    <d v="2024-07-13T00:00:00"/>
    <n v="851.09"/>
    <n v="4692"/>
    <m/>
    <m/>
    <n v="4692"/>
    <d v="2024-05-16T00:00:00"/>
    <d v="2024-06-17T00:00:00"/>
    <d v="2024-08-12T00:00:00"/>
    <n v="3259.65"/>
    <n v="7652"/>
    <m/>
    <m/>
    <n v="7652"/>
    <n v="28358"/>
  </r>
  <r>
    <n v="786"/>
    <x v="1"/>
    <x v="785"/>
    <x v="0"/>
    <x v="20"/>
    <n v="786"/>
    <n v="357"/>
    <d v="2023-12-08T00:00:00"/>
    <d v="2024-01-08T00:00:00"/>
    <d v="2024-02-13T00:00:00"/>
    <n v="1124.28"/>
    <n v="4720"/>
    <m/>
    <m/>
    <n v="4720"/>
    <d v="2024-01-08T00:00:00"/>
    <d v="2024-02-07T00:00:00"/>
    <d v="2024-03-13T00:00:00"/>
    <n v="1746.68"/>
    <n v="5040"/>
    <m/>
    <m/>
    <n v="5040"/>
    <d v="2024-02-07T00:00:00"/>
    <d v="2024-03-09T00:00:00"/>
    <d v="2024-04-13T00:00:00"/>
    <n v="982.79"/>
    <n v="5240"/>
    <m/>
    <m/>
    <n v="5240"/>
    <d v="2024-03-09T00:00:00"/>
    <d v="2024-04-05T00:00:00"/>
    <d v="2024-05-13T00:00:00"/>
    <n v="1927.84"/>
    <n v="6240"/>
    <m/>
    <m/>
    <n v="6240"/>
    <d v="2024-04-05T00:00:00"/>
    <d v="2024-05-08T00:00:00"/>
    <d v="2024-06-13T00:00:00"/>
    <n v="1371.17"/>
    <n v="5480"/>
    <m/>
    <m/>
    <n v="5480"/>
    <d v="2024-05-22T00:00:00"/>
    <d v="2024-06-24T00:00:00"/>
    <d v="2024-07-15T00:00:00"/>
    <n v="393.18"/>
    <n v="1520"/>
    <m/>
    <m/>
    <n v="1520"/>
    <n v="22000"/>
  </r>
  <r>
    <n v="787"/>
    <x v="1"/>
    <x v="786"/>
    <x v="11"/>
    <x v="16"/>
    <n v="787"/>
    <n v="1294"/>
    <d v="2023-12-15T00:00:00"/>
    <d v="2024-01-16T00:00:00"/>
    <d v="2024-02-11T00:00:00"/>
    <n v="459.02"/>
    <n v="3480"/>
    <m/>
    <m/>
    <n v="3480"/>
    <d v="2024-01-16T00:00:00"/>
    <d v="2024-02-15T00:00:00"/>
    <d v="2024-03-11T00:00:00"/>
    <n v="455.8"/>
    <n v="3440"/>
    <m/>
    <m/>
    <n v="3440"/>
    <d v="2024-02-15T00:00:00"/>
    <d v="2024-03-15T00:00:00"/>
    <d v="2024-04-11T00:00:00"/>
    <n v="478.47"/>
    <n v="3680"/>
    <m/>
    <m/>
    <n v="3680"/>
    <d v="2024-03-15T00:00:00"/>
    <d v="2024-04-15T00:00:00"/>
    <d v="2024-05-11T00:00:00"/>
    <n v="466.68"/>
    <n v="3560"/>
    <m/>
    <m/>
    <n v="3560"/>
    <d v="2024-04-15T00:00:00"/>
    <d v="2024-05-14T00:00:00"/>
    <d v="2024-06-11T00:00:00"/>
    <n v="432.6"/>
    <n v="3200"/>
    <m/>
    <m/>
    <n v="3200"/>
    <d v="2024-05-17T00:00:00"/>
    <d v="2024-06-18T00:00:00"/>
    <d v="2024-07-10T00:00:00"/>
    <n v="3790.25"/>
    <n v="5651"/>
    <m/>
    <m/>
    <n v="5651"/>
    <n v="19451"/>
  </r>
  <r>
    <n v="788"/>
    <x v="1"/>
    <x v="787"/>
    <x v="0"/>
    <x v="5"/>
    <n v="788"/>
    <n v="815"/>
    <d v="2023-12-08T00:00:00"/>
    <d v="2024-01-09T00:00:00"/>
    <d v="2024-01-24T00:00:00"/>
    <n v="3926.45"/>
    <n v="4322.4"/>
    <m/>
    <m/>
    <n v="4322.4"/>
    <d v="2024-01-09T00:00:00"/>
    <d v="2024-02-07T00:00:00"/>
    <d v="2024-02-26T00:00:00"/>
    <n v="3676.98"/>
    <n v="4053.6"/>
    <m/>
    <m/>
    <n v="4053.6"/>
    <d v="2024-02-07T00:00:00"/>
    <d v="2024-03-08T00:00:00"/>
    <d v="2024-03-25T00:00:00"/>
    <n v="3793.15"/>
    <n v="4200"/>
    <m/>
    <m/>
    <n v="4200"/>
    <d v="2024-03-08T00:00:00"/>
    <d v="2024-04-08T00:00:00"/>
    <d v="2024-04-24T00:00:00"/>
    <n v="3216.06"/>
    <n v="3584.8"/>
    <m/>
    <m/>
    <n v="3584.8"/>
    <d v="2024-04-08T00:00:00"/>
    <d v="2024-05-08T00:00:00"/>
    <d v="2024-05-24T00:00:00"/>
    <n v="3684.77"/>
    <n v="4067.2"/>
    <m/>
    <m/>
    <n v="4067.2"/>
    <d v="2024-05-07T00:00:00"/>
    <d v="2024-06-06T00:00:00"/>
    <d v="2024-08-12T00:00:00"/>
    <n v="1332.6"/>
    <n v="3541"/>
    <m/>
    <m/>
    <n v="3541"/>
    <n v="20184.2"/>
  </r>
  <r>
    <n v="789"/>
    <x v="1"/>
    <x v="788"/>
    <x v="1"/>
    <x v="2"/>
    <n v="789"/>
    <n v="319"/>
    <d v="2023-12-07T00:00:00"/>
    <d v="2024-01-05T00:00:00"/>
    <d v="2024-02-11T00:00:00"/>
    <n v="4240.02"/>
    <n v="4915"/>
    <m/>
    <m/>
    <n v="4915"/>
    <d v="2024-01-05T00:00:00"/>
    <d v="2024-02-05T00:00:00"/>
    <d v="2024-03-11T00:00:00"/>
    <n v="4539.34"/>
    <n v="5375"/>
    <m/>
    <m/>
    <n v="5375"/>
    <d v="2024-02-05T00:00:00"/>
    <d v="2024-03-06T00:00:00"/>
    <d v="2024-04-11T00:00:00"/>
    <n v="4844.8"/>
    <n v="5768"/>
    <m/>
    <m/>
    <n v="5768"/>
    <d v="2024-03-06T00:00:00"/>
    <d v="2024-04-04T00:00:00"/>
    <d v="2024-05-11T00:00:00"/>
    <n v="4512.78"/>
    <n v="5317"/>
    <m/>
    <m/>
    <n v="5317"/>
    <d v="2024-04-04T00:00:00"/>
    <d v="2024-05-06T00:00:00"/>
    <d v="2024-06-11T00:00:00"/>
    <n v="3654.22"/>
    <n v="4281"/>
    <m/>
    <m/>
    <n v="4281"/>
    <d v="2024-05-13T00:00:00"/>
    <d v="2024-06-12T00:00:00"/>
    <d v="2024-07-13T00:00:00"/>
    <n v="505.79"/>
    <n v="4080"/>
    <m/>
    <m/>
    <n v="4080"/>
    <n v="24419"/>
  </r>
  <r>
    <n v="790"/>
    <x v="1"/>
    <x v="789"/>
    <x v="1"/>
    <x v="2"/>
    <n v="790"/>
    <n v="338"/>
    <d v="2023-12-18T00:00:00"/>
    <d v="2024-01-17T00:00:00"/>
    <d v="2024-02-10T00:00:00"/>
    <n v="6412.27"/>
    <n v="7707"/>
    <m/>
    <m/>
    <n v="7707"/>
    <d v="2024-01-17T00:00:00"/>
    <d v="2024-02-16T00:00:00"/>
    <d v="2024-03-10T00:00:00"/>
    <n v="5816.49"/>
    <n v="7139"/>
    <m/>
    <m/>
    <n v="7139"/>
    <d v="2024-02-16T00:00:00"/>
    <d v="2024-03-18T00:00:00"/>
    <d v="2024-04-10T00:00:00"/>
    <n v="6611.47"/>
    <n v="8176"/>
    <m/>
    <m/>
    <n v="8176"/>
    <d v="2024-03-18T00:00:00"/>
    <d v="2024-04-16T00:00:00"/>
    <d v="2024-05-10T00:00:00"/>
    <n v="5589.18"/>
    <n v="6820"/>
    <m/>
    <m/>
    <n v="6820"/>
    <d v="2024-04-16T00:00:00"/>
    <d v="2024-05-16T00:00:00"/>
    <d v="2024-07-10T00:00:00"/>
    <n v="4590.46"/>
    <n v="5549"/>
    <m/>
    <m/>
    <n v="5549"/>
    <d v="2024-05-20T00:00:00"/>
    <d v="2024-06-19T00:00:00"/>
    <d v="2024-06-27T00:00:00"/>
    <n v="2876.89"/>
    <n v="3089"/>
    <m/>
    <m/>
    <n v="3089"/>
    <n v="31660"/>
  </r>
  <r>
    <n v="791"/>
    <x v="1"/>
    <x v="790"/>
    <x v="2"/>
    <x v="3"/>
    <n v="791"/>
    <n v="705.97"/>
    <d v="2023-12-11T00:00:00"/>
    <d v="2024-01-09T00:00:00"/>
    <d v="2024-03-11T00:00:00"/>
    <n v="123.26"/>
    <n v="213"/>
    <m/>
    <m/>
    <n v="213"/>
    <d v="2024-01-09T00:00:00"/>
    <d v="2024-02-06T00:00:00"/>
    <d v="2024-04-11T00:00:00"/>
    <n v="1927.55"/>
    <n v="12168"/>
    <m/>
    <m/>
    <n v="12168"/>
    <d v="2024-02-06T00:00:00"/>
    <d v="2024-03-09T00:00:00"/>
    <d v="2024-05-13T00:00:00"/>
    <n v="3195.32"/>
    <n v="4440"/>
    <m/>
    <m/>
    <n v="4440"/>
    <d v="2024-03-09T00:00:00"/>
    <d v="2024-04-08T00:00:00"/>
    <d v="2024-06-11T00:00:00"/>
    <n v="2528.26"/>
    <n v="4360"/>
    <m/>
    <m/>
    <n v="4360"/>
    <m/>
    <m/>
    <m/>
    <m/>
    <m/>
    <m/>
    <m/>
    <m/>
    <d v="2024-05-22T00:00:00"/>
    <d v="2024-06-21T00:00:00"/>
    <d v="2024-07-11T00:00:00"/>
    <n v="472.97"/>
    <n v="2350"/>
    <m/>
    <m/>
    <n v="2350"/>
    <n v="19171"/>
  </r>
  <r>
    <n v="792"/>
    <x v="1"/>
    <x v="791"/>
    <x v="0"/>
    <x v="27"/>
    <n v="792"/>
    <n v="306"/>
    <d v="2023-12-15T00:00:00"/>
    <d v="2024-01-16T00:00:00"/>
    <d v="2024-02-11T00:00:00"/>
    <n v="113"/>
    <n v="6740"/>
    <m/>
    <m/>
    <n v="6740"/>
    <d v="2024-01-16T00:00:00"/>
    <d v="2024-02-15T00:00:00"/>
    <d v="2024-03-11T00:00:00"/>
    <n v="112.99"/>
    <n v="5883"/>
    <m/>
    <m/>
    <n v="5883"/>
    <d v="2024-02-15T00:00:00"/>
    <d v="2024-03-15T00:00:00"/>
    <d v="2024-04-11T00:00:00"/>
    <n v="113"/>
    <n v="6346"/>
    <m/>
    <m/>
    <n v="6346"/>
    <d v="2024-03-15T00:00:00"/>
    <d v="2024-04-16T00:00:00"/>
    <d v="2024-05-11T00:00:00"/>
    <n v="113"/>
    <n v="5742"/>
    <m/>
    <m/>
    <n v="5742"/>
    <d v="2024-04-16T00:00:00"/>
    <d v="2024-05-16T00:00:00"/>
    <d v="2024-06-11T00:00:00"/>
    <n v="113"/>
    <n v="5487"/>
    <m/>
    <m/>
    <n v="5487"/>
    <d v="2024-05-18T00:00:00"/>
    <d v="2024-06-19T00:00:00"/>
    <d v="2024-07-10T00:00:00"/>
    <n v="717.51"/>
    <n v="2546"/>
    <m/>
    <m/>
    <n v="2546"/>
    <n v="27002"/>
  </r>
  <r>
    <n v="793"/>
    <x v="1"/>
    <x v="792"/>
    <x v="1"/>
    <x v="8"/>
    <n v="793"/>
    <n v="420"/>
    <d v="2023-12-19T00:00:00"/>
    <d v="2024-01-17T00:00:00"/>
    <d v="2024-02-14T00:00:00"/>
    <n v="2943.24"/>
    <n v="4977"/>
    <m/>
    <m/>
    <n v="4977"/>
    <d v="2024-01-17T00:00:00"/>
    <d v="2024-02-19T00:00:00"/>
    <d v="2024-03-13T00:00:00"/>
    <n v="5252.32"/>
    <n v="6603"/>
    <m/>
    <m/>
    <n v="6603"/>
    <d v="2024-02-19T00:00:00"/>
    <d v="2024-03-18T00:00:00"/>
    <d v="2024-04-15T00:00:00"/>
    <n v="4127.2"/>
    <n v="4916"/>
    <m/>
    <m/>
    <n v="4916"/>
    <d v="2024-03-18T00:00:00"/>
    <d v="2024-04-16T00:00:00"/>
    <d v="2024-05-13T00:00:00"/>
    <n v="2184.02"/>
    <n v="4184"/>
    <m/>
    <m/>
    <n v="4184"/>
    <d v="2024-04-16T00:00:00"/>
    <d v="2024-05-17T00:00:00"/>
    <d v="2024-06-13T00:00:00"/>
    <n v="1125.45"/>
    <n v="3409"/>
    <m/>
    <m/>
    <n v="3409"/>
    <d v="2024-05-09T00:00:00"/>
    <d v="2024-06-11T00:00:00"/>
    <d v="2024-08-12T00:00:00"/>
    <n v="5506.2"/>
    <n v="13323"/>
    <m/>
    <m/>
    <n v="13323"/>
    <n v="33228"/>
  </r>
  <r>
    <n v="794"/>
    <x v="1"/>
    <x v="793"/>
    <x v="14"/>
    <x v="21"/>
    <n v="794"/>
    <n v="298"/>
    <d v="2023-12-05T00:00:00"/>
    <d v="2024-01-04T00:00:00"/>
    <d v="2024-02-10T00:00:00"/>
    <n v="1858.91"/>
    <n v="4258"/>
    <m/>
    <m/>
    <n v="4258"/>
    <d v="2024-01-04T00:00:00"/>
    <d v="2024-02-03T00:00:00"/>
    <d v="2024-03-10T00:00:00"/>
    <n v="1727.04"/>
    <n v="4035"/>
    <m/>
    <m/>
    <n v="4035"/>
    <d v="2024-02-03T00:00:00"/>
    <d v="2024-03-05T00:00:00"/>
    <d v="2024-04-10T00:00:00"/>
    <n v="656.71"/>
    <n v="4251"/>
    <m/>
    <m/>
    <n v="4251"/>
    <d v="2024-03-05T00:00:00"/>
    <d v="2024-04-03T00:00:00"/>
    <d v="2024-05-10T00:00:00"/>
    <n v="2476.69"/>
    <n v="4171"/>
    <m/>
    <m/>
    <n v="4171"/>
    <d v="2024-04-03T00:00:00"/>
    <d v="2024-05-04T00:00:00"/>
    <d v="2024-06-10T00:00:00"/>
    <n v="2608.58"/>
    <n v="4125"/>
    <m/>
    <m/>
    <n v="4125"/>
    <d v="2024-05-15T00:00:00"/>
    <d v="2024-06-15T00:00:00"/>
    <d v="2024-07-03T00:00:00"/>
    <n v="124.22"/>
    <n v="100"/>
    <m/>
    <m/>
    <n v="100"/>
    <n v="16769"/>
  </r>
  <r>
    <n v="795"/>
    <x v="1"/>
    <x v="794"/>
    <x v="15"/>
    <x v="22"/>
    <n v="795"/>
    <n v="210"/>
    <d v="2023-12-29T00:00:00"/>
    <d v="2024-01-29T00:00:00"/>
    <d v="2024-02-14T00:00:00"/>
    <n v="2734.8"/>
    <n v="4482"/>
    <m/>
    <m/>
    <n v="4482"/>
    <d v="2024-01-29T00:00:00"/>
    <d v="2024-02-28T00:00:00"/>
    <d v="2024-03-13T00:00:00"/>
    <n v="2755.2"/>
    <n v="4127"/>
    <m/>
    <m/>
    <n v="4127"/>
    <d v="2024-02-28T00:00:00"/>
    <d v="2024-03-28T00:00:00"/>
    <d v="2024-04-12T00:00:00"/>
    <n v="2211.54"/>
    <n v="4167"/>
    <m/>
    <m/>
    <n v="4167"/>
    <d v="2024-03-28T00:00:00"/>
    <d v="2024-04-29T00:00:00"/>
    <d v="2024-05-14T00:00:00"/>
    <n v="2501.25"/>
    <n v="4433"/>
    <m/>
    <m/>
    <n v="4433"/>
    <d v="2024-04-29T00:00:00"/>
    <d v="2024-05-28T00:00:00"/>
    <d v="2024-06-12T00:00:00"/>
    <n v="1810.68"/>
    <n v="4202"/>
    <m/>
    <m/>
    <n v="4202"/>
    <d v="2024-05-02T00:00:00"/>
    <d v="2024-06-03T00:00:00"/>
    <d v="2024-08-12T00:00:00"/>
    <n v="1293.47"/>
    <n v="2665"/>
    <m/>
    <m/>
    <n v="2665"/>
    <n v="19643"/>
  </r>
  <r>
    <n v="796"/>
    <x v="1"/>
    <x v="795"/>
    <x v="0"/>
    <x v="20"/>
    <n v="796"/>
    <n v="381.6"/>
    <d v="2023-12-20T00:00:00"/>
    <d v="2024-01-19T00:00:00"/>
    <d v="2024-03-13T00:00:00"/>
    <n v="1700.94"/>
    <n v="5960"/>
    <m/>
    <m/>
    <n v="5960"/>
    <d v="2024-01-19T00:00:00"/>
    <d v="2024-02-21T00:00:00"/>
    <d v="2024-04-13T00:00:00"/>
    <n v="2089.45"/>
    <n v="5920"/>
    <m/>
    <m/>
    <n v="5920"/>
    <d v="2024-02-21T00:00:00"/>
    <d v="2024-03-21T00:00:00"/>
    <d v="2024-05-13T00:00:00"/>
    <n v="723.73"/>
    <n v="5720"/>
    <m/>
    <m/>
    <n v="5720"/>
    <d v="2024-03-21T00:00:00"/>
    <d v="2024-04-18T00:00:00"/>
    <d v="2024-06-13T00:00:00"/>
    <n v="93.45999999999999"/>
    <n v="4160"/>
    <m/>
    <m/>
    <n v="4160"/>
    <d v="2024-04-18T00:00:00"/>
    <d v="2024-05-21T00:00:00"/>
    <d v="2024-07-13T00:00:00"/>
    <n v="93.20999999999999"/>
    <n v="4920"/>
    <m/>
    <m/>
    <n v="4920"/>
    <d v="2024-05-18T00:00:00"/>
    <d v="2024-06-19T00:00:00"/>
    <d v="2024-07-01T00:00:00"/>
    <n v="121.13"/>
    <n v="0"/>
    <m/>
    <m/>
    <n v="0"/>
    <n v="22520"/>
  </r>
  <r>
    <n v="797"/>
    <x v="1"/>
    <x v="796"/>
    <x v="0"/>
    <x v="0"/>
    <n v="797"/>
    <n v="234"/>
    <d v="2023-12-19T00:00:00"/>
    <d v="2024-01-18T00:00:00"/>
    <d v="2024-02-14T00:00:00"/>
    <n v="80.16"/>
    <n v="7320"/>
    <m/>
    <m/>
    <n v="7320"/>
    <d v="2024-01-18T00:00:00"/>
    <d v="2024-02-17T00:00:00"/>
    <d v="2024-03-13T00:00:00"/>
    <n v="79.92"/>
    <n v="5720"/>
    <m/>
    <m/>
    <n v="5720"/>
    <d v="2024-02-17T00:00:00"/>
    <d v="2024-03-19T00:00:00"/>
    <d v="2024-04-15T00:00:00"/>
    <n v="592.14"/>
    <n v="7080"/>
    <m/>
    <m/>
    <n v="7080"/>
    <d v="2024-03-19T00:00:00"/>
    <d v="2024-04-17T00:00:00"/>
    <d v="2024-05-13T00:00:00"/>
    <n v="494.68"/>
    <n v="5680"/>
    <m/>
    <m/>
    <n v="5680"/>
    <d v="2024-04-17T00:00:00"/>
    <d v="2024-05-17T00:00:00"/>
    <d v="2024-06-14T00:00:00"/>
    <n v="484.91"/>
    <n v="5440"/>
    <m/>
    <m/>
    <n v="5440"/>
    <d v="2024-05-24T00:00:00"/>
    <d v="2024-06-24T00:00:00"/>
    <d v="2024-07-11T00:00:00"/>
    <n v="4232.66"/>
    <n v="3925"/>
    <m/>
    <m/>
    <n v="3925"/>
    <n v="29485"/>
  </r>
  <r>
    <n v="798"/>
    <x v="1"/>
    <x v="797"/>
    <x v="11"/>
    <x v="16"/>
    <n v="798"/>
    <n v="343"/>
    <d v="2023-12-12T00:00:00"/>
    <d v="2024-01-11T00:00:00"/>
    <d v="2024-02-11T00:00:00"/>
    <n v="542.17"/>
    <n v="4397"/>
    <m/>
    <m/>
    <n v="4397"/>
    <d v="2024-01-11T00:00:00"/>
    <d v="2024-02-08T00:00:00"/>
    <d v="2024-03-11T00:00:00"/>
    <n v="490.78"/>
    <n v="3853"/>
    <m/>
    <m/>
    <n v="3853"/>
    <d v="2024-02-08T00:00:00"/>
    <d v="2024-03-12T00:00:00"/>
    <d v="2024-04-11T00:00:00"/>
    <n v="598.99"/>
    <n v="4988"/>
    <m/>
    <m/>
    <n v="4988"/>
    <d v="2024-03-12T00:00:00"/>
    <d v="2024-04-10T00:00:00"/>
    <d v="2024-05-11T00:00:00"/>
    <n v="553.36"/>
    <n v="4514"/>
    <m/>
    <m/>
    <n v="4514"/>
    <d v="2024-04-10T00:00:00"/>
    <d v="2024-05-09T00:00:00"/>
    <d v="2024-06-11T00:00:00"/>
    <n v="504.47"/>
    <n v="3999"/>
    <m/>
    <m/>
    <n v="3999"/>
    <d v="2024-05-03T00:00:00"/>
    <d v="2024-06-04T00:00:00"/>
    <d v="2024-07-13T00:00:00"/>
    <n v="367.51"/>
    <n v="2644"/>
    <m/>
    <m/>
    <n v="2644"/>
    <n v="19881"/>
  </r>
  <r>
    <n v="799"/>
    <x v="1"/>
    <x v="798"/>
    <x v="0"/>
    <x v="0"/>
    <n v="799"/>
    <n v="300"/>
    <d v="2023-12-07T00:00:00"/>
    <d v="2024-01-05T00:00:00"/>
    <d v="2024-03-13T00:00:00"/>
    <n v="102.1"/>
    <n v="4380"/>
    <m/>
    <m/>
    <n v="4380"/>
    <d v="2024-01-05T00:00:00"/>
    <d v="2024-02-02T00:00:00"/>
    <d v="2024-04-15T00:00:00"/>
    <n v="101.85"/>
    <n v="4060"/>
    <m/>
    <m/>
    <n v="4060"/>
    <d v="2024-02-02T00:00:00"/>
    <d v="2024-03-06T00:00:00"/>
    <d v="2024-05-13T00:00:00"/>
    <n v="454.39"/>
    <n v="4890"/>
    <m/>
    <m/>
    <n v="4890"/>
    <d v="2024-03-06T00:00:00"/>
    <d v="2024-04-03T00:00:00"/>
    <d v="2024-05-13T00:00:00"/>
    <n v="402.8"/>
    <n v="4180"/>
    <m/>
    <m/>
    <n v="4180"/>
    <d v="2024-04-03T00:00:00"/>
    <d v="2024-05-03T00:00:00"/>
    <d v="2024-07-15T00:00:00"/>
    <n v="105.31"/>
    <n v="4250"/>
    <m/>
    <m/>
    <n v="4250"/>
    <d v="2024-05-31T00:00:00"/>
    <d v="2024-06-21T00:00:00"/>
    <d v="2024-06-21T00:00:00"/>
    <n v="2548.46"/>
    <n v="3465"/>
    <n v="369"/>
    <m/>
    <n v="3834"/>
    <n v="21414"/>
  </r>
  <r>
    <n v="800"/>
    <x v="1"/>
    <x v="799"/>
    <x v="0"/>
    <x v="9"/>
    <n v="800"/>
    <n v="206"/>
    <d v="2023-12-11T00:00:00"/>
    <d v="2024-01-08T00:00:00"/>
    <d v="2024-02-12T00:00:00"/>
    <n v="333.03"/>
    <n v="4798"/>
    <m/>
    <m/>
    <n v="4798"/>
    <d v="2024-01-08T00:00:00"/>
    <d v="2024-02-06T00:00:00"/>
    <d v="2024-03-11T00:00:00"/>
    <n v="326.09"/>
    <n v="4676"/>
    <m/>
    <m/>
    <n v="4676"/>
    <d v="2024-02-06T00:00:00"/>
    <d v="2024-03-07T00:00:00"/>
    <d v="2024-04-11T00:00:00"/>
    <n v="331.57"/>
    <n v="4812"/>
    <m/>
    <m/>
    <n v="4812"/>
    <d v="2024-03-07T00:00:00"/>
    <d v="2024-04-05T00:00:00"/>
    <d v="2024-05-13T00:00:00"/>
    <n v="295.06"/>
    <n v="4137"/>
    <m/>
    <m/>
    <n v="4137"/>
    <d v="2024-04-05T00:00:00"/>
    <d v="2024-05-07T00:00:00"/>
    <d v="2024-06-11T00:00:00"/>
    <n v="1430.26"/>
    <n v="4761"/>
    <m/>
    <m/>
    <n v="4761"/>
    <d v="2024-05-16T00:00:00"/>
    <d v="2024-06-15T00:00:00"/>
    <d v="2024-07-04T00:00:00"/>
    <n v="2752.18"/>
    <n v="2591"/>
    <m/>
    <m/>
    <n v="2591"/>
    <n v="21638"/>
  </r>
  <r>
    <n v="801"/>
    <x v="1"/>
    <x v="800"/>
    <x v="2"/>
    <x v="3"/>
    <n v="801"/>
    <n v="211"/>
    <d v="2023-12-13T00:00:00"/>
    <d v="2024-01-11T00:00:00"/>
    <d v="2024-03-11T00:00:00"/>
    <n v="2681.03"/>
    <n v="4036"/>
    <m/>
    <m/>
    <n v="4036"/>
    <d v="2024-01-11T00:00:00"/>
    <d v="2024-02-08T00:00:00"/>
    <d v="2024-04-11T00:00:00"/>
    <n v="1169.92"/>
    <n v="2912"/>
    <m/>
    <m/>
    <n v="2912"/>
    <d v="2024-02-08T00:00:00"/>
    <d v="2024-03-12T00:00:00"/>
    <d v="2024-05-13T00:00:00"/>
    <n v="3138.06"/>
    <n v="4021"/>
    <m/>
    <m/>
    <n v="4021"/>
    <d v="2024-03-12T00:00:00"/>
    <d v="2024-04-10T00:00:00"/>
    <d v="2024-06-11T00:00:00"/>
    <n v="2552.04"/>
    <n v="4276"/>
    <m/>
    <m/>
    <n v="4276"/>
    <m/>
    <m/>
    <m/>
    <m/>
    <m/>
    <m/>
    <m/>
    <m/>
    <d v="2024-05-21T00:00:00"/>
    <d v="2024-06-21T00:00:00"/>
    <d v="2024-07-04T00:00:00"/>
    <n v="5840.39"/>
    <n v="8560"/>
    <m/>
    <m/>
    <n v="8560"/>
    <n v="19529"/>
  </r>
  <r>
    <n v="802"/>
    <x v="1"/>
    <x v="801"/>
    <x v="0"/>
    <x v="20"/>
    <n v="802"/>
    <n v="240.95"/>
    <d v="2023-12-13T00:00:00"/>
    <d v="2024-01-11T00:00:00"/>
    <d v="2024-03-13T00:00:00"/>
    <n v="1807.58"/>
    <n v="5144"/>
    <m/>
    <m/>
    <n v="5144"/>
    <d v="2024-01-11T00:00:00"/>
    <d v="2024-02-12T00:00:00"/>
    <d v="2024-04-13T00:00:00"/>
    <n v="2151.48"/>
    <n v="5216"/>
    <m/>
    <m/>
    <n v="5216"/>
    <d v="2024-02-12T00:00:00"/>
    <d v="2024-03-13T00:00:00"/>
    <d v="2024-05-13T00:00:00"/>
    <n v="1183.86"/>
    <n v="5025"/>
    <m/>
    <m/>
    <n v="5025"/>
    <d v="2024-03-13T00:00:00"/>
    <d v="2024-04-10T00:00:00"/>
    <d v="2024-06-13T00:00:00"/>
    <n v="533.29"/>
    <n v="4210"/>
    <m/>
    <m/>
    <n v="4210"/>
    <d v="2024-04-10T00:00:00"/>
    <d v="2024-05-13T00:00:00"/>
    <d v="2024-07-13T00:00:00"/>
    <n v="1163.55"/>
    <n v="4828"/>
    <m/>
    <m/>
    <n v="4828"/>
    <d v="2024-05-14T00:00:00"/>
    <d v="2024-06-13T00:00:00"/>
    <d v="2024-08-13T00:00:00"/>
    <n v="430.54"/>
    <n v="3206"/>
    <m/>
    <m/>
    <n v="3206"/>
    <n v="23419"/>
  </r>
  <r>
    <n v="803"/>
    <x v="1"/>
    <x v="802"/>
    <x v="0"/>
    <x v="20"/>
    <n v="803"/>
    <n v="335.32"/>
    <d v="2023-12-05T00:00:00"/>
    <d v="2024-01-03T00:00:00"/>
    <d v="2024-02-13T00:00:00"/>
    <n v="1534.45"/>
    <n v="5204"/>
    <m/>
    <m/>
    <n v="5204"/>
    <d v="2024-01-03T00:00:00"/>
    <d v="2024-02-02T00:00:00"/>
    <d v="2024-03-13T00:00:00"/>
    <n v="1799.12"/>
    <n v="5117"/>
    <m/>
    <m/>
    <n v="5117"/>
    <d v="2024-02-02T00:00:00"/>
    <d v="2024-03-06T00:00:00"/>
    <d v="2024-04-13T00:00:00"/>
    <n v="1216.35"/>
    <n v="5539"/>
    <m/>
    <m/>
    <n v="5539"/>
    <d v="2024-03-06T00:00:00"/>
    <d v="2024-04-02T00:00:00"/>
    <d v="2024-05-13T00:00:00"/>
    <n v="552.22"/>
    <n v="4734"/>
    <m/>
    <m/>
    <n v="4734"/>
    <d v="2024-04-02T00:00:00"/>
    <d v="2024-05-03T00:00:00"/>
    <d v="2024-06-13T00:00:00"/>
    <n v="307.56"/>
    <n v="4325"/>
    <m/>
    <m/>
    <n v="4325"/>
    <d v="2024-05-14T00:00:00"/>
    <d v="2024-06-14T00:00:00"/>
    <d v="2024-08-12T00:00:00"/>
    <n v="4401.63"/>
    <n v="12364"/>
    <m/>
    <m/>
    <n v="12364"/>
    <n v="32549"/>
  </r>
  <r>
    <n v="804"/>
    <x v="1"/>
    <x v="803"/>
    <x v="0"/>
    <x v="20"/>
    <n v="804"/>
    <n v="382.98"/>
    <d v="2023-12-07T00:00:00"/>
    <d v="2024-01-05T00:00:00"/>
    <d v="2024-02-13T00:00:00"/>
    <n v="1508.27"/>
    <n v="5040"/>
    <m/>
    <m/>
    <n v="5040"/>
    <d v="2024-01-05T00:00:00"/>
    <d v="2024-02-06T00:00:00"/>
    <d v="2024-03-13T00:00:00"/>
    <n v="1785.52"/>
    <n v="5000"/>
    <m/>
    <m/>
    <n v="5000"/>
    <d v="2024-02-06T00:00:00"/>
    <d v="2024-03-08T00:00:00"/>
    <d v="2024-04-13T00:00:00"/>
    <n v="1044.78"/>
    <n v="5160"/>
    <m/>
    <m/>
    <n v="5160"/>
    <d v="2024-03-08T00:00:00"/>
    <d v="2024-04-04T00:00:00"/>
    <d v="2024-05-13T00:00:00"/>
    <n v="443.46"/>
    <n v="4400"/>
    <m/>
    <m/>
    <n v="4400"/>
    <d v="2024-04-04T00:00:00"/>
    <d v="2024-05-07T00:00:00"/>
    <d v="2024-06-13T00:00:00"/>
    <n v="1378.85"/>
    <n v="5360"/>
    <m/>
    <m/>
    <n v="5360"/>
    <d v="2024-05-09T00:00:00"/>
    <d v="2024-06-11T00:00:00"/>
    <d v="2024-08-12T00:00:00"/>
    <n v="6466.83"/>
    <n v="12914"/>
    <m/>
    <m/>
    <n v="12914"/>
    <n v="33474"/>
  </r>
  <r>
    <n v="805"/>
    <x v="1"/>
    <x v="804"/>
    <x v="0"/>
    <x v="20"/>
    <n v="805"/>
    <n v="861"/>
    <d v="2023-12-14T00:00:00"/>
    <d v="2024-01-12T00:00:00"/>
    <d v="2024-02-13T00:00:00"/>
    <n v="4862.23"/>
    <n v="8240"/>
    <m/>
    <m/>
    <n v="8240"/>
    <d v="2024-01-12T00:00:00"/>
    <d v="2024-02-14T00:00:00"/>
    <d v="2024-03-13T00:00:00"/>
    <n v="4460.82"/>
    <n v="7480"/>
    <m/>
    <m/>
    <n v="7480"/>
    <d v="2024-02-14T00:00:00"/>
    <d v="2024-03-14T00:00:00"/>
    <d v="2024-04-13T00:00:00"/>
    <n v="3521.2"/>
    <n v="7280"/>
    <m/>
    <m/>
    <n v="7280"/>
    <d v="2024-03-14T00:00:00"/>
    <d v="2024-04-11T00:00:00"/>
    <d v="2024-05-13T00:00:00"/>
    <n v="2600.66"/>
    <n v="6160"/>
    <m/>
    <m/>
    <n v="6160"/>
    <d v="2024-04-11T00:00:00"/>
    <d v="2024-05-14T00:00:00"/>
    <d v="2024-06-13T00:00:00"/>
    <n v="3101.41"/>
    <n v="6640"/>
    <m/>
    <m/>
    <n v="6640"/>
    <d v="2024-05-15T00:00:00"/>
    <d v="2024-06-14T00:00:00"/>
    <d v="2024-07-13T00:00:00"/>
    <n v="353.7"/>
    <n v="2400"/>
    <m/>
    <m/>
    <n v="2400"/>
    <n v="32040"/>
  </r>
  <r>
    <n v="806"/>
    <x v="1"/>
    <x v="805"/>
    <x v="11"/>
    <x v="16"/>
    <n v="806"/>
    <n v="688"/>
    <d v="2023-12-15T00:00:00"/>
    <d v="2024-01-16T00:00:00"/>
    <d v="2024-02-11T00:00:00"/>
    <n v="485.79"/>
    <n v="3760"/>
    <m/>
    <m/>
    <n v="3760"/>
    <d v="2024-01-16T00:00:00"/>
    <d v="2024-02-15T00:00:00"/>
    <d v="2024-03-11T00:00:00"/>
    <n v="650.78"/>
    <n v="5480"/>
    <m/>
    <m/>
    <n v="5480"/>
    <d v="2024-02-15T00:00:00"/>
    <d v="2024-03-15T00:00:00"/>
    <d v="2024-04-11T00:00:00"/>
    <n v="531.99"/>
    <n v="4240"/>
    <m/>
    <m/>
    <n v="4240"/>
    <d v="2024-03-15T00:00:00"/>
    <d v="2024-04-15T00:00:00"/>
    <d v="2024-05-11T00:00:00"/>
    <n v="539.3200000000001"/>
    <n v="4320"/>
    <m/>
    <m/>
    <n v="4320"/>
    <d v="2024-04-15T00:00:00"/>
    <d v="2024-05-14T00:00:00"/>
    <d v="2024-06-11T00:00:00"/>
    <n v="474.66"/>
    <n v="3640"/>
    <m/>
    <m/>
    <n v="3640"/>
    <d v="2024-05-21T00:00:00"/>
    <d v="2024-06-20T00:00:00"/>
    <d v="2024-08-13T00:00:00"/>
    <n v="628.77"/>
    <n v="3480"/>
    <m/>
    <m/>
    <n v="3480"/>
    <n v="20600"/>
  </r>
  <r>
    <n v="807"/>
    <x v="1"/>
    <x v="806"/>
    <x v="4"/>
    <x v="6"/>
    <n v="807"/>
    <n v="618"/>
    <d v="2023-12-26T00:00:00"/>
    <d v="2024-01-26T00:00:00"/>
    <d v="2024-02-10T00:00:00"/>
    <n v="1188.44"/>
    <n v="5440"/>
    <m/>
    <m/>
    <n v="5440"/>
    <d v="2024-01-26T00:00:00"/>
    <d v="2024-02-26T00:00:00"/>
    <d v="2024-03-10T00:00:00"/>
    <n v="1085.2"/>
    <n v="4880"/>
    <m/>
    <m/>
    <n v="4880"/>
    <d v="2024-02-26T00:00:00"/>
    <d v="2024-03-25T00:00:00"/>
    <d v="2024-04-10T00:00:00"/>
    <n v="1162.1"/>
    <n v="4800"/>
    <m/>
    <m/>
    <n v="4800"/>
    <d v="2024-03-25T00:00:00"/>
    <d v="2024-04-25T00:00:00"/>
    <d v="2024-05-10T00:00:00"/>
    <n v="1116.77"/>
    <n v="4400"/>
    <m/>
    <m/>
    <n v="4400"/>
    <d v="2024-04-25T00:00:00"/>
    <d v="2024-05-24T00:00:00"/>
    <d v="2024-06-10T00:00:00"/>
    <n v="1059.87"/>
    <n v="4040"/>
    <m/>
    <m/>
    <n v="4040"/>
    <d v="2024-05-10T00:00:00"/>
    <d v="2024-06-11T00:00:00"/>
    <d v="2024-08-13T00:00:00"/>
    <n v="548.5700000000001"/>
    <n v="4440"/>
    <m/>
    <m/>
    <n v="4440"/>
    <n v="23600"/>
  </r>
  <r>
    <n v="808"/>
    <x v="1"/>
    <x v="807"/>
    <x v="8"/>
    <x v="13"/>
    <n v="808"/>
    <m/>
    <d v="2023-12-07T00:00:00"/>
    <d v="2024-01-08T00:00:00"/>
    <d v="2024-01-16T00:00:00"/>
    <n v="3186.21"/>
    <n v="3082"/>
    <m/>
    <m/>
    <n v="3082"/>
    <d v="2024-01-08T00:00:00"/>
    <d v="2024-02-07T00:00:00"/>
    <d v="2024-02-16T00:00:00"/>
    <n v="3248.57"/>
    <n v="3133"/>
    <m/>
    <m/>
    <n v="3133"/>
    <d v="2024-02-07T00:00:00"/>
    <d v="2024-03-06T00:00:00"/>
    <d v="2024-03-16T00:00:00"/>
    <n v="2659.07"/>
    <n v="2494"/>
    <m/>
    <m/>
    <n v="2494"/>
    <d v="2024-03-06T00:00:00"/>
    <d v="2024-04-04T00:00:00"/>
    <d v="2024-04-16T00:00:00"/>
    <n v="2981.97"/>
    <n v="2853"/>
    <m/>
    <m/>
    <n v="2853"/>
    <d v="2024-04-04T00:00:00"/>
    <d v="2024-05-07T00:00:00"/>
    <d v="2024-05-16T00:00:00"/>
    <n v="3338.2"/>
    <n v="3133"/>
    <m/>
    <m/>
    <n v="3133"/>
    <d v="2024-05-16T00:00:00"/>
    <d v="2024-06-15T00:00:00"/>
    <d v="2024-08-12T00:00:00"/>
    <n v="1047.9"/>
    <n v="4567"/>
    <m/>
    <m/>
    <n v="4567"/>
    <n v="16409"/>
  </r>
  <r>
    <n v="809"/>
    <x v="1"/>
    <x v="808"/>
    <x v="11"/>
    <x v="16"/>
    <n v="809"/>
    <n v="612"/>
    <d v="2023-12-15T00:00:00"/>
    <d v="2024-01-16T00:00:00"/>
    <d v="2024-02-11T00:00:00"/>
    <n v="679.72"/>
    <n v="5333"/>
    <m/>
    <m/>
    <n v="5333"/>
    <d v="2024-01-16T00:00:00"/>
    <d v="2024-02-15T00:00:00"/>
    <d v="2024-03-11T00:00:00"/>
    <n v="677.26"/>
    <n v="5250"/>
    <m/>
    <m/>
    <n v="5250"/>
    <d v="2024-02-15T00:00:00"/>
    <d v="2024-03-15T00:00:00"/>
    <d v="2024-04-11T00:00:00"/>
    <n v="677.85"/>
    <n v="5259"/>
    <m/>
    <m/>
    <n v="5259"/>
    <d v="2024-03-15T00:00:00"/>
    <d v="2024-04-15T00:00:00"/>
    <d v="2024-05-11T00:00:00"/>
    <n v="704.96"/>
    <n v="5546"/>
    <m/>
    <m/>
    <n v="5546"/>
    <d v="2024-04-15T00:00:00"/>
    <d v="2024-05-14T00:00:00"/>
    <d v="2024-06-11T00:00:00"/>
    <n v="583.54"/>
    <n v="4405"/>
    <m/>
    <m/>
    <n v="4405"/>
    <d v="2024-05-17T00:00:00"/>
    <d v="2024-06-18T00:00:00"/>
    <d v="2024-07-15T00:00:00"/>
    <n v="914.84"/>
    <n v="6661"/>
    <m/>
    <m/>
    <n v="6661"/>
    <n v="26908"/>
  </r>
  <r>
    <n v="810"/>
    <x v="1"/>
    <x v="809"/>
    <x v="0"/>
    <x v="0"/>
    <n v="810"/>
    <n v="698"/>
    <d v="2023-12-14T00:00:00"/>
    <d v="2024-01-12T00:00:00"/>
    <d v="2024-02-14T00:00:00"/>
    <n v="411.35"/>
    <n v="4797"/>
    <m/>
    <m/>
    <n v="4797"/>
    <d v="2024-01-12T00:00:00"/>
    <d v="2024-02-09T00:00:00"/>
    <d v="2024-04-15T00:00:00"/>
    <n v="381.04"/>
    <n v="4361"/>
    <m/>
    <m/>
    <n v="4361"/>
    <d v="2024-02-09T00:00:00"/>
    <d v="2024-03-13T00:00:00"/>
    <d v="2024-04-15T00:00:00"/>
    <n v="871.27"/>
    <n v="5608"/>
    <m/>
    <m/>
    <n v="5608"/>
    <d v="2024-03-13T00:00:00"/>
    <d v="2024-04-11T00:00:00"/>
    <d v="2024-05-13T00:00:00"/>
    <n v="759.73"/>
    <n v="4804"/>
    <m/>
    <m/>
    <n v="4804"/>
    <d v="2024-04-11T00:00:00"/>
    <d v="2024-05-10T00:00:00"/>
    <d v="2024-06-13T00:00:00"/>
    <n v="680.38"/>
    <n v="4160"/>
    <m/>
    <m/>
    <n v="4160"/>
    <d v="2024-05-09T00:00:00"/>
    <d v="2024-06-10T00:00:00"/>
    <d v="2024-07-13T00:00:00"/>
    <n v="416.61"/>
    <n v="3076"/>
    <m/>
    <m/>
    <n v="3076"/>
    <n v="22002"/>
  </r>
  <r>
    <n v="811"/>
    <x v="1"/>
    <x v="810"/>
    <x v="3"/>
    <x v="4"/>
    <n v="811"/>
    <n v="244"/>
    <d v="2023-12-28T00:00:00"/>
    <d v="2024-01-29T00:00:00"/>
    <d v="2024-02-20T00:00:00"/>
    <n v="108.7"/>
    <n v="4284"/>
    <m/>
    <m/>
    <n v="4284"/>
    <d v="2024-01-29T00:00:00"/>
    <d v="2024-02-27T00:00:00"/>
    <d v="2024-03-12T00:00:00"/>
    <n v="107.84"/>
    <n v="4018"/>
    <m/>
    <m/>
    <n v="4018"/>
    <d v="2024-02-27T00:00:00"/>
    <d v="2024-03-26T00:00:00"/>
    <d v="2024-04-09T00:00:00"/>
    <n v="107.14"/>
    <n v="3850"/>
    <m/>
    <m/>
    <n v="3850"/>
    <d v="2024-03-26T00:00:00"/>
    <d v="2024-04-26T00:00:00"/>
    <d v="2024-05-10T00:00:00"/>
    <n v="107.95"/>
    <n v="4291"/>
    <m/>
    <m/>
    <n v="4291"/>
    <d v="2024-04-26T00:00:00"/>
    <d v="2024-05-27T00:00:00"/>
    <d v="2024-06-10T00:00:00"/>
    <n v="105.8"/>
    <n v="4162"/>
    <m/>
    <m/>
    <n v="4162"/>
    <d v="2024-05-23T00:00:00"/>
    <d v="2024-06-21T00:00:00"/>
    <d v="2024-07-12T00:00:00"/>
    <n v="2644.95"/>
    <n v="3251"/>
    <m/>
    <m/>
    <n v="3251"/>
    <n v="19565"/>
  </r>
  <r>
    <n v="812"/>
    <x v="1"/>
    <x v="811"/>
    <x v="17"/>
    <x v="24"/>
    <n v="812"/>
    <m/>
    <d v="2023-12-14T00:00:00"/>
    <d v="2024-01-11T00:00:00"/>
    <d v="2024-01-23T00:00:00"/>
    <n v="7025.78"/>
    <n v="5991"/>
    <m/>
    <m/>
    <n v="5991"/>
    <d v="2024-01-11T00:00:00"/>
    <d v="2024-02-09T00:00:00"/>
    <d v="2024-02-23T00:00:00"/>
    <n v="2010.9"/>
    <n v="5168"/>
    <m/>
    <m/>
    <n v="5168"/>
    <d v="2024-02-09T00:00:00"/>
    <d v="2024-03-12T00:00:00"/>
    <d v="2024-03-22T00:00:00"/>
    <n v="4161.42"/>
    <n v="7124"/>
    <m/>
    <m/>
    <n v="7124"/>
    <d v="2024-03-12T00:00:00"/>
    <d v="2024-04-12T00:00:00"/>
    <d v="2024-04-24T00:00:00"/>
    <n v="370.14"/>
    <n v="6178"/>
    <m/>
    <m/>
    <n v="6178"/>
    <d v="2024-04-12T00:00:00"/>
    <d v="2024-05-14T00:00:00"/>
    <d v="2024-05-24T00:00:00"/>
    <n v="5818.66"/>
    <n v="5327"/>
    <m/>
    <m/>
    <n v="5327"/>
    <d v="2024-05-14T00:00:00"/>
    <d v="2024-06-13T00:00:00"/>
    <d v="2024-08-13T00:00:00"/>
    <n v="446.65"/>
    <n v="3318"/>
    <m/>
    <m/>
    <n v="3318"/>
    <n v="26928"/>
  </r>
  <r>
    <n v="813"/>
    <x v="1"/>
    <x v="812"/>
    <x v="2"/>
    <x v="3"/>
    <n v="813"/>
    <m/>
    <d v="2023-12-29T00:00:00"/>
    <d v="2024-01-29T00:00:00"/>
    <d v="2024-02-08T00:00:00"/>
    <n v="4348.03"/>
    <n v="6605"/>
    <m/>
    <m/>
    <n v="6605"/>
    <d v="2024-01-29T00:00:00"/>
    <d v="2024-02-27T00:00:00"/>
    <d v="2024-03-08T00:00:00"/>
    <n v="2544.06"/>
    <n v="4627"/>
    <m/>
    <m/>
    <n v="4627"/>
    <d v="2024-02-27T00:00:00"/>
    <d v="2024-03-26T00:00:00"/>
    <d v="2024-04-08T00:00:00"/>
    <n v="2489.5"/>
    <n v="7023.87857"/>
    <m/>
    <m/>
    <n v="7023.87857"/>
    <d v="2024-03-26T00:00:00"/>
    <d v="2024-04-26T00:00:00"/>
    <d v="2024-05-20T00:00:00"/>
    <n v="1161.51"/>
    <n v="4857"/>
    <m/>
    <m/>
    <n v="4857"/>
    <m/>
    <m/>
    <m/>
    <m/>
    <m/>
    <m/>
    <m/>
    <m/>
    <d v="2024-05-03T00:00:00"/>
    <d v="2024-06-04T00:00:00"/>
    <d v="2024-07-13T00:00:00"/>
    <n v="439.8"/>
    <n v="3352"/>
    <m/>
    <m/>
    <n v="3352"/>
    <n v="21607.87857"/>
  </r>
  <r>
    <n v="814"/>
    <x v="1"/>
    <x v="813"/>
    <x v="0"/>
    <x v="5"/>
    <n v="814"/>
    <n v="1250"/>
    <d v="2023-12-11T00:00:00"/>
    <d v="2024-01-10T00:00:00"/>
    <d v="2024-02-14T00:00:00"/>
    <n v="4004.01"/>
    <n v="4914.4"/>
    <m/>
    <m/>
    <n v="4914.4"/>
    <d v="2024-01-10T00:00:00"/>
    <d v="2024-02-08T00:00:00"/>
    <d v="2024-03-11T00:00:00"/>
    <n v="3651.26"/>
    <n v="4478.4"/>
    <m/>
    <m/>
    <n v="4478.4"/>
    <d v="2024-02-08T00:00:00"/>
    <d v="2024-03-11T00:00:00"/>
    <d v="2024-04-10T00:00:00"/>
    <n v="4318.71"/>
    <n v="5300"/>
    <m/>
    <m/>
    <n v="5300"/>
    <d v="2024-03-11T00:00:00"/>
    <d v="2024-04-09T00:00:00"/>
    <d v="2024-05-10T00:00:00"/>
    <n v="3624.03"/>
    <n v="4473.6"/>
    <m/>
    <m/>
    <n v="4473.6"/>
    <d v="2024-04-09T00:00:00"/>
    <d v="2024-05-09T00:00:00"/>
    <d v="2024-06-10T00:00:00"/>
    <n v="3541.41"/>
    <n v="4336.8"/>
    <m/>
    <m/>
    <n v="4336.8"/>
    <d v="2024-05-02T00:00:00"/>
    <d v="2024-06-03T00:00:00"/>
    <d v="2024-07-13T00:00:00"/>
    <n v="1248.71"/>
    <n v="6500"/>
    <m/>
    <m/>
    <n v="6500"/>
    <n v="25529.6"/>
  </r>
  <r>
    <n v="815"/>
    <x v="1"/>
    <x v="814"/>
    <x v="11"/>
    <x v="16"/>
    <n v="815"/>
    <n v="212"/>
    <d v="2023-12-06T00:00:00"/>
    <d v="2024-01-08T00:00:00"/>
    <d v="2024-02-11T00:00:00"/>
    <n v="561.59"/>
    <n v="4573"/>
    <m/>
    <m/>
    <n v="4573"/>
    <d v="2024-01-08T00:00:00"/>
    <d v="2024-02-05T00:00:00"/>
    <d v="2024-03-11T00:00:00"/>
    <n v="556.36"/>
    <n v="4512"/>
    <m/>
    <m/>
    <n v="4512"/>
    <d v="2024-02-05T00:00:00"/>
    <d v="2024-03-07T00:00:00"/>
    <d v="2024-04-11T00:00:00"/>
    <n v="541.09"/>
    <n v="4355"/>
    <m/>
    <m/>
    <n v="4355"/>
    <d v="2024-03-07T00:00:00"/>
    <d v="2024-04-06T00:00:00"/>
    <d v="2024-05-11T00:00:00"/>
    <n v="487.62"/>
    <n v="3799"/>
    <m/>
    <m/>
    <n v="3799"/>
    <d v="2024-04-06T00:00:00"/>
    <d v="2024-05-06T00:00:00"/>
    <d v="2024-06-11T00:00:00"/>
    <n v="472.18"/>
    <n v="3634"/>
    <m/>
    <m/>
    <n v="3634"/>
    <d v="2024-05-06T00:00:00"/>
    <d v="2024-06-05T00:00:00"/>
    <d v="2024-07-13T00:00:00"/>
    <n v="441.51"/>
    <n v="3480"/>
    <m/>
    <m/>
    <n v="3480"/>
    <n v="20554"/>
  </r>
  <r>
    <n v="816"/>
    <x v="1"/>
    <x v="815"/>
    <x v="2"/>
    <x v="3"/>
    <n v="816"/>
    <n v="240"/>
    <d v="2023-12-14T00:00:00"/>
    <d v="2024-01-12T00:00:00"/>
    <d v="2024-03-11T00:00:00"/>
    <n v="5231.1"/>
    <n v="5825"/>
    <m/>
    <m/>
    <n v="5825"/>
    <d v="2024-01-12T00:00:00"/>
    <d v="2024-02-09T00:00:00"/>
    <d v="2024-04-11T00:00:00"/>
    <n v="4288.06"/>
    <n v="4946"/>
    <m/>
    <m/>
    <n v="4946"/>
    <d v="2024-02-09T00:00:00"/>
    <d v="2024-03-13T00:00:00"/>
    <d v="2024-05-13T00:00:00"/>
    <n v="5195.69"/>
    <n v="5510"/>
    <m/>
    <m/>
    <n v="5510"/>
    <d v="2024-03-13T00:00:00"/>
    <d v="2024-04-11T00:00:00"/>
    <d v="2024-06-11T00:00:00"/>
    <n v="2743.05"/>
    <n v="5054"/>
    <m/>
    <m/>
    <n v="5054"/>
    <m/>
    <m/>
    <m/>
    <m/>
    <m/>
    <m/>
    <m/>
    <m/>
    <d v="2024-04-30T00:00:00"/>
    <d v="2024-05-31T00:00:00"/>
    <d v="2024-07-13T00:00:00"/>
    <n v="5613.65"/>
    <n v="17842"/>
    <n v="1374"/>
    <m/>
    <n v="19216"/>
    <n v="35497"/>
  </r>
  <r>
    <n v="817"/>
    <x v="2"/>
    <x v="816"/>
    <x v="18"/>
    <x v="25"/>
    <n v="817"/>
    <n v="1170"/>
    <d v="2023-12-16T00:00:00"/>
    <d v="2024-01-15T00:00:00"/>
    <d v="2024-02-13T00:00:00"/>
    <n v="1024.76"/>
    <n v="8280"/>
    <m/>
    <m/>
    <n v="8280"/>
    <d v="2024-01-15T00:00:00"/>
    <d v="2024-02-16T00:00:00"/>
    <d v="2024-03-13T00:00:00"/>
    <n v="1060.44"/>
    <n v="8280"/>
    <m/>
    <m/>
    <n v="8280"/>
    <d v="2024-02-16T00:00:00"/>
    <d v="2024-03-16T00:00:00"/>
    <d v="2024-04-15T00:00:00"/>
    <n v="1061.45"/>
    <n v="8120"/>
    <m/>
    <m/>
    <n v="8120"/>
    <d v="2024-03-16T00:00:00"/>
    <d v="2024-04-15T00:00:00"/>
    <d v="2024-05-13T00:00:00"/>
    <n v="1060.64"/>
    <n v="8000"/>
    <m/>
    <m/>
    <n v="8000"/>
    <d v="2024-04-15T00:00:00"/>
    <d v="2024-05-15T00:00:00"/>
    <d v="2024-06-13T00:00:00"/>
    <n v="5583.45"/>
    <n v="7880"/>
    <m/>
    <m/>
    <n v="7880"/>
    <d v="2024-05-09T00:00:00"/>
    <d v="2024-06-08T00:00:00"/>
    <d v="2024-07-10T00:00:00"/>
    <n v="2809.01"/>
    <n v="2742"/>
    <m/>
    <m/>
    <n v="2742"/>
    <n v="35302"/>
  </r>
  <r>
    <n v="818"/>
    <x v="1"/>
    <x v="817"/>
    <x v="0"/>
    <x v="5"/>
    <n v="818"/>
    <n v="260"/>
    <d v="2023-12-12T00:00:00"/>
    <d v="2024-01-11T00:00:00"/>
    <d v="2024-02-14T00:00:00"/>
    <n v="4534.84"/>
    <n v="5187.2"/>
    <m/>
    <m/>
    <n v="5187.2"/>
    <d v="2024-01-11T00:00:00"/>
    <d v="2024-02-09T00:00:00"/>
    <d v="2024-03-11T00:00:00"/>
    <n v="3703.87"/>
    <n v="4192.8"/>
    <m/>
    <m/>
    <n v="4192.8"/>
    <d v="2024-02-09T00:00:00"/>
    <d v="2024-03-12T00:00:00"/>
    <d v="2024-04-10T00:00:00"/>
    <n v="5262.45"/>
    <n v="6110.4"/>
    <m/>
    <m/>
    <n v="6110.4"/>
    <d v="2024-03-12T00:00:00"/>
    <d v="2024-04-10T00:00:00"/>
    <d v="2024-05-10T00:00:00"/>
    <n v="5009.74"/>
    <n v="5896"/>
    <m/>
    <m/>
    <n v="5896"/>
    <d v="2024-04-10T00:00:00"/>
    <d v="2024-05-10T00:00:00"/>
    <d v="2024-06-10T00:00:00"/>
    <n v="2437.61"/>
    <n v="4633.6"/>
    <m/>
    <m/>
    <n v="4633.6"/>
    <d v="2024-05-11T00:00:00"/>
    <d v="2024-06-12T00:00:00"/>
    <d v="2024-07-10T00:00:00"/>
    <n v="1098.33"/>
    <n v="4530"/>
    <m/>
    <m/>
    <n v="4530"/>
    <n v="24654"/>
  </r>
  <r>
    <n v="819"/>
    <x v="1"/>
    <x v="818"/>
    <x v="1"/>
    <x v="2"/>
    <n v="819"/>
    <n v="991.4"/>
    <d v="2023-11-30T00:00:00"/>
    <d v="2023-12-31T00:00:00"/>
    <d v="2024-02-10T00:00:00"/>
    <n v="1629.3"/>
    <n v="5190"/>
    <n v="288"/>
    <m/>
    <n v="5478"/>
    <d v="2023-12-31T00:00:00"/>
    <d v="2024-01-31T00:00:00"/>
    <d v="2024-03-10T00:00:00"/>
    <n v="1525.43"/>
    <n v="5387"/>
    <n v="308"/>
    <m/>
    <n v="5695"/>
    <d v="2024-01-31T00:00:00"/>
    <d v="2024-02-29T00:00:00"/>
    <d v="2024-04-10T00:00:00"/>
    <n v="1559.17"/>
    <n v="5016"/>
    <n v="272"/>
    <m/>
    <n v="5288"/>
    <d v="2024-02-29T00:00:00"/>
    <d v="2024-03-31T00:00:00"/>
    <d v="2024-05-10T00:00:00"/>
    <n v="2024.31"/>
    <n v="5187"/>
    <n v="298"/>
    <m/>
    <n v="5485"/>
    <d v="2024-03-31T00:00:00"/>
    <d v="2024-04-30T00:00:00"/>
    <d v="2024-06-10T00:00:00"/>
    <n v="3874.13"/>
    <n v="3990"/>
    <n v="291"/>
    <m/>
    <n v="4281"/>
    <d v="2024-05-03T00:00:00"/>
    <d v="2024-06-05T00:00:00"/>
    <d v="2024-07-15T00:00:00"/>
    <n v="0"/>
    <n v="4873"/>
    <m/>
    <m/>
    <n v="4873"/>
    <n v="25615"/>
  </r>
  <r>
    <n v="820"/>
    <x v="1"/>
    <x v="819"/>
    <x v="14"/>
    <x v="21"/>
    <n v="820"/>
    <n v="396"/>
    <d v="2023-12-05T00:00:00"/>
    <d v="2024-01-04T00:00:00"/>
    <d v="2024-02-10T00:00:00"/>
    <n v="3108.65"/>
    <n v="5964"/>
    <m/>
    <m/>
    <n v="5964"/>
    <d v="2024-01-04T00:00:00"/>
    <d v="2024-02-03T00:00:00"/>
    <d v="2024-03-10T00:00:00"/>
    <n v="2594.3"/>
    <n v="5269"/>
    <m/>
    <m/>
    <n v="5269"/>
    <d v="2024-02-03T00:00:00"/>
    <d v="2024-03-05T00:00:00"/>
    <d v="2024-04-10T00:00:00"/>
    <n v="1575"/>
    <n v="5668"/>
    <m/>
    <m/>
    <n v="5668"/>
    <d v="2024-03-05T00:00:00"/>
    <d v="2024-04-03T00:00:00"/>
    <d v="2024-05-10T00:00:00"/>
    <n v="3596.49"/>
    <n v="5646"/>
    <m/>
    <m/>
    <n v="5646"/>
    <d v="2024-04-03T00:00:00"/>
    <d v="2024-05-03T00:00:00"/>
    <d v="2024-06-10T00:00:00"/>
    <n v="3603.04"/>
    <n v="5425"/>
    <m/>
    <m/>
    <n v="5425"/>
    <d v="2024-05-10T00:00:00"/>
    <d v="2024-06-11T00:00:00"/>
    <d v="2024-07-10T00:00:00"/>
    <n v="10091.92"/>
    <n v="10194"/>
    <m/>
    <m/>
    <n v="10194"/>
    <n v="32520"/>
  </r>
  <r>
    <n v="821"/>
    <x v="1"/>
    <x v="820"/>
    <x v="11"/>
    <x v="16"/>
    <n v="821"/>
    <n v="315"/>
    <d v="2023-12-07T00:00:00"/>
    <d v="2024-01-09T00:00:00"/>
    <d v="2024-02-11T00:00:00"/>
    <n v="602.96"/>
    <n v="5080"/>
    <m/>
    <m/>
    <n v="5080"/>
    <d v="2024-01-09T00:00:00"/>
    <d v="2024-02-06T00:00:00"/>
    <d v="2024-03-11T00:00:00"/>
    <n v="515.63"/>
    <n v="4160"/>
    <m/>
    <m/>
    <n v="4160"/>
    <d v="2024-02-06T00:00:00"/>
    <d v="2024-03-08T00:00:00"/>
    <d v="2024-04-11T00:00:00"/>
    <n v="503.89"/>
    <n v="4040"/>
    <m/>
    <m/>
    <n v="4040"/>
    <d v="2024-03-08T00:00:00"/>
    <d v="2024-04-08T00:00:00"/>
    <d v="2024-05-11T00:00:00"/>
    <n v="465.34"/>
    <n v="3640"/>
    <m/>
    <m/>
    <n v="3640"/>
    <d v="2024-04-08T00:00:00"/>
    <d v="2024-05-07T00:00:00"/>
    <d v="2024-06-11T00:00:00"/>
    <n v="492.43"/>
    <n v="3920"/>
    <m/>
    <m/>
    <n v="3920"/>
    <d v="2024-05-07T00:00:00"/>
    <d v="2024-06-07T00:00:00"/>
    <d v="2024-07-15T00:00:00"/>
    <n v="282.57"/>
    <n v="1243"/>
    <m/>
    <m/>
    <n v="1243"/>
    <n v="18443"/>
  </r>
  <r>
    <n v="822"/>
    <x v="1"/>
    <x v="821"/>
    <x v="0"/>
    <x v="0"/>
    <n v="822"/>
    <n v="810"/>
    <d v="2023-12-22T00:00:00"/>
    <d v="2024-01-23T00:00:00"/>
    <d v="2024-02-14T00:00:00"/>
    <n v="98.20999999999999"/>
    <n v="9257"/>
    <m/>
    <m/>
    <n v="9257"/>
    <d v="2024-01-23T00:00:00"/>
    <d v="2024-02-21T00:00:00"/>
    <d v="2024-03-13T00:00:00"/>
    <n v="0"/>
    <n v="6879"/>
    <m/>
    <m/>
    <n v="6879"/>
    <d v="2024-02-21T00:00:00"/>
    <d v="2024-03-22T00:00:00"/>
    <d v="2024-04-15T00:00:00"/>
    <n v="346.04"/>
    <n v="7989"/>
    <m/>
    <m/>
    <n v="7989"/>
    <d v="2024-03-22T00:00:00"/>
    <d v="2024-04-22T00:00:00"/>
    <d v="2024-05-13T00:00:00"/>
    <n v="512"/>
    <n v="5619"/>
    <m/>
    <m/>
    <n v="5619"/>
    <d v="2024-04-22T00:00:00"/>
    <d v="2024-05-22T00:00:00"/>
    <d v="2024-06-13T00:00:00"/>
    <n v="653.38"/>
    <n v="7403"/>
    <m/>
    <m/>
    <n v="7403"/>
    <d v="2024-05-20T00:00:00"/>
    <d v="2024-06-20T00:00:00"/>
    <d v="2024-07-10T00:00:00"/>
    <n v="1340.72"/>
    <n v="5648"/>
    <m/>
    <m/>
    <n v="5648"/>
    <n v="37176"/>
  </r>
  <r>
    <n v="823"/>
    <x v="1"/>
    <x v="822"/>
    <x v="0"/>
    <x v="5"/>
    <n v="823"/>
    <n v="415"/>
    <d v="2023-12-15T00:00:00"/>
    <d v="2024-01-16T00:00:00"/>
    <d v="2024-02-14T00:00:00"/>
    <n v="3523.32"/>
    <n v="4279"/>
    <m/>
    <m/>
    <n v="4279"/>
    <d v="2024-01-16T00:00:00"/>
    <d v="2024-02-16T00:00:00"/>
    <d v="2024-03-11T00:00:00"/>
    <n v="2833.82"/>
    <n v="3454"/>
    <m/>
    <m/>
    <n v="3454"/>
    <d v="2024-02-16T00:00:00"/>
    <d v="2024-03-15T00:00:00"/>
    <d v="2024-04-10T00:00:00"/>
    <n v="2931.92"/>
    <n v="3591"/>
    <m/>
    <m/>
    <n v="3591"/>
    <d v="2024-03-15T00:00:00"/>
    <d v="2024-04-15T00:00:00"/>
    <d v="2024-05-10T00:00:00"/>
    <n v="3514.65"/>
    <n v="4327"/>
    <m/>
    <m/>
    <n v="4327"/>
    <d v="2024-04-15T00:00:00"/>
    <d v="2024-05-15T00:00:00"/>
    <d v="2024-06-10T00:00:00"/>
    <n v="3305.55"/>
    <n v="5065"/>
    <m/>
    <m/>
    <n v="5065"/>
    <d v="2024-05-16T00:00:00"/>
    <d v="2024-06-17T00:00:00"/>
    <d v="2024-07-13T00:00:00"/>
    <n v="372.87"/>
    <n v="2807"/>
    <m/>
    <m/>
    <n v="2807"/>
    <n v="19196"/>
  </r>
  <r>
    <n v="824"/>
    <x v="1"/>
    <x v="823"/>
    <x v="1"/>
    <x v="8"/>
    <n v="824"/>
    <n v="314"/>
    <d v="2023-12-18T00:00:00"/>
    <d v="2024-01-16T00:00:00"/>
    <d v="2024-02-14T00:00:00"/>
    <n v="2711.07"/>
    <n v="5382"/>
    <m/>
    <m/>
    <n v="5382"/>
    <d v="2024-01-16T00:00:00"/>
    <d v="2024-02-16T00:00:00"/>
    <d v="2024-03-13T00:00:00"/>
    <n v="4384.26"/>
    <n v="5811"/>
    <m/>
    <m/>
    <n v="5811"/>
    <d v="2024-02-16T00:00:00"/>
    <d v="2024-03-15T00:00:00"/>
    <d v="2024-04-15T00:00:00"/>
    <n v="4321.54"/>
    <n v="5132"/>
    <m/>
    <m/>
    <n v="5132"/>
    <d v="2024-03-15T00:00:00"/>
    <d v="2024-04-15T00:00:00"/>
    <d v="2024-05-13T00:00:00"/>
    <n v="2781.43"/>
    <n v="5134"/>
    <m/>
    <m/>
    <n v="5134"/>
    <d v="2024-04-15T00:00:00"/>
    <d v="2024-05-16T00:00:00"/>
    <d v="2024-06-13T00:00:00"/>
    <n v="1442.97"/>
    <n v="4197"/>
    <m/>
    <m/>
    <n v="4197"/>
    <d v="2024-05-09T00:00:00"/>
    <d v="2024-06-10T00:00:00"/>
    <d v="2024-07-13T00:00:00"/>
    <n v="495.85"/>
    <n v="3920"/>
    <m/>
    <m/>
    <n v="3920"/>
    <n v="24442"/>
  </r>
  <r>
    <n v="825"/>
    <x v="1"/>
    <x v="824"/>
    <x v="0"/>
    <x v="5"/>
    <n v="825"/>
    <n v="1007"/>
    <d v="2023-12-15T00:00:00"/>
    <d v="2024-01-16T00:00:00"/>
    <d v="2024-02-23T00:00:00"/>
    <n v="4313.96"/>
    <n v="5628.8"/>
    <m/>
    <m/>
    <n v="5628.8"/>
    <d v="2024-01-16T00:00:00"/>
    <d v="2024-02-16T00:00:00"/>
    <d v="2024-03-11T00:00:00"/>
    <n v="3520.23"/>
    <n v="4610.8"/>
    <m/>
    <m/>
    <n v="4610.8"/>
    <d v="2024-02-16T00:00:00"/>
    <d v="2024-03-15T00:00:00"/>
    <d v="2024-04-10T00:00:00"/>
    <n v="3314.55"/>
    <n v="4344.864"/>
    <m/>
    <m/>
    <n v="4344.864"/>
    <d v="2024-03-15T00:00:00"/>
    <d v="2024-04-15T00:00:00"/>
    <d v="2024-05-10T00:00:00"/>
    <n v="3068.57"/>
    <n v="4038.128"/>
    <m/>
    <m/>
    <n v="4038.128"/>
    <d v="2024-04-15T00:00:00"/>
    <d v="2024-05-15T00:00:00"/>
    <d v="2024-06-10T00:00:00"/>
    <n v="2821.16"/>
    <n v="3684.352"/>
    <m/>
    <m/>
    <n v="3684.352"/>
    <d v="2024-05-20T00:00:00"/>
    <d v="2024-06-19T00:00:00"/>
    <d v="2024-07-13T00:00:00"/>
    <n v="1170.52"/>
    <n v="3487"/>
    <m/>
    <m/>
    <n v="3487"/>
    <n v="21755.816"/>
  </r>
  <r>
    <n v="826"/>
    <x v="1"/>
    <x v="825"/>
    <x v="0"/>
    <x v="20"/>
    <n v="826"/>
    <n v="230"/>
    <d v="2023-12-15T00:00:00"/>
    <d v="2024-01-15T00:00:00"/>
    <d v="2024-03-13T00:00:00"/>
    <n v="1631.49"/>
    <n v="5480"/>
    <m/>
    <m/>
    <n v="5480"/>
    <d v="2024-01-15T00:00:00"/>
    <d v="2024-02-15T00:00:00"/>
    <d v="2024-04-13T00:00:00"/>
    <n v="1830.72"/>
    <n v="5320"/>
    <m/>
    <m/>
    <n v="5320"/>
    <d v="2024-02-15T00:00:00"/>
    <d v="2024-03-15T00:00:00"/>
    <d v="2024-05-13T00:00:00"/>
    <n v="1072.73"/>
    <n v="5540"/>
    <m/>
    <m/>
    <n v="5540"/>
    <d v="2024-03-15T00:00:00"/>
    <d v="2024-04-12T00:00:00"/>
    <d v="2024-06-13T00:00:00"/>
    <n v="217.37"/>
    <n v="4480"/>
    <m/>
    <m/>
    <n v="4480"/>
    <d v="2024-04-12T00:00:00"/>
    <d v="2024-05-15T00:00:00"/>
    <d v="2024-07-13T00:00:00"/>
    <n v="973.6"/>
    <n v="5220"/>
    <m/>
    <m/>
    <n v="5220"/>
    <d v="2024-05-06T00:00:00"/>
    <d v="2024-06-05T00:00:00"/>
    <d v="2024-09-11T00:00:00"/>
    <n v="841"/>
    <n v="1627.2"/>
    <m/>
    <m/>
    <n v="1627.2"/>
    <n v="23187.2"/>
  </r>
  <r>
    <n v="827"/>
    <x v="1"/>
    <x v="826"/>
    <x v="0"/>
    <x v="20"/>
    <n v="827"/>
    <n v="968"/>
    <d v="2023-12-14T00:00:00"/>
    <d v="2024-01-12T00:00:00"/>
    <d v="2024-02-13T00:00:00"/>
    <n v="3471.13"/>
    <n v="7560"/>
    <m/>
    <m/>
    <n v="7560"/>
    <d v="2024-01-12T00:00:00"/>
    <d v="2024-02-14T00:00:00"/>
    <d v="2024-03-13T00:00:00"/>
    <n v="4256.86"/>
    <n v="8080"/>
    <m/>
    <m/>
    <n v="8080"/>
    <d v="2024-02-14T00:00:00"/>
    <d v="2024-03-14T00:00:00"/>
    <d v="2024-04-13T00:00:00"/>
    <n v="2254.06"/>
    <n v="6920"/>
    <m/>
    <m/>
    <n v="6920"/>
    <d v="2024-03-14T00:00:00"/>
    <d v="2024-04-11T00:00:00"/>
    <d v="2024-05-13T00:00:00"/>
    <n v="1399.6"/>
    <n v="5920"/>
    <m/>
    <m/>
    <n v="5920"/>
    <d v="2024-04-11T00:00:00"/>
    <d v="2024-05-14T00:00:00"/>
    <d v="2024-06-13T00:00:00"/>
    <n v="1569.02"/>
    <n v="5960"/>
    <m/>
    <m/>
    <n v="5960"/>
    <d v="2024-05-06T00:00:00"/>
    <d v="2024-06-05T00:00:00"/>
    <d v="2024-07-13T00:00:00"/>
    <n v="1002.64"/>
    <n v="5040"/>
    <m/>
    <m/>
    <n v="5040"/>
    <n v="33560"/>
  </r>
  <r>
    <n v="828"/>
    <x v="1"/>
    <x v="827"/>
    <x v="0"/>
    <x v="17"/>
    <n v="828"/>
    <n v="317"/>
    <d v="2023-12-14T00:00:00"/>
    <d v="2024-01-11T00:00:00"/>
    <d v="2024-02-14T00:00:00"/>
    <n v="4855.57"/>
    <n v="6040"/>
    <m/>
    <m/>
    <n v="6040"/>
    <d v="2024-01-11T00:00:00"/>
    <d v="2024-02-09T00:00:00"/>
    <d v="2024-03-13T00:00:00"/>
    <n v="4209.89"/>
    <n v="5200"/>
    <m/>
    <m/>
    <n v="5200"/>
    <d v="2024-02-09T00:00:00"/>
    <d v="2024-03-12T00:00:00"/>
    <d v="2024-04-15T00:00:00"/>
    <n v="4824.43"/>
    <n v="6000"/>
    <m/>
    <m/>
    <n v="6000"/>
    <d v="2024-03-12T00:00:00"/>
    <d v="2024-04-11T00:00:00"/>
    <d v="2024-05-13T00:00:00"/>
    <n v="4680.04"/>
    <n v="5600"/>
    <m/>
    <m/>
    <n v="5600"/>
    <d v="2024-04-11T00:00:00"/>
    <d v="2024-05-10T00:00:00"/>
    <d v="2024-06-13T00:00:00"/>
    <n v="4277.11"/>
    <n v="5000"/>
    <m/>
    <m/>
    <n v="5000"/>
    <d v="2024-05-08T00:00:00"/>
    <d v="2024-06-07T00:00:00"/>
    <d v="2024-07-13T00:00:00"/>
    <n v="462.67"/>
    <n v="8480"/>
    <m/>
    <m/>
    <n v="8480"/>
    <n v="30720"/>
  </r>
  <r>
    <n v="829"/>
    <x v="1"/>
    <x v="828"/>
    <x v="4"/>
    <x v="6"/>
    <n v="829"/>
    <n v="730"/>
    <d v="2023-12-04T00:00:00"/>
    <d v="2024-01-03T00:00:00"/>
    <d v="2024-01-15T00:00:00"/>
    <n v="1250.94"/>
    <n v="6240"/>
    <m/>
    <m/>
    <n v="6240"/>
    <d v="2024-01-03T00:00:00"/>
    <d v="2024-02-02T00:00:00"/>
    <d v="2024-02-15T00:00:00"/>
    <n v="1083.67"/>
    <n v="5320"/>
    <m/>
    <m/>
    <n v="5320"/>
    <d v="2024-02-02T00:00:00"/>
    <d v="2024-03-02T00:00:00"/>
    <d v="2024-03-13T00:00:00"/>
    <n v="970.23"/>
    <n v="4800"/>
    <m/>
    <m/>
    <n v="4800"/>
    <d v="2024-03-02T00:00:00"/>
    <d v="2024-04-02T00:00:00"/>
    <d v="2024-04-12T00:00:00"/>
    <n v="1090.52"/>
    <n v="4800"/>
    <m/>
    <m/>
    <n v="4800"/>
    <d v="2024-04-02T00:00:00"/>
    <d v="2024-05-03T00:00:00"/>
    <d v="2024-05-14T00:00:00"/>
    <n v="970.03"/>
    <n v="4000"/>
    <m/>
    <m/>
    <n v="4000"/>
    <d v="2024-05-08T00:00:00"/>
    <d v="2024-06-07T00:00:00"/>
    <d v="2024-07-10T00:00:00"/>
    <n v="962.64"/>
    <n v="893"/>
    <m/>
    <m/>
    <n v="893"/>
    <n v="21253"/>
  </r>
  <r>
    <n v="830"/>
    <x v="1"/>
    <x v="829"/>
    <x v="2"/>
    <x v="3"/>
    <n v="830"/>
    <n v="346"/>
    <d v="2023-12-17T00:00:00"/>
    <d v="2024-01-16T00:00:00"/>
    <d v="2024-02-01T00:00:00"/>
    <n v="4423.32"/>
    <n v="4716"/>
    <m/>
    <m/>
    <n v="4716"/>
    <d v="2024-01-16T00:00:00"/>
    <d v="2024-02-15T00:00:00"/>
    <d v="2024-02-29T00:00:00"/>
    <n v="4309.16"/>
    <n v="4606"/>
    <m/>
    <m/>
    <n v="4606"/>
    <d v="2024-02-15T00:00:00"/>
    <d v="2024-03-15T00:00:00"/>
    <d v="2024-04-01T00:00:00"/>
    <n v="4719.03"/>
    <n v="4754"/>
    <m/>
    <m/>
    <n v="4754"/>
    <d v="2024-03-15T00:00:00"/>
    <d v="2024-04-15T00:00:00"/>
    <d v="2024-05-08T00:00:00"/>
    <n v="2720.63"/>
    <n v="4946"/>
    <m/>
    <m/>
    <n v="4946"/>
    <m/>
    <m/>
    <m/>
    <m/>
    <m/>
    <m/>
    <m/>
    <m/>
    <d v="2024-05-03T00:00:00"/>
    <d v="2024-06-04T00:00:00"/>
    <d v="2024-07-13T00:00:00"/>
    <n v="107.31"/>
    <n v="0"/>
    <m/>
    <m/>
    <n v="0"/>
    <n v="14076"/>
  </r>
  <r>
    <n v="831"/>
    <x v="1"/>
    <x v="830"/>
    <x v="1"/>
    <x v="8"/>
    <n v="831"/>
    <n v="353"/>
    <d v="2023-12-16T00:00:00"/>
    <d v="2024-01-15T00:00:00"/>
    <d v="2024-02-14T00:00:00"/>
    <n v="955.25"/>
    <n v="7265"/>
    <m/>
    <m/>
    <n v="7265"/>
    <d v="2024-01-15T00:00:00"/>
    <d v="2024-02-15T00:00:00"/>
    <d v="2024-03-13T00:00:00"/>
    <n v="893.54"/>
    <n v="6418"/>
    <m/>
    <m/>
    <n v="6418"/>
    <d v="2024-02-15T00:00:00"/>
    <d v="2024-03-14T00:00:00"/>
    <d v="2024-04-15T00:00:00"/>
    <n v="2892.99"/>
    <n v="6106"/>
    <m/>
    <m/>
    <n v="6106"/>
    <d v="2024-03-14T00:00:00"/>
    <d v="2024-04-12T00:00:00"/>
    <d v="2024-05-13T00:00:00"/>
    <n v="1251.53"/>
    <n v="5421"/>
    <m/>
    <m/>
    <n v="5421"/>
    <d v="2024-04-12T00:00:00"/>
    <d v="2024-05-14T00:00:00"/>
    <d v="2024-06-13T00:00:00"/>
    <n v="690.09"/>
    <n v="4635"/>
    <m/>
    <m/>
    <n v="4635"/>
    <d v="2024-05-14T00:00:00"/>
    <d v="2024-06-14T00:00:00"/>
    <d v="2024-07-10T00:00:00"/>
    <n v="1629.09"/>
    <n v="7063"/>
    <m/>
    <m/>
    <n v="7063"/>
    <n v="31487"/>
  </r>
  <r>
    <n v="832"/>
    <x v="1"/>
    <x v="831"/>
    <x v="3"/>
    <x v="4"/>
    <n v="832"/>
    <n v="657.65"/>
    <d v="2023-12-11T00:00:00"/>
    <d v="2024-01-09T00:00:00"/>
    <d v="2024-02-14T00:00:00"/>
    <n v="4154.95"/>
    <n v="3823"/>
    <m/>
    <m/>
    <n v="3823"/>
    <d v="2024-01-09T00:00:00"/>
    <d v="2024-02-06T00:00:00"/>
    <d v="2024-04-11T00:00:00"/>
    <n v="119.94"/>
    <n v="4001"/>
    <m/>
    <m/>
    <n v="4001"/>
    <d v="2024-02-06T00:00:00"/>
    <d v="2024-03-08T00:00:00"/>
    <d v="2024-04-11T00:00:00"/>
    <n v="129.88"/>
    <n v="4425"/>
    <m/>
    <m/>
    <n v="4425"/>
    <d v="2024-03-08T00:00:00"/>
    <d v="2024-04-08T00:00:00"/>
    <d v="2024-05-13T00:00:00"/>
    <n v="110.36"/>
    <n v="4219"/>
    <m/>
    <m/>
    <n v="4219"/>
    <d v="2024-04-08T00:00:00"/>
    <d v="2024-05-07T00:00:00"/>
    <d v="2024-06-11T00:00:00"/>
    <n v="110.4"/>
    <n v="4087"/>
    <m/>
    <m/>
    <n v="4087"/>
    <d v="2024-05-03T00:00:00"/>
    <d v="2024-06-04T00:00:00"/>
    <d v="2024-07-13T00:00:00"/>
    <n v="517.96"/>
    <n v="2661"/>
    <m/>
    <m/>
    <n v="2661"/>
    <n v="18997"/>
  </r>
  <r>
    <n v="833"/>
    <x v="1"/>
    <x v="832"/>
    <x v="14"/>
    <x v="21"/>
    <n v="833"/>
    <n v="288"/>
    <d v="2023-12-08T00:00:00"/>
    <d v="2024-01-09T00:00:00"/>
    <d v="2024-02-10T00:00:00"/>
    <n v="1902.42"/>
    <n v="4601"/>
    <m/>
    <m/>
    <n v="4601"/>
    <d v="2024-01-09T00:00:00"/>
    <d v="2024-02-07T00:00:00"/>
    <d v="2024-03-10T00:00:00"/>
    <n v="1074.58"/>
    <n v="4600"/>
    <m/>
    <m/>
    <n v="4600"/>
    <d v="2024-02-07T00:00:00"/>
    <d v="2024-03-08T00:00:00"/>
    <d v="2024-04-10T00:00:00"/>
    <n v="1770.36"/>
    <n v="5035"/>
    <m/>
    <m/>
    <n v="5035"/>
    <d v="2024-03-08T00:00:00"/>
    <d v="2024-04-08T00:00:00"/>
    <d v="2024-05-10T00:00:00"/>
    <n v="3141.67"/>
    <n v="5147"/>
    <m/>
    <m/>
    <n v="5147"/>
    <d v="2024-04-08T00:00:00"/>
    <d v="2024-05-08T00:00:00"/>
    <d v="2024-06-10T00:00:00"/>
    <n v="3145.51"/>
    <n v="4914"/>
    <m/>
    <m/>
    <n v="4914"/>
    <d v="2024-05-06T00:00:00"/>
    <d v="2024-06-05T00:00:00"/>
    <d v="2024-07-13T00:00:00"/>
    <n v="917.9299999999999"/>
    <n v="8080"/>
    <m/>
    <m/>
    <n v="8080"/>
    <n v="27230"/>
  </r>
  <r>
    <n v="834"/>
    <x v="1"/>
    <x v="833"/>
    <x v="1"/>
    <x v="8"/>
    <n v="834"/>
    <n v="380"/>
    <d v="2023-12-27T00:00:00"/>
    <d v="2024-01-24T00:00:00"/>
    <d v="2024-02-14T00:00:00"/>
    <n v="3735.4"/>
    <n v="5542"/>
    <m/>
    <m/>
    <n v="5542"/>
    <d v="2024-01-24T00:00:00"/>
    <d v="2024-02-26T00:00:00"/>
    <d v="2024-03-13T00:00:00"/>
    <n v="5969.78"/>
    <n v="7206"/>
    <m/>
    <m/>
    <n v="7206"/>
    <d v="2024-02-26T00:00:00"/>
    <d v="2024-03-25T00:00:00"/>
    <d v="2024-04-15T00:00:00"/>
    <n v="4851.78"/>
    <n v="5655"/>
    <m/>
    <m/>
    <n v="5655"/>
    <d v="2024-03-25T00:00:00"/>
    <d v="2024-04-23T00:00:00"/>
    <d v="2024-05-13T00:00:00"/>
    <n v="2780.53"/>
    <n v="4546"/>
    <m/>
    <m/>
    <n v="4546"/>
    <d v="2024-04-23T00:00:00"/>
    <d v="2024-05-24T00:00:00"/>
    <d v="2024-06-13T00:00:00"/>
    <n v="2166.64"/>
    <n v="4176"/>
    <m/>
    <m/>
    <n v="4176"/>
    <d v="2024-05-08T00:00:00"/>
    <d v="2024-06-07T00:00:00"/>
    <d v="2024-07-13T00:00:00"/>
    <n v="574.4400000000001"/>
    <n v="3896"/>
    <m/>
    <m/>
    <n v="3896"/>
    <n v="26475"/>
  </r>
  <r>
    <n v="835"/>
    <x v="1"/>
    <x v="834"/>
    <x v="12"/>
    <x v="18"/>
    <n v="835"/>
    <m/>
    <d v="2023-12-04T00:00:00"/>
    <d v="2024-01-04T00:00:00"/>
    <d v="2024-01-11T00:00:00"/>
    <n v="3805.48"/>
    <n v="4192"/>
    <m/>
    <m/>
    <n v="4192"/>
    <d v="2024-01-04T00:00:00"/>
    <d v="2024-02-02T00:00:00"/>
    <d v="2024-02-09T00:00:00"/>
    <n v="3847.33"/>
    <n v="4211"/>
    <m/>
    <m/>
    <n v="4211"/>
    <d v="2024-02-02T00:00:00"/>
    <d v="2024-03-05T00:00:00"/>
    <d v="2024-03-12T00:00:00"/>
    <n v="4258.76"/>
    <n v="4709"/>
    <m/>
    <m/>
    <n v="4709"/>
    <d v="2024-03-05T00:00:00"/>
    <d v="2024-04-03T00:00:00"/>
    <d v="2024-04-10T00:00:00"/>
    <n v="4049.31"/>
    <n v="4490"/>
    <m/>
    <m/>
    <n v="4490"/>
    <d v="2024-04-03T00:00:00"/>
    <d v="2024-05-02T00:00:00"/>
    <d v="2024-05-09T00:00:00"/>
    <n v="3788.95"/>
    <n v="4012"/>
    <m/>
    <m/>
    <n v="4012"/>
    <d v="2024-05-11T00:00:00"/>
    <d v="2024-06-12T00:00:00"/>
    <d v="2024-07-10T00:00:00"/>
    <n v="1328.35"/>
    <n v="5395"/>
    <m/>
    <m/>
    <n v="5395"/>
    <n v="22519"/>
  </r>
  <r>
    <n v="836"/>
    <x v="1"/>
    <x v="835"/>
    <x v="0"/>
    <x v="0"/>
    <n v="836"/>
    <n v="111.54"/>
    <m/>
    <m/>
    <m/>
    <m/>
    <m/>
    <m/>
    <m/>
    <m/>
    <m/>
    <m/>
    <m/>
    <m/>
    <m/>
    <m/>
    <m/>
    <m/>
    <d v="2024-02-07T00:00:00"/>
    <d v="2024-03-11T00:00:00"/>
    <d v="2024-04-15T00:00:00"/>
    <n v="401.83"/>
    <n v="4306"/>
    <m/>
    <m/>
    <n v="4306"/>
    <d v="2024-03-11T00:00:00"/>
    <d v="2024-04-09T00:00:00"/>
    <d v="2024-05-13T00:00:00"/>
    <n v="493.13"/>
    <n v="5528"/>
    <m/>
    <m/>
    <n v="5528"/>
    <m/>
    <m/>
    <m/>
    <m/>
    <m/>
    <m/>
    <m/>
    <m/>
    <d v="2024-05-06T00:00:00"/>
    <d v="2024-06-05T00:00:00"/>
    <d v="2024-07-13T00:00:00"/>
    <n v="316.73"/>
    <n v="1904"/>
    <m/>
    <m/>
    <n v="1904"/>
    <n v="6210"/>
  </r>
  <r>
    <n v="837"/>
    <x v="1"/>
    <x v="836"/>
    <x v="4"/>
    <x v="11"/>
    <n v="837"/>
    <m/>
    <d v="2023-12-29T00:00:00"/>
    <d v="2024-01-30T00:00:00"/>
    <d v="2024-02-16T00:00:00"/>
    <n v="767.3"/>
    <n v="4081"/>
    <m/>
    <m/>
    <n v="4081"/>
    <d v="2024-01-30T00:00:00"/>
    <d v="2024-02-28T00:00:00"/>
    <d v="2024-03-15T00:00:00"/>
    <n v="684.5599999999999"/>
    <n v="3853"/>
    <m/>
    <m/>
    <n v="3853"/>
    <d v="2024-02-28T00:00:00"/>
    <d v="2024-03-27T00:00:00"/>
    <d v="2024-04-24T00:00:00"/>
    <n v="3007.37"/>
    <n v="3159"/>
    <m/>
    <m/>
    <n v="3159"/>
    <d v="2024-03-27T00:00:00"/>
    <d v="2024-04-26T00:00:00"/>
    <d v="2024-05-24T00:00:00"/>
    <n v="5888.55"/>
    <n v="4904"/>
    <m/>
    <m/>
    <n v="4904"/>
    <d v="2024-04-26T00:00:00"/>
    <d v="2024-05-27T00:00:00"/>
    <d v="2024-06-17T00:00:00"/>
    <n v="4712.24"/>
    <n v="3885"/>
    <m/>
    <m/>
    <n v="3885"/>
    <d v="2024-05-04T00:00:00"/>
    <d v="2024-06-04T00:00:00"/>
    <d v="2024-07-10T00:00:00"/>
    <n v="4628.31"/>
    <n v="2000"/>
    <m/>
    <m/>
    <n v="2000"/>
    <n v="16978"/>
  </r>
  <r>
    <n v="838"/>
    <x v="1"/>
    <x v="837"/>
    <x v="0"/>
    <x v="27"/>
    <n v="838"/>
    <n v="243.33"/>
    <d v="2023-12-07T00:00:00"/>
    <d v="2024-01-08T00:00:00"/>
    <d v="2024-02-11T00:00:00"/>
    <n v="173.54"/>
    <n v="6069"/>
    <m/>
    <m/>
    <n v="6069"/>
    <d v="2024-01-08T00:00:00"/>
    <d v="2024-02-05T00:00:00"/>
    <d v="2024-03-11T00:00:00"/>
    <n v="173.54"/>
    <n v="5071"/>
    <m/>
    <m/>
    <n v="5071"/>
    <d v="2024-02-05T00:00:00"/>
    <d v="2024-03-06T00:00:00"/>
    <d v="2024-04-11T00:00:00"/>
    <n v="173.55"/>
    <n v="5863"/>
    <m/>
    <m/>
    <n v="5863"/>
    <d v="2024-03-06T00:00:00"/>
    <d v="2024-04-05T00:00:00"/>
    <d v="2024-05-11T00:00:00"/>
    <n v="173.55"/>
    <n v="5579"/>
    <m/>
    <m/>
    <n v="5579"/>
    <d v="2024-04-05T00:00:00"/>
    <d v="2024-05-07T00:00:00"/>
    <d v="2024-06-11T00:00:00"/>
    <n v="173.54"/>
    <n v="5417"/>
    <m/>
    <m/>
    <n v="5417"/>
    <d v="2024-04-30T00:00:00"/>
    <d v="2024-05-31T00:00:00"/>
    <d v="2024-07-15T00:00:00"/>
    <n v="6870.66"/>
    <n v="16389"/>
    <n v="1318"/>
    <m/>
    <n v="17707"/>
    <n v="40127"/>
  </r>
  <r>
    <n v="839"/>
    <x v="1"/>
    <x v="838"/>
    <x v="0"/>
    <x v="0"/>
    <n v="839"/>
    <n v="373"/>
    <d v="2023-12-19T00:00:00"/>
    <d v="2024-01-18T00:00:00"/>
    <d v="2024-02-14T00:00:00"/>
    <n v="80.15000000000001"/>
    <n v="6953"/>
    <m/>
    <m/>
    <n v="6953"/>
    <d v="2024-01-18T00:00:00"/>
    <d v="2024-02-17T00:00:00"/>
    <d v="2024-03-13T00:00:00"/>
    <n v="79.94"/>
    <n v="5822"/>
    <m/>
    <m/>
    <n v="5822"/>
    <d v="2024-02-17T00:00:00"/>
    <d v="2024-03-19T00:00:00"/>
    <d v="2024-04-15T00:00:00"/>
    <n v="593.86"/>
    <n v="7103"/>
    <m/>
    <m/>
    <n v="7103"/>
    <d v="2024-03-19T00:00:00"/>
    <d v="2024-04-17T00:00:00"/>
    <d v="2024-05-13T00:00:00"/>
    <n v="484.1"/>
    <n v="5538"/>
    <m/>
    <m/>
    <n v="5538"/>
    <d v="2024-04-17T00:00:00"/>
    <d v="2024-05-17T00:00:00"/>
    <d v="2024-06-13T00:00:00"/>
    <n v="497.05"/>
    <n v="5600"/>
    <m/>
    <m/>
    <n v="5600"/>
    <d v="2024-05-20T00:00:00"/>
    <d v="2024-06-19T00:00:00"/>
    <d v="2024-07-12T00:00:00"/>
    <n v="742.95"/>
    <n v="1307"/>
    <m/>
    <m/>
    <n v="1307"/>
    <n v="26785"/>
  </r>
  <r>
    <n v="840"/>
    <x v="1"/>
    <x v="839"/>
    <x v="0"/>
    <x v="1"/>
    <n v="840"/>
    <n v="260.56"/>
    <d v="2023-12-13T00:00:00"/>
    <d v="2024-01-10T00:00:00"/>
    <d v="2024-02-14T00:00:00"/>
    <n v="496.04"/>
    <n v="4400"/>
    <m/>
    <m/>
    <n v="4400"/>
    <d v="2024-01-10T00:00:00"/>
    <d v="2024-02-08T00:00:00"/>
    <d v="2024-04-15T00:00:00"/>
    <n v="579.21"/>
    <n v="3840"/>
    <m/>
    <m/>
    <n v="3840"/>
    <d v="2024-02-08T00:00:00"/>
    <d v="2024-03-11T00:00:00"/>
    <d v="2024-04-15T00:00:00"/>
    <n v="903.1799999999999"/>
    <n v="4440"/>
    <m/>
    <m/>
    <n v="4440"/>
    <d v="2024-03-11T00:00:00"/>
    <d v="2024-04-09T00:00:00"/>
    <d v="2024-05-13T00:00:00"/>
    <n v="923.26"/>
    <n v="4520"/>
    <m/>
    <m/>
    <n v="4520"/>
    <d v="2024-04-09T00:00:00"/>
    <d v="2024-05-09T00:00:00"/>
    <d v="2024-06-13T00:00:00"/>
    <n v="964.16"/>
    <n v="4040"/>
    <m/>
    <m/>
    <n v="4040"/>
    <d v="2024-04-30T00:00:00"/>
    <d v="2024-05-31T00:00:00"/>
    <d v="2024-07-15T00:00:00"/>
    <n v="4265.47"/>
    <n v="10565"/>
    <n v="622"/>
    <m/>
    <n v="11187"/>
    <n v="27907"/>
  </r>
  <r>
    <n v="841"/>
    <x v="1"/>
    <x v="840"/>
    <x v="0"/>
    <x v="20"/>
    <n v="841"/>
    <n v="749"/>
    <d v="2023-12-16T00:00:00"/>
    <d v="2024-01-16T00:00:00"/>
    <d v="2024-02-13T00:00:00"/>
    <n v="589.88"/>
    <n v="4120"/>
    <m/>
    <m/>
    <n v="4120"/>
    <d v="2024-01-16T00:00:00"/>
    <d v="2024-02-16T00:00:00"/>
    <d v="2024-03-13T00:00:00"/>
    <n v="962.72"/>
    <n v="4160"/>
    <m/>
    <m/>
    <n v="4160"/>
    <d v="2024-02-16T00:00:00"/>
    <d v="2024-03-18T00:00:00"/>
    <d v="2024-04-13T00:00:00"/>
    <n v="175.07"/>
    <n v="4280"/>
    <m/>
    <m/>
    <n v="4280"/>
    <d v="2024-03-18T00:00:00"/>
    <d v="2024-04-15T00:00:00"/>
    <d v="2024-05-13T00:00:00"/>
    <n v="179.39"/>
    <n v="3840"/>
    <m/>
    <m/>
    <n v="3840"/>
    <d v="2024-04-15T00:00:00"/>
    <d v="2024-05-16T00:00:00"/>
    <d v="2024-06-13T00:00:00"/>
    <n v="179.14"/>
    <n v="3960"/>
    <m/>
    <m/>
    <n v="3960"/>
    <d v="2024-04-30T00:00:00"/>
    <d v="2024-05-31T00:00:00"/>
    <d v="2024-07-15T00:00:00"/>
    <n v="3325.77"/>
    <n v="8804"/>
    <n v="614"/>
    <m/>
    <n v="9418"/>
    <n v="25938"/>
  </r>
  <r>
    <n v="842"/>
    <x v="1"/>
    <x v="841"/>
    <x v="10"/>
    <x v="15"/>
    <n v="842"/>
    <m/>
    <d v="2023-12-14T00:00:00"/>
    <d v="2024-01-15T00:00:00"/>
    <d v="2024-01-22T00:00:00"/>
    <n v="4863.57"/>
    <n v="3569"/>
    <m/>
    <m/>
    <n v="3569"/>
    <d v="2024-01-15T00:00:00"/>
    <d v="2024-02-14T00:00:00"/>
    <d v="2024-02-21T00:00:00"/>
    <n v="4669.5"/>
    <n v="3395"/>
    <m/>
    <m/>
    <n v="3395"/>
    <d v="2024-02-14T00:00:00"/>
    <d v="2024-03-14T00:00:00"/>
    <d v="2024-03-21T00:00:00"/>
    <n v="4697.44"/>
    <n v="3441"/>
    <m/>
    <m/>
    <n v="3441"/>
    <d v="2024-03-14T00:00:00"/>
    <d v="2024-04-12T00:00:00"/>
    <d v="2024-04-19T00:00:00"/>
    <n v="4771.64"/>
    <n v="3549"/>
    <m/>
    <m/>
    <n v="3549"/>
    <d v="2024-04-12T00:00:00"/>
    <d v="2024-05-13T00:00:00"/>
    <d v="2024-05-20T00:00:00"/>
    <n v="5091.62"/>
    <n v="3766"/>
    <m/>
    <m/>
    <n v="3766"/>
    <d v="2024-04-30T00:00:00"/>
    <d v="2024-05-31T00:00:00"/>
    <d v="2024-07-15T00:00:00"/>
    <n v="2664.75"/>
    <n v="2166"/>
    <n v="182"/>
    <m/>
    <n v="2348"/>
    <n v="16519"/>
  </r>
  <r>
    <n v="843"/>
    <x v="1"/>
    <x v="842"/>
    <x v="11"/>
    <x v="16"/>
    <n v="843"/>
    <n v="479"/>
    <d v="2023-12-07T00:00:00"/>
    <d v="2024-01-09T00:00:00"/>
    <d v="2024-02-11T00:00:00"/>
    <n v="626.65"/>
    <n v="5226"/>
    <m/>
    <m/>
    <n v="5226"/>
    <d v="2024-01-09T00:00:00"/>
    <d v="2024-02-06T00:00:00"/>
    <d v="2024-03-11T00:00:00"/>
    <n v="550.11"/>
    <n v="4419"/>
    <m/>
    <m/>
    <n v="4419"/>
    <d v="2024-02-06T00:00:00"/>
    <d v="2024-03-08T00:00:00"/>
    <d v="2024-04-11T00:00:00"/>
    <n v="594.1"/>
    <n v="4882"/>
    <m/>
    <m/>
    <n v="4882"/>
    <d v="2024-03-08T00:00:00"/>
    <d v="2024-04-08T00:00:00"/>
    <d v="2024-05-11T00:00:00"/>
    <n v="573.04"/>
    <n v="4665"/>
    <m/>
    <m/>
    <n v="4665"/>
    <d v="2024-04-08T00:00:00"/>
    <d v="2024-05-07T00:00:00"/>
    <d v="2024-06-11T00:00:00"/>
    <n v="525.39"/>
    <n v="4163"/>
    <m/>
    <m/>
    <n v="4163"/>
    <d v="2024-04-30T00:00:00"/>
    <d v="2024-05-31T00:00:00"/>
    <d v="2024-07-15T00:00:00"/>
    <n v="3152.96"/>
    <n v="7554"/>
    <n v="475"/>
    <m/>
    <n v="8029"/>
    <n v="26719"/>
  </r>
  <r>
    <n v="844"/>
    <x v="1"/>
    <x v="843"/>
    <x v="11"/>
    <x v="16"/>
    <n v="844"/>
    <n v="284"/>
    <d v="2023-12-06T00:00:00"/>
    <d v="2024-01-08T00:00:00"/>
    <d v="2024-02-11T00:00:00"/>
    <n v="520.9299999999999"/>
    <n v="4120"/>
    <m/>
    <m/>
    <n v="4120"/>
    <d v="2024-01-08T00:00:00"/>
    <d v="2024-02-05T00:00:00"/>
    <d v="2024-03-11T00:00:00"/>
    <n v="475.27"/>
    <n v="3636"/>
    <m/>
    <m/>
    <n v="3636"/>
    <d v="2024-02-05T00:00:00"/>
    <d v="2024-03-07T00:00:00"/>
    <d v="2024-04-11T00:00:00"/>
    <n v="504.44"/>
    <n v="3944"/>
    <m/>
    <m/>
    <n v="3944"/>
    <d v="2024-03-07T00:00:00"/>
    <d v="2024-04-06T00:00:00"/>
    <d v="2024-05-11T00:00:00"/>
    <n v="527.54"/>
    <n v="4189"/>
    <m/>
    <m/>
    <n v="4189"/>
    <d v="2024-04-06T00:00:00"/>
    <d v="2024-05-06T00:00:00"/>
    <d v="2024-06-11T00:00:00"/>
    <n v="458.19"/>
    <n v="3460"/>
    <m/>
    <m/>
    <n v="3460"/>
    <d v="2024-04-30T00:00:00"/>
    <d v="2024-05-31T00:00:00"/>
    <d v="2024-07-15T00:00:00"/>
    <n v="3573.44"/>
    <n v="9108"/>
    <n v="694"/>
    <m/>
    <n v="9802"/>
    <n v="24962"/>
  </r>
  <r>
    <n v="845"/>
    <x v="1"/>
    <x v="844"/>
    <x v="0"/>
    <x v="0"/>
    <n v="845"/>
    <n v="910"/>
    <d v="2023-12-18T00:00:00"/>
    <d v="2024-01-17T00:00:00"/>
    <d v="2024-02-14T00:00:00"/>
    <n v="554.09"/>
    <n v="4903"/>
    <m/>
    <m/>
    <n v="4903"/>
    <d v="2024-01-17T00:00:00"/>
    <d v="2024-02-16T00:00:00"/>
    <d v="2024-03-13T00:00:00"/>
    <n v="505.27"/>
    <n v="4400"/>
    <m/>
    <m/>
    <n v="4400"/>
    <d v="2024-02-16T00:00:00"/>
    <d v="2024-03-18T00:00:00"/>
    <d v="2024-04-15T00:00:00"/>
    <n v="1017.18"/>
    <n v="5555"/>
    <m/>
    <m/>
    <n v="5555"/>
    <d v="2024-03-18T00:00:00"/>
    <d v="2024-04-16T00:00:00"/>
    <d v="2024-05-13T00:00:00"/>
    <n v="852.55"/>
    <n v="4550"/>
    <m/>
    <m/>
    <n v="4550"/>
    <d v="2024-04-16T00:00:00"/>
    <d v="2024-05-16T00:00:00"/>
    <d v="2024-06-13T00:00:00"/>
    <n v="751.51"/>
    <n v="3897"/>
    <m/>
    <m/>
    <n v="3897"/>
    <d v="2024-05-18T00:00:00"/>
    <d v="2024-06-18T00:00:00"/>
    <d v="2024-07-10T00:00:00"/>
    <n v="230.06"/>
    <n v="1662"/>
    <m/>
    <m/>
    <n v="1662"/>
    <n v="20417"/>
  </r>
  <r>
    <n v="846"/>
    <x v="1"/>
    <x v="845"/>
    <x v="3"/>
    <x v="4"/>
    <n v="846"/>
    <n v="250"/>
    <d v="2023-12-27T00:00:00"/>
    <d v="2024-01-26T00:00:00"/>
    <d v="2024-02-14T00:00:00"/>
    <n v="120.02"/>
    <n v="4888"/>
    <m/>
    <m/>
    <n v="4888"/>
    <d v="2024-01-26T00:00:00"/>
    <d v="2024-02-26T00:00:00"/>
    <d v="2024-04-11T00:00:00"/>
    <n v="120.76"/>
    <n v="5163"/>
    <m/>
    <m/>
    <n v="5163"/>
    <d v="2024-02-26T00:00:00"/>
    <d v="2024-03-25T00:00:00"/>
    <d v="2024-04-11T00:00:00"/>
    <n v="119.98"/>
    <n v="4697"/>
    <m/>
    <m/>
    <n v="4697"/>
    <d v="2024-03-25T00:00:00"/>
    <d v="2024-04-25T00:00:00"/>
    <d v="2024-05-13T00:00:00"/>
    <n v="119.7"/>
    <n v="4918"/>
    <m/>
    <m/>
    <n v="4918"/>
    <d v="2024-04-25T00:00:00"/>
    <d v="2024-05-24T00:00:00"/>
    <d v="2024-06-11T00:00:00"/>
    <n v="117.89"/>
    <n v="4242"/>
    <m/>
    <m/>
    <n v="4242"/>
    <d v="2024-04-30T00:00:00"/>
    <d v="2024-05-31T00:00:00"/>
    <d v="2024-07-15T00:00:00"/>
    <n v="3349.92"/>
    <n v="8002"/>
    <n v="488"/>
    <m/>
    <n v="8490"/>
    <n v="27480"/>
  </r>
  <r>
    <n v="847"/>
    <x v="1"/>
    <x v="846"/>
    <x v="2"/>
    <x v="3"/>
    <n v="847"/>
    <m/>
    <d v="2023-12-24T00:00:00"/>
    <d v="2024-01-24T00:00:00"/>
    <d v="2024-03-11T00:00:00"/>
    <n v="2312.41"/>
    <n v="3720"/>
    <m/>
    <m/>
    <n v="3720"/>
    <d v="2024-01-24T00:00:00"/>
    <d v="2024-02-22T00:00:00"/>
    <d v="2024-04-11T00:00:00"/>
    <n v="2812.69"/>
    <n v="4169"/>
    <m/>
    <m/>
    <n v="4169"/>
    <d v="2024-02-22T00:00:00"/>
    <d v="2024-03-22T00:00:00"/>
    <d v="2024-05-13T00:00:00"/>
    <n v="3458.4"/>
    <n v="4357"/>
    <m/>
    <m/>
    <n v="4357"/>
    <d v="2024-03-22T00:00:00"/>
    <d v="2024-04-24T00:00:00"/>
    <d v="2024-06-11T00:00:00"/>
    <n v="125.48"/>
    <n v="1269"/>
    <m/>
    <m/>
    <n v="1269"/>
    <m/>
    <m/>
    <m/>
    <m/>
    <m/>
    <m/>
    <m/>
    <m/>
    <d v="2024-04-30T00:00:00"/>
    <d v="2024-05-31T00:00:00"/>
    <d v="2024-07-01T00:00:00"/>
    <n v="4104.69"/>
    <n v="9613"/>
    <n v="528"/>
    <m/>
    <n v="10141"/>
    <n v="22387"/>
  </r>
  <r>
    <n v="848"/>
    <x v="1"/>
    <x v="847"/>
    <x v="0"/>
    <x v="0"/>
    <n v="848"/>
    <n v="335.83"/>
    <d v="2023-12-18T00:00:00"/>
    <d v="2024-01-17T00:00:00"/>
    <d v="2024-02-14T00:00:00"/>
    <n v="100.91"/>
    <n v="7020"/>
    <m/>
    <m/>
    <n v="7020"/>
    <d v="2024-01-17T00:00:00"/>
    <d v="2024-02-16T00:00:00"/>
    <d v="2024-03-13T00:00:00"/>
    <n v="100.71"/>
    <n v="6050"/>
    <m/>
    <m/>
    <n v="6050"/>
    <d v="2024-02-16T00:00:00"/>
    <d v="2024-03-18T00:00:00"/>
    <d v="2024-04-15T00:00:00"/>
    <n v="100.52"/>
    <n v="6800"/>
    <m/>
    <m/>
    <n v="6800"/>
    <d v="2024-03-18T00:00:00"/>
    <d v="2024-04-16T00:00:00"/>
    <d v="2024-05-13T00:00:00"/>
    <n v="507.57"/>
    <n v="5580"/>
    <m/>
    <m/>
    <n v="5580"/>
    <d v="2024-04-16T00:00:00"/>
    <d v="2024-05-16T00:00:00"/>
    <d v="2024-06-14T00:00:00"/>
    <n v="464.88"/>
    <n v="4900"/>
    <m/>
    <m/>
    <n v="4900"/>
    <d v="2024-04-30T00:00:00"/>
    <d v="2024-05-31T00:00:00"/>
    <d v="2024-07-15T00:00:00"/>
    <n v="1959.9"/>
    <n v="4870"/>
    <n v="236"/>
    <m/>
    <n v="5106"/>
    <n v="29876"/>
  </r>
  <r>
    <n v="849"/>
    <x v="1"/>
    <x v="848"/>
    <x v="4"/>
    <x v="11"/>
    <n v="849"/>
    <n v="540"/>
    <d v="2023-12-18T00:00:00"/>
    <d v="2024-01-17T00:00:00"/>
    <d v="2024-02-16T00:00:00"/>
    <n v="895.4"/>
    <n v="5880"/>
    <m/>
    <m/>
    <n v="5880"/>
    <d v="2024-01-17T00:00:00"/>
    <d v="2024-02-16T00:00:00"/>
    <d v="2024-03-15T00:00:00"/>
    <n v="804.52"/>
    <n v="5160"/>
    <m/>
    <m/>
    <n v="5160"/>
    <d v="2024-02-16T00:00:00"/>
    <d v="2024-03-14T00:00:00"/>
    <d v="2024-04-11T00:00:00"/>
    <n v="770.4400000000001"/>
    <n v="4890"/>
    <m/>
    <m/>
    <n v="4890"/>
    <d v="2024-03-14T00:00:00"/>
    <d v="2024-04-15T00:00:00"/>
    <d v="2024-05-16T00:00:00"/>
    <n v="985.16"/>
    <n v="5500"/>
    <m/>
    <m/>
    <n v="5500"/>
    <d v="2024-04-15T00:00:00"/>
    <d v="2024-05-15T00:00:00"/>
    <d v="2024-06-17T00:00:00"/>
    <n v="882.91"/>
    <n v="4810"/>
    <m/>
    <m/>
    <n v="4810"/>
    <d v="2024-04-30T00:00:00"/>
    <d v="2024-05-31T00:00:00"/>
    <d v="2024-07-15T00:00:00"/>
    <n v="2691.04"/>
    <n v="6341"/>
    <n v="421"/>
    <m/>
    <n v="6762"/>
    <n v="27502"/>
  </r>
  <r>
    <n v="850"/>
    <x v="1"/>
    <x v="849"/>
    <x v="0"/>
    <x v="20"/>
    <n v="850"/>
    <n v="334.4"/>
    <d v="2023-12-05T00:00:00"/>
    <d v="2024-01-03T00:00:00"/>
    <d v="2024-02-13T00:00:00"/>
    <n v="1237.63"/>
    <n v="4782"/>
    <m/>
    <m/>
    <n v="4782"/>
    <d v="2024-01-03T00:00:00"/>
    <d v="2024-02-02T00:00:00"/>
    <d v="2024-03-13T00:00:00"/>
    <n v="1702.28"/>
    <n v="4921"/>
    <m/>
    <m/>
    <n v="4921"/>
    <d v="2024-02-02T00:00:00"/>
    <d v="2024-03-06T00:00:00"/>
    <d v="2024-04-13T00:00:00"/>
    <n v="1406.83"/>
    <n v="5645"/>
    <m/>
    <m/>
    <n v="5645"/>
    <d v="2024-03-06T00:00:00"/>
    <d v="2024-04-02T00:00:00"/>
    <d v="2024-05-13T00:00:00"/>
    <n v="422.17"/>
    <n v="4491"/>
    <m/>
    <m/>
    <n v="4491"/>
    <d v="2024-04-02T00:00:00"/>
    <d v="2024-05-03T00:00:00"/>
    <d v="2024-06-13T00:00:00"/>
    <n v="681.47"/>
    <n v="4644"/>
    <m/>
    <m/>
    <n v="4644"/>
    <d v="2024-04-30T00:00:00"/>
    <d v="2024-05-31T00:00:00"/>
    <d v="2024-07-15T00:00:00"/>
    <n v="1770.42"/>
    <n v="4399"/>
    <n v="277"/>
    <m/>
    <n v="4676"/>
    <n v="24668"/>
  </r>
  <r>
    <n v="851"/>
    <x v="1"/>
    <x v="850"/>
    <x v="0"/>
    <x v="5"/>
    <n v="851"/>
    <n v="220.98"/>
    <d v="2023-12-13T00:00:00"/>
    <d v="2024-01-12T00:00:00"/>
    <d v="2024-02-14T00:00:00"/>
    <n v="4036.39"/>
    <n v="4957.2"/>
    <m/>
    <m/>
    <n v="4957.2"/>
    <d v="2024-01-12T00:00:00"/>
    <d v="2024-02-14T00:00:00"/>
    <d v="2024-03-11T00:00:00"/>
    <n v="3618.81"/>
    <n v="4435.2"/>
    <m/>
    <m/>
    <n v="4435.2"/>
    <d v="2024-02-14T00:00:00"/>
    <d v="2024-03-13T00:00:00"/>
    <d v="2024-04-10T00:00:00"/>
    <n v="3962.96"/>
    <n v="4902"/>
    <m/>
    <m/>
    <n v="4902"/>
    <d v="2024-03-13T00:00:00"/>
    <d v="2024-04-11T00:00:00"/>
    <d v="2024-05-10T00:00:00"/>
    <n v="4248.02"/>
    <n v="5233.2"/>
    <m/>
    <m/>
    <n v="5233.2"/>
    <d v="2024-04-11T00:00:00"/>
    <d v="2024-05-13T00:00:00"/>
    <d v="2024-06-10T00:00:00"/>
    <n v="4198.53"/>
    <n v="5136"/>
    <m/>
    <m/>
    <n v="5136"/>
    <d v="2024-05-21T00:00:00"/>
    <d v="2024-06-20T00:00:00"/>
    <d v="2024-07-10T00:00:00"/>
    <n v="5154.98"/>
    <n v="5640"/>
    <m/>
    <m/>
    <n v="5640"/>
    <n v="25070.4"/>
  </r>
  <r>
    <n v="852"/>
    <x v="1"/>
    <x v="851"/>
    <x v="14"/>
    <x v="21"/>
    <n v="852"/>
    <n v="1000"/>
    <d v="2023-12-21T00:00:00"/>
    <d v="2024-01-22T00:00:00"/>
    <d v="2024-03-10T00:00:00"/>
    <n v="4485.48"/>
    <n v="8826"/>
    <m/>
    <m/>
    <n v="8826"/>
    <d v="2024-01-22T00:00:00"/>
    <d v="2024-02-22T00:00:00"/>
    <d v="2024-04-10T00:00:00"/>
    <n v="1934.65"/>
    <n v="7139"/>
    <m/>
    <m/>
    <n v="7139"/>
    <d v="2024-02-22T00:00:00"/>
    <d v="2024-03-22T00:00:00"/>
    <d v="2024-05-10T00:00:00"/>
    <n v="2634.72"/>
    <n v="7387"/>
    <m/>
    <m/>
    <n v="7387"/>
    <d v="2024-03-22T00:00:00"/>
    <d v="2024-04-23T00:00:00"/>
    <d v="2024-06-10T00:00:00"/>
    <n v="3695.76"/>
    <n v="6412"/>
    <m/>
    <m/>
    <n v="6412"/>
    <d v="2024-04-23T00:00:00"/>
    <d v="2024-05-22T00:00:00"/>
    <d v="2024-07-10T00:00:00"/>
    <n v="3613.8"/>
    <n v="5977"/>
    <m/>
    <m/>
    <n v="5977"/>
    <d v="2024-05-06T00:00:00"/>
    <d v="2024-06-05T00:00:00"/>
    <d v="2024-07-11T00:00:00"/>
    <n v="0"/>
    <n v="1280"/>
    <m/>
    <m/>
    <n v="1280"/>
    <n v="30609"/>
  </r>
  <r>
    <n v="853"/>
    <x v="1"/>
    <x v="852"/>
    <x v="11"/>
    <x v="16"/>
    <n v="853"/>
    <n v="355.83"/>
    <d v="2023-12-11T00:00:00"/>
    <d v="2024-01-10T00:00:00"/>
    <d v="2024-02-11T00:00:00"/>
    <n v="598.83"/>
    <n v="4935"/>
    <m/>
    <m/>
    <n v="4935"/>
    <d v="2024-01-10T00:00:00"/>
    <d v="2024-02-07T00:00:00"/>
    <d v="2024-03-11T00:00:00"/>
    <n v="567.89"/>
    <n v="4605"/>
    <m/>
    <m/>
    <n v="4605"/>
    <d v="2024-02-07T00:00:00"/>
    <d v="2024-03-11T00:00:00"/>
    <d v="2024-04-11T00:00:00"/>
    <n v="625.83"/>
    <n v="5214"/>
    <m/>
    <m/>
    <n v="5214"/>
    <d v="2024-03-11T00:00:00"/>
    <d v="2024-04-09T00:00:00"/>
    <d v="2024-05-11T00:00:00"/>
    <n v="585.9400000000001"/>
    <n v="4800"/>
    <m/>
    <m/>
    <n v="4800"/>
    <d v="2024-04-09T00:00:00"/>
    <d v="2024-05-08T00:00:00"/>
    <d v="2024-06-11T00:00:00"/>
    <n v="520.99"/>
    <n v="4117"/>
    <m/>
    <m/>
    <n v="4117"/>
    <d v="2024-05-21T00:00:00"/>
    <d v="2024-06-20T00:00:00"/>
    <d v="2024-07-11T00:00:00"/>
    <n v="1038.06"/>
    <n v="7560"/>
    <m/>
    <m/>
    <n v="7560"/>
    <n v="26431"/>
  </r>
  <r>
    <n v="854"/>
    <x v="1"/>
    <x v="853"/>
    <x v="0"/>
    <x v="20"/>
    <n v="854"/>
    <n v="1036"/>
    <d v="2023-12-08T00:00:00"/>
    <d v="2024-01-08T00:00:00"/>
    <d v="2024-02-13T00:00:00"/>
    <n v="3255.48"/>
    <n v="7153"/>
    <m/>
    <m/>
    <n v="7153"/>
    <d v="2024-01-08T00:00:00"/>
    <d v="2024-02-07T00:00:00"/>
    <d v="2024-03-13T00:00:00"/>
    <n v="2940.32"/>
    <n v="6629"/>
    <m/>
    <m/>
    <n v="6629"/>
    <d v="2024-02-07T00:00:00"/>
    <d v="2024-03-09T00:00:00"/>
    <d v="2024-04-13T00:00:00"/>
    <n v="2742.04"/>
    <n v="7328"/>
    <m/>
    <m/>
    <n v="7328"/>
    <d v="2024-03-09T00:00:00"/>
    <d v="2024-04-05T00:00:00"/>
    <d v="2024-05-13T00:00:00"/>
    <n v="1329.56"/>
    <n v="5869"/>
    <m/>
    <m/>
    <n v="5869"/>
    <d v="2024-04-05T00:00:00"/>
    <d v="2024-05-08T00:00:00"/>
    <d v="2024-06-13T00:00:00"/>
    <n v="1803.19"/>
    <n v="6276"/>
    <m/>
    <m/>
    <n v="6276"/>
    <d v="2024-05-16T00:00:00"/>
    <d v="2024-06-17T00:00:00"/>
    <d v="2024-07-10T00:00:00"/>
    <n v="594.1900000000001"/>
    <n v="6720"/>
    <m/>
    <m/>
    <n v="6720"/>
    <n v="34106"/>
  </r>
  <r>
    <n v="855"/>
    <x v="1"/>
    <x v="854"/>
    <x v="23"/>
    <x v="34"/>
    <n v="855"/>
    <m/>
    <d v="2023-12-12T00:00:00"/>
    <d v="2024-01-10T00:00:00"/>
    <d v="2024-02-16T00:00:00"/>
    <n v="3068.43"/>
    <n v="3024"/>
    <m/>
    <m/>
    <n v="3024"/>
    <d v="2024-01-10T00:00:00"/>
    <d v="2024-02-07T00:00:00"/>
    <d v="2024-03-16T00:00:00"/>
    <n v="2969.83"/>
    <n v="2950"/>
    <m/>
    <m/>
    <n v="2950"/>
    <d v="2024-02-07T00:00:00"/>
    <d v="2024-03-11T00:00:00"/>
    <d v="2024-04-16T00:00:00"/>
    <n v="3739.92"/>
    <n v="3699"/>
    <m/>
    <m/>
    <n v="3699"/>
    <d v="2024-03-11T00:00:00"/>
    <d v="2024-04-10T00:00:00"/>
    <d v="2024-05-16T00:00:00"/>
    <n v="3640.23"/>
    <n v="3545"/>
    <m/>
    <m/>
    <n v="3545"/>
    <d v="2024-04-10T00:00:00"/>
    <d v="2024-05-10T00:00:00"/>
    <d v="2024-06-16T00:00:00"/>
    <n v="3739.77"/>
    <n v="3644"/>
    <m/>
    <m/>
    <n v="3644"/>
    <d v="2024-05-07T00:00:00"/>
    <d v="2024-06-06T00:00:00"/>
    <d v="2024-07-15T00:00:00"/>
    <n v="105.92"/>
    <n v="100"/>
    <m/>
    <m/>
    <n v="100"/>
    <n v="13417"/>
  </r>
  <r>
    <n v="856"/>
    <x v="1"/>
    <x v="855"/>
    <x v="14"/>
    <x v="21"/>
    <n v="856"/>
    <n v="1603"/>
    <d v="2023-12-14T00:00:00"/>
    <d v="2024-01-15T00:00:00"/>
    <d v="2024-02-10T00:00:00"/>
    <n v="1477.6"/>
    <n v="4645"/>
    <m/>
    <m/>
    <n v="4645"/>
    <d v="2024-01-15T00:00:00"/>
    <d v="2024-02-14T00:00:00"/>
    <d v="2024-03-10T00:00:00"/>
    <n v="6105.08"/>
    <n v="11597"/>
    <m/>
    <m/>
    <n v="11597"/>
    <d v="2024-02-14T00:00:00"/>
    <d v="2024-03-14T00:00:00"/>
    <d v="2024-04-10T00:00:00"/>
    <n v="3716.7"/>
    <n v="8133"/>
    <m/>
    <m/>
    <n v="8133"/>
    <d v="2024-03-14T00:00:00"/>
    <d v="2024-04-15T00:00:00"/>
    <d v="2024-05-10T00:00:00"/>
    <n v="4227.11"/>
    <n v="6818"/>
    <m/>
    <m/>
    <n v="6818"/>
    <d v="2024-04-15T00:00:00"/>
    <d v="2024-05-14T00:00:00"/>
    <d v="2024-06-10T00:00:00"/>
    <n v="2843.29"/>
    <n v="4848"/>
    <m/>
    <m/>
    <n v="4848"/>
    <d v="2024-05-23T00:00:00"/>
    <d v="2024-06-22T00:00:00"/>
    <d v="2024-07-11T00:00:00"/>
    <n v="73.51000000000001"/>
    <n v="100"/>
    <m/>
    <m/>
    <n v="100"/>
    <n v="29323"/>
  </r>
  <r>
    <n v="857"/>
    <x v="1"/>
    <x v="856"/>
    <x v="1"/>
    <x v="8"/>
    <n v="857"/>
    <n v="1231.48"/>
    <d v="2023-12-08T00:00:00"/>
    <d v="2024-01-05T00:00:00"/>
    <d v="2024-01-15T00:00:00"/>
    <n v="2835.86"/>
    <n v="6437"/>
    <m/>
    <m/>
    <n v="6437"/>
    <d v="2024-01-05T00:00:00"/>
    <d v="2024-02-05T00:00:00"/>
    <d v="2024-02-16T00:00:00"/>
    <n v="6149.47"/>
    <n v="8015.5"/>
    <m/>
    <m/>
    <n v="8015.5"/>
    <d v="2024-02-05T00:00:00"/>
    <d v="2024-03-06T00:00:00"/>
    <d v="2024-03-14T00:00:00"/>
    <n v="6508.67"/>
    <n v="7544"/>
    <m/>
    <m/>
    <n v="7544"/>
    <d v="2024-03-06T00:00:00"/>
    <d v="2024-04-04T00:00:00"/>
    <d v="2024-04-22T00:00:00"/>
    <n v="4001.32"/>
    <n v="7175"/>
    <m/>
    <m/>
    <n v="7175"/>
    <d v="2024-04-04T00:00:00"/>
    <d v="2024-05-06T00:00:00"/>
    <d v="2024-05-16T00:00:00"/>
    <n v="1980.25"/>
    <n v="5617"/>
    <m/>
    <m/>
    <n v="5617"/>
    <d v="2024-05-20T00:00:00"/>
    <d v="2024-06-19T00:00:00"/>
    <d v="2024-07-10T00:00:00"/>
    <n v="589.4299999999999"/>
    <n v="4760"/>
    <m/>
    <m/>
    <n v="4760"/>
    <n v="32373.5"/>
  </r>
  <r>
    <n v="858"/>
    <x v="1"/>
    <x v="857"/>
    <x v="0"/>
    <x v="20"/>
    <n v="858"/>
    <n v="486.63"/>
    <d v="2023-12-11T00:00:00"/>
    <d v="2024-01-09T00:00:00"/>
    <d v="2024-02-13T00:00:00"/>
    <n v="2057.68"/>
    <n v="6280"/>
    <m/>
    <m/>
    <n v="6280"/>
    <d v="2024-01-09T00:00:00"/>
    <d v="2024-02-08T00:00:00"/>
    <d v="2024-03-13T00:00:00"/>
    <n v="1974.72"/>
    <n v="5760"/>
    <m/>
    <m/>
    <n v="5760"/>
    <d v="2024-02-08T00:00:00"/>
    <d v="2024-03-11T00:00:00"/>
    <d v="2024-04-13T00:00:00"/>
    <n v="1709.43"/>
    <n v="6640"/>
    <m/>
    <m/>
    <n v="6640"/>
    <d v="2024-03-11T00:00:00"/>
    <d v="2024-04-08T00:00:00"/>
    <d v="2024-05-13T00:00:00"/>
    <n v="1873.53"/>
    <n v="6760"/>
    <m/>
    <m/>
    <n v="6760"/>
    <d v="2024-04-08T00:00:00"/>
    <d v="2024-05-09T00:00:00"/>
    <d v="2024-06-13T00:00:00"/>
    <n v="904.12"/>
    <n v="5480"/>
    <m/>
    <m/>
    <n v="5480"/>
    <d v="2024-05-22T00:00:00"/>
    <d v="2024-06-21T00:00:00"/>
    <d v="2024-07-11T00:00:00"/>
    <n v="890.0700000000001"/>
    <n v="6000"/>
    <m/>
    <m/>
    <n v="6000"/>
    <n v="30160"/>
  </r>
  <r>
    <n v="859"/>
    <x v="1"/>
    <x v="858"/>
    <x v="0"/>
    <x v="1"/>
    <n v="859"/>
    <n v="201"/>
    <d v="2023-12-14T00:00:00"/>
    <d v="2024-01-11T00:00:00"/>
    <d v="2024-02-14T00:00:00"/>
    <n v="2872.45"/>
    <n v="3600"/>
    <m/>
    <m/>
    <n v="3600"/>
    <d v="2024-01-11T00:00:00"/>
    <d v="2024-02-09T00:00:00"/>
    <d v="2024-03-13T00:00:00"/>
    <n v="2791.63"/>
    <n v="3520"/>
    <m/>
    <m/>
    <n v="3520"/>
    <d v="2024-02-09T00:00:00"/>
    <d v="2024-03-12T00:00:00"/>
    <d v="2024-04-15T00:00:00"/>
    <n v="3444.03"/>
    <n v="4320"/>
    <m/>
    <m/>
    <n v="4320"/>
    <d v="2024-03-12T00:00:00"/>
    <d v="2024-04-10T00:00:00"/>
    <d v="2024-05-13T00:00:00"/>
    <n v="3005.45"/>
    <n v="3760"/>
    <m/>
    <m/>
    <n v="3760"/>
    <d v="2024-04-10T00:00:00"/>
    <d v="2024-05-10T00:00:00"/>
    <d v="2024-06-13T00:00:00"/>
    <n v="3274.24"/>
    <n v="4120"/>
    <m/>
    <m/>
    <n v="4120"/>
    <d v="2024-05-09T00:00:00"/>
    <d v="2024-06-10T00:00:00"/>
    <d v="2024-07-10T00:00:00"/>
    <n v="960.1"/>
    <n v="7520"/>
    <m/>
    <m/>
    <n v="7520"/>
    <n v="23080"/>
  </r>
  <r>
    <n v="860"/>
    <x v="1"/>
    <x v="859"/>
    <x v="4"/>
    <x v="11"/>
    <n v="860"/>
    <m/>
    <d v="2023-12-07T00:00:00"/>
    <d v="2024-01-04T00:00:00"/>
    <d v="2024-03-11T00:00:00"/>
    <n v="620.83"/>
    <n v="3348"/>
    <m/>
    <m/>
    <n v="3348"/>
    <d v="2024-01-04T00:00:00"/>
    <d v="2024-02-01T00:00:00"/>
    <d v="2024-04-10T00:00:00"/>
    <n v="644.5599999999999"/>
    <n v="3536"/>
    <m/>
    <m/>
    <n v="3536"/>
    <d v="2024-02-01T00:00:00"/>
    <d v="2024-03-01T00:00:00"/>
    <d v="2024-05-10T00:00:00"/>
    <n v="685.95"/>
    <n v="3864"/>
    <m/>
    <m/>
    <n v="3864"/>
    <d v="2024-03-01T00:00:00"/>
    <d v="2024-04-01T00:00:00"/>
    <d v="2024-06-10T00:00:00"/>
    <n v="887.46"/>
    <n v="4318"/>
    <m/>
    <m/>
    <n v="4318"/>
    <d v="2024-04-01T00:00:00"/>
    <d v="2024-05-02T00:00:00"/>
    <d v="2024-07-10T00:00:00"/>
    <n v="798.73"/>
    <n v="3945"/>
    <m/>
    <m/>
    <n v="3945"/>
    <d v="2024-05-03T00:00:00"/>
    <d v="2024-06-04T00:00:00"/>
    <d v="2024-07-11T00:00:00"/>
    <n v="1160.72"/>
    <n v="9480"/>
    <m/>
    <m/>
    <n v="9480"/>
    <n v="24173"/>
  </r>
  <r>
    <n v="861"/>
    <x v="1"/>
    <x v="860"/>
    <x v="0"/>
    <x v="0"/>
    <n v="861"/>
    <n v="274.37"/>
    <d v="2023-12-12T00:00:00"/>
    <d v="2024-01-10T00:00:00"/>
    <d v="2024-02-14T00:00:00"/>
    <n v="89.25"/>
    <n v="5399"/>
    <m/>
    <m/>
    <n v="5399"/>
    <d v="2024-01-10T00:00:00"/>
    <d v="2024-02-07T00:00:00"/>
    <d v="2024-04-15T00:00:00"/>
    <n v="89.06"/>
    <n v="5495"/>
    <m/>
    <m/>
    <n v="5495"/>
    <d v="2024-02-07T00:00:00"/>
    <d v="2024-03-11T00:00:00"/>
    <d v="2024-05-13T00:00:00"/>
    <n v="535.61"/>
    <n v="6186"/>
    <m/>
    <m/>
    <n v="6186"/>
    <d v="2024-03-11T00:00:00"/>
    <d v="2024-04-09T00:00:00"/>
    <d v="2024-05-13T00:00:00"/>
    <n v="471.85"/>
    <n v="5296"/>
    <m/>
    <m/>
    <n v="5296"/>
    <d v="2024-04-09T00:00:00"/>
    <d v="2024-05-08T00:00:00"/>
    <d v="2024-06-13T00:00:00"/>
    <n v="431.73"/>
    <n v="4615"/>
    <m/>
    <m/>
    <n v="4615"/>
    <d v="2024-05-20T00:00:00"/>
    <d v="2024-06-19T00:00:00"/>
    <d v="2024-07-10T00:00:00"/>
    <n v="1465.34"/>
    <n v="5520"/>
    <m/>
    <m/>
    <n v="5520"/>
    <n v="27215"/>
  </r>
  <r>
    <n v="862"/>
    <x v="1"/>
    <x v="861"/>
    <x v="8"/>
    <x v="13"/>
    <n v="862"/>
    <m/>
    <d v="2023-12-27T00:00:00"/>
    <d v="2024-01-25T00:00:00"/>
    <d v="2024-02-11T00:00:00"/>
    <n v="3923.48"/>
    <n v="3800"/>
    <m/>
    <m/>
    <n v="3800"/>
    <d v="2024-01-25T00:00:00"/>
    <d v="2024-02-23T00:00:00"/>
    <d v="2024-03-11T00:00:00"/>
    <n v="3879.46"/>
    <n v="3651"/>
    <m/>
    <m/>
    <n v="3651"/>
    <d v="2024-02-23T00:00:00"/>
    <d v="2024-03-25T00:00:00"/>
    <d v="2024-04-11T00:00:00"/>
    <n v="3462.4"/>
    <n v="3263"/>
    <m/>
    <m/>
    <n v="3263"/>
    <m/>
    <m/>
    <m/>
    <m/>
    <m/>
    <m/>
    <m/>
    <m/>
    <d v="2024-04-24T00:00:00"/>
    <d v="2024-05-24T00:00:00"/>
    <d v="2024-06-11T00:00:00"/>
    <n v="4082.09"/>
    <n v="3828"/>
    <m/>
    <m/>
    <n v="3828"/>
    <d v="2024-05-14T00:00:00"/>
    <d v="2024-06-13T00:00:00"/>
    <d v="2024-07-11T00:00:00"/>
    <n v="647.5599999999999"/>
    <n v="5840"/>
    <m/>
    <m/>
    <n v="5840"/>
    <n v="20382"/>
  </r>
  <r>
    <n v="863"/>
    <x v="1"/>
    <x v="862"/>
    <x v="8"/>
    <x v="13"/>
    <n v="863"/>
    <m/>
    <d v="2023-12-15T00:00:00"/>
    <d v="2024-01-15T00:00:00"/>
    <d v="2024-01-22T00:00:00"/>
    <n v="3609.31"/>
    <n v="3574"/>
    <m/>
    <m/>
    <n v="3574"/>
    <d v="2024-01-15T00:00:00"/>
    <d v="2024-02-14T00:00:00"/>
    <d v="2024-02-21T00:00:00"/>
    <n v="3355.76"/>
    <n v="3286"/>
    <m/>
    <m/>
    <n v="3286"/>
    <d v="2024-02-14T00:00:00"/>
    <d v="2024-03-14T00:00:00"/>
    <d v="2024-03-21T00:00:00"/>
    <n v="3330.01"/>
    <n v="3181"/>
    <m/>
    <m/>
    <n v="3181"/>
    <d v="2024-03-14T00:00:00"/>
    <d v="2024-04-12T00:00:00"/>
    <d v="2024-04-19T00:00:00"/>
    <n v="3167.82"/>
    <n v="3037"/>
    <m/>
    <m/>
    <n v="3037"/>
    <d v="2024-04-12T00:00:00"/>
    <d v="2024-05-14T00:00:00"/>
    <d v="2024-05-21T00:00:00"/>
    <n v="4085.28"/>
    <n v="3943"/>
    <m/>
    <m/>
    <n v="3943"/>
    <d v="2024-05-23T00:00:00"/>
    <d v="2024-06-21T00:00:00"/>
    <d v="2024-07-11T00:00:00"/>
    <n v="4178.86"/>
    <n v="4926"/>
    <m/>
    <m/>
    <n v="4926"/>
    <n v="18910"/>
  </r>
  <r>
    <n v="864"/>
    <x v="1"/>
    <x v="863"/>
    <x v="0"/>
    <x v="0"/>
    <n v="864"/>
    <n v="208.29"/>
    <d v="2023-12-07T00:00:00"/>
    <d v="2024-01-05T00:00:00"/>
    <d v="2024-03-13T00:00:00"/>
    <n v="93.06"/>
    <n v="5236"/>
    <m/>
    <m/>
    <n v="5236"/>
    <d v="2024-01-05T00:00:00"/>
    <d v="2024-02-02T00:00:00"/>
    <d v="2024-04-15T00:00:00"/>
    <n v="93.28"/>
    <n v="4223"/>
    <m/>
    <m/>
    <n v="4223"/>
    <d v="2024-02-02T00:00:00"/>
    <d v="2024-03-06T00:00:00"/>
    <d v="2024-05-13T00:00:00"/>
    <n v="457.39"/>
    <n v="5062"/>
    <m/>
    <m/>
    <n v="5062"/>
    <d v="2024-03-06T00:00:00"/>
    <d v="2024-04-03T00:00:00"/>
    <d v="2024-05-13T00:00:00"/>
    <n v="427.91"/>
    <n v="4652"/>
    <m/>
    <m/>
    <n v="4652"/>
    <d v="2024-04-03T00:00:00"/>
    <d v="2024-05-03T00:00:00"/>
    <d v="2024-07-15T00:00:00"/>
    <n v="95.64"/>
    <n v="4346"/>
    <m/>
    <m/>
    <n v="4346"/>
    <d v="2024-05-16T00:00:00"/>
    <d v="2024-06-17T00:00:00"/>
    <d v="2024-07-15T00:00:00"/>
    <n v="953.1900000000001"/>
    <n v="6640"/>
    <m/>
    <m/>
    <n v="6640"/>
    <n v="25507"/>
  </r>
  <r>
    <n v="865"/>
    <x v="1"/>
    <x v="864"/>
    <x v="11"/>
    <x v="16"/>
    <n v="865"/>
    <n v="558"/>
    <d v="2023-12-14T00:00:00"/>
    <d v="2024-01-15T00:00:00"/>
    <d v="2024-02-11T00:00:00"/>
    <n v="688.13"/>
    <n v="5783"/>
    <m/>
    <m/>
    <n v="5783"/>
    <d v="2024-01-15T00:00:00"/>
    <d v="2024-02-14T00:00:00"/>
    <d v="2024-03-11T00:00:00"/>
    <n v="631.28"/>
    <n v="5182"/>
    <m/>
    <m/>
    <n v="5182"/>
    <d v="2024-02-14T00:00:00"/>
    <d v="2024-03-14T00:00:00"/>
    <d v="2024-04-11T00:00:00"/>
    <n v="670.6799999999999"/>
    <n v="5597"/>
    <m/>
    <m/>
    <n v="5597"/>
    <d v="2024-03-14T00:00:00"/>
    <d v="2024-04-12T00:00:00"/>
    <d v="2024-05-11T00:00:00"/>
    <n v="611.1900000000001"/>
    <n v="4978"/>
    <m/>
    <m/>
    <n v="4978"/>
    <d v="2024-04-12T00:00:00"/>
    <d v="2024-05-13T00:00:00"/>
    <d v="2024-06-11T00:00:00"/>
    <n v="643.73"/>
    <n v="5315"/>
    <m/>
    <m/>
    <n v="5315"/>
    <d v="2024-05-07T00:00:00"/>
    <d v="2024-06-06T00:00:00"/>
    <d v="2024-07-15T00:00:00"/>
    <n v="653.86"/>
    <n v="5520"/>
    <m/>
    <m/>
    <n v="5520"/>
    <n v="27397"/>
  </r>
  <r>
    <n v="866"/>
    <x v="1"/>
    <x v="865"/>
    <x v="0"/>
    <x v="0"/>
    <n v="866"/>
    <n v="366.709999999999"/>
    <d v="2023-12-12T00:00:00"/>
    <d v="2024-01-10T00:00:00"/>
    <d v="2024-02-14T00:00:00"/>
    <n v="0"/>
    <n v="6213"/>
    <m/>
    <m/>
    <n v="6213"/>
    <d v="2024-01-10T00:00:00"/>
    <d v="2024-02-07T00:00:00"/>
    <d v="2024-04-15T00:00:00"/>
    <n v="0"/>
    <n v="5570"/>
    <m/>
    <m/>
    <n v="5570"/>
    <d v="2024-02-07T00:00:00"/>
    <d v="2024-03-11T00:00:00"/>
    <d v="2024-04-15T00:00:00"/>
    <n v="0"/>
    <n v="6694"/>
    <m/>
    <m/>
    <n v="6694"/>
    <d v="2024-03-11T00:00:00"/>
    <d v="2024-04-09T00:00:00"/>
    <d v="2024-05-13T00:00:00"/>
    <n v="61.68"/>
    <n v="5409"/>
    <m/>
    <m/>
    <n v="5409"/>
    <d v="2024-04-09T00:00:00"/>
    <d v="2024-05-08T00:00:00"/>
    <d v="2024-06-13T00:00:00"/>
    <n v="459.54"/>
    <n v="4901"/>
    <m/>
    <m/>
    <n v="4901"/>
    <d v="2024-05-14T00:00:00"/>
    <d v="2024-06-15T00:00:00"/>
    <d v="2024-08-12T00:00:00"/>
    <n v="124.22"/>
    <n v="302"/>
    <m/>
    <m/>
    <n v="302"/>
    <n v="23680"/>
  </r>
  <r>
    <n v="867"/>
    <x v="1"/>
    <x v="866"/>
    <x v="1"/>
    <x v="2"/>
    <n v="867"/>
    <n v="393"/>
    <d v="2023-11-30T00:00:00"/>
    <d v="2023-12-31T00:00:00"/>
    <d v="2024-02-11T00:00:00"/>
    <n v="2537.77"/>
    <n v="5590"/>
    <n v="376"/>
    <m/>
    <n v="5966"/>
    <d v="2023-12-31T00:00:00"/>
    <d v="2024-01-31T00:00:00"/>
    <d v="2024-03-11T00:00:00"/>
    <n v="3635.36"/>
    <n v="5870"/>
    <n v="406"/>
    <m/>
    <n v="6276"/>
    <d v="2024-01-31T00:00:00"/>
    <d v="2024-02-29T00:00:00"/>
    <d v="2024-04-11T00:00:00"/>
    <n v="4907.36"/>
    <n v="5761"/>
    <n v="384"/>
    <m/>
    <n v="6145"/>
    <d v="2024-02-29T00:00:00"/>
    <d v="2024-03-31T00:00:00"/>
    <d v="2024-05-11T00:00:00"/>
    <n v="4901.7"/>
    <n v="5512"/>
    <n v="416"/>
    <m/>
    <n v="5928"/>
    <d v="2024-03-31T00:00:00"/>
    <d v="2024-04-30T00:00:00"/>
    <d v="2024-06-11T00:00:00"/>
    <n v="4197.27"/>
    <n v="4384"/>
    <n v="353"/>
    <m/>
    <n v="4737"/>
    <d v="2024-05-21T00:00:00"/>
    <d v="2024-06-20T00:00:00"/>
    <d v="2024-07-04T00:00:00"/>
    <n v="335.12"/>
    <n v="1266"/>
    <m/>
    <m/>
    <n v="1266"/>
    <n v="24390"/>
  </r>
  <r>
    <n v="868"/>
    <x v="1"/>
    <x v="867"/>
    <x v="4"/>
    <x v="11"/>
    <n v="868"/>
    <n v="720"/>
    <d v="2023-12-28T00:00:00"/>
    <d v="2024-01-29T00:00:00"/>
    <d v="2024-02-16T00:00:00"/>
    <n v="878.23"/>
    <n v="4960"/>
    <m/>
    <m/>
    <n v="4960"/>
    <d v="2024-01-29T00:00:00"/>
    <d v="2024-02-27T00:00:00"/>
    <d v="2024-03-15T00:00:00"/>
    <n v="1042.34"/>
    <n v="5160"/>
    <m/>
    <m/>
    <n v="5160"/>
    <d v="2024-02-27T00:00:00"/>
    <d v="2024-03-26T00:00:00"/>
    <d v="2024-04-11T00:00:00"/>
    <n v="964.42"/>
    <n v="4880"/>
    <m/>
    <m/>
    <n v="4880"/>
    <d v="2024-03-26T00:00:00"/>
    <d v="2024-04-25T00:00:00"/>
    <d v="2024-05-16T00:00:00"/>
    <n v="942.4299999999999"/>
    <n v="4560"/>
    <m/>
    <m/>
    <n v="4560"/>
    <d v="2024-04-25T00:00:00"/>
    <d v="2024-05-24T00:00:00"/>
    <d v="2024-06-17T00:00:00"/>
    <n v="909.85"/>
    <n v="4320"/>
    <m/>
    <m/>
    <n v="4320"/>
    <d v="2024-05-16T00:00:00"/>
    <d v="2024-06-17T00:00:00"/>
    <d v="2024-07-03T00:00:00"/>
    <n v="2565.82"/>
    <n v="7798.197"/>
    <m/>
    <m/>
    <n v="7798.197"/>
    <n v="27118.197"/>
  </r>
  <r>
    <n v="869"/>
    <x v="0"/>
    <x v="868"/>
    <x v="0"/>
    <x v="5"/>
    <n v="869"/>
    <n v="2256"/>
    <d v="2023-12-04T00:00:00"/>
    <d v="2024-01-03T00:00:00"/>
    <d v="2024-01-15T00:00:00"/>
    <n v="3675.37"/>
    <n v="4480"/>
    <m/>
    <m/>
    <n v="4480"/>
    <d v="2024-01-03T00:00:00"/>
    <d v="2024-02-02T00:00:00"/>
    <d v="2024-02-16T00:00:00"/>
    <n v="3381.95"/>
    <n v="4120"/>
    <m/>
    <m/>
    <n v="4120"/>
    <d v="2024-02-02T00:00:00"/>
    <d v="2024-03-04T00:00:00"/>
    <d v="2024-03-14T00:00:00"/>
    <n v="3316.4"/>
    <n v="4040"/>
    <m/>
    <m/>
    <n v="4040"/>
    <d v="2024-03-04T00:00:00"/>
    <d v="2024-04-02T00:00:00"/>
    <d v="2024-04-12T00:00:00"/>
    <n v="3628.78"/>
    <n v="4480"/>
    <m/>
    <m/>
    <n v="4480"/>
    <d v="2024-04-02T00:00:00"/>
    <d v="2024-05-03T00:00:00"/>
    <d v="2024-05-15T00:00:00"/>
    <n v="3468.75"/>
    <n v="4240"/>
    <m/>
    <m/>
    <n v="4240"/>
    <d v="2024-05-10T00:00:00"/>
    <d v="2024-06-11T00:00:00"/>
    <d v="2024-07-10T00:00:00"/>
    <n v="823.11"/>
    <n v="887"/>
    <m/>
    <m/>
    <n v="887"/>
    <n v="17767"/>
  </r>
  <r>
    <n v="870"/>
    <x v="1"/>
    <x v="869"/>
    <x v="0"/>
    <x v="5"/>
    <n v="870"/>
    <n v="1206"/>
    <d v="2023-12-19T00:00:00"/>
    <d v="2024-01-19T00:00:00"/>
    <d v="2024-02-14T00:00:00"/>
    <n v="4437.5"/>
    <n v="5411.736"/>
    <m/>
    <m/>
    <n v="5411.736"/>
    <d v="2024-01-19T00:00:00"/>
    <d v="2024-02-20T00:00:00"/>
    <d v="2024-03-11T00:00:00"/>
    <n v="5662.52"/>
    <n v="6987.464"/>
    <m/>
    <m/>
    <n v="6987.464"/>
    <d v="2024-02-20T00:00:00"/>
    <d v="2024-03-20T00:00:00"/>
    <d v="2024-04-10T00:00:00"/>
    <n v="4532.92"/>
    <n v="5585.6"/>
    <m/>
    <m/>
    <n v="5585.6"/>
    <d v="2024-03-20T00:00:00"/>
    <d v="2024-04-18T00:00:00"/>
    <d v="2024-05-10T00:00:00"/>
    <n v="4536.62"/>
    <n v="5620"/>
    <m/>
    <m/>
    <n v="5620"/>
    <d v="2024-04-18T00:00:00"/>
    <d v="2024-05-20T00:00:00"/>
    <d v="2024-07-11T00:00:00"/>
    <n v="6527.64"/>
    <n v="8037.6"/>
    <m/>
    <m/>
    <n v="8037.6"/>
    <d v="2024-05-17T00:00:00"/>
    <d v="2024-06-18T00:00:00"/>
    <d v="2024-08-12T00:00:00"/>
    <n v="260.99"/>
    <n v="3068"/>
    <m/>
    <m/>
    <n v="3068"/>
    <n v="29090.4"/>
  </r>
  <r>
    <n v="871"/>
    <x v="1"/>
    <x v="870"/>
    <x v="11"/>
    <x v="16"/>
    <n v="871"/>
    <n v="274"/>
    <d v="2023-12-16T00:00:00"/>
    <d v="2024-01-17T00:00:00"/>
    <d v="2024-02-11T00:00:00"/>
    <n v="656.48"/>
    <n v="4676"/>
    <m/>
    <m/>
    <n v="4676"/>
    <d v="2024-01-17T00:00:00"/>
    <d v="2024-02-16T00:00:00"/>
    <d v="2024-03-11T00:00:00"/>
    <n v="657.75"/>
    <n v="4683"/>
    <m/>
    <m/>
    <n v="4683"/>
    <d v="2024-02-16T00:00:00"/>
    <d v="2024-03-18T00:00:00"/>
    <d v="2024-04-11T00:00:00"/>
    <n v="680.13"/>
    <n v="4920"/>
    <m/>
    <m/>
    <n v="4920"/>
    <d v="2024-03-18T00:00:00"/>
    <d v="2024-04-16T00:00:00"/>
    <d v="2024-05-11T00:00:00"/>
    <n v="638.23"/>
    <n v="4485"/>
    <m/>
    <m/>
    <n v="4485"/>
    <d v="2024-04-16T00:00:00"/>
    <d v="2024-05-15T00:00:00"/>
    <d v="2024-06-11T00:00:00"/>
    <n v="612.76"/>
    <n v="4215"/>
    <m/>
    <m/>
    <n v="4215"/>
    <d v="2024-05-07T00:00:00"/>
    <d v="2024-06-06T00:00:00"/>
    <d v="2024-07-10T00:00:00"/>
    <n v="1323.04"/>
    <n v="14370"/>
    <m/>
    <m/>
    <n v="14370"/>
    <n v="32864"/>
  </r>
  <r>
    <n v="872"/>
    <x v="1"/>
    <x v="871"/>
    <x v="0"/>
    <x v="20"/>
    <n v="872"/>
    <n v="367.35"/>
    <d v="2023-12-08T00:00:00"/>
    <d v="2024-01-08T00:00:00"/>
    <d v="2024-02-13T00:00:00"/>
    <n v="1767.65"/>
    <n v="5220"/>
    <m/>
    <m/>
    <n v="5220"/>
    <d v="2024-01-08T00:00:00"/>
    <d v="2024-02-07T00:00:00"/>
    <d v="2024-03-13T00:00:00"/>
    <n v="2334.64"/>
    <n v="5500"/>
    <m/>
    <m/>
    <n v="5500"/>
    <d v="2024-02-07T00:00:00"/>
    <d v="2024-03-09T00:00:00"/>
    <d v="2024-04-13T00:00:00"/>
    <n v="1815.96"/>
    <n v="5920"/>
    <m/>
    <m/>
    <n v="5920"/>
    <d v="2024-03-09T00:00:00"/>
    <d v="2024-04-05T00:00:00"/>
    <d v="2024-05-13T00:00:00"/>
    <n v="917.9299999999999"/>
    <n v="4860"/>
    <m/>
    <m/>
    <n v="4860"/>
    <d v="2024-04-05T00:00:00"/>
    <d v="2024-05-08T00:00:00"/>
    <d v="2024-06-13T00:00:00"/>
    <n v="1640.26"/>
    <n v="5540"/>
    <m/>
    <m/>
    <n v="5540"/>
    <d v="2024-05-13T00:00:00"/>
    <d v="2024-06-12T00:00:00"/>
    <d v="2024-07-11T00:00:00"/>
    <n v="1022.23"/>
    <n v="8394"/>
    <m/>
    <m/>
    <n v="8394"/>
    <n v="30574"/>
  </r>
  <r>
    <n v="873"/>
    <x v="1"/>
    <x v="872"/>
    <x v="25"/>
    <x v="41"/>
    <n v="873"/>
    <m/>
    <d v="2023-12-08T00:00:00"/>
    <d v="2024-01-10T00:00:00"/>
    <d v="2024-02-11T00:00:00"/>
    <n v="4227.89"/>
    <n v="4458"/>
    <m/>
    <m/>
    <n v="4458"/>
    <d v="2024-01-10T00:00:00"/>
    <d v="2024-02-07T00:00:00"/>
    <d v="2024-03-11T00:00:00"/>
    <n v="3371.42"/>
    <n v="3398"/>
    <m/>
    <m/>
    <n v="3398"/>
    <d v="2024-02-07T00:00:00"/>
    <d v="2024-03-08T00:00:00"/>
    <d v="2024-04-11T00:00:00"/>
    <n v="4251.53"/>
    <n v="4336"/>
    <m/>
    <m/>
    <n v="4336"/>
    <d v="2024-03-08T00:00:00"/>
    <d v="2024-04-09T00:00:00"/>
    <d v="2024-05-11T00:00:00"/>
    <n v="4040.72"/>
    <n v="4037"/>
    <m/>
    <m/>
    <n v="4037"/>
    <d v="2024-04-09T00:00:00"/>
    <d v="2024-05-09T00:00:00"/>
    <d v="2024-06-11T00:00:00"/>
    <n v="3932.9"/>
    <n v="3987"/>
    <m/>
    <m/>
    <n v="3987"/>
    <d v="2024-05-09T00:00:00"/>
    <d v="2024-06-11T00:00:00"/>
    <d v="2024-08-12T00:00:00"/>
    <n v="1579.14"/>
    <n v="3580"/>
    <m/>
    <m/>
    <n v="3580"/>
    <n v="19759"/>
  </r>
  <r>
    <n v="874"/>
    <x v="1"/>
    <x v="873"/>
    <x v="0"/>
    <x v="20"/>
    <n v="874"/>
    <n v="392.3"/>
    <d v="2023-12-13T00:00:00"/>
    <d v="2024-01-11T00:00:00"/>
    <d v="2024-02-13T00:00:00"/>
    <n v="2675.73"/>
    <n v="6927"/>
    <m/>
    <m/>
    <n v="6927"/>
    <d v="2024-01-11T00:00:00"/>
    <d v="2024-02-12T00:00:00"/>
    <d v="2024-03-13T00:00:00"/>
    <n v="2844.97"/>
    <n v="6708"/>
    <m/>
    <m/>
    <n v="6708"/>
    <d v="2024-02-12T00:00:00"/>
    <d v="2024-03-13T00:00:00"/>
    <d v="2024-04-13T00:00:00"/>
    <n v="2376.24"/>
    <n v="7341"/>
    <m/>
    <m/>
    <n v="7341"/>
    <d v="2024-03-13T00:00:00"/>
    <d v="2024-04-10T00:00:00"/>
    <d v="2024-05-13T00:00:00"/>
    <n v="1211.12"/>
    <n v="5910"/>
    <m/>
    <m/>
    <n v="5910"/>
    <d v="2024-04-10T00:00:00"/>
    <d v="2024-05-13T00:00:00"/>
    <d v="2024-06-13T00:00:00"/>
    <n v="1926.81"/>
    <n v="6598"/>
    <m/>
    <m/>
    <n v="6598"/>
    <d v="2024-05-09T00:00:00"/>
    <d v="2024-06-11T00:00:00"/>
    <d v="2024-08-13T00:00:00"/>
    <n v="330.99"/>
    <n v="2717"/>
    <m/>
    <m/>
    <n v="2717"/>
    <n v="30291"/>
  </r>
  <r>
    <n v="875"/>
    <x v="1"/>
    <x v="874"/>
    <x v="25"/>
    <x v="41"/>
    <n v="875"/>
    <m/>
    <d v="2023-12-08T00:00:00"/>
    <d v="2024-01-10T00:00:00"/>
    <d v="2024-02-11T00:00:00"/>
    <n v="4138.83"/>
    <n v="4214"/>
    <m/>
    <m/>
    <n v="4214"/>
    <d v="2024-01-10T00:00:00"/>
    <d v="2024-02-07T00:00:00"/>
    <d v="2024-03-11T00:00:00"/>
    <n v="3807.9"/>
    <n v="3756"/>
    <m/>
    <m/>
    <n v="3756"/>
    <d v="2024-02-07T00:00:00"/>
    <d v="2024-03-08T00:00:00"/>
    <d v="2024-04-11T00:00:00"/>
    <n v="4025.88"/>
    <n v="3971"/>
    <m/>
    <m/>
    <n v="3971"/>
    <d v="2024-03-08T00:00:00"/>
    <d v="2024-04-09T00:00:00"/>
    <d v="2024-05-11T00:00:00"/>
    <n v="4554.08"/>
    <n v="4492"/>
    <m/>
    <m/>
    <n v="4492"/>
    <d v="2024-04-09T00:00:00"/>
    <d v="2024-05-09T00:00:00"/>
    <d v="2024-06-11T00:00:00"/>
    <n v="4502.37"/>
    <n v="4441"/>
    <m/>
    <m/>
    <n v="4441"/>
    <d v="2024-05-10T00:00:00"/>
    <d v="2024-06-12T00:00:00"/>
    <d v="2024-08-12T00:00:00"/>
    <n v="742.9"/>
    <n v="3659"/>
    <m/>
    <m/>
    <n v="3659"/>
    <n v="20041"/>
  </r>
  <r>
    <n v="876"/>
    <x v="1"/>
    <x v="875"/>
    <x v="16"/>
    <x v="23"/>
    <n v="876"/>
    <n v="437"/>
    <d v="2023-12-09T00:00:00"/>
    <d v="2024-01-09T00:00:00"/>
    <d v="2024-02-10T00:00:00"/>
    <n v="4624.9"/>
    <n v="6535"/>
    <m/>
    <m/>
    <n v="6535"/>
    <d v="2024-01-09T00:00:00"/>
    <d v="2024-02-07T00:00:00"/>
    <d v="2024-03-10T00:00:00"/>
    <n v="89.02"/>
    <n v="5103"/>
    <m/>
    <m/>
    <n v="5103"/>
    <d v="2024-02-07T00:00:00"/>
    <d v="2024-03-07T00:00:00"/>
    <d v="2024-04-10T00:00:00"/>
    <n v="90.83"/>
    <n v="5032"/>
    <m/>
    <m/>
    <n v="5032"/>
    <d v="2024-03-07T00:00:00"/>
    <d v="2024-04-06T00:00:00"/>
    <d v="2024-05-10T00:00:00"/>
    <n v="90.52"/>
    <n v="5489"/>
    <m/>
    <m/>
    <n v="5489"/>
    <d v="2024-04-06T00:00:00"/>
    <d v="2024-05-07T00:00:00"/>
    <d v="2024-06-10T00:00:00"/>
    <n v="92.27"/>
    <n v="4933"/>
    <m/>
    <m/>
    <n v="4933"/>
    <d v="2024-05-10T00:00:00"/>
    <d v="2024-06-11T00:00:00"/>
    <d v="2024-07-10T00:00:00"/>
    <n v="916.8099999999999"/>
    <n v="8720"/>
    <m/>
    <m/>
    <n v="8720"/>
    <n v="30323"/>
  </r>
  <r>
    <n v="877"/>
    <x v="2"/>
    <x v="876"/>
    <x v="21"/>
    <x v="30"/>
    <n v="877"/>
    <m/>
    <d v="2023-12-15T00:00:00"/>
    <d v="2024-01-16T00:00:00"/>
    <d v="2024-02-15T00:00:00"/>
    <n v="4799.68"/>
    <n v="4809"/>
    <m/>
    <m/>
    <n v="4809"/>
    <d v="2024-01-16T00:00:00"/>
    <d v="2024-02-15T00:00:00"/>
    <d v="2024-03-15T00:00:00"/>
    <n v="4688.48"/>
    <n v="4605"/>
    <m/>
    <m/>
    <n v="4605"/>
    <d v="2024-02-15T00:00:00"/>
    <d v="2024-03-14T00:00:00"/>
    <d v="2024-04-15T00:00:00"/>
    <n v="4079.82"/>
    <n v="3927"/>
    <m/>
    <m/>
    <n v="3927"/>
    <d v="2024-03-14T00:00:00"/>
    <d v="2024-04-13T00:00:00"/>
    <d v="2024-05-15T00:00:00"/>
    <n v="4159.92"/>
    <n v="4131"/>
    <m/>
    <m/>
    <n v="4131"/>
    <d v="2024-04-13T00:00:00"/>
    <d v="2024-05-15T00:00:00"/>
    <d v="2024-06-15T00:00:00"/>
    <n v="4241.21"/>
    <n v="4283"/>
    <m/>
    <m/>
    <n v="4283"/>
    <d v="2024-05-07T00:00:00"/>
    <d v="2024-06-06T00:00:00"/>
    <d v="2024-07-03T00:00:00"/>
    <n v="476.11"/>
    <n v="2836"/>
    <m/>
    <m/>
    <n v="2836"/>
    <n v="20460"/>
  </r>
  <r>
    <n v="878"/>
    <x v="1"/>
    <x v="877"/>
    <x v="0"/>
    <x v="5"/>
    <n v="878"/>
    <n v="735"/>
    <d v="2023-12-20T00:00:00"/>
    <d v="2024-01-20T00:00:00"/>
    <d v="2024-02-07T00:00:00"/>
    <n v="3202.99"/>
    <n v="3520"/>
    <m/>
    <m/>
    <n v="3520"/>
    <d v="2024-01-20T00:00:00"/>
    <d v="2024-02-21T00:00:00"/>
    <d v="2024-03-07T00:00:00"/>
    <n v="5966.45"/>
    <n v="6640"/>
    <m/>
    <m/>
    <n v="6640"/>
    <d v="2024-02-21T00:00:00"/>
    <d v="2024-03-21T00:00:00"/>
    <d v="2024-04-08T00:00:00"/>
    <n v="4952.59"/>
    <n v="5520"/>
    <m/>
    <m/>
    <n v="5520"/>
    <d v="2024-03-21T00:00:00"/>
    <d v="2024-04-19T00:00:00"/>
    <d v="2024-05-07T00:00:00"/>
    <n v="3428.02"/>
    <n v="3840"/>
    <m/>
    <m/>
    <n v="3840"/>
    <d v="2024-04-19T00:00:00"/>
    <d v="2024-05-21T00:00:00"/>
    <d v="2024-06-07T00:00:00"/>
    <n v="3514.04"/>
    <n v="3920"/>
    <m/>
    <m/>
    <n v="3920"/>
    <d v="2024-05-13T00:00:00"/>
    <d v="2024-06-13T00:00:00"/>
    <d v="2024-08-12T00:00:00"/>
    <n v="112.65"/>
    <n v="1768"/>
    <m/>
    <m/>
    <n v="1768"/>
    <n v="21368"/>
  </r>
  <r>
    <n v="879"/>
    <x v="1"/>
    <x v="878"/>
    <x v="11"/>
    <x v="16"/>
    <n v="879"/>
    <n v="640"/>
    <d v="2023-12-20T00:00:00"/>
    <d v="2024-01-22T00:00:00"/>
    <d v="2024-02-11T00:00:00"/>
    <n v="707.53"/>
    <n v="6080"/>
    <m/>
    <m/>
    <n v="6080"/>
    <d v="2024-01-22T00:00:00"/>
    <d v="2024-02-21T00:00:00"/>
    <d v="2024-03-11T00:00:00"/>
    <n v="627.84"/>
    <n v="5240"/>
    <m/>
    <m/>
    <n v="5240"/>
    <d v="2024-02-21T00:00:00"/>
    <d v="2024-03-21T00:00:00"/>
    <d v="2024-04-11T00:00:00"/>
    <n v="654.34"/>
    <n v="5520"/>
    <m/>
    <m/>
    <n v="5520"/>
    <d v="2024-03-21T00:00:00"/>
    <d v="2024-04-19T00:00:00"/>
    <d v="2024-05-11T00:00:00"/>
    <n v="596.67"/>
    <n v="4920"/>
    <m/>
    <m/>
    <n v="4920"/>
    <d v="2024-04-19T00:00:00"/>
    <d v="2024-05-20T00:00:00"/>
    <d v="2024-06-11T00:00:00"/>
    <n v="669.64"/>
    <n v="5680"/>
    <m/>
    <m/>
    <n v="5680"/>
    <d v="2024-05-10T00:00:00"/>
    <d v="2024-06-11T00:00:00"/>
    <d v="2024-07-10T00:00:00"/>
    <n v="94.47"/>
    <n v="100"/>
    <m/>
    <m/>
    <n v="100"/>
    <n v="22620"/>
  </r>
  <r>
    <n v="880"/>
    <x v="0"/>
    <x v="879"/>
    <x v="4"/>
    <x v="11"/>
    <n v="880"/>
    <n v="1190"/>
    <d v="2023-12-28T00:00:00"/>
    <d v="2024-01-29T00:00:00"/>
    <d v="2024-02-09T00:00:00"/>
    <n v="1835.37"/>
    <n v="9360"/>
    <m/>
    <m/>
    <n v="9360"/>
    <d v="2024-01-29T00:00:00"/>
    <d v="2024-02-27T00:00:00"/>
    <d v="2024-03-11T00:00:00"/>
    <n v="602.15"/>
    <n v="3200"/>
    <m/>
    <m/>
    <n v="3200"/>
    <d v="2024-02-27T00:00:00"/>
    <d v="2024-03-26T00:00:00"/>
    <d v="2024-04-09T00:00:00"/>
    <n v="666.29"/>
    <n v="3200"/>
    <m/>
    <m/>
    <n v="3200"/>
    <d v="2024-03-26T00:00:00"/>
    <d v="2024-04-25T00:00:00"/>
    <d v="2024-05-09T00:00:00"/>
    <n v="1250.12"/>
    <n v="5680"/>
    <m/>
    <m/>
    <n v="5680"/>
    <d v="2024-04-25T00:00:00"/>
    <d v="2024-05-24T00:00:00"/>
    <d v="2024-06-07T00:00:00"/>
    <n v="746.72"/>
    <n v="3600"/>
    <m/>
    <m/>
    <n v="3600"/>
    <d v="2024-05-16T00:00:00"/>
    <d v="2024-06-17T00:00:00"/>
    <d v="2024-07-11T00:00:00"/>
    <n v="932.86"/>
    <n v="9914"/>
    <m/>
    <m/>
    <n v="9914"/>
    <n v="29274"/>
  </r>
  <r>
    <n v="881"/>
    <x v="1"/>
    <x v="880"/>
    <x v="16"/>
    <x v="23"/>
    <n v="881"/>
    <n v="297"/>
    <d v="2023-12-27T00:00:00"/>
    <d v="2024-01-25T00:00:00"/>
    <d v="2024-02-12T00:00:00"/>
    <n v="177.49"/>
    <n v="4838"/>
    <m/>
    <m/>
    <n v="4838"/>
    <d v="2024-01-25T00:00:00"/>
    <d v="2024-02-24T00:00:00"/>
    <d v="2024-03-12T00:00:00"/>
    <n v="177.25"/>
    <n v="4616"/>
    <m/>
    <m/>
    <n v="4616"/>
    <d v="2024-02-24T00:00:00"/>
    <d v="2024-03-26T00:00:00"/>
    <d v="2024-04-12T00:00:00"/>
    <n v="179.06"/>
    <n v="6283"/>
    <m/>
    <m/>
    <n v="6283"/>
    <d v="2024-03-26T00:00:00"/>
    <d v="2024-04-25T00:00:00"/>
    <d v="2024-05-12T00:00:00"/>
    <n v="2155.07"/>
    <n v="5323"/>
    <m/>
    <m/>
    <n v="5323"/>
    <d v="2024-04-25T00:00:00"/>
    <d v="2024-05-25T00:00:00"/>
    <d v="2024-06-12T00:00:00"/>
    <n v="4615.84"/>
    <n v="4907"/>
    <m/>
    <m/>
    <n v="4907"/>
    <d v="2024-05-07T00:00:00"/>
    <d v="2024-06-06T00:00:00"/>
    <d v="2024-07-11T00:00:00"/>
    <n v="775"/>
    <n v="7693"/>
    <m/>
    <m/>
    <n v="7693"/>
    <n v="28337"/>
  </r>
  <r>
    <n v="882"/>
    <x v="1"/>
    <x v="881"/>
    <x v="16"/>
    <x v="23"/>
    <n v="882"/>
    <m/>
    <d v="2023-12-21T00:00:00"/>
    <d v="2024-01-22T00:00:00"/>
    <d v="2024-02-12T00:00:00"/>
    <n v="102.84"/>
    <n v="4609"/>
    <m/>
    <m/>
    <n v="4609"/>
    <d v="2024-01-22T00:00:00"/>
    <d v="2024-02-21T00:00:00"/>
    <d v="2024-03-12T00:00:00"/>
    <n v="108"/>
    <n v="4957"/>
    <m/>
    <m/>
    <n v="4957"/>
    <d v="2024-02-21T00:00:00"/>
    <d v="2024-03-21T00:00:00"/>
    <d v="2024-04-12T00:00:00"/>
    <n v="114.01"/>
    <n v="5723"/>
    <m/>
    <m/>
    <n v="5723"/>
    <d v="2024-03-21T00:00:00"/>
    <d v="2024-04-19T00:00:00"/>
    <d v="2024-05-12T00:00:00"/>
    <n v="101.84"/>
    <n v="5311"/>
    <m/>
    <m/>
    <n v="5311"/>
    <d v="2024-04-19T00:00:00"/>
    <d v="2024-05-20T00:00:00"/>
    <d v="2024-06-12T00:00:00"/>
    <n v="105.17"/>
    <n v="5883"/>
    <m/>
    <m/>
    <n v="5883"/>
    <d v="2024-05-14T00:00:00"/>
    <d v="2024-06-14T00:00:00"/>
    <d v="2024-07-03T00:00:00"/>
    <n v="1029.65"/>
    <n v="3761"/>
    <m/>
    <m/>
    <n v="3761"/>
    <n v="24933"/>
  </r>
  <r>
    <n v="883"/>
    <x v="1"/>
    <x v="882"/>
    <x v="14"/>
    <x v="21"/>
    <n v="883"/>
    <n v="396"/>
    <d v="2023-12-07T00:00:00"/>
    <d v="2024-01-08T00:00:00"/>
    <d v="2024-02-10T00:00:00"/>
    <n v="2377.16"/>
    <n v="5890"/>
    <m/>
    <m/>
    <n v="5890"/>
    <d v="2024-01-08T00:00:00"/>
    <d v="2024-02-06T00:00:00"/>
    <d v="2024-03-10T00:00:00"/>
    <n v="1046.68"/>
    <n v="5580"/>
    <m/>
    <m/>
    <n v="5580"/>
    <d v="2024-02-06T00:00:00"/>
    <d v="2024-03-07T00:00:00"/>
    <d v="2024-04-10T00:00:00"/>
    <n v="1152.91"/>
    <n v="5160"/>
    <m/>
    <m/>
    <n v="5160"/>
    <d v="2024-03-07T00:00:00"/>
    <d v="2024-04-05T00:00:00"/>
    <d v="2024-05-10T00:00:00"/>
    <n v="2685.55"/>
    <n v="5000"/>
    <m/>
    <m/>
    <n v="5000"/>
    <d v="2024-04-05T00:00:00"/>
    <d v="2024-05-07T00:00:00"/>
    <d v="2024-06-10T00:00:00"/>
    <n v="3065.14"/>
    <n v="5160"/>
    <m/>
    <m/>
    <n v="5160"/>
    <d v="2024-05-06T00:00:00"/>
    <d v="2024-06-05T00:00:00"/>
    <d v="2024-07-09T00:00:00"/>
    <n v="1106.18"/>
    <n v="12007"/>
    <m/>
    <m/>
    <n v="12007"/>
    <n v="33797"/>
  </r>
  <r>
    <n v="884"/>
    <x v="1"/>
    <x v="883"/>
    <x v="9"/>
    <x v="14"/>
    <n v="884"/>
    <n v="974"/>
    <d v="2023-12-15T00:00:00"/>
    <d v="2024-01-16T00:00:00"/>
    <d v="2024-02-15T00:00:00"/>
    <n v="5696.85"/>
    <n v="7469"/>
    <m/>
    <m/>
    <n v="7469"/>
    <d v="2024-01-16T00:00:00"/>
    <d v="2024-02-16T00:00:00"/>
    <d v="2024-03-15T00:00:00"/>
    <n v="5377.01"/>
    <n v="6972"/>
    <m/>
    <m/>
    <n v="6972"/>
    <d v="2024-02-16T00:00:00"/>
    <d v="2024-03-15T00:00:00"/>
    <d v="2024-04-15T00:00:00"/>
    <n v="5443.47"/>
    <n v="7163"/>
    <m/>
    <m/>
    <n v="7163"/>
    <d v="2024-03-15T00:00:00"/>
    <d v="2024-04-16T00:00:00"/>
    <d v="2024-05-15T00:00:00"/>
    <n v="5360.67"/>
    <n v="7175"/>
    <m/>
    <m/>
    <n v="7175"/>
    <d v="2024-04-16T00:00:00"/>
    <d v="2024-05-18T00:00:00"/>
    <d v="2024-06-15T00:00:00"/>
    <n v="4708.11"/>
    <n v="6346.8"/>
    <m/>
    <m/>
    <n v="6346.8"/>
    <d v="2024-05-09T00:00:00"/>
    <d v="2024-06-11T00:00:00"/>
    <d v="2024-07-03T00:00:00"/>
    <n v="2673.05"/>
    <n v="5115"/>
    <m/>
    <m/>
    <n v="5115"/>
    <n v="33065.8"/>
  </r>
  <r>
    <n v="885"/>
    <x v="1"/>
    <x v="884"/>
    <x v="0"/>
    <x v="0"/>
    <n v="885"/>
    <n v="601.6"/>
    <m/>
    <m/>
    <m/>
    <m/>
    <m/>
    <m/>
    <m/>
    <m/>
    <m/>
    <m/>
    <m/>
    <m/>
    <m/>
    <m/>
    <m/>
    <m/>
    <d v="2024-02-22T00:00:00"/>
    <d v="2024-03-25T00:00:00"/>
    <d v="2024-04-15T00:00:00"/>
    <n v="8003.08"/>
    <n v="9039"/>
    <m/>
    <m/>
    <n v="9039"/>
    <d v="2024-03-25T00:00:00"/>
    <d v="2024-04-23T00:00:00"/>
    <d v="2024-05-13T00:00:00"/>
    <n v="4614.79"/>
    <n v="5146"/>
    <m/>
    <m/>
    <n v="5146"/>
    <m/>
    <m/>
    <m/>
    <m/>
    <m/>
    <m/>
    <m/>
    <m/>
    <d v="2024-05-20T00:00:00"/>
    <d v="2024-06-19T00:00:00"/>
    <d v="2024-07-11T00:00:00"/>
    <n v="595.0700000000001"/>
    <n v="5580"/>
    <m/>
    <m/>
    <n v="5580"/>
    <n v="14619"/>
  </r>
  <r>
    <n v="886"/>
    <x v="1"/>
    <x v="885"/>
    <x v="0"/>
    <x v="0"/>
    <n v="886"/>
    <n v="485.759999999999"/>
    <d v="2023-12-14T00:00:00"/>
    <d v="2024-01-12T00:00:00"/>
    <d v="2024-02-14T00:00:00"/>
    <n v="402.61"/>
    <n v="4390"/>
    <m/>
    <m/>
    <n v="4390"/>
    <d v="2024-01-12T00:00:00"/>
    <d v="2024-02-09T00:00:00"/>
    <d v="2024-04-15T00:00:00"/>
    <n v="85.92"/>
    <n v="4021"/>
    <m/>
    <m/>
    <n v="4021"/>
    <d v="2024-02-09T00:00:00"/>
    <d v="2024-03-13T00:00:00"/>
    <d v="2024-04-15T00:00:00"/>
    <n v="441.57"/>
    <n v="4947"/>
    <m/>
    <m/>
    <n v="4947"/>
    <d v="2024-03-13T00:00:00"/>
    <d v="2024-04-11T00:00:00"/>
    <d v="2024-05-13T00:00:00"/>
    <n v="385.9"/>
    <n v="4162"/>
    <m/>
    <m/>
    <n v="4162"/>
    <d v="2024-04-11T00:00:00"/>
    <d v="2024-05-10T00:00:00"/>
    <d v="2024-06-13T00:00:00"/>
    <n v="404.33"/>
    <n v="4294"/>
    <m/>
    <m/>
    <n v="4294"/>
    <d v="2024-05-23T00:00:00"/>
    <d v="2024-06-24T00:00:00"/>
    <d v="2024-07-15T00:00:00"/>
    <n v="1932.32"/>
    <n v="2258"/>
    <m/>
    <m/>
    <n v="2258"/>
    <n v="19910"/>
  </r>
  <r>
    <n v="887"/>
    <x v="1"/>
    <x v="886"/>
    <x v="11"/>
    <x v="16"/>
    <n v="887"/>
    <n v="476"/>
    <d v="2023-12-11T00:00:00"/>
    <d v="2024-01-10T00:00:00"/>
    <d v="2024-02-11T00:00:00"/>
    <n v="610.71"/>
    <n v="5020"/>
    <m/>
    <m/>
    <n v="5020"/>
    <d v="2024-01-10T00:00:00"/>
    <d v="2024-02-07T00:00:00"/>
    <d v="2024-03-11T00:00:00"/>
    <n v="573.55"/>
    <n v="4625"/>
    <m/>
    <m/>
    <n v="4625"/>
    <d v="2024-02-07T00:00:00"/>
    <d v="2024-03-11T00:00:00"/>
    <d v="2024-04-11T00:00:00"/>
    <n v="605.62"/>
    <n v="5095"/>
    <m/>
    <m/>
    <n v="5095"/>
    <d v="2024-03-11T00:00:00"/>
    <d v="2024-04-09T00:00:00"/>
    <d v="2024-05-11T00:00:00"/>
    <n v="587.52"/>
    <n v="4909"/>
    <m/>
    <m/>
    <n v="4909"/>
    <d v="2024-04-09T00:00:00"/>
    <d v="2024-05-08T00:00:00"/>
    <d v="2024-06-11T00:00:00"/>
    <n v="540.0599999999999"/>
    <n v="4409"/>
    <m/>
    <m/>
    <n v="4409"/>
    <d v="2024-05-14T00:00:00"/>
    <d v="2024-06-13T00:00:00"/>
    <d v="2024-07-03T00:00:00"/>
    <n v="119.21"/>
    <n v="2297"/>
    <m/>
    <m/>
    <n v="2297"/>
    <n v="21446"/>
  </r>
  <r>
    <n v="888"/>
    <x v="1"/>
    <x v="887"/>
    <x v="14"/>
    <x v="21"/>
    <n v="888"/>
    <n v="552"/>
    <d v="2023-12-15T00:00:00"/>
    <d v="2024-01-16T00:00:00"/>
    <d v="2024-02-10T00:00:00"/>
    <n v="2443.75"/>
    <n v="5956"/>
    <m/>
    <m/>
    <n v="5956"/>
    <d v="2024-01-16T00:00:00"/>
    <d v="2024-02-15T00:00:00"/>
    <d v="2024-03-10T00:00:00"/>
    <n v="1021.28"/>
    <n v="5487"/>
    <m/>
    <m/>
    <n v="5487"/>
    <d v="2024-02-15T00:00:00"/>
    <d v="2024-03-15T00:00:00"/>
    <d v="2024-04-10T00:00:00"/>
    <n v="1071.29"/>
    <n v="5016"/>
    <m/>
    <m/>
    <n v="5016"/>
    <d v="2024-03-15T00:00:00"/>
    <d v="2024-04-17T00:00:00"/>
    <d v="2024-05-10T00:00:00"/>
    <n v="4431.78"/>
    <n v="7137"/>
    <m/>
    <m/>
    <n v="7137"/>
    <d v="2024-04-17T00:00:00"/>
    <d v="2024-05-15T00:00:00"/>
    <d v="2024-06-10T00:00:00"/>
    <n v="3036.39"/>
    <n v="5143"/>
    <m/>
    <m/>
    <n v="5143"/>
    <d v="2024-05-21T00:00:00"/>
    <d v="2024-06-19T00:00:00"/>
    <d v="2024-07-15T00:00:00"/>
    <n v="1622.21"/>
    <n v="3058"/>
    <m/>
    <m/>
    <n v="3058"/>
    <n v="24660"/>
  </r>
  <r>
    <n v="889"/>
    <x v="1"/>
    <x v="888"/>
    <x v="0"/>
    <x v="0"/>
    <n v="889"/>
    <n v="305.55"/>
    <d v="2023-12-20T00:00:00"/>
    <d v="2024-01-19T00:00:00"/>
    <d v="2024-02-14T00:00:00"/>
    <n v="110.11"/>
    <n v="6902"/>
    <m/>
    <m/>
    <n v="6902"/>
    <d v="2024-01-19T00:00:00"/>
    <d v="2024-02-19T00:00:00"/>
    <d v="2024-03-13T00:00:00"/>
    <n v="109.95"/>
    <n v="6397"/>
    <m/>
    <m/>
    <n v="6397"/>
    <d v="2024-02-19T00:00:00"/>
    <d v="2024-03-20T00:00:00"/>
    <d v="2024-04-15T00:00:00"/>
    <n v="621.9"/>
    <n v="7076"/>
    <m/>
    <m/>
    <n v="7076"/>
    <d v="2024-03-20T00:00:00"/>
    <d v="2024-04-18T00:00:00"/>
    <d v="2024-05-13T00:00:00"/>
    <n v="481.72"/>
    <n v="5096"/>
    <m/>
    <m/>
    <n v="5096"/>
    <d v="2024-04-18T00:00:00"/>
    <d v="2024-05-20T00:00:00"/>
    <d v="2024-06-13T00:00:00"/>
    <n v="581.71"/>
    <n v="6323"/>
    <m/>
    <m/>
    <n v="6323"/>
    <d v="2024-05-20T00:00:00"/>
    <d v="2024-06-20T00:00:00"/>
    <d v="2024-07-12T00:00:00"/>
    <n v="1723.29"/>
    <n v="2009"/>
    <m/>
    <m/>
    <n v="2009"/>
    <n v="28707"/>
  </r>
  <r>
    <n v="890"/>
    <x v="1"/>
    <x v="889"/>
    <x v="11"/>
    <x v="16"/>
    <n v="890"/>
    <n v="430.77"/>
    <d v="2023-12-19T00:00:00"/>
    <d v="2024-01-19T00:00:00"/>
    <d v="2024-02-11T00:00:00"/>
    <n v="530.52"/>
    <n v="4228"/>
    <m/>
    <m/>
    <n v="4228"/>
    <d v="2024-01-19T00:00:00"/>
    <d v="2024-02-20T00:00:00"/>
    <d v="2024-03-11T00:00:00"/>
    <n v="523.28"/>
    <n v="4146"/>
    <m/>
    <m/>
    <n v="4146"/>
    <d v="2024-02-20T00:00:00"/>
    <d v="2024-03-20T00:00:00"/>
    <d v="2024-04-11T00:00:00"/>
    <n v="537.92"/>
    <n v="4302"/>
    <m/>
    <m/>
    <n v="4302"/>
    <d v="2024-03-20T00:00:00"/>
    <d v="2024-04-18T00:00:00"/>
    <d v="2024-05-11T00:00:00"/>
    <n v="565.99"/>
    <n v="4599"/>
    <m/>
    <m/>
    <n v="4599"/>
    <d v="2024-04-18T00:00:00"/>
    <d v="2024-05-17T00:00:00"/>
    <d v="2024-06-11T00:00:00"/>
    <n v="597.76"/>
    <n v="4928"/>
    <m/>
    <m/>
    <n v="4928"/>
    <d v="2024-05-17T00:00:00"/>
    <d v="2024-06-18T00:00:00"/>
    <d v="2024-07-10T00:00:00"/>
    <n v="2087.02"/>
    <n v="3258"/>
    <m/>
    <m/>
    <n v="3258"/>
    <n v="20862"/>
  </r>
  <r>
    <n v="891"/>
    <x v="1"/>
    <x v="890"/>
    <x v="11"/>
    <x v="16"/>
    <n v="891"/>
    <n v="532"/>
    <d v="2023-12-07T00:00:00"/>
    <d v="2024-01-09T00:00:00"/>
    <d v="2024-02-11T00:00:00"/>
    <n v="646.61"/>
    <n v="5090"/>
    <m/>
    <m/>
    <n v="5090"/>
    <d v="2024-01-09T00:00:00"/>
    <d v="2024-02-06T00:00:00"/>
    <d v="2024-03-11T00:00:00"/>
    <n v="591.11"/>
    <n v="4503"/>
    <m/>
    <m/>
    <n v="4503"/>
    <d v="2024-02-06T00:00:00"/>
    <d v="2024-03-08T00:00:00"/>
    <d v="2024-04-11T00:00:00"/>
    <n v="648.1900000000001"/>
    <n v="5103"/>
    <m/>
    <m/>
    <n v="5103"/>
    <d v="2024-03-08T00:00:00"/>
    <d v="2024-04-08T00:00:00"/>
    <d v="2024-05-11T00:00:00"/>
    <n v="668.23"/>
    <n v="5316"/>
    <m/>
    <m/>
    <n v="5316"/>
    <d v="2024-04-08T00:00:00"/>
    <d v="2024-05-07T00:00:00"/>
    <d v="2024-06-11T00:00:00"/>
    <n v="609.39"/>
    <n v="4697"/>
    <m/>
    <m/>
    <n v="4697"/>
    <d v="2024-05-02T00:00:00"/>
    <d v="2024-06-04T00:00:00"/>
    <d v="2024-08-13T00:00:00"/>
    <n v="357.58"/>
    <n v="2889"/>
    <m/>
    <m/>
    <n v="2889"/>
    <n v="22282"/>
  </r>
  <r>
    <n v="892"/>
    <x v="1"/>
    <x v="891"/>
    <x v="0"/>
    <x v="20"/>
    <n v="892"/>
    <n v="280.28"/>
    <d v="2023-12-13T00:00:00"/>
    <d v="2024-01-11T00:00:00"/>
    <d v="2024-02-13T00:00:00"/>
    <n v="1143.89"/>
    <n v="5880"/>
    <m/>
    <m/>
    <n v="5880"/>
    <d v="2024-01-11T00:00:00"/>
    <d v="2024-02-12T00:00:00"/>
    <d v="2024-03-13T00:00:00"/>
    <n v="2020.21"/>
    <n v="6360"/>
    <m/>
    <m/>
    <n v="6360"/>
    <d v="2024-02-12T00:00:00"/>
    <d v="2024-03-13T00:00:00"/>
    <d v="2024-04-13T00:00:00"/>
    <n v="518.46"/>
    <n v="6080"/>
    <m/>
    <m/>
    <n v="6080"/>
    <d v="2024-03-13T00:00:00"/>
    <d v="2024-04-10T00:00:00"/>
    <d v="2024-05-13T00:00:00"/>
    <n v="88.89"/>
    <n v="5200"/>
    <m/>
    <m/>
    <n v="5200"/>
    <d v="2024-04-10T00:00:00"/>
    <d v="2024-05-13T00:00:00"/>
    <d v="2024-06-13T00:00:00"/>
    <n v="146.4"/>
    <n v="5720"/>
    <m/>
    <m/>
    <n v="5720"/>
    <d v="2024-05-20T00:00:00"/>
    <d v="2024-06-19T00:00:00"/>
    <d v="2024-07-15T00:00:00"/>
    <n v="558.11"/>
    <n v="5560"/>
    <m/>
    <m/>
    <n v="5560"/>
    <n v="29600"/>
  </r>
  <r>
    <n v="893"/>
    <x v="1"/>
    <x v="892"/>
    <x v="0"/>
    <x v="5"/>
    <n v="893"/>
    <n v="589"/>
    <d v="2023-12-04T00:00:00"/>
    <d v="2024-01-03T00:00:00"/>
    <d v="2024-02-14T00:00:00"/>
    <n v="4359.61"/>
    <n v="5308.8"/>
    <m/>
    <m/>
    <n v="5308.8"/>
    <d v="2024-01-03T00:00:00"/>
    <d v="2024-02-02T00:00:00"/>
    <d v="2024-03-11T00:00:00"/>
    <n v="4578.63"/>
    <n v="5636.4"/>
    <m/>
    <m/>
    <n v="5636.4"/>
    <d v="2024-02-02T00:00:00"/>
    <d v="2024-03-04T00:00:00"/>
    <d v="2024-04-10T00:00:00"/>
    <n v="3718.59"/>
    <n v="4576.2"/>
    <m/>
    <m/>
    <n v="4576.2"/>
    <d v="2024-03-04T00:00:00"/>
    <d v="2024-04-02T00:00:00"/>
    <d v="2024-05-10T00:00:00"/>
    <n v="79.95999999999999"/>
    <n v="100"/>
    <m/>
    <m/>
    <n v="100"/>
    <d v="2024-04-02T00:00:00"/>
    <d v="2024-05-03T00:00:00"/>
    <d v="2024-06-10T00:00:00"/>
    <n v="3315.46"/>
    <n v="4035.768"/>
    <m/>
    <m/>
    <n v="4035.768"/>
    <d v="2024-05-02T00:00:00"/>
    <d v="2024-06-04T00:00:00"/>
    <d v="2024-08-13T00:00:00"/>
    <n v="616.24"/>
    <n v="4699"/>
    <m/>
    <m/>
    <n v="4699"/>
    <n v="24256.168"/>
  </r>
  <r>
    <n v="894"/>
    <x v="1"/>
    <x v="893"/>
    <x v="0"/>
    <x v="20"/>
    <n v="894"/>
    <n v="203.11"/>
    <d v="2023-12-08T00:00:00"/>
    <d v="2024-01-08T00:00:00"/>
    <d v="2024-02-13T00:00:00"/>
    <n v="1872.8"/>
    <n v="5200"/>
    <m/>
    <m/>
    <n v="5200"/>
    <d v="2024-01-08T00:00:00"/>
    <d v="2024-02-07T00:00:00"/>
    <d v="2024-03-13T00:00:00"/>
    <n v="1813.22"/>
    <n v="4800"/>
    <m/>
    <m/>
    <n v="4800"/>
    <d v="2024-02-07T00:00:00"/>
    <d v="2024-03-09T00:00:00"/>
    <d v="2024-04-13T00:00:00"/>
    <n v="872.9"/>
    <n v="4640"/>
    <m/>
    <m/>
    <n v="4640"/>
    <d v="2024-03-09T00:00:00"/>
    <d v="2024-04-05T00:00:00"/>
    <d v="2024-05-13T00:00:00"/>
    <n v="715.03"/>
    <n v="4400"/>
    <m/>
    <m/>
    <n v="4400"/>
    <d v="2024-04-05T00:00:00"/>
    <d v="2024-05-08T00:00:00"/>
    <d v="2024-06-13T00:00:00"/>
    <n v="1328.55"/>
    <n v="5000"/>
    <m/>
    <m/>
    <n v="5000"/>
    <d v="2024-05-21T00:00:00"/>
    <d v="2024-06-21T00:00:00"/>
    <d v="2024-07-15T00:00:00"/>
    <n v="332.89"/>
    <n v="1120"/>
    <m/>
    <m/>
    <n v="1120"/>
    <n v="20760"/>
  </r>
  <r>
    <n v="895"/>
    <x v="1"/>
    <x v="894"/>
    <x v="0"/>
    <x v="0"/>
    <n v="895"/>
    <n v="382.8"/>
    <d v="2023-12-08T00:00:00"/>
    <d v="2024-01-08T00:00:00"/>
    <d v="2024-02-14T00:00:00"/>
    <n v="97.45"/>
    <n v="6560"/>
    <m/>
    <m/>
    <n v="6560"/>
    <d v="2024-01-08T00:00:00"/>
    <d v="2024-02-05T00:00:00"/>
    <d v="2024-04-15T00:00:00"/>
    <n v="97.97"/>
    <n v="5800"/>
    <m/>
    <m/>
    <n v="5800"/>
    <d v="2024-02-05T00:00:00"/>
    <d v="2024-03-07T00:00:00"/>
    <d v="2024-05-13T00:00:00"/>
    <n v="545.58"/>
    <n v="6200"/>
    <m/>
    <m/>
    <n v="6200"/>
    <d v="2024-03-07T00:00:00"/>
    <d v="2024-04-04T00:00:00"/>
    <d v="2024-05-13T00:00:00"/>
    <n v="478.73"/>
    <n v="5280"/>
    <m/>
    <m/>
    <n v="5280"/>
    <d v="2024-04-04T00:00:00"/>
    <d v="2024-05-06T00:00:00"/>
    <d v="2024-06-13T00:00:00"/>
    <n v="483.73"/>
    <n v="5200"/>
    <m/>
    <m/>
    <n v="5200"/>
    <d v="2024-05-02T00:00:00"/>
    <d v="2024-06-04T00:00:00"/>
    <d v="2024-08-13T00:00:00"/>
    <n v="518.76"/>
    <n v="4917"/>
    <m/>
    <m/>
    <n v="4917"/>
    <n v="28677"/>
  </r>
  <r>
    <n v="896"/>
    <x v="1"/>
    <x v="895"/>
    <x v="0"/>
    <x v="5"/>
    <n v="896"/>
    <m/>
    <d v="2023-12-16T00:00:00"/>
    <d v="2024-01-17T00:00:00"/>
    <d v="2024-02-14T00:00:00"/>
    <n v="4073.98"/>
    <n v="4558.8"/>
    <m/>
    <m/>
    <n v="4558.8"/>
    <d v="2024-01-17T00:00:00"/>
    <d v="2024-02-17T00:00:00"/>
    <d v="2024-03-11T00:00:00"/>
    <n v="3945.56"/>
    <n v="4558.8"/>
    <m/>
    <m/>
    <n v="4558.8"/>
    <d v="2024-02-17T00:00:00"/>
    <d v="2024-03-18T00:00:00"/>
    <d v="2024-04-10T00:00:00"/>
    <n v="8229.860000000001"/>
    <n v="20927.4"/>
    <m/>
    <m/>
    <n v="20927.4"/>
    <d v="2024-03-18T00:00:00"/>
    <d v="2024-04-16T00:00:00"/>
    <d v="2024-05-10T00:00:00"/>
    <n v="9807.34"/>
    <n v="8968.799999999999"/>
    <m/>
    <m/>
    <n v="8968.799999999999"/>
    <d v="2024-04-16T00:00:00"/>
    <d v="2024-05-16T00:00:00"/>
    <d v="2024-06-10T00:00:00"/>
    <n v="0"/>
    <n v="100"/>
    <m/>
    <m/>
    <n v="100"/>
    <d v="2024-05-16T00:00:00"/>
    <d v="2024-06-17T00:00:00"/>
    <d v="2024-07-15T00:00:00"/>
    <n v="430.43"/>
    <n v="3830"/>
    <m/>
    <m/>
    <n v="3830"/>
    <n v="33975"/>
  </r>
  <r>
    <n v="897"/>
    <x v="0"/>
    <x v="896"/>
    <x v="17"/>
    <x v="24"/>
    <n v="897"/>
    <n v="900"/>
    <d v="2023-11-30T00:00:00"/>
    <d v="2023-12-31T00:00:00"/>
    <d v="2024-01-26T00:00:00"/>
    <n v="10463.35"/>
    <n v="7905.9"/>
    <n v="853.35"/>
    <m/>
    <n v="8759.25"/>
    <d v="2023-12-31T00:00:00"/>
    <d v="2024-01-31T00:00:00"/>
    <d v="2024-02-26T00:00:00"/>
    <n v="8362.25"/>
    <n v="6706.32"/>
    <n v="357.6"/>
    <m/>
    <n v="7063.92"/>
    <d v="2024-01-31T00:00:00"/>
    <d v="2024-02-29T00:00:00"/>
    <d v="2024-03-26T00:00:00"/>
    <n v="7765.23"/>
    <n v="5637.77"/>
    <n v="262.21"/>
    <m/>
    <n v="5899.98"/>
    <d v="2024-02-29T00:00:00"/>
    <d v="2024-03-31T00:00:00"/>
    <d v="2024-04-26T00:00:00"/>
    <n v="7418.64"/>
    <n v="5674.81"/>
    <n v="226.97"/>
    <m/>
    <n v="5901.780000000001"/>
    <d v="2024-03-31T00:00:00"/>
    <d v="2024-04-30T00:00:00"/>
    <d v="2024-05-26T00:00:00"/>
    <n v="7067.41"/>
    <n v="5150.76"/>
    <n v="215.64"/>
    <m/>
    <n v="5366.400000000001"/>
    <d v="2024-05-03T00:00:00"/>
    <d v="2024-06-05T00:00:00"/>
    <d v="2024-08-13T00:00:00"/>
    <n v="100.4"/>
    <n v="10400"/>
    <m/>
    <m/>
    <n v="10400"/>
    <n v="37489.55"/>
  </r>
  <r>
    <n v="898"/>
    <x v="1"/>
    <x v="897"/>
    <x v="1"/>
    <x v="2"/>
    <n v="898"/>
    <n v="666"/>
    <d v="2023-12-05T00:00:00"/>
    <d v="2024-01-03T00:00:00"/>
    <d v="2024-02-11T00:00:00"/>
    <n v="654.8200000000001"/>
    <n v="5349"/>
    <m/>
    <m/>
    <n v="5349"/>
    <d v="2024-01-03T00:00:00"/>
    <d v="2024-02-01T00:00:00"/>
    <d v="2024-03-11T00:00:00"/>
    <n v="680.16"/>
    <n v="5819"/>
    <m/>
    <m/>
    <n v="5819"/>
    <d v="2024-02-01T00:00:00"/>
    <d v="2024-03-04T00:00:00"/>
    <d v="2024-04-11T00:00:00"/>
    <n v="4814.9"/>
    <n v="6897"/>
    <m/>
    <m/>
    <n v="6897"/>
    <d v="2024-03-04T00:00:00"/>
    <d v="2024-04-02T00:00:00"/>
    <d v="2024-05-11T00:00:00"/>
    <n v="5125.88"/>
    <n v="6157"/>
    <m/>
    <m/>
    <n v="6157"/>
    <d v="2024-04-02T00:00:00"/>
    <d v="2024-05-02T00:00:00"/>
    <d v="2024-06-11T00:00:00"/>
    <n v="4632.13"/>
    <n v="5512"/>
    <m/>
    <m/>
    <n v="5512"/>
    <d v="2024-05-20T00:00:00"/>
    <d v="2024-06-19T00:00:00"/>
    <d v="2024-07-15T00:00:00"/>
    <n v="779.6799999999999"/>
    <n v="4477"/>
    <m/>
    <m/>
    <n v="4477"/>
    <n v="28054"/>
  </r>
  <r>
    <n v="899"/>
    <x v="1"/>
    <x v="898"/>
    <x v="0"/>
    <x v="20"/>
    <n v="899"/>
    <n v="231.5"/>
    <d v="2023-12-18T00:00:00"/>
    <d v="2024-01-17T00:00:00"/>
    <d v="2024-02-13T00:00:00"/>
    <n v="2101.07"/>
    <n v="5994"/>
    <m/>
    <m/>
    <n v="5994"/>
    <d v="2024-01-17T00:00:00"/>
    <d v="2024-02-19T00:00:00"/>
    <d v="2024-03-13T00:00:00"/>
    <n v="2341.49"/>
    <n v="5886"/>
    <m/>
    <m/>
    <n v="5886"/>
    <d v="2024-02-19T00:00:00"/>
    <d v="2024-03-19T00:00:00"/>
    <d v="2024-04-13T00:00:00"/>
    <n v="1727.94"/>
    <n v="6276"/>
    <m/>
    <m/>
    <n v="6276"/>
    <d v="2024-03-19T00:00:00"/>
    <d v="2024-04-16T00:00:00"/>
    <d v="2024-05-13T00:00:00"/>
    <n v="891.76"/>
    <n v="5236"/>
    <m/>
    <m/>
    <n v="5236"/>
    <d v="2024-04-16T00:00:00"/>
    <d v="2024-05-17T00:00:00"/>
    <d v="2024-06-13T00:00:00"/>
    <n v="1192.36"/>
    <n v="5445"/>
    <m/>
    <m/>
    <n v="5445"/>
    <d v="2024-05-17T00:00:00"/>
    <d v="2024-06-18T00:00:00"/>
    <d v="2024-07-15T00:00:00"/>
    <n v="386.45"/>
    <n v="3560"/>
    <m/>
    <m/>
    <n v="3560"/>
    <n v="27161"/>
  </r>
  <r>
    <n v="900"/>
    <x v="1"/>
    <x v="899"/>
    <x v="1"/>
    <x v="8"/>
    <n v="900"/>
    <n v="1861"/>
    <d v="2023-12-19T00:00:00"/>
    <d v="2024-01-17T00:00:00"/>
    <d v="2024-02-14T00:00:00"/>
    <n v="5177.41"/>
    <n v="9348"/>
    <m/>
    <m/>
    <n v="9348"/>
    <d v="2024-01-17T00:00:00"/>
    <d v="2024-02-19T00:00:00"/>
    <d v="2024-03-13T00:00:00"/>
    <n v="8319.66"/>
    <n v="10824"/>
    <m/>
    <m/>
    <n v="10824"/>
    <d v="2024-02-19T00:00:00"/>
    <d v="2024-03-18T00:00:00"/>
    <d v="2024-04-15T00:00:00"/>
    <n v="8499.040000000001"/>
    <n v="10004"/>
    <m/>
    <m/>
    <n v="10004"/>
    <d v="2024-03-18T00:00:00"/>
    <d v="2024-04-16T00:00:00"/>
    <d v="2024-05-13T00:00:00"/>
    <n v="4678.43"/>
    <n v="8897"/>
    <m/>
    <m/>
    <n v="8897"/>
    <d v="2024-04-16T00:00:00"/>
    <d v="2024-05-17T00:00:00"/>
    <d v="2024-06-13T00:00:00"/>
    <n v="1627.22"/>
    <n v="6601"/>
    <m/>
    <m/>
    <n v="6601"/>
    <d v="2024-05-03T00:00:00"/>
    <d v="2024-06-05T00:00:00"/>
    <d v="2024-08-13T00:00:00"/>
    <n v="710.45"/>
    <n v="7334"/>
    <m/>
    <m/>
    <n v="7334"/>
    <n v="44111"/>
  </r>
  <r>
    <n v="901"/>
    <x v="1"/>
    <x v="900"/>
    <x v="0"/>
    <x v="20"/>
    <n v="901"/>
    <n v="346"/>
    <d v="2023-12-08T00:00:00"/>
    <d v="2024-01-08T00:00:00"/>
    <d v="2024-02-13T00:00:00"/>
    <n v="1813.34"/>
    <n v="5560"/>
    <m/>
    <m/>
    <n v="5560"/>
    <d v="2024-01-08T00:00:00"/>
    <d v="2024-02-07T00:00:00"/>
    <d v="2024-03-13T00:00:00"/>
    <n v="904.99"/>
    <n v="4120"/>
    <m/>
    <m/>
    <n v="4120"/>
    <d v="2024-02-07T00:00:00"/>
    <d v="2024-03-09T00:00:00"/>
    <d v="2024-04-13T00:00:00"/>
    <n v="1771.92"/>
    <n v="6200"/>
    <m/>
    <m/>
    <n v="6200"/>
    <d v="2024-03-09T00:00:00"/>
    <d v="2024-04-05T00:00:00"/>
    <d v="2024-05-13T00:00:00"/>
    <n v="120.98"/>
    <n v="4120"/>
    <m/>
    <m/>
    <n v="4120"/>
    <d v="2024-04-05T00:00:00"/>
    <d v="2024-05-08T00:00:00"/>
    <d v="2024-06-13T00:00:00"/>
    <n v="1136.26"/>
    <n v="5360"/>
    <m/>
    <m/>
    <n v="5360"/>
    <d v="2024-05-13T00:00:00"/>
    <d v="2024-06-13T00:00:00"/>
    <d v="2024-07-15T00:00:00"/>
    <n v="968.11"/>
    <n v="10084"/>
    <m/>
    <m/>
    <n v="10084"/>
    <n v="31324"/>
  </r>
  <r>
    <n v="902"/>
    <x v="1"/>
    <x v="901"/>
    <x v="11"/>
    <x v="16"/>
    <n v="902"/>
    <n v="474.89"/>
    <d v="2023-12-29T00:00:00"/>
    <d v="2024-01-31T00:00:00"/>
    <d v="2024-03-11T00:00:00"/>
    <n v="638.71"/>
    <n v="5360"/>
    <m/>
    <m/>
    <n v="5360"/>
    <d v="2024-01-31T00:00:00"/>
    <d v="2024-03-01T00:00:00"/>
    <d v="2024-04-11T00:00:00"/>
    <n v="559.03"/>
    <n v="4520"/>
    <m/>
    <m/>
    <n v="4520"/>
    <d v="2024-03-01T00:00:00"/>
    <d v="2024-03-28T00:00:00"/>
    <d v="2024-05-11T00:00:00"/>
    <n v="562.58"/>
    <n v="4560"/>
    <m/>
    <m/>
    <n v="4560"/>
    <d v="2024-03-28T00:00:00"/>
    <d v="2024-04-29T00:00:00"/>
    <d v="2024-06-11T00:00:00"/>
    <n v="657.84"/>
    <n v="5560"/>
    <m/>
    <m/>
    <n v="5560"/>
    <d v="2024-04-29T00:00:00"/>
    <d v="2024-05-27T00:00:00"/>
    <d v="2024-07-11T00:00:00"/>
    <n v="547.3"/>
    <n v="4400"/>
    <m/>
    <m/>
    <n v="4400"/>
    <d v="2024-05-02T00:00:00"/>
    <d v="2024-06-04T00:00:00"/>
    <d v="2024-06-17T00:00:00"/>
    <n v="1602.17"/>
    <n v="5811"/>
    <m/>
    <m/>
    <n v="5811"/>
    <n v="24651"/>
  </r>
  <r>
    <n v="903"/>
    <x v="1"/>
    <x v="902"/>
    <x v="25"/>
    <x v="41"/>
    <n v="903"/>
    <n v="385"/>
    <d v="2023-12-18T00:00:00"/>
    <d v="2024-01-17T00:00:00"/>
    <d v="2024-02-05T00:00:00"/>
    <n v="4189.39"/>
    <n v="4286.06"/>
    <m/>
    <m/>
    <n v="4286.06"/>
    <d v="2024-01-17T00:00:00"/>
    <d v="2024-02-16T00:00:00"/>
    <d v="2024-03-06T00:00:00"/>
    <n v="4296.15"/>
    <n v="4399.84"/>
    <m/>
    <m/>
    <n v="4399.84"/>
    <d v="2024-02-16T00:00:00"/>
    <d v="2024-03-15T00:00:00"/>
    <d v="2024-04-04T00:00:00"/>
    <n v="4114.99"/>
    <n v="4206.76"/>
    <m/>
    <m/>
    <n v="4206.76"/>
    <d v="2024-03-15T00:00:00"/>
    <d v="2024-04-16T00:00:00"/>
    <d v="2024-05-06T00:00:00"/>
    <n v="4393.4"/>
    <n v="4503.48"/>
    <m/>
    <m/>
    <n v="4503.48"/>
    <d v="2024-04-16T00:00:00"/>
    <d v="2024-05-16T00:00:00"/>
    <d v="2024-06-05T00:00:00"/>
    <n v="4611.13"/>
    <n v="4735.53"/>
    <m/>
    <m/>
    <n v="4735.53"/>
    <d v="2024-05-15T00:00:00"/>
    <d v="2024-06-14T00:00:00"/>
    <d v="2024-07-13T00:00:00"/>
    <n v="235.47"/>
    <n v="1835"/>
    <m/>
    <m/>
    <n v="1835"/>
    <n v="19463.19"/>
  </r>
  <r>
    <n v="904"/>
    <x v="1"/>
    <x v="903"/>
    <x v="9"/>
    <x v="14"/>
    <n v="904"/>
    <n v="1280"/>
    <d v="2023-12-27T00:00:00"/>
    <d v="2024-01-25T00:00:00"/>
    <d v="2024-02-15T00:00:00"/>
    <n v="5324.14"/>
    <n v="6818"/>
    <m/>
    <m/>
    <n v="6818"/>
    <d v="2024-01-25T00:00:00"/>
    <d v="2024-02-24T00:00:00"/>
    <d v="2024-03-15T00:00:00"/>
    <n v="5672.26"/>
    <n v="7210"/>
    <m/>
    <m/>
    <n v="7210"/>
    <d v="2024-02-24T00:00:00"/>
    <d v="2024-03-23T00:00:00"/>
    <d v="2024-04-15T00:00:00"/>
    <n v="5079.66"/>
    <n v="6521"/>
    <m/>
    <m/>
    <n v="6521"/>
    <d v="2024-03-23T00:00:00"/>
    <d v="2024-04-24T00:00:00"/>
    <d v="2024-05-15T00:00:00"/>
    <n v="4900.25"/>
    <n v="6390"/>
    <m/>
    <m/>
    <n v="6390"/>
    <d v="2024-04-24T00:00:00"/>
    <d v="2024-05-27T00:00:00"/>
    <d v="2024-06-15T00:00:00"/>
    <n v="4053.75"/>
    <n v="5287"/>
    <m/>
    <m/>
    <n v="5287"/>
    <d v="2024-05-14T00:00:00"/>
    <d v="2024-06-13T00:00:00"/>
    <d v="2024-07-13T00:00:00"/>
    <n v="476.14"/>
    <n v="3760"/>
    <m/>
    <m/>
    <n v="3760"/>
    <n v="29596"/>
  </r>
  <r>
    <n v="905"/>
    <x v="1"/>
    <x v="904"/>
    <x v="14"/>
    <x v="21"/>
    <n v="905"/>
    <n v="463"/>
    <d v="2023-12-11T00:00:00"/>
    <d v="2024-01-11T00:00:00"/>
    <d v="2024-02-10T00:00:00"/>
    <n v="2790.64"/>
    <n v="5796"/>
    <m/>
    <m/>
    <n v="5796"/>
    <d v="2024-01-11T00:00:00"/>
    <d v="2024-02-08T00:00:00"/>
    <d v="2024-03-10T00:00:00"/>
    <n v="1199.97"/>
    <n v="4874"/>
    <m/>
    <m/>
    <n v="4874"/>
    <d v="2024-02-08T00:00:00"/>
    <d v="2024-03-11T00:00:00"/>
    <d v="2024-04-10T00:00:00"/>
    <n v="1774.07"/>
    <n v="5150"/>
    <m/>
    <m/>
    <n v="5150"/>
    <d v="2024-03-11T00:00:00"/>
    <d v="2024-04-09T00:00:00"/>
    <d v="2024-05-10T00:00:00"/>
    <n v="3250.67"/>
    <n v="5353"/>
    <m/>
    <m/>
    <n v="5353"/>
    <d v="2024-04-09T00:00:00"/>
    <d v="2024-05-09T00:00:00"/>
    <d v="2024-06-10T00:00:00"/>
    <n v="3176.43"/>
    <n v="5023"/>
    <m/>
    <m/>
    <n v="5023"/>
    <d v="2024-05-02T00:00:00"/>
    <d v="2024-06-03T00:00:00"/>
    <d v="2024-07-13T00:00:00"/>
    <n v="1246.49"/>
    <n v="6280"/>
    <m/>
    <m/>
    <n v="6280"/>
    <n v="27123"/>
  </r>
  <r>
    <n v="906"/>
    <x v="1"/>
    <x v="905"/>
    <x v="16"/>
    <x v="23"/>
    <n v="906"/>
    <n v="638.53"/>
    <d v="2023-12-13T00:00:00"/>
    <d v="2024-01-12T00:00:00"/>
    <d v="2024-02-10T00:00:00"/>
    <n v="444.54"/>
    <n v="4387"/>
    <m/>
    <m/>
    <n v="4387"/>
    <d v="2024-01-12T00:00:00"/>
    <d v="2024-02-10T00:00:00"/>
    <d v="2024-03-10T00:00:00"/>
    <n v="429.75"/>
    <n v="4118"/>
    <m/>
    <m/>
    <n v="4118"/>
    <d v="2024-02-10T00:00:00"/>
    <d v="2024-03-12T00:00:00"/>
    <d v="2024-04-10T00:00:00"/>
    <n v="495.62"/>
    <n v="4275"/>
    <m/>
    <m/>
    <n v="4275"/>
    <d v="2024-03-12T00:00:00"/>
    <d v="2024-04-10T00:00:00"/>
    <d v="2024-05-10T00:00:00"/>
    <n v="500.99"/>
    <n v="4250"/>
    <m/>
    <m/>
    <n v="4250"/>
    <d v="2024-04-10T00:00:00"/>
    <d v="2024-05-10T00:00:00"/>
    <d v="2024-06-10T00:00:00"/>
    <n v="534.26"/>
    <n v="4633"/>
    <m/>
    <m/>
    <n v="4633"/>
    <d v="2024-05-03T00:00:00"/>
    <d v="2024-06-04T00:00:00"/>
    <d v="2024-07-13T00:00:00"/>
    <n v="1578.99"/>
    <n v="4921"/>
    <m/>
    <m/>
    <n v="4921"/>
    <n v="22334"/>
  </r>
  <r>
    <n v="907"/>
    <x v="1"/>
    <x v="906"/>
    <x v="0"/>
    <x v="0"/>
    <n v="907"/>
    <n v="372.13"/>
    <d v="2023-12-20T00:00:00"/>
    <d v="2024-01-19T00:00:00"/>
    <d v="2024-02-14T00:00:00"/>
    <n v="200.2"/>
    <n v="6720"/>
    <m/>
    <m/>
    <n v="6720"/>
    <d v="2024-01-19T00:00:00"/>
    <d v="2024-02-19T00:00:00"/>
    <d v="2024-03-13T00:00:00"/>
    <n v="199.93"/>
    <n v="6280"/>
    <m/>
    <m/>
    <n v="6280"/>
    <d v="2024-02-19T00:00:00"/>
    <d v="2024-03-20T00:00:00"/>
    <d v="2024-04-15T00:00:00"/>
    <n v="770.91"/>
    <n v="7880"/>
    <m/>
    <m/>
    <n v="7880"/>
    <d v="2024-03-20T00:00:00"/>
    <d v="2024-04-18T00:00:00"/>
    <d v="2024-05-13T00:00:00"/>
    <n v="686.48"/>
    <n v="6640"/>
    <m/>
    <m/>
    <n v="6640"/>
    <d v="2024-04-18T00:00:00"/>
    <d v="2024-05-20T00:00:00"/>
    <d v="2024-06-13T00:00:00"/>
    <n v="668.48"/>
    <n v="6280"/>
    <m/>
    <m/>
    <n v="6280"/>
    <d v="2024-05-03T00:00:00"/>
    <d v="2024-06-04T00:00:00"/>
    <d v="2024-07-13T00:00:00"/>
    <n v="1285.67"/>
    <n v="9680"/>
    <m/>
    <m/>
    <n v="9680"/>
    <n v="36840"/>
  </r>
  <r>
    <n v="908"/>
    <x v="1"/>
    <x v="907"/>
    <x v="0"/>
    <x v="1"/>
    <n v="908"/>
    <n v="314.34"/>
    <d v="2023-12-14T00:00:00"/>
    <d v="2024-01-11T00:00:00"/>
    <d v="2024-03-13T00:00:00"/>
    <n v="489.85"/>
    <n v="4640"/>
    <m/>
    <m/>
    <n v="4640"/>
    <d v="2024-01-11T00:00:00"/>
    <d v="2024-02-09T00:00:00"/>
    <d v="2024-04-15T00:00:00"/>
    <n v="645.7"/>
    <n v="4600"/>
    <m/>
    <m/>
    <n v="4600"/>
    <d v="2024-02-09T00:00:00"/>
    <d v="2024-03-12T00:00:00"/>
    <d v="2024-04-15T00:00:00"/>
    <n v="1314.64"/>
    <n v="6960"/>
    <m/>
    <m/>
    <n v="6960"/>
    <d v="2024-03-12T00:00:00"/>
    <d v="2024-04-10T00:00:00"/>
    <d v="2024-05-13T00:00:00"/>
    <n v="990.67"/>
    <n v="5160"/>
    <m/>
    <m/>
    <n v="5160"/>
    <d v="2024-04-10T00:00:00"/>
    <d v="2024-05-10T00:00:00"/>
    <d v="2024-06-13T00:00:00"/>
    <n v="309.98"/>
    <n v="5160"/>
    <m/>
    <m/>
    <n v="5160"/>
    <d v="2024-05-03T00:00:00"/>
    <d v="2024-06-04T00:00:00"/>
    <d v="2024-07-13T00:00:00"/>
    <n v="544.37"/>
    <n v="4360"/>
    <m/>
    <m/>
    <n v="4360"/>
    <n v="25720"/>
  </r>
  <r>
    <n v="909"/>
    <x v="1"/>
    <x v="908"/>
    <x v="0"/>
    <x v="9"/>
    <n v="909"/>
    <n v="457.49"/>
    <d v="2023-12-28T00:00:00"/>
    <d v="2024-01-26T00:00:00"/>
    <d v="2024-03-08T00:00:00"/>
    <n v="1751.87"/>
    <n v="8360"/>
    <m/>
    <m/>
    <n v="8360"/>
    <d v="2024-01-26T00:00:00"/>
    <d v="2024-02-27T00:00:00"/>
    <d v="2024-04-08T00:00:00"/>
    <n v="147.17"/>
    <n v="6760"/>
    <m/>
    <m/>
    <n v="6760"/>
    <d v="2024-02-27T00:00:00"/>
    <d v="2024-03-26T00:00:00"/>
    <d v="2024-05-08T00:00:00"/>
    <n v="145.55"/>
    <n v="7920"/>
    <m/>
    <m/>
    <n v="7920"/>
    <d v="2024-03-26T00:00:00"/>
    <d v="2024-04-25T00:00:00"/>
    <d v="2024-06-10T00:00:00"/>
    <n v="144.34"/>
    <n v="6280"/>
    <m/>
    <m/>
    <n v="6280"/>
    <d v="2024-04-25T00:00:00"/>
    <d v="2024-05-27T00:00:00"/>
    <d v="2024-07-08T00:00:00"/>
    <n v="145.8"/>
    <n v="6040"/>
    <m/>
    <m/>
    <n v="6040"/>
    <d v="2024-05-02T00:00:00"/>
    <d v="2024-06-03T00:00:00"/>
    <d v="2024-07-02T00:00:00"/>
    <n v="192.14"/>
    <n v="1038"/>
    <m/>
    <m/>
    <n v="1038"/>
    <n v="30118"/>
  </r>
  <r>
    <n v="910"/>
    <x v="1"/>
    <x v="909"/>
    <x v="11"/>
    <x v="16"/>
    <n v="910"/>
    <n v="879.15"/>
    <d v="2023-12-12T00:00:00"/>
    <d v="2024-01-11T00:00:00"/>
    <d v="2024-02-11T00:00:00"/>
    <n v="768.7"/>
    <n v="6720"/>
    <m/>
    <m/>
    <n v="6720"/>
    <d v="2024-01-11T00:00:00"/>
    <d v="2024-02-08T00:00:00"/>
    <d v="2024-03-11T00:00:00"/>
    <n v="750.1900000000001"/>
    <n v="6520"/>
    <m/>
    <m/>
    <n v="6520"/>
    <d v="2024-02-08T00:00:00"/>
    <d v="2024-03-12T00:00:00"/>
    <d v="2024-04-11T00:00:00"/>
    <n v="520.52"/>
    <n v="4120"/>
    <m/>
    <m/>
    <n v="4120"/>
    <d v="2024-03-12T00:00:00"/>
    <d v="2024-04-10T00:00:00"/>
    <d v="2024-05-11T00:00:00"/>
    <n v="546.97"/>
    <n v="4400"/>
    <m/>
    <m/>
    <n v="4400"/>
    <d v="2024-04-10T00:00:00"/>
    <d v="2024-05-09T00:00:00"/>
    <d v="2024-06-11T00:00:00"/>
    <n v="558.77"/>
    <n v="4520"/>
    <m/>
    <m/>
    <n v="4520"/>
    <d v="2024-05-17T00:00:00"/>
    <d v="2024-06-18T00:00:00"/>
    <d v="2024-08-13T00:00:00"/>
    <n v="807.49"/>
    <n v="5820"/>
    <m/>
    <m/>
    <n v="5820"/>
    <n v="27700"/>
  </r>
  <r>
    <n v="911"/>
    <x v="1"/>
    <x v="910"/>
    <x v="0"/>
    <x v="5"/>
    <n v="911"/>
    <n v="399"/>
    <d v="2023-12-21T00:00:00"/>
    <d v="2024-01-22T00:00:00"/>
    <d v="2024-02-08T00:00:00"/>
    <n v="7266.34"/>
    <n v="7020"/>
    <m/>
    <m/>
    <n v="7020"/>
    <d v="2024-01-22T00:00:00"/>
    <d v="2024-02-22T00:00:00"/>
    <d v="2024-03-08T00:00:00"/>
    <n v="6928.57"/>
    <n v="6664"/>
    <m/>
    <m/>
    <n v="6664"/>
    <d v="2024-02-22T00:00:00"/>
    <d v="2024-03-22T00:00:00"/>
    <d v="2024-04-08T00:00:00"/>
    <n v="6836.43"/>
    <n v="6565.6"/>
    <m/>
    <m/>
    <n v="6565.6"/>
    <d v="2024-03-22T00:00:00"/>
    <d v="2024-04-22T00:00:00"/>
    <d v="2024-05-08T00:00:00"/>
    <n v="5091.22"/>
    <n v="5716"/>
    <m/>
    <m/>
    <n v="5716"/>
    <d v="2024-04-22T00:00:00"/>
    <d v="2024-05-22T00:00:00"/>
    <d v="2024-06-10T00:00:00"/>
    <n v="5529.4"/>
    <n v="6124"/>
    <m/>
    <m/>
    <n v="6124"/>
    <d v="2024-05-17T00:00:00"/>
    <d v="2024-06-17T00:00:00"/>
    <d v="2024-07-15T00:00:00"/>
    <n v="5514.71"/>
    <n v="6200"/>
    <m/>
    <m/>
    <n v="6200"/>
    <n v="32573.6"/>
  </r>
  <r>
    <n v="912"/>
    <x v="1"/>
    <x v="911"/>
    <x v="9"/>
    <x v="14"/>
    <n v="912"/>
    <n v="599.1"/>
    <d v="2023-12-26T00:00:00"/>
    <d v="2024-01-24T00:00:00"/>
    <d v="2024-03-15T00:00:00"/>
    <n v="5645.74"/>
    <n v="7193"/>
    <m/>
    <m/>
    <n v="7193"/>
    <d v="2024-01-24T00:00:00"/>
    <d v="2024-02-23T00:00:00"/>
    <d v="2024-04-15T00:00:00"/>
    <n v="5546.36"/>
    <n v="6990"/>
    <m/>
    <m/>
    <n v="6990"/>
    <d v="2024-02-23T00:00:00"/>
    <d v="2024-03-22T00:00:00"/>
    <d v="2024-05-15T00:00:00"/>
    <n v="5471.6"/>
    <n v="6992"/>
    <m/>
    <m/>
    <n v="6992"/>
    <d v="2024-03-22T00:00:00"/>
    <d v="2024-04-23T00:00:00"/>
    <d v="2024-06-15T00:00:00"/>
    <n v="5086"/>
    <n v="6588"/>
    <m/>
    <m/>
    <n v="6588"/>
    <d v="2024-04-23T00:00:00"/>
    <d v="2024-05-25T00:00:00"/>
    <d v="2024-07-15T00:00:00"/>
    <n v="3824.28"/>
    <n v="4915"/>
    <m/>
    <m/>
    <n v="4915"/>
    <d v="2024-05-13T00:00:00"/>
    <d v="2024-06-12T00:00:00"/>
    <d v="2024-07-11T00:00:00"/>
    <n v="5032.42"/>
    <n v="5688"/>
    <m/>
    <m/>
    <n v="5688"/>
    <n v="31778"/>
  </r>
  <r>
    <n v="913"/>
    <x v="1"/>
    <x v="912"/>
    <x v="0"/>
    <x v="17"/>
    <n v="913"/>
    <n v="350"/>
    <d v="2023-12-20T00:00:00"/>
    <d v="2024-01-18T00:00:00"/>
    <d v="2024-02-14T00:00:00"/>
    <n v="4820.21"/>
    <n v="5996"/>
    <m/>
    <m/>
    <n v="5996"/>
    <d v="2024-01-18T00:00:00"/>
    <d v="2024-02-20T00:00:00"/>
    <d v="2024-03-13T00:00:00"/>
    <n v="4621.97"/>
    <n v="5709"/>
    <m/>
    <m/>
    <n v="5709"/>
    <d v="2024-02-20T00:00:00"/>
    <d v="2024-03-19T00:00:00"/>
    <d v="2024-04-15T00:00:00"/>
    <n v="4588.03"/>
    <n v="5706"/>
    <m/>
    <m/>
    <n v="5706"/>
    <d v="2024-03-19T00:00:00"/>
    <d v="2024-04-18T00:00:00"/>
    <d v="2024-05-13T00:00:00"/>
    <n v="5001.84"/>
    <n v="5897"/>
    <m/>
    <m/>
    <n v="5897"/>
    <d v="2024-04-18T00:00:00"/>
    <d v="2024-05-20T00:00:00"/>
    <d v="2024-06-13T00:00:00"/>
    <n v="4825.42"/>
    <n v="5641"/>
    <m/>
    <m/>
    <n v="5641"/>
    <d v="2024-05-02T00:00:00"/>
    <d v="2024-06-03T00:00:00"/>
    <d v="2024-07-09T00:00:00"/>
    <n v="2954.15"/>
    <n v="3428"/>
    <m/>
    <m/>
    <n v="3428"/>
    <n v="26480"/>
  </r>
  <r>
    <n v="914"/>
    <x v="1"/>
    <x v="913"/>
    <x v="0"/>
    <x v="5"/>
    <n v="914"/>
    <n v="313.52"/>
    <d v="2023-12-19T00:00:00"/>
    <d v="2024-01-19T00:00:00"/>
    <d v="2024-02-14T00:00:00"/>
    <n v="7233.28"/>
    <n v="9408"/>
    <m/>
    <m/>
    <n v="9408"/>
    <d v="2024-01-19T00:00:00"/>
    <d v="2024-02-20T00:00:00"/>
    <d v="2024-03-11T00:00:00"/>
    <n v="5875.1"/>
    <n v="7270.4"/>
    <m/>
    <m/>
    <n v="7270.4"/>
    <d v="2024-02-20T00:00:00"/>
    <d v="2024-03-20T00:00:00"/>
    <d v="2024-04-10T00:00:00"/>
    <n v="6041.51"/>
    <n v="7505.328"/>
    <m/>
    <m/>
    <n v="7505.328"/>
    <d v="2024-03-20T00:00:00"/>
    <d v="2024-04-18T00:00:00"/>
    <d v="2024-05-10T00:00:00"/>
    <n v="6178.32"/>
    <n v="7728.272"/>
    <m/>
    <m/>
    <n v="7728.272"/>
    <d v="2024-04-18T00:00:00"/>
    <d v="2024-05-20T00:00:00"/>
    <d v="2024-06-10T00:00:00"/>
    <n v="5557.08"/>
    <n v="6854.4"/>
    <m/>
    <m/>
    <n v="6854.4"/>
    <d v="2024-05-06T00:00:00"/>
    <d v="2024-06-05T00:00:00"/>
    <d v="2024-06-19T00:00:00"/>
    <n v="4969.84"/>
    <n v="5279"/>
    <m/>
    <m/>
    <n v="5279"/>
    <n v="36317.128"/>
  </r>
  <r>
    <n v="915"/>
    <x v="1"/>
    <x v="914"/>
    <x v="17"/>
    <x v="24"/>
    <n v="915"/>
    <n v="965.35"/>
    <d v="2023-11-30T00:00:00"/>
    <d v="2023-12-31T00:00:00"/>
    <d v="2024-02-11T00:00:00"/>
    <n v="3218.52"/>
    <n v="7756.84"/>
    <n v="472.16"/>
    <m/>
    <n v="8229"/>
    <d v="2023-12-31T00:00:00"/>
    <d v="2024-01-31T00:00:00"/>
    <d v="2024-03-11T00:00:00"/>
    <n v="3289.2"/>
    <n v="7803.88"/>
    <n v="525.78"/>
    <m/>
    <n v="8329.66"/>
    <d v="2024-01-31T00:00:00"/>
    <d v="2024-02-29T00:00:00"/>
    <d v="2024-04-11T00:00:00"/>
    <n v="2969.29"/>
    <n v="6696.41"/>
    <n v="432.75"/>
    <m/>
    <n v="7129.16"/>
    <d v="2024-02-29T00:00:00"/>
    <d v="2024-03-31T00:00:00"/>
    <d v="2024-05-11T00:00:00"/>
    <n v="2690.85"/>
    <n v="6248.85"/>
    <n v="296.51"/>
    <m/>
    <n v="6545.360000000001"/>
    <d v="2024-03-31T00:00:00"/>
    <d v="2024-04-30T00:00:00"/>
    <d v="2024-06-11T00:00:00"/>
    <n v="2597.87"/>
    <n v="6088.65"/>
    <n v="362.77"/>
    <m/>
    <n v="6451.42"/>
    <d v="2024-04-30T00:00:00"/>
    <d v="2024-05-31T00:00:00"/>
    <d v="2024-07-01T00:00:00"/>
    <n v="16042.36"/>
    <n v="987"/>
    <n v="142"/>
    <m/>
    <n v="1129"/>
    <n v="31268.24"/>
  </r>
  <r>
    <n v="916"/>
    <x v="1"/>
    <x v="915"/>
    <x v="11"/>
    <x v="16"/>
    <n v="916"/>
    <n v="448"/>
    <d v="2023-12-14T00:00:00"/>
    <d v="2024-01-15T00:00:00"/>
    <d v="2024-02-11T00:00:00"/>
    <n v="711.33"/>
    <n v="6112"/>
    <m/>
    <m/>
    <n v="6112"/>
    <d v="2024-01-15T00:00:00"/>
    <d v="2024-02-14T00:00:00"/>
    <d v="2024-03-11T00:00:00"/>
    <n v="654.6799999999999"/>
    <n v="5513"/>
    <m/>
    <m/>
    <n v="5513"/>
    <d v="2024-02-14T00:00:00"/>
    <d v="2024-03-14T00:00:00"/>
    <d v="2024-04-11T00:00:00"/>
    <n v="670.37"/>
    <n v="5680"/>
    <m/>
    <m/>
    <n v="5680"/>
    <d v="2024-03-14T00:00:00"/>
    <d v="2024-04-12T00:00:00"/>
    <d v="2024-05-11T00:00:00"/>
    <n v="583.17"/>
    <n v="4771"/>
    <m/>
    <m/>
    <n v="4771"/>
    <d v="2024-04-12T00:00:00"/>
    <d v="2024-05-13T00:00:00"/>
    <d v="2024-06-11T00:00:00"/>
    <n v="585.6"/>
    <n v="4793"/>
    <m/>
    <m/>
    <n v="4793"/>
    <d v="2024-04-30T00:00:00"/>
    <d v="2024-05-31T00:00:00"/>
    <d v="2024-07-01T00:00:00"/>
    <n v="17092.82"/>
    <n v="1196"/>
    <n v="222"/>
    <m/>
    <n v="1418"/>
    <n v="23516"/>
  </r>
  <r>
    <n v="917"/>
    <x v="1"/>
    <x v="916"/>
    <x v="9"/>
    <x v="14"/>
    <n v="917"/>
    <n v="606.53"/>
    <d v="2023-12-13T00:00:00"/>
    <d v="2024-01-12T00:00:00"/>
    <d v="2024-02-15T00:00:00"/>
    <n v="5621.23"/>
    <n v="7258"/>
    <m/>
    <m/>
    <n v="7258"/>
    <d v="2024-01-12T00:00:00"/>
    <d v="2024-02-14T00:00:00"/>
    <d v="2024-03-15T00:00:00"/>
    <n v="6224.7"/>
    <n v="7983"/>
    <m/>
    <m/>
    <n v="7983"/>
    <d v="2024-02-14T00:00:00"/>
    <d v="2024-03-13T00:00:00"/>
    <d v="2024-04-15T00:00:00"/>
    <n v="5311.11"/>
    <n v="6875"/>
    <m/>
    <m/>
    <n v="6875"/>
    <d v="2024-03-13T00:00:00"/>
    <d v="2024-04-13T00:00:00"/>
    <d v="2024-05-15T00:00:00"/>
    <n v="5361.79"/>
    <n v="7064"/>
    <m/>
    <m/>
    <n v="7064"/>
    <d v="2024-04-13T00:00:00"/>
    <d v="2024-05-16T00:00:00"/>
    <d v="2024-06-15T00:00:00"/>
    <n v="4453.13"/>
    <n v="5882"/>
    <m/>
    <m/>
    <n v="5882"/>
    <d v="2024-04-30T00:00:00"/>
    <d v="2024-05-31T00:00:00"/>
    <d v="2024-07-11T00:00:00"/>
    <n v="2586.81"/>
    <m/>
    <m/>
    <m/>
    <n v="0"/>
    <n v="27998"/>
  </r>
  <r>
    <n v="918"/>
    <x v="1"/>
    <x v="917"/>
    <x v="11"/>
    <x v="16"/>
    <n v="918"/>
    <n v="849.3"/>
    <d v="2023-12-29T00:00:00"/>
    <d v="2024-01-31T00:00:00"/>
    <d v="2024-03-11T00:00:00"/>
    <n v="723.49"/>
    <n v="6200"/>
    <m/>
    <m/>
    <n v="6200"/>
    <d v="2024-01-31T00:00:00"/>
    <d v="2024-03-01T00:00:00"/>
    <d v="2024-04-11T00:00:00"/>
    <n v="20.06"/>
    <n v="5000"/>
    <m/>
    <m/>
    <n v="5000"/>
    <d v="2024-03-01T00:00:00"/>
    <d v="2024-03-28T00:00:00"/>
    <d v="2024-05-11T00:00:00"/>
    <n v="662.65"/>
    <n v="5560"/>
    <m/>
    <m/>
    <n v="5560"/>
    <d v="2024-03-28T00:00:00"/>
    <d v="2024-04-29T00:00:00"/>
    <d v="2024-06-11T00:00:00"/>
    <n v="681.45"/>
    <n v="5760"/>
    <m/>
    <m/>
    <n v="5760"/>
    <d v="2024-04-29T00:00:00"/>
    <d v="2024-05-27T00:00:00"/>
    <d v="2024-07-11T00:00:00"/>
    <n v="544.14"/>
    <n v="4320"/>
    <m/>
    <m/>
    <n v="4320"/>
    <d v="2024-05-17T00:00:00"/>
    <d v="2024-06-17T00:00:00"/>
    <d v="2024-07-03T00:00:00"/>
    <n v="5573.65"/>
    <n v="5999"/>
    <m/>
    <m/>
    <n v="5999"/>
    <n v="27079"/>
  </r>
  <r>
    <n v="919"/>
    <x v="1"/>
    <x v="918"/>
    <x v="11"/>
    <x v="16"/>
    <n v="919"/>
    <n v="461.84"/>
    <d v="2023-12-13T00:00:00"/>
    <d v="2024-01-12T00:00:00"/>
    <d v="2024-02-11T00:00:00"/>
    <n v="561.61"/>
    <n v="4280"/>
    <m/>
    <m/>
    <n v="4280"/>
    <d v="2024-01-12T00:00:00"/>
    <d v="2024-02-09T00:00:00"/>
    <d v="2024-03-11T00:00:00"/>
    <n v="550.74"/>
    <n v="4160"/>
    <m/>
    <m/>
    <n v="4160"/>
    <d v="2024-02-09T00:00:00"/>
    <d v="2024-03-13T00:00:00"/>
    <d v="2024-04-11T00:00:00"/>
    <n v="623.11"/>
    <n v="4920"/>
    <m/>
    <m/>
    <n v="4920"/>
    <d v="2024-03-13T00:00:00"/>
    <d v="2024-04-11T00:00:00"/>
    <d v="2024-05-11T00:00:00"/>
    <n v="599.85"/>
    <n v="4680"/>
    <m/>
    <m/>
    <n v="4680"/>
    <d v="2024-04-11T00:00:00"/>
    <d v="2024-05-10T00:00:00"/>
    <d v="2024-06-11T00:00:00"/>
    <n v="581.0599999999999"/>
    <n v="4480"/>
    <m/>
    <m/>
    <n v="4480"/>
    <d v="2024-05-16T00:00:00"/>
    <d v="2024-06-17T00:00:00"/>
    <d v="2024-07-15T00:00:00"/>
    <n v="598.13"/>
    <n v="2920"/>
    <m/>
    <m/>
    <n v="2920"/>
    <n v="20760"/>
  </r>
  <r>
    <n v="920"/>
    <x v="0"/>
    <x v="919"/>
    <x v="4"/>
    <x v="11"/>
    <n v="920"/>
    <n v="348"/>
    <d v="2023-12-18T00:00:00"/>
    <d v="2024-01-17T00:00:00"/>
    <d v="2024-02-19T00:00:00"/>
    <n v="794.4299999999999"/>
    <n v="4296"/>
    <m/>
    <m/>
    <n v="4296"/>
    <d v="2024-01-17T00:00:00"/>
    <d v="2024-02-16T00:00:00"/>
    <d v="2024-03-19T00:00:00"/>
    <n v="1995.24"/>
    <n v="4295"/>
    <m/>
    <m/>
    <n v="4295"/>
    <d v="2024-02-16T00:00:00"/>
    <d v="2024-03-14T00:00:00"/>
    <d v="2024-04-19T00:00:00"/>
    <n v="1898.21"/>
    <n v="4295"/>
    <m/>
    <m/>
    <n v="4295"/>
    <d v="2024-03-14T00:00:00"/>
    <d v="2024-04-15T00:00:00"/>
    <d v="2024-05-20T00:00:00"/>
    <n v="2380.75"/>
    <n v="4295"/>
    <m/>
    <m/>
    <n v="4295"/>
    <d v="2024-04-15T00:00:00"/>
    <d v="2024-05-15T00:00:00"/>
    <d v="2024-06-19T00:00:00"/>
    <n v="3625.59"/>
    <n v="4296"/>
    <m/>
    <m/>
    <n v="4296"/>
    <d v="2024-04-30T00:00:00"/>
    <d v="2024-05-31T00:00:00"/>
    <d v="2024-07-11T00:00:00"/>
    <n v="8233.34"/>
    <m/>
    <m/>
    <m/>
    <n v="0"/>
    <n v="17182"/>
  </r>
  <r>
    <n v="921"/>
    <x v="1"/>
    <x v="920"/>
    <x v="0"/>
    <x v="20"/>
    <n v="921"/>
    <n v="371.56"/>
    <d v="2023-12-13T00:00:00"/>
    <d v="2024-01-11T00:00:00"/>
    <d v="2024-03-13T00:00:00"/>
    <n v="2327.24"/>
    <n v="6913"/>
    <m/>
    <m/>
    <n v="6913"/>
    <d v="2024-01-11T00:00:00"/>
    <d v="2024-02-12T00:00:00"/>
    <d v="2024-04-13T00:00:00"/>
    <n v="2682.11"/>
    <n v="6832"/>
    <m/>
    <m/>
    <n v="6832"/>
    <d v="2024-02-12T00:00:00"/>
    <d v="2024-03-13T00:00:00"/>
    <d v="2024-05-13T00:00:00"/>
    <n v="1328.43"/>
    <n v="6674"/>
    <m/>
    <m/>
    <n v="6674"/>
    <d v="2024-03-13T00:00:00"/>
    <d v="2024-04-10T00:00:00"/>
    <d v="2024-06-13T00:00:00"/>
    <n v="702.39"/>
    <n v="5905"/>
    <m/>
    <m/>
    <n v="5905"/>
    <d v="2024-04-10T00:00:00"/>
    <d v="2024-05-13T00:00:00"/>
    <d v="2024-07-13T00:00:00"/>
    <n v="1281.79"/>
    <n v="6377"/>
    <m/>
    <m/>
    <n v="6377"/>
    <d v="2024-05-17T00:00:00"/>
    <d v="2024-06-17T00:00:00"/>
    <d v="2024-07-10T00:00:00"/>
    <n v="5419.92"/>
    <n v="5700"/>
    <m/>
    <m/>
    <n v="5700"/>
    <n v="32496"/>
  </r>
  <r>
    <n v="922"/>
    <x v="1"/>
    <x v="921"/>
    <x v="0"/>
    <x v="0"/>
    <n v="922"/>
    <n v="429.829999999999"/>
    <d v="2023-12-11T00:00:00"/>
    <d v="2024-01-09T00:00:00"/>
    <d v="2024-02-14T00:00:00"/>
    <n v="80.16"/>
    <n v="5734"/>
    <m/>
    <m/>
    <n v="5734"/>
    <d v="2024-01-09T00:00:00"/>
    <d v="2024-02-06T00:00:00"/>
    <d v="2024-04-15T00:00:00"/>
    <n v="79.95"/>
    <n v="5210"/>
    <m/>
    <m/>
    <n v="5210"/>
    <d v="2024-02-06T00:00:00"/>
    <d v="2024-03-08T00:00:00"/>
    <d v="2024-04-15T00:00:00"/>
    <n v="492.99"/>
    <n v="5729"/>
    <m/>
    <m/>
    <n v="5729"/>
    <d v="2024-03-08T00:00:00"/>
    <d v="2024-04-05T00:00:00"/>
    <d v="2024-05-13T00:00:00"/>
    <n v="459.66"/>
    <n v="5266"/>
    <m/>
    <m/>
    <n v="5266"/>
    <d v="2024-04-05T00:00:00"/>
    <d v="2024-05-07T00:00:00"/>
    <d v="2024-06-13T00:00:00"/>
    <n v="518.47"/>
    <n v="5895"/>
    <m/>
    <m/>
    <n v="5895"/>
    <d v="2024-05-13T00:00:00"/>
    <d v="2024-06-12T00:00:00"/>
    <d v="2024-07-13T00:00:00"/>
    <n v="809.95"/>
    <n v="6800"/>
    <m/>
    <m/>
    <n v="6800"/>
    <n v="29368"/>
  </r>
  <r>
    <n v="923"/>
    <x v="1"/>
    <x v="922"/>
    <x v="0"/>
    <x v="0"/>
    <n v="923"/>
    <n v="710.6799999999999"/>
    <d v="2023-12-19T00:00:00"/>
    <d v="2024-01-18T00:00:00"/>
    <d v="2024-02-14T00:00:00"/>
    <n v="355.25"/>
    <n v="8960"/>
    <m/>
    <m/>
    <n v="8960"/>
    <d v="2024-01-18T00:00:00"/>
    <d v="2024-02-17T00:00:00"/>
    <d v="2024-03-13T00:00:00"/>
    <n v="355.02"/>
    <n v="8000"/>
    <m/>
    <m/>
    <n v="8000"/>
    <d v="2024-02-17T00:00:00"/>
    <d v="2024-03-19T00:00:00"/>
    <d v="2024-04-15T00:00:00"/>
    <n v="1034.62"/>
    <n v="9360"/>
    <m/>
    <m/>
    <n v="9360"/>
    <d v="2024-03-19T00:00:00"/>
    <d v="2024-04-17T00:00:00"/>
    <d v="2024-05-13T00:00:00"/>
    <n v="900.4"/>
    <n v="7440"/>
    <m/>
    <m/>
    <n v="7440"/>
    <d v="2024-04-17T00:00:00"/>
    <d v="2024-05-17T00:00:00"/>
    <d v="2024-06-13T00:00:00"/>
    <n v="935.4"/>
    <n v="7760"/>
    <m/>
    <m/>
    <n v="7760"/>
    <d v="2024-05-20T00:00:00"/>
    <d v="2024-06-20T00:00:00"/>
    <d v="2024-07-12T00:00:00"/>
    <n v="105.26"/>
    <n v="4014"/>
    <m/>
    <m/>
    <n v="4014"/>
    <n v="38094"/>
  </r>
  <r>
    <n v="924"/>
    <x v="1"/>
    <x v="923"/>
    <x v="4"/>
    <x v="11"/>
    <n v="924"/>
    <n v="691.5"/>
    <d v="2023-12-14T00:00:00"/>
    <d v="2024-01-12T00:00:00"/>
    <d v="2024-02-19T00:00:00"/>
    <n v="891.72"/>
    <n v="5330"/>
    <m/>
    <m/>
    <n v="5330"/>
    <d v="2024-01-12T00:00:00"/>
    <d v="2024-02-09T00:00:00"/>
    <d v="2024-03-19T00:00:00"/>
    <n v="890.83"/>
    <n v="5323"/>
    <m/>
    <m/>
    <n v="5323"/>
    <d v="2024-02-09T00:00:00"/>
    <d v="2024-03-11T00:00:00"/>
    <d v="2024-04-19T00:00:00"/>
    <n v="921.5"/>
    <n v="5566"/>
    <m/>
    <m/>
    <n v="5566"/>
    <d v="2024-03-11T00:00:00"/>
    <d v="2024-04-10T00:00:00"/>
    <d v="2024-05-20T00:00:00"/>
    <n v="1068.14"/>
    <n v="5652"/>
    <m/>
    <m/>
    <n v="5652"/>
    <d v="2024-04-10T00:00:00"/>
    <d v="2024-05-10T00:00:00"/>
    <d v="2024-06-19T00:00:00"/>
    <n v="993.72"/>
    <n v="5109"/>
    <m/>
    <m/>
    <n v="5109"/>
    <d v="2024-05-15T00:00:00"/>
    <d v="2024-06-14T00:00:00"/>
    <d v="2024-07-13T00:00:00"/>
    <n v="360.19"/>
    <n v="2669"/>
    <m/>
    <m/>
    <n v="2669"/>
    <n v="23997"/>
  </r>
  <r>
    <n v="925"/>
    <x v="1"/>
    <x v="924"/>
    <x v="1"/>
    <x v="2"/>
    <n v="925"/>
    <n v="873"/>
    <d v="2023-11-30T00:00:00"/>
    <d v="2023-12-31T00:00:00"/>
    <d v="2024-02-10T00:00:00"/>
    <n v="1801.07"/>
    <n v="6366"/>
    <n v="395"/>
    <m/>
    <n v="6761"/>
    <d v="2023-12-31T00:00:00"/>
    <d v="2024-01-31T00:00:00"/>
    <d v="2024-03-10T00:00:00"/>
    <n v="1575.13"/>
    <n v="7580"/>
    <n v="601"/>
    <m/>
    <n v="8181"/>
    <d v="2024-01-31T00:00:00"/>
    <d v="2024-02-29T00:00:00"/>
    <d v="2024-04-10T00:00:00"/>
    <n v="3657.55"/>
    <n v="5237"/>
    <n v="433"/>
    <m/>
    <n v="5670"/>
    <d v="2024-02-29T00:00:00"/>
    <d v="2024-03-31T00:00:00"/>
    <d v="2024-05-10T00:00:00"/>
    <n v="6685.63"/>
    <n v="8829"/>
    <n v="602"/>
    <m/>
    <n v="9431"/>
    <d v="2024-03-31T00:00:00"/>
    <d v="2024-04-30T00:00:00"/>
    <d v="2024-06-10T00:00:00"/>
    <n v="4530.46"/>
    <n v="5031"/>
    <n v="412"/>
    <m/>
    <n v="5443"/>
    <d v="2024-05-17T00:00:00"/>
    <d v="2024-06-18T00:00:00"/>
    <d v="2024-08-13T00:00:00"/>
    <n v="579.71"/>
    <n v="4800"/>
    <m/>
    <m/>
    <n v="4800"/>
    <n v="30855"/>
  </r>
  <r>
    <n v="926"/>
    <x v="1"/>
    <x v="925"/>
    <x v="0"/>
    <x v="5"/>
    <n v="926"/>
    <n v="493.97"/>
    <d v="2023-12-16T00:00:00"/>
    <d v="2024-01-17T00:00:00"/>
    <d v="2024-02-14T00:00:00"/>
    <n v="3797.77"/>
    <n v="5756.004"/>
    <m/>
    <m/>
    <n v="5756.004"/>
    <d v="2024-01-17T00:00:00"/>
    <d v="2024-02-17T00:00:00"/>
    <d v="2024-03-11T00:00:00"/>
    <n v="4308.24"/>
    <n v="5276.568"/>
    <m/>
    <m/>
    <n v="5276.568"/>
    <d v="2024-02-17T00:00:00"/>
    <d v="2024-03-18T00:00:00"/>
    <d v="2024-04-10T00:00:00"/>
    <n v="4542.82"/>
    <n v="5598.792"/>
    <m/>
    <m/>
    <n v="5598.792"/>
    <d v="2024-03-18T00:00:00"/>
    <d v="2024-04-16T00:00:00"/>
    <d v="2024-05-10T00:00:00"/>
    <n v="79.95999999999999"/>
    <n v="100"/>
    <m/>
    <m/>
    <n v="100"/>
    <d v="2024-04-16T00:00:00"/>
    <d v="2024-05-16T00:00:00"/>
    <d v="2024-06-10T00:00:00"/>
    <n v="3729.22"/>
    <n v="4587"/>
    <m/>
    <m/>
    <n v="4587"/>
    <d v="2024-05-13T00:00:00"/>
    <d v="2024-06-12T00:00:00"/>
    <d v="2024-07-13T00:00:00"/>
    <n v="520.96"/>
    <n v="3987"/>
    <m/>
    <m/>
    <n v="3987"/>
    <n v="25205.364"/>
  </r>
  <r>
    <n v="927"/>
    <x v="1"/>
    <x v="926"/>
    <x v="0"/>
    <x v="20"/>
    <n v="927"/>
    <n v="281"/>
    <d v="2023-12-04T00:00:00"/>
    <d v="2024-01-02T00:00:00"/>
    <d v="2024-02-13T00:00:00"/>
    <n v="1071.49"/>
    <n v="3961"/>
    <m/>
    <m/>
    <n v="3961"/>
    <d v="2024-01-02T00:00:00"/>
    <d v="2024-02-01T00:00:00"/>
    <d v="2024-03-13T00:00:00"/>
    <n v="1491.38"/>
    <n v="4140"/>
    <m/>
    <m/>
    <n v="4140"/>
    <d v="2024-02-01T00:00:00"/>
    <d v="2024-03-05T00:00:00"/>
    <d v="2024-04-13T00:00:00"/>
    <n v="926.75"/>
    <n v="4335"/>
    <m/>
    <m/>
    <n v="4335"/>
    <d v="2024-03-05T00:00:00"/>
    <d v="2024-04-01T00:00:00"/>
    <d v="2024-05-13T00:00:00"/>
    <n v="317.89"/>
    <n v="3588"/>
    <m/>
    <m/>
    <n v="3588"/>
    <d v="2024-04-01T00:00:00"/>
    <d v="2024-05-02T00:00:00"/>
    <d v="2024-06-13T00:00:00"/>
    <n v="125.79"/>
    <n v="2884"/>
    <m/>
    <m/>
    <n v="2884"/>
    <d v="2024-05-23T00:00:00"/>
    <d v="2024-06-24T00:00:00"/>
    <d v="2024-08-10T00:00:00"/>
    <n v="4141.87"/>
    <n v="7759"/>
    <m/>
    <m/>
    <n v="7759"/>
    <n v="23079"/>
  </r>
  <r>
    <n v="928"/>
    <x v="1"/>
    <x v="927"/>
    <x v="2"/>
    <x v="3"/>
    <n v="928"/>
    <m/>
    <d v="2023-12-28T00:00:00"/>
    <d v="2024-01-29T00:00:00"/>
    <d v="2024-02-08T00:00:00"/>
    <n v="4559.96"/>
    <n v="6716"/>
    <m/>
    <m/>
    <n v="6716"/>
    <d v="2024-01-29T00:00:00"/>
    <d v="2024-02-27T00:00:00"/>
    <d v="2024-03-08T00:00:00"/>
    <n v="2163.8"/>
    <n v="4547"/>
    <m/>
    <m/>
    <n v="4547"/>
    <d v="2024-02-27T00:00:00"/>
    <d v="2024-03-26T00:00:00"/>
    <d v="2024-04-08T00:00:00"/>
    <n v="3139.61"/>
    <n v="4847"/>
    <m/>
    <m/>
    <n v="4847"/>
    <d v="2024-03-26T00:00:00"/>
    <d v="2024-04-26T00:00:00"/>
    <d v="2024-05-20T00:00:00"/>
    <n v="2409.82"/>
    <n v="8428.95147"/>
    <m/>
    <m/>
    <n v="8428.95147"/>
    <m/>
    <m/>
    <m/>
    <m/>
    <m/>
    <m/>
    <m/>
    <m/>
    <d v="2024-05-14T00:00:00"/>
    <d v="2024-06-13T00:00:00"/>
    <d v="2024-07-13T00:00:00"/>
    <n v="765.6900000000001"/>
    <n v="6640"/>
    <m/>
    <m/>
    <n v="6640"/>
    <n v="22750"/>
  </r>
  <r>
    <n v="929"/>
    <x v="1"/>
    <x v="928"/>
    <x v="20"/>
    <x v="29"/>
    <n v="929"/>
    <m/>
    <d v="2023-12-22T00:00:00"/>
    <d v="2024-01-24T00:00:00"/>
    <d v="2024-02-11T00:00:00"/>
    <n v="6010.31"/>
    <n v="4922"/>
    <m/>
    <m/>
    <n v="4922"/>
    <d v="2024-01-24T00:00:00"/>
    <d v="2024-02-22T00:00:00"/>
    <d v="2024-03-11T00:00:00"/>
    <n v="5068.89"/>
    <n v="4243"/>
    <m/>
    <m/>
    <n v="4243"/>
    <d v="2024-02-22T00:00:00"/>
    <d v="2024-03-21T00:00:00"/>
    <d v="2024-04-11T00:00:00"/>
    <n v="5310.94"/>
    <n v="4292"/>
    <m/>
    <m/>
    <n v="4292"/>
    <d v="2024-03-21T00:00:00"/>
    <d v="2024-04-22T00:00:00"/>
    <d v="2024-05-11T00:00:00"/>
    <n v="6005.42"/>
    <n v="4918"/>
    <m/>
    <m/>
    <n v="4918"/>
    <d v="2024-04-22T00:00:00"/>
    <d v="2024-05-23T00:00:00"/>
    <d v="2024-06-11T00:00:00"/>
    <n v="5664.29"/>
    <n v="4696"/>
    <m/>
    <m/>
    <n v="4696"/>
    <d v="2024-05-20T00:00:00"/>
    <d v="2024-06-20T00:00:00"/>
    <d v="2024-07-12T00:00:00"/>
    <n v="105.26"/>
    <n v="0"/>
    <m/>
    <m/>
    <n v="0"/>
    <n v="18153"/>
  </r>
  <r>
    <n v="930"/>
    <x v="1"/>
    <x v="929"/>
    <x v="1"/>
    <x v="2"/>
    <n v="930"/>
    <n v="699"/>
    <d v="2023-11-30T00:00:00"/>
    <d v="2023-12-31T00:00:00"/>
    <d v="2024-02-10T00:00:00"/>
    <n v="2065.65"/>
    <n v="5441"/>
    <n v="355"/>
    <m/>
    <n v="5796"/>
    <d v="2023-12-31T00:00:00"/>
    <d v="2024-01-31T00:00:00"/>
    <d v="2024-03-10T00:00:00"/>
    <n v="2641.69"/>
    <n v="6736"/>
    <n v="447"/>
    <m/>
    <n v="7183"/>
    <d v="2024-01-31T00:00:00"/>
    <d v="2024-02-29T00:00:00"/>
    <d v="2024-04-10T00:00:00"/>
    <n v="6447.74"/>
    <n v="7824"/>
    <n v="465"/>
    <m/>
    <n v="8289"/>
    <d v="2024-02-29T00:00:00"/>
    <d v="2024-03-31T00:00:00"/>
    <d v="2024-05-10T00:00:00"/>
    <n v="5569.71"/>
    <n v="6378"/>
    <n v="359"/>
    <m/>
    <n v="6737"/>
    <d v="2024-03-31T00:00:00"/>
    <d v="2024-04-30T00:00:00"/>
    <d v="2024-06-10T00:00:00"/>
    <n v="4618.99"/>
    <n v="4481"/>
    <n v="332"/>
    <m/>
    <n v="4813"/>
    <d v="2024-05-17T00:00:00"/>
    <d v="2024-06-18T00:00:00"/>
    <d v="2024-07-13T00:00:00"/>
    <n v="469.64"/>
    <n v="3232"/>
    <m/>
    <m/>
    <n v="3232"/>
    <n v="29313"/>
  </r>
  <r>
    <n v="931"/>
    <x v="1"/>
    <x v="930"/>
    <x v="4"/>
    <x v="11"/>
    <n v="931"/>
    <n v="212"/>
    <d v="2023-12-19T00:00:00"/>
    <d v="2024-01-18T00:00:00"/>
    <d v="2024-02-16T00:00:00"/>
    <n v="1059.01"/>
    <n v="5292"/>
    <m/>
    <m/>
    <n v="5292"/>
    <d v="2024-01-18T00:00:00"/>
    <d v="2024-02-19T00:00:00"/>
    <d v="2024-03-15T00:00:00"/>
    <n v="1065.44"/>
    <n v="5343"/>
    <m/>
    <m/>
    <n v="5343"/>
    <d v="2024-02-19T00:00:00"/>
    <d v="2024-03-18T00:00:00"/>
    <d v="2024-04-11T00:00:00"/>
    <n v="852.8200000000001"/>
    <n v="4710"/>
    <m/>
    <m/>
    <n v="4710"/>
    <d v="2024-03-18T00:00:00"/>
    <d v="2024-04-16T00:00:00"/>
    <d v="2024-05-16T00:00:00"/>
    <n v="915.4400000000001"/>
    <n v="4381"/>
    <m/>
    <m/>
    <n v="4381"/>
    <d v="2024-04-16T00:00:00"/>
    <d v="2024-05-16T00:00:00"/>
    <d v="2024-06-17T00:00:00"/>
    <n v="919.2"/>
    <n v="4382"/>
    <m/>
    <m/>
    <n v="4382"/>
    <d v="2024-05-22T00:00:00"/>
    <d v="2024-06-21T00:00:00"/>
    <d v="2024-08-10T00:00:00"/>
    <n v="2773.42"/>
    <n v="4382"/>
    <m/>
    <m/>
    <n v="4382"/>
    <n v="24109"/>
  </r>
  <r>
    <n v="932"/>
    <x v="1"/>
    <x v="931"/>
    <x v="0"/>
    <x v="27"/>
    <n v="932"/>
    <n v="541.87"/>
    <d v="2023-12-21T00:00:00"/>
    <d v="2024-01-22T00:00:00"/>
    <d v="2024-02-11T00:00:00"/>
    <n v="78.93000000000001"/>
    <n v="8240"/>
    <m/>
    <m/>
    <n v="8240"/>
    <d v="2024-01-22T00:00:00"/>
    <d v="2024-02-21T00:00:00"/>
    <d v="2024-03-11T00:00:00"/>
    <n v="78.93000000000001"/>
    <n v="7080"/>
    <m/>
    <m/>
    <n v="7080"/>
    <d v="2024-02-21T00:00:00"/>
    <d v="2024-03-21T00:00:00"/>
    <d v="2024-04-11T00:00:00"/>
    <n v="78.93000000000001"/>
    <n v="8240"/>
    <m/>
    <m/>
    <n v="8240"/>
    <d v="2024-03-21T00:00:00"/>
    <d v="2024-04-22T00:00:00"/>
    <d v="2024-05-11T00:00:00"/>
    <n v="78.95"/>
    <n v="6680"/>
    <m/>
    <m/>
    <n v="6680"/>
    <d v="2024-04-22T00:00:00"/>
    <d v="2024-05-22T00:00:00"/>
    <d v="2024-06-11T00:00:00"/>
    <n v="78.94"/>
    <n v="6680"/>
    <m/>
    <m/>
    <n v="6680"/>
    <d v="2024-05-15T00:00:00"/>
    <d v="2024-06-14T00:00:00"/>
    <d v="2024-08-13T00:00:00"/>
    <n v="493"/>
    <n v="3740"/>
    <m/>
    <m/>
    <n v="3740"/>
    <n v="33980"/>
  </r>
  <r>
    <n v="933"/>
    <x v="1"/>
    <x v="932"/>
    <x v="0"/>
    <x v="20"/>
    <n v="933"/>
    <n v="1007.75"/>
    <d v="2023-12-20T00:00:00"/>
    <d v="2024-01-19T00:00:00"/>
    <d v="2024-03-13T00:00:00"/>
    <n v="4066.63"/>
    <n v="9120"/>
    <m/>
    <m/>
    <n v="9120"/>
    <d v="2024-01-19T00:00:00"/>
    <d v="2024-02-21T00:00:00"/>
    <d v="2024-04-13T00:00:00"/>
    <n v="4469.81"/>
    <n v="9120"/>
    <m/>
    <m/>
    <n v="9120"/>
    <d v="2024-02-21T00:00:00"/>
    <d v="2024-03-21T00:00:00"/>
    <d v="2024-05-13T00:00:00"/>
    <n v="4148.54"/>
    <n v="10120"/>
    <m/>
    <m/>
    <n v="10120"/>
    <d v="2024-03-21T00:00:00"/>
    <d v="2024-04-18T00:00:00"/>
    <d v="2024-06-13T00:00:00"/>
    <n v="1752.17"/>
    <n v="7240"/>
    <m/>
    <m/>
    <n v="7240"/>
    <d v="2024-04-18T00:00:00"/>
    <d v="2024-05-21T00:00:00"/>
    <d v="2024-07-13T00:00:00"/>
    <n v="3542.41"/>
    <n v="9160"/>
    <m/>
    <m/>
    <n v="9160"/>
    <d v="2024-05-22T00:00:00"/>
    <d v="2024-06-21T00:00:00"/>
    <d v="2024-07-04T00:00:00"/>
    <n v="7180.38"/>
    <n v="5706"/>
    <m/>
    <m/>
    <n v="5706"/>
    <n v="43226"/>
  </r>
  <r>
    <n v="934"/>
    <x v="1"/>
    <x v="933"/>
    <x v="0"/>
    <x v="20"/>
    <n v="934"/>
    <n v="631.74"/>
    <d v="2023-12-05T00:00:00"/>
    <d v="2024-01-03T00:00:00"/>
    <d v="2024-02-13T00:00:00"/>
    <n v="1196.78"/>
    <n v="5240"/>
    <m/>
    <m/>
    <n v="5240"/>
    <d v="2024-01-03T00:00:00"/>
    <d v="2024-02-02T00:00:00"/>
    <d v="2024-03-13T00:00:00"/>
    <n v="1965.44"/>
    <n v="5710"/>
    <m/>
    <m/>
    <n v="5710"/>
    <d v="2024-02-02T00:00:00"/>
    <d v="2024-03-06T00:00:00"/>
    <d v="2024-04-13T00:00:00"/>
    <n v="909.24"/>
    <n v="5660"/>
    <m/>
    <m/>
    <n v="5660"/>
    <d v="2024-03-06T00:00:00"/>
    <d v="2024-04-02T00:00:00"/>
    <d v="2024-05-13T00:00:00"/>
    <n v="98.89"/>
    <n v="4530"/>
    <m/>
    <m/>
    <n v="4530"/>
    <d v="2024-04-02T00:00:00"/>
    <d v="2024-05-03T00:00:00"/>
    <d v="2024-06-13T00:00:00"/>
    <n v="923.2"/>
    <n v="5570"/>
    <m/>
    <m/>
    <n v="5570"/>
    <d v="2024-05-23T00:00:00"/>
    <d v="2024-06-25T00:00:00"/>
    <d v="2024-07-08T00:00:00"/>
    <n v="217.32"/>
    <n v="617"/>
    <m/>
    <m/>
    <n v="617"/>
    <n v="22797"/>
  </r>
  <r>
    <n v="935"/>
    <x v="1"/>
    <x v="934"/>
    <x v="11"/>
    <x v="16"/>
    <n v="935"/>
    <n v="526"/>
    <d v="2023-12-06T00:00:00"/>
    <d v="2024-01-08T00:00:00"/>
    <d v="2024-02-11T00:00:00"/>
    <n v="915.13"/>
    <n v="6520"/>
    <m/>
    <m/>
    <n v="6520"/>
    <d v="2024-01-08T00:00:00"/>
    <d v="2024-02-05T00:00:00"/>
    <d v="2024-03-11T00:00:00"/>
    <n v="789.5599999999999"/>
    <n v="5200"/>
    <m/>
    <m/>
    <n v="5200"/>
    <d v="2024-02-05T00:00:00"/>
    <d v="2024-03-07T00:00:00"/>
    <d v="2024-04-11T00:00:00"/>
    <n v="816.05"/>
    <n v="5480"/>
    <m/>
    <m/>
    <n v="5480"/>
    <d v="2024-03-07T00:00:00"/>
    <d v="2024-04-06T00:00:00"/>
    <d v="2024-05-11T00:00:00"/>
    <n v="781.3200000000001"/>
    <n v="5120"/>
    <m/>
    <m/>
    <n v="5120"/>
    <d v="2024-04-06T00:00:00"/>
    <d v="2024-05-06T00:00:00"/>
    <d v="2024-06-11T00:00:00"/>
    <n v="702.22"/>
    <n v="4720"/>
    <m/>
    <m/>
    <n v="4720"/>
    <d v="2024-05-13T00:00:00"/>
    <d v="2024-06-12T00:00:00"/>
    <d v="2024-08-13T00:00:00"/>
    <n v="495.89"/>
    <n v="3582"/>
    <m/>
    <m/>
    <n v="3582"/>
    <n v="25502"/>
  </r>
  <r>
    <n v="936"/>
    <x v="1"/>
    <x v="935"/>
    <x v="0"/>
    <x v="5"/>
    <n v="936"/>
    <n v="290.93"/>
    <d v="2023-12-26T00:00:00"/>
    <d v="2024-01-24T00:00:00"/>
    <d v="2024-03-18T00:00:00"/>
    <n v="3170.1"/>
    <n v="3875.144"/>
    <m/>
    <m/>
    <n v="3875.144"/>
    <d v="2024-01-24T00:00:00"/>
    <d v="2024-02-24T00:00:00"/>
    <d v="2024-03-18T00:00:00"/>
    <n v="2844"/>
    <n v="3467.568"/>
    <m/>
    <m/>
    <n v="3467.568"/>
    <d v="2024-02-24T00:00:00"/>
    <d v="2024-03-26T00:00:00"/>
    <d v="2024-04-10T00:00:00"/>
    <n v="3384.73"/>
    <n v="4131.12"/>
    <m/>
    <m/>
    <n v="4131.12"/>
    <d v="2024-03-26T00:00:00"/>
    <d v="2024-04-24T00:00:00"/>
    <d v="2024-05-10T00:00:00"/>
    <n v="3292.46"/>
    <n v="4029.24"/>
    <m/>
    <m/>
    <n v="4029.24"/>
    <d v="2024-04-24T00:00:00"/>
    <d v="2024-05-24T00:00:00"/>
    <d v="2024-06-10T00:00:00"/>
    <n v="5597.92"/>
    <n v="12828.9"/>
    <m/>
    <m/>
    <n v="12828.9"/>
    <d v="2024-05-14T00:00:00"/>
    <d v="2024-06-13T00:00:00"/>
    <d v="2024-07-13T00:00:00"/>
    <n v="850.63"/>
    <n v="3600"/>
    <m/>
    <m/>
    <n v="3600"/>
    <n v="27902.732"/>
  </r>
  <r>
    <n v="937"/>
    <x v="1"/>
    <x v="936"/>
    <x v="11"/>
    <x v="16"/>
    <n v="937"/>
    <n v="340"/>
    <d v="2023-12-05T00:00:00"/>
    <d v="2024-01-05T00:00:00"/>
    <d v="2024-02-11T00:00:00"/>
    <n v="704.74"/>
    <n v="6043"/>
    <m/>
    <m/>
    <n v="6043"/>
    <d v="2024-01-05T00:00:00"/>
    <d v="2024-02-02T00:00:00"/>
    <d v="2024-03-11T00:00:00"/>
    <n v="666.8200000000001"/>
    <n v="5640"/>
    <m/>
    <m/>
    <n v="5640"/>
    <d v="2024-02-02T00:00:00"/>
    <d v="2024-03-06T00:00:00"/>
    <d v="2024-04-11T00:00:00"/>
    <n v="728.96"/>
    <n v="6293"/>
    <m/>
    <m/>
    <n v="6293"/>
    <d v="2024-03-06T00:00:00"/>
    <d v="2024-04-05T00:00:00"/>
    <d v="2024-05-11T00:00:00"/>
    <n v="636.6"/>
    <n v="5330"/>
    <m/>
    <m/>
    <n v="5330"/>
    <d v="2024-04-05T00:00:00"/>
    <d v="2024-05-03T00:00:00"/>
    <d v="2024-06-11T00:00:00"/>
    <n v="556.0700000000001"/>
    <n v="4484"/>
    <m/>
    <m/>
    <n v="4484"/>
    <d v="2024-05-03T00:00:00"/>
    <d v="2024-06-04T00:00:00"/>
    <d v="2024-07-13T00:00:00"/>
    <n v="416.22"/>
    <n v="3003"/>
    <m/>
    <m/>
    <n v="3003"/>
    <n v="25463"/>
  </r>
  <r>
    <n v="938"/>
    <x v="1"/>
    <x v="937"/>
    <x v="1"/>
    <x v="8"/>
    <n v="938"/>
    <n v="504"/>
    <d v="2023-12-21T00:00:00"/>
    <d v="2024-01-19T00:00:00"/>
    <d v="2024-02-14T00:00:00"/>
    <n v="3744.07"/>
    <n v="7387"/>
    <m/>
    <m/>
    <n v="7387"/>
    <d v="2024-01-19T00:00:00"/>
    <d v="2024-02-21T00:00:00"/>
    <d v="2024-03-13T00:00:00"/>
    <n v="6933.8"/>
    <n v="9146"/>
    <m/>
    <m/>
    <n v="9146"/>
    <d v="2024-02-21T00:00:00"/>
    <d v="2024-03-20T00:00:00"/>
    <d v="2024-04-15T00:00:00"/>
    <n v="7166.79"/>
    <n v="8534"/>
    <m/>
    <m/>
    <n v="8534"/>
    <d v="2024-03-20T00:00:00"/>
    <d v="2024-04-18T00:00:00"/>
    <d v="2024-05-13T00:00:00"/>
    <n v="2927.25"/>
    <n v="6331"/>
    <m/>
    <m/>
    <n v="6331"/>
    <d v="2024-04-18T00:00:00"/>
    <d v="2024-05-21T00:00:00"/>
    <d v="2024-06-13T00:00:00"/>
    <n v="1012.07"/>
    <n v="4954"/>
    <m/>
    <m/>
    <n v="4954"/>
    <d v="2024-05-08T00:00:00"/>
    <d v="2024-06-07T00:00:00"/>
    <d v="2024-07-13T00:00:00"/>
    <n v="1032.77"/>
    <n v="4120"/>
    <m/>
    <m/>
    <n v="4120"/>
    <n v="34141"/>
  </r>
  <r>
    <n v="939"/>
    <x v="1"/>
    <x v="938"/>
    <x v="14"/>
    <x v="21"/>
    <n v="939"/>
    <n v="381.67"/>
    <d v="2023-12-21T00:00:00"/>
    <d v="2024-01-22T00:00:00"/>
    <d v="2024-03-10T00:00:00"/>
    <n v="1835.68"/>
    <n v="4659"/>
    <m/>
    <m/>
    <n v="4659"/>
    <d v="2024-01-22T00:00:00"/>
    <d v="2024-02-22T00:00:00"/>
    <d v="2024-04-10T00:00:00"/>
    <n v="951.02"/>
    <n v="4697"/>
    <m/>
    <m/>
    <n v="4697"/>
    <d v="2024-02-22T00:00:00"/>
    <d v="2024-03-22T00:00:00"/>
    <d v="2024-05-10T00:00:00"/>
    <n v="1381.87"/>
    <n v="4727"/>
    <m/>
    <m/>
    <n v="4727"/>
    <d v="2024-03-22T00:00:00"/>
    <d v="2024-04-23T00:00:00"/>
    <d v="2024-06-10T00:00:00"/>
    <n v="2773.09"/>
    <n v="4752"/>
    <m/>
    <m/>
    <n v="4752"/>
    <d v="2024-04-23T00:00:00"/>
    <d v="2024-05-22T00:00:00"/>
    <d v="2024-07-10T00:00:00"/>
    <n v="3395.25"/>
    <n v="5260"/>
    <m/>
    <m/>
    <n v="5260"/>
    <d v="2024-05-22T00:00:00"/>
    <d v="2024-06-21T00:00:00"/>
    <d v="2024-07-13T00:00:00"/>
    <n v="1061.91"/>
    <n v="1390"/>
    <m/>
    <m/>
    <n v="1390"/>
    <n v="20733"/>
  </r>
  <r>
    <n v="940"/>
    <x v="1"/>
    <x v="939"/>
    <x v="0"/>
    <x v="0"/>
    <n v="940"/>
    <n v="213.45"/>
    <d v="2023-12-07T00:00:00"/>
    <d v="2024-01-05T00:00:00"/>
    <d v="2024-03-13T00:00:00"/>
    <n v="231.94"/>
    <n v="4360"/>
    <m/>
    <m/>
    <n v="4360"/>
    <d v="2024-01-05T00:00:00"/>
    <d v="2024-02-02T00:00:00"/>
    <d v="2024-04-15T00:00:00"/>
    <n v="231.73"/>
    <n v="4063"/>
    <m/>
    <m/>
    <n v="4063"/>
    <d v="2024-02-02T00:00:00"/>
    <d v="2024-03-06T00:00:00"/>
    <d v="2024-05-13T00:00:00"/>
    <n v="231.55"/>
    <n v="4959"/>
    <m/>
    <m/>
    <n v="4959"/>
    <d v="2024-03-06T00:00:00"/>
    <d v="2024-04-03T00:00:00"/>
    <d v="2024-05-13T00:00:00"/>
    <n v="231.68"/>
    <n v="4190"/>
    <m/>
    <m/>
    <n v="4190"/>
    <d v="2024-04-03T00:00:00"/>
    <d v="2024-05-03T00:00:00"/>
    <d v="2024-06-13T00:00:00"/>
    <n v="234.13"/>
    <n v="4287"/>
    <m/>
    <m/>
    <n v="4287"/>
    <d v="2024-05-22T00:00:00"/>
    <d v="2024-06-21T00:00:00"/>
    <d v="2024-07-11T00:00:00"/>
    <n v="78.94"/>
    <n v="4360"/>
    <m/>
    <m/>
    <n v="4360"/>
    <n v="22029"/>
  </r>
  <r>
    <n v="941"/>
    <x v="1"/>
    <x v="940"/>
    <x v="0"/>
    <x v="5"/>
    <n v="941"/>
    <m/>
    <d v="2023-12-16T00:00:00"/>
    <d v="2024-01-17T00:00:00"/>
    <d v="2024-02-14T00:00:00"/>
    <n v="6132"/>
    <n v="7560.804"/>
    <m/>
    <m/>
    <n v="7560.804"/>
    <d v="2024-01-17T00:00:00"/>
    <d v="2024-02-17T00:00:00"/>
    <d v="2024-03-11T00:00:00"/>
    <n v="4187.43"/>
    <n v="5115.804"/>
    <m/>
    <m/>
    <n v="5115.804"/>
    <d v="2024-02-17T00:00:00"/>
    <d v="2024-03-18T00:00:00"/>
    <d v="2024-04-10T00:00:00"/>
    <n v="80.36"/>
    <n v="100"/>
    <m/>
    <m/>
    <n v="100"/>
    <d v="2024-03-18T00:00:00"/>
    <d v="2024-04-16T00:00:00"/>
    <d v="2024-05-10T00:00:00"/>
    <n v="3725.41"/>
    <n v="4609.5"/>
    <m/>
    <m/>
    <n v="4609.5"/>
    <d v="2024-04-16T00:00:00"/>
    <d v="2024-05-16T00:00:00"/>
    <d v="2024-06-10T00:00:00"/>
    <n v="3681.6"/>
    <n v="4523.556"/>
    <m/>
    <m/>
    <n v="4523.556"/>
    <d v="2024-05-23T00:00:00"/>
    <d v="2024-06-24T00:00:00"/>
    <d v="2024-07-11T00:00:00"/>
    <n v="111.98"/>
    <n v="8100"/>
    <m/>
    <m/>
    <n v="8100"/>
    <n v="25400.164"/>
  </r>
  <r>
    <n v="942"/>
    <x v="1"/>
    <x v="941"/>
    <x v="11"/>
    <x v="16"/>
    <n v="942"/>
    <m/>
    <d v="2023-12-22T00:00:00"/>
    <d v="2024-01-24T00:00:00"/>
    <d v="2024-02-11T00:00:00"/>
    <n v="6805.62"/>
    <n v="7080"/>
    <m/>
    <m/>
    <n v="7080"/>
    <d v="2024-01-24T00:00:00"/>
    <d v="2024-02-23T00:00:00"/>
    <d v="2024-03-11T00:00:00"/>
    <n v="6140.15"/>
    <n v="6200"/>
    <m/>
    <m/>
    <n v="6200"/>
    <d v="2024-02-23T00:00:00"/>
    <d v="2024-03-23T00:00:00"/>
    <d v="2024-04-11T00:00:00"/>
    <n v="7296.23"/>
    <n v="7440"/>
    <m/>
    <m/>
    <n v="7440"/>
    <d v="2024-03-23T00:00:00"/>
    <d v="2024-04-23T00:00:00"/>
    <d v="2024-05-11T00:00:00"/>
    <n v="5736.93"/>
    <n v="5800"/>
    <m/>
    <m/>
    <n v="5800"/>
    <d v="2024-04-23T00:00:00"/>
    <d v="2024-05-22T00:00:00"/>
    <d v="2024-06-11T00:00:00"/>
    <n v="0"/>
    <n v="5720"/>
    <m/>
    <m/>
    <n v="5720"/>
    <d v="2024-05-24T00:00:00"/>
    <d v="2024-06-25T00:00:00"/>
    <d v="2024-07-10T00:00:00"/>
    <n v="3021.93"/>
    <n v="3395.944"/>
    <m/>
    <m/>
    <n v="3395.944"/>
    <n v="29835.944"/>
  </r>
  <r>
    <n v="943"/>
    <x v="0"/>
    <x v="942"/>
    <x v="14"/>
    <x v="21"/>
    <n v="943"/>
    <n v="960"/>
    <d v="2023-12-19T00:00:00"/>
    <d v="2024-01-19T00:00:00"/>
    <d v="2024-03-10T00:00:00"/>
    <n v="2102.29"/>
    <n v="5715"/>
    <m/>
    <m/>
    <n v="5715"/>
    <d v="2024-01-19T00:00:00"/>
    <d v="2024-02-20T00:00:00"/>
    <d v="2024-04-10T00:00:00"/>
    <n v="2902.95"/>
    <n v="8098"/>
    <m/>
    <m/>
    <n v="8098"/>
    <d v="2024-02-20T00:00:00"/>
    <d v="2024-03-20T00:00:00"/>
    <d v="2024-05-10T00:00:00"/>
    <n v="3405.22"/>
    <n v="8134"/>
    <m/>
    <m/>
    <n v="8134"/>
    <d v="2024-03-20T00:00:00"/>
    <d v="2024-04-19T00:00:00"/>
    <d v="2024-06-10T00:00:00"/>
    <n v="4109.66"/>
    <n v="6816"/>
    <m/>
    <m/>
    <n v="6816"/>
    <d v="2024-04-19T00:00:00"/>
    <d v="2024-05-20T00:00:00"/>
    <d v="2024-07-10T00:00:00"/>
    <n v="4169.44"/>
    <n v="6571"/>
    <m/>
    <m/>
    <n v="6571"/>
    <d v="2024-05-23T00:00:00"/>
    <d v="2024-06-24T00:00:00"/>
    <d v="2024-07-11T00:00:00"/>
    <n v="139.49"/>
    <n v="1924"/>
    <m/>
    <m/>
    <n v="1924"/>
    <n v="30442"/>
  </r>
  <r>
    <n v="944"/>
    <x v="1"/>
    <x v="943"/>
    <x v="9"/>
    <x v="14"/>
    <n v="944"/>
    <n v="269"/>
    <d v="2023-12-19T00:00:00"/>
    <d v="2024-01-18T00:00:00"/>
    <d v="2024-02-15T00:00:00"/>
    <n v="5389.07"/>
    <n v="7098"/>
    <m/>
    <m/>
    <n v="7098"/>
    <d v="2024-01-18T00:00:00"/>
    <d v="2024-02-19T00:00:00"/>
    <d v="2024-03-15T00:00:00"/>
    <n v="5367.66"/>
    <n v="6999"/>
    <m/>
    <m/>
    <n v="6999"/>
    <d v="2024-02-19T00:00:00"/>
    <d v="2024-03-18T00:00:00"/>
    <d v="2024-04-15T00:00:00"/>
    <n v="5431.61"/>
    <n v="7187"/>
    <m/>
    <m/>
    <n v="7187"/>
    <d v="2024-03-18T00:00:00"/>
    <d v="2024-04-18T00:00:00"/>
    <d v="2024-05-15T00:00:00"/>
    <n v="4974.94"/>
    <n v="6685"/>
    <m/>
    <m/>
    <n v="6685"/>
    <d v="2024-04-18T00:00:00"/>
    <d v="2024-05-21T00:00:00"/>
    <d v="2024-06-15T00:00:00"/>
    <n v="4382.62"/>
    <n v="5935"/>
    <m/>
    <m/>
    <n v="5935"/>
    <d v="2024-05-15T00:00:00"/>
    <d v="2024-06-14T00:00:00"/>
    <d v="2024-07-13T00:00:00"/>
    <n v="378.15"/>
    <n v="2643"/>
    <m/>
    <m/>
    <n v="2643"/>
    <n v="29862"/>
  </r>
  <r>
    <n v="945"/>
    <x v="0"/>
    <x v="944"/>
    <x v="11"/>
    <x v="16"/>
    <n v="945"/>
    <m/>
    <d v="2023-12-12T00:00:00"/>
    <d v="2024-01-11T00:00:00"/>
    <d v="2024-02-01T00:00:00"/>
    <n v="3436.21"/>
    <n v="3573"/>
    <m/>
    <m/>
    <n v="3573"/>
    <d v="2024-01-11T00:00:00"/>
    <d v="2024-02-08T00:00:00"/>
    <d v="2024-03-01T00:00:00"/>
    <n v="2885.05"/>
    <n v="3374"/>
    <m/>
    <m/>
    <n v="3374"/>
    <d v="2024-02-08T00:00:00"/>
    <d v="2024-03-12T00:00:00"/>
    <d v="2024-04-01T00:00:00"/>
    <n v="3846.47"/>
    <n v="3989"/>
    <m/>
    <m/>
    <n v="3989"/>
    <d v="2024-03-12T00:00:00"/>
    <d v="2024-04-10T00:00:00"/>
    <d v="2024-05-01T00:00:00"/>
    <n v="3678.32"/>
    <n v="3826"/>
    <m/>
    <m/>
    <n v="3826"/>
    <d v="2024-04-10T00:00:00"/>
    <d v="2024-05-09T00:00:00"/>
    <d v="2024-06-01T00:00:00"/>
    <n v="3828.09"/>
    <n v="3969"/>
    <m/>
    <m/>
    <n v="3969"/>
    <d v="2024-05-23T00:00:00"/>
    <d v="2024-06-24T00:00:00"/>
    <d v="2024-07-01T00:00:00"/>
    <n v="2032.26"/>
    <n v="1950"/>
    <m/>
    <m/>
    <n v="1950"/>
    <n v="16855"/>
  </r>
  <r>
    <n v="946"/>
    <x v="1"/>
    <x v="945"/>
    <x v="0"/>
    <x v="20"/>
    <n v="946"/>
    <n v="113.51"/>
    <d v="2023-12-06T00:00:00"/>
    <d v="2024-01-04T00:00:00"/>
    <d v="2024-03-13T00:00:00"/>
    <n v="1917.57"/>
    <n v="5833"/>
    <m/>
    <m/>
    <n v="5833"/>
    <d v="2024-01-04T00:00:00"/>
    <d v="2024-02-05T00:00:00"/>
    <d v="2024-04-13T00:00:00"/>
    <n v="2770.95"/>
    <n v="6288"/>
    <m/>
    <m/>
    <n v="6288"/>
    <d v="2024-02-05T00:00:00"/>
    <d v="2024-03-07T00:00:00"/>
    <d v="2024-05-13T00:00:00"/>
    <n v="1602.79"/>
    <n v="6267"/>
    <m/>
    <m/>
    <n v="6267"/>
    <d v="2024-03-07T00:00:00"/>
    <d v="2024-04-03T00:00:00"/>
    <d v="2024-06-13T00:00:00"/>
    <n v="775.53"/>
    <n v="5343"/>
    <m/>
    <m/>
    <n v="5343"/>
    <d v="2024-04-03T00:00:00"/>
    <d v="2024-05-06T00:00:00"/>
    <d v="2024-07-13T00:00:00"/>
    <n v="1482.92"/>
    <n v="5922"/>
    <m/>
    <m/>
    <n v="5922"/>
    <d v="2024-05-23T00:00:00"/>
    <d v="2024-06-24T00:00:00"/>
    <d v="2024-07-01T00:00:00"/>
    <n v="5281.56"/>
    <n v="5190"/>
    <m/>
    <m/>
    <n v="5190"/>
    <n v="29500"/>
  </r>
  <r>
    <n v="947"/>
    <x v="1"/>
    <x v="946"/>
    <x v="0"/>
    <x v="20"/>
    <n v="947"/>
    <n v="277.25"/>
    <d v="2023-12-12T00:00:00"/>
    <d v="2024-01-10T00:00:00"/>
    <d v="2024-03-13T00:00:00"/>
    <n v="2227.23"/>
    <n v="6800"/>
    <m/>
    <m/>
    <n v="6800"/>
    <d v="2024-01-10T00:00:00"/>
    <d v="2024-02-09T00:00:00"/>
    <d v="2024-04-13T00:00:00"/>
    <n v="2758.33"/>
    <n v="6960"/>
    <m/>
    <m/>
    <n v="6960"/>
    <d v="2024-02-09T00:00:00"/>
    <d v="2024-03-12T00:00:00"/>
    <d v="2024-05-13T00:00:00"/>
    <n v="2220.86"/>
    <n v="7640"/>
    <m/>
    <m/>
    <n v="7640"/>
    <d v="2024-03-12T00:00:00"/>
    <d v="2024-04-09T00:00:00"/>
    <d v="2024-06-13T00:00:00"/>
    <n v="1085.77"/>
    <n v="6240"/>
    <m/>
    <m/>
    <n v="6240"/>
    <d v="2024-04-09T00:00:00"/>
    <d v="2024-05-10T00:00:00"/>
    <d v="2024-07-13T00:00:00"/>
    <n v="1188.82"/>
    <n v="6200"/>
    <m/>
    <m/>
    <n v="6200"/>
    <d v="2024-05-23T00:00:00"/>
    <d v="2024-06-21T00:00:00"/>
    <d v="2024-07-11T00:00:00"/>
    <n v="5320.38"/>
    <n v="4357"/>
    <m/>
    <m/>
    <n v="4357"/>
    <n v="31957"/>
  </r>
  <r>
    <n v="948"/>
    <x v="1"/>
    <x v="947"/>
    <x v="0"/>
    <x v="0"/>
    <n v="948"/>
    <n v="372.42"/>
    <d v="2023-12-14T00:00:00"/>
    <d v="2024-01-12T00:00:00"/>
    <d v="2024-02-14T00:00:00"/>
    <n v="88.37"/>
    <n v="6680"/>
    <m/>
    <m/>
    <n v="6680"/>
    <d v="2024-01-12T00:00:00"/>
    <d v="2024-02-09T00:00:00"/>
    <d v="2024-04-15T00:00:00"/>
    <n v="88.09"/>
    <n v="6280"/>
    <m/>
    <m/>
    <n v="6280"/>
    <d v="2024-02-09T00:00:00"/>
    <d v="2024-03-13T00:00:00"/>
    <d v="2024-04-15T00:00:00"/>
    <n v="620.92"/>
    <n v="7360"/>
    <m/>
    <m/>
    <n v="7360"/>
    <d v="2024-03-13T00:00:00"/>
    <d v="2024-04-11T00:00:00"/>
    <d v="2024-05-14T00:00:00"/>
    <n v="544.4299999999999"/>
    <n v="6280"/>
    <m/>
    <m/>
    <n v="6280"/>
    <d v="2024-04-11T00:00:00"/>
    <d v="2024-05-10T00:00:00"/>
    <d v="2024-06-13T00:00:00"/>
    <n v="544.58"/>
    <n v="6120"/>
    <m/>
    <m/>
    <n v="6120"/>
    <d v="2024-05-22T00:00:00"/>
    <d v="2024-06-21T00:00:00"/>
    <d v="2024-07-10T00:00:00"/>
    <n v="2146.97"/>
    <n v="2328"/>
    <m/>
    <m/>
    <n v="2328"/>
    <n v="28768"/>
  </r>
  <r>
    <n v="949"/>
    <x v="1"/>
    <x v="948"/>
    <x v="14"/>
    <x v="21"/>
    <n v="949"/>
    <n v="528"/>
    <d v="2023-12-16T00:00:00"/>
    <d v="2024-01-17T00:00:00"/>
    <d v="2024-03-10T00:00:00"/>
    <n v="4339.29"/>
    <n v="8720"/>
    <m/>
    <m/>
    <n v="8720"/>
    <d v="2024-01-17T00:00:00"/>
    <d v="2024-02-16T00:00:00"/>
    <d v="2024-04-10T00:00:00"/>
    <n v="2259.49"/>
    <n v="7680"/>
    <m/>
    <m/>
    <n v="7680"/>
    <d v="2024-02-16T00:00:00"/>
    <d v="2024-03-18T00:00:00"/>
    <d v="2024-05-10T00:00:00"/>
    <n v="3582.08"/>
    <n v="8680"/>
    <m/>
    <m/>
    <n v="8680"/>
    <d v="2024-03-18T00:00:00"/>
    <d v="2024-04-17T00:00:00"/>
    <d v="2024-06-10T00:00:00"/>
    <n v="5402.85"/>
    <n v="8520"/>
    <m/>
    <m/>
    <n v="8520"/>
    <d v="2024-04-17T00:00:00"/>
    <d v="2024-05-16T00:00:00"/>
    <d v="2024-07-10T00:00:00"/>
    <n v="4637.12"/>
    <n v="7240"/>
    <m/>
    <m/>
    <n v="7240"/>
    <d v="2024-05-23T00:00:00"/>
    <d v="2024-06-25T00:00:00"/>
    <d v="2024-07-11T00:00:00"/>
    <n v="856.02"/>
    <n v="6720"/>
    <m/>
    <m/>
    <n v="6720"/>
    <n v="39040"/>
  </r>
  <r>
    <n v="950"/>
    <x v="1"/>
    <x v="949"/>
    <x v="19"/>
    <x v="28"/>
    <n v="950"/>
    <n v="694"/>
    <d v="2023-12-05T00:00:00"/>
    <d v="2024-01-05T00:00:00"/>
    <d v="2024-01-23T00:00:00"/>
    <n v="3613.58"/>
    <n v="4490"/>
    <m/>
    <m/>
    <n v="4490"/>
    <d v="2024-01-05T00:00:00"/>
    <d v="2024-02-01T00:00:00"/>
    <d v="2024-02-21T00:00:00"/>
    <n v="3294.27"/>
    <n v="4110"/>
    <m/>
    <m/>
    <n v="4110"/>
    <d v="2024-02-01T00:00:00"/>
    <d v="2024-03-04T00:00:00"/>
    <d v="2024-03-20T00:00:00"/>
    <n v="3809.96"/>
    <n v="4761"/>
    <m/>
    <m/>
    <n v="4761"/>
    <d v="2024-03-04T00:00:00"/>
    <d v="2024-04-03T00:00:00"/>
    <d v="2024-04-19T00:00:00"/>
    <n v="3983.32"/>
    <n v="5004"/>
    <m/>
    <m/>
    <n v="5004"/>
    <d v="2024-04-03T00:00:00"/>
    <d v="2024-05-03T00:00:00"/>
    <d v="2024-05-21T00:00:00"/>
    <n v="3942.2"/>
    <n v="4998"/>
    <m/>
    <m/>
    <n v="4998"/>
    <d v="2024-05-22T00:00:00"/>
    <d v="2024-06-24T00:00:00"/>
    <d v="2024-07-11T00:00:00"/>
    <n v="400.47"/>
    <n v="7720"/>
    <m/>
    <m/>
    <n v="7720"/>
    <n v="26079"/>
  </r>
  <r>
    <n v="951"/>
    <x v="1"/>
    <x v="950"/>
    <x v="12"/>
    <x v="18"/>
    <n v="951"/>
    <n v="160"/>
    <d v="2023-12-08T00:00:00"/>
    <d v="2024-01-10T00:00:00"/>
    <d v="2024-01-17T00:00:00"/>
    <n v="4650.09"/>
    <n v="5226"/>
    <m/>
    <m/>
    <n v="5226"/>
    <d v="2024-01-10T00:00:00"/>
    <d v="2024-02-07T00:00:00"/>
    <d v="2024-02-16T00:00:00"/>
    <n v="3962.32"/>
    <n v="4421"/>
    <m/>
    <m/>
    <n v="4421"/>
    <d v="2024-02-07T00:00:00"/>
    <d v="2024-03-11T00:00:00"/>
    <d v="2024-03-18T00:00:00"/>
    <n v="4243.83"/>
    <n v="4774"/>
    <m/>
    <m/>
    <n v="4774"/>
    <d v="2024-03-11T00:00:00"/>
    <d v="2024-04-09T00:00:00"/>
    <d v="2024-04-16T00:00:00"/>
    <n v="3885.9"/>
    <n v="4387"/>
    <m/>
    <m/>
    <n v="4387"/>
    <d v="2024-04-09T00:00:00"/>
    <d v="2024-05-08T00:00:00"/>
    <d v="2024-05-15T00:00:00"/>
    <n v="3871.3"/>
    <n v="4114"/>
    <m/>
    <m/>
    <n v="4114"/>
    <d v="2024-05-23T00:00:00"/>
    <d v="2024-06-24T00:00:00"/>
    <d v="2024-07-15T00:00:00"/>
    <n v="3627.18"/>
    <n v="4032"/>
    <m/>
    <m/>
    <n v="4032"/>
    <n v="22567"/>
  </r>
  <r>
    <n v="952"/>
    <x v="1"/>
    <x v="951"/>
    <x v="11"/>
    <x v="16"/>
    <n v="952"/>
    <n v="146"/>
    <d v="2023-12-07T00:00:00"/>
    <d v="2024-01-09T00:00:00"/>
    <d v="2024-02-11T00:00:00"/>
    <n v="705.42"/>
    <n v="5882"/>
    <m/>
    <m/>
    <n v="5882"/>
    <d v="2024-01-09T00:00:00"/>
    <d v="2024-02-06T00:00:00"/>
    <d v="2024-03-11T00:00:00"/>
    <n v="638.0599999999999"/>
    <n v="5171"/>
    <m/>
    <m/>
    <n v="5171"/>
    <d v="2024-02-06T00:00:00"/>
    <d v="2024-03-08T00:00:00"/>
    <d v="2024-04-11T00:00:00"/>
    <n v="720.09"/>
    <n v="6032"/>
    <m/>
    <m/>
    <n v="6032"/>
    <d v="2024-03-08T00:00:00"/>
    <d v="2024-04-08T00:00:00"/>
    <d v="2024-05-11T00:00:00"/>
    <n v="728.37"/>
    <n v="6122"/>
    <m/>
    <m/>
    <n v="6122"/>
    <d v="2024-04-08T00:00:00"/>
    <d v="2024-05-07T00:00:00"/>
    <d v="2024-06-11T00:00:00"/>
    <n v="549.58"/>
    <n v="4248"/>
    <m/>
    <m/>
    <n v="4248"/>
    <d v="2024-05-23T00:00:00"/>
    <d v="2024-06-24T00:00:00"/>
    <d v="2024-07-01T00:00:00"/>
    <n v="2813.38"/>
    <n v="2786"/>
    <m/>
    <m/>
    <n v="2786"/>
    <n v="24119"/>
  </r>
  <r>
    <n v="953"/>
    <x v="1"/>
    <x v="952"/>
    <x v="0"/>
    <x v="0"/>
    <n v="953"/>
    <n v="1110"/>
    <d v="2023-12-20T00:00:00"/>
    <d v="2024-01-19T00:00:00"/>
    <d v="2024-02-14T00:00:00"/>
    <n v="605.23"/>
    <n v="7605"/>
    <m/>
    <m/>
    <n v="7605"/>
    <d v="2024-01-19T00:00:00"/>
    <d v="2024-02-19T00:00:00"/>
    <d v="2024-03-13T00:00:00"/>
    <n v="547.59"/>
    <n v="6773"/>
    <m/>
    <m/>
    <n v="6773"/>
    <d v="2024-02-19T00:00:00"/>
    <d v="2024-03-20T00:00:00"/>
    <d v="2024-04-15T00:00:00"/>
    <n v="1255.25"/>
    <n v="8303"/>
    <m/>
    <m/>
    <n v="8303"/>
    <d v="2024-03-20T00:00:00"/>
    <d v="2024-04-18T00:00:00"/>
    <d v="2024-05-13T00:00:00"/>
    <n v="981.02"/>
    <n v="6314"/>
    <m/>
    <m/>
    <n v="6314"/>
    <d v="2024-04-18T00:00:00"/>
    <d v="2024-05-20T00:00:00"/>
    <d v="2024-06-13T00:00:00"/>
    <n v="1042.34"/>
    <n v="6642"/>
    <m/>
    <m/>
    <n v="6642"/>
    <d v="2024-05-07T00:00:00"/>
    <d v="2024-06-07T00:00:00"/>
    <d v="2024-08-13T00:00:00"/>
    <n v="473.54"/>
    <n v="4481"/>
    <m/>
    <m/>
    <n v="4481"/>
    <n v="33804"/>
  </r>
  <r>
    <n v="954"/>
    <x v="1"/>
    <x v="953"/>
    <x v="0"/>
    <x v="0"/>
    <n v="954"/>
    <n v="966"/>
    <d v="2023-12-07T00:00:00"/>
    <d v="2024-01-05T00:00:00"/>
    <d v="2024-03-13T00:00:00"/>
    <n v="101.8"/>
    <n v="5240"/>
    <m/>
    <m/>
    <n v="5240"/>
    <d v="2024-01-05T00:00:00"/>
    <d v="2024-02-02T00:00:00"/>
    <d v="2024-04-15T00:00:00"/>
    <n v="101.56"/>
    <n v="5000"/>
    <m/>
    <m/>
    <n v="5000"/>
    <d v="2024-02-02T00:00:00"/>
    <d v="2024-03-06T00:00:00"/>
    <d v="2024-05-13T00:00:00"/>
    <n v="484.59"/>
    <n v="5320"/>
    <m/>
    <m/>
    <n v="5320"/>
    <d v="2024-03-06T00:00:00"/>
    <d v="2024-04-03T00:00:00"/>
    <d v="2024-05-13T00:00:00"/>
    <n v="405.85"/>
    <n v="4240"/>
    <m/>
    <m/>
    <n v="4240"/>
    <d v="2024-04-03T00:00:00"/>
    <d v="2024-05-03T00:00:00"/>
    <d v="2024-07-15T00:00:00"/>
    <n v="103.95"/>
    <n v="4800"/>
    <m/>
    <m/>
    <n v="4800"/>
    <d v="2024-05-22T00:00:00"/>
    <d v="2024-06-21T00:00:00"/>
    <d v="2024-07-10T00:00:00"/>
    <n v="4664.87"/>
    <n v="5200"/>
    <m/>
    <m/>
    <n v="5200"/>
    <n v="25560"/>
  </r>
  <r>
    <n v="955"/>
    <x v="1"/>
    <x v="954"/>
    <x v="4"/>
    <x v="6"/>
    <n v="955"/>
    <n v="630"/>
    <d v="2023-12-26T00:00:00"/>
    <d v="2024-01-26T00:00:00"/>
    <d v="2024-02-10T00:00:00"/>
    <n v="1294.54"/>
    <n v="6240"/>
    <m/>
    <m/>
    <n v="6240"/>
    <d v="2024-01-26T00:00:00"/>
    <d v="2024-02-26T00:00:00"/>
    <d v="2024-03-10T00:00:00"/>
    <n v="1084.71"/>
    <n v="5080"/>
    <m/>
    <m/>
    <n v="5080"/>
    <d v="2024-02-26T00:00:00"/>
    <d v="2024-03-25T00:00:00"/>
    <d v="2024-04-10T00:00:00"/>
    <n v="1172.65"/>
    <n v="5040"/>
    <m/>
    <m/>
    <n v="5040"/>
    <d v="2024-03-25T00:00:00"/>
    <d v="2024-04-25T00:00:00"/>
    <d v="2024-05-10T00:00:00"/>
    <n v="1202.83"/>
    <n v="5000"/>
    <m/>
    <m/>
    <n v="5000"/>
    <d v="2024-04-25T00:00:00"/>
    <d v="2024-05-24T00:00:00"/>
    <d v="2024-06-10T00:00:00"/>
    <n v="1206.85"/>
    <n v="4920"/>
    <m/>
    <m/>
    <n v="4920"/>
    <d v="2024-05-24T00:00:00"/>
    <d v="2024-06-25T00:00:00"/>
    <d v="2024-07-11T00:00:00"/>
    <n v="1053.41"/>
    <n v="1056"/>
    <m/>
    <m/>
    <n v="1056"/>
    <n v="22336"/>
  </r>
  <r>
    <n v="956"/>
    <x v="0"/>
    <x v="955"/>
    <x v="4"/>
    <x v="11"/>
    <n v="956"/>
    <n v="620"/>
    <d v="2023-12-28T00:00:00"/>
    <d v="2024-01-29T00:00:00"/>
    <d v="2024-02-16T00:00:00"/>
    <n v="1097.88"/>
    <n v="5600"/>
    <m/>
    <m/>
    <n v="5600"/>
    <d v="2024-01-29T00:00:00"/>
    <d v="2024-02-27T00:00:00"/>
    <d v="2024-03-15T00:00:00"/>
    <n v="1133.22"/>
    <n v="5880"/>
    <m/>
    <m/>
    <n v="5880"/>
    <d v="2024-02-27T00:00:00"/>
    <d v="2024-03-26T00:00:00"/>
    <d v="2024-04-11T00:00:00"/>
    <n v="1400.23"/>
    <n v="6320"/>
    <m/>
    <m/>
    <n v="6320"/>
    <d v="2024-03-26T00:00:00"/>
    <d v="2024-04-25T00:00:00"/>
    <d v="2024-05-16T00:00:00"/>
    <n v="1404.08"/>
    <n v="6120"/>
    <m/>
    <m/>
    <n v="6120"/>
    <d v="2024-04-25T00:00:00"/>
    <d v="2024-05-24T00:00:00"/>
    <d v="2024-06-17T00:00:00"/>
    <n v="1170.99"/>
    <n v="5120"/>
    <m/>
    <m/>
    <n v="5120"/>
    <d v="2024-05-22T00:00:00"/>
    <d v="2024-06-21T00:00:00"/>
    <d v="2024-07-15T00:00:00"/>
    <n v="420.57"/>
    <n v="3724"/>
    <m/>
    <m/>
    <n v="3724"/>
    <n v="26644"/>
  </r>
  <r>
    <n v="957"/>
    <x v="1"/>
    <x v="956"/>
    <x v="0"/>
    <x v="0"/>
    <n v="957"/>
    <n v="103"/>
    <d v="2023-12-11T00:00:00"/>
    <d v="2024-01-09T00:00:00"/>
    <d v="2024-02-14T00:00:00"/>
    <n v="88.13"/>
    <n v="5138"/>
    <m/>
    <m/>
    <n v="5138"/>
    <d v="2024-01-09T00:00:00"/>
    <d v="2024-02-06T00:00:00"/>
    <d v="2024-04-15T00:00:00"/>
    <n v="87.91"/>
    <n v="5333"/>
    <m/>
    <m/>
    <n v="5333"/>
    <d v="2024-02-06T00:00:00"/>
    <d v="2024-03-08T00:00:00"/>
    <d v="2024-04-15T00:00:00"/>
    <n v="541.83"/>
    <n v="6285"/>
    <m/>
    <m/>
    <n v="6285"/>
    <d v="2024-03-08T00:00:00"/>
    <d v="2024-04-05T00:00:00"/>
    <d v="2024-05-13T00:00:00"/>
    <n v="481.33"/>
    <n v="5452"/>
    <m/>
    <m/>
    <n v="5452"/>
    <d v="2024-04-05T00:00:00"/>
    <d v="2024-05-07T00:00:00"/>
    <d v="2024-06-13T00:00:00"/>
    <n v="526.4"/>
    <n v="5894"/>
    <m/>
    <m/>
    <n v="5894"/>
    <d v="2024-05-22T00:00:00"/>
    <d v="2024-06-24T00:00:00"/>
    <d v="2024-07-11T00:00:00"/>
    <n v="735.5599999999999"/>
    <n v="5680"/>
    <m/>
    <m/>
    <n v="5680"/>
    <n v="28330"/>
  </r>
  <r>
    <n v="958"/>
    <x v="1"/>
    <x v="957"/>
    <x v="0"/>
    <x v="20"/>
    <n v="958"/>
    <n v="271.8"/>
    <d v="2023-12-13T00:00:00"/>
    <d v="2024-01-11T00:00:00"/>
    <d v="2024-03-13T00:00:00"/>
    <n v="2101.08"/>
    <n v="7289"/>
    <m/>
    <m/>
    <n v="7289"/>
    <d v="2024-01-11T00:00:00"/>
    <d v="2024-02-12T00:00:00"/>
    <d v="2024-04-13T00:00:00"/>
    <n v="3054.98"/>
    <n v="7828"/>
    <m/>
    <m/>
    <n v="7828"/>
    <d v="2024-02-12T00:00:00"/>
    <d v="2024-03-13T00:00:00"/>
    <d v="2024-05-13T00:00:00"/>
    <n v="1222.1"/>
    <n v="7266"/>
    <m/>
    <m/>
    <n v="7266"/>
    <d v="2024-03-13T00:00:00"/>
    <d v="2024-04-10T00:00:00"/>
    <d v="2024-06-13T00:00:00"/>
    <n v="185.11"/>
    <n v="6009"/>
    <m/>
    <m/>
    <n v="6009"/>
    <d v="2024-04-10T00:00:00"/>
    <d v="2024-05-13T00:00:00"/>
    <d v="2024-07-13T00:00:00"/>
    <n v="981.42"/>
    <n v="6715"/>
    <m/>
    <m/>
    <n v="6715"/>
    <d v="2024-05-17T00:00:00"/>
    <d v="2024-06-19T00:00:00"/>
    <d v="2024-07-08T00:00:00"/>
    <n v="622.54"/>
    <n v="569"/>
    <m/>
    <m/>
    <n v="569"/>
    <n v="29667"/>
  </r>
  <r>
    <n v="959"/>
    <x v="0"/>
    <x v="958"/>
    <x v="0"/>
    <x v="5"/>
    <n v="959"/>
    <m/>
    <d v="2023-12-01T00:00:00"/>
    <d v="2024-01-02T00:00:00"/>
    <d v="2024-01-17T00:00:00"/>
    <n v="5131.16"/>
    <n v="5930.4"/>
    <m/>
    <m/>
    <n v="5930.4"/>
    <d v="2024-01-02T00:00:00"/>
    <d v="2024-02-01T00:00:00"/>
    <d v="2024-02-19T00:00:00"/>
    <n v="5004.35"/>
    <n v="5802"/>
    <m/>
    <m/>
    <n v="5802"/>
    <d v="2024-02-01T00:00:00"/>
    <d v="2024-03-01T00:00:00"/>
    <d v="2024-03-18T00:00:00"/>
    <n v="4521.28"/>
    <n v="5168.4"/>
    <m/>
    <m/>
    <n v="5168.4"/>
    <d v="2024-03-01T00:00:00"/>
    <d v="2024-04-01T00:00:00"/>
    <d v="2024-04-17T00:00:00"/>
    <n v="4801.78"/>
    <n v="5571.6"/>
    <m/>
    <m/>
    <n v="5571.6"/>
    <d v="2024-04-01T00:00:00"/>
    <d v="2024-05-02T00:00:00"/>
    <d v="2024-05-17T00:00:00"/>
    <n v="4599.81"/>
    <n v="5269.2"/>
    <m/>
    <m/>
    <n v="5269.2"/>
    <d v="2024-05-22T00:00:00"/>
    <d v="2024-06-24T00:00:00"/>
    <d v="2024-07-11T00:00:00"/>
    <n v="4281.95"/>
    <n v="4400"/>
    <m/>
    <m/>
    <n v="4400"/>
    <n v="26570"/>
  </r>
  <r>
    <n v="960"/>
    <x v="1"/>
    <x v="959"/>
    <x v="0"/>
    <x v="9"/>
    <n v="960"/>
    <n v="577"/>
    <d v="2023-12-14T00:00:00"/>
    <d v="2024-01-11T00:00:00"/>
    <d v="2024-02-12T00:00:00"/>
    <n v="141.49"/>
    <n v="5520"/>
    <m/>
    <m/>
    <n v="5520"/>
    <d v="2024-01-11T00:00:00"/>
    <d v="2024-02-09T00:00:00"/>
    <d v="2024-03-11T00:00:00"/>
    <n v="140.96"/>
    <n v="6240"/>
    <m/>
    <m/>
    <n v="6240"/>
    <d v="2024-02-09T00:00:00"/>
    <d v="2024-03-12T00:00:00"/>
    <d v="2024-04-11T00:00:00"/>
    <n v="139.34"/>
    <n v="6840"/>
    <m/>
    <m/>
    <n v="6840"/>
    <d v="2024-03-12T00:00:00"/>
    <d v="2024-04-10T00:00:00"/>
    <d v="2024-05-13T00:00:00"/>
    <n v="138.11"/>
    <n v="7960"/>
    <m/>
    <m/>
    <n v="7960"/>
    <d v="2024-04-10T00:00:00"/>
    <d v="2024-05-10T00:00:00"/>
    <d v="2024-06-11T00:00:00"/>
    <n v="139.61"/>
    <n v="7120"/>
    <m/>
    <m/>
    <n v="7120"/>
    <d v="2024-05-20T00:00:00"/>
    <d v="2024-06-19T00:00:00"/>
    <d v="2024-07-15T00:00:00"/>
    <n v="89.48"/>
    <n v="44"/>
    <m/>
    <m/>
    <n v="44"/>
    <n v="25764"/>
  </r>
  <r>
    <n v="961"/>
    <x v="1"/>
    <x v="960"/>
    <x v="0"/>
    <x v="5"/>
    <n v="961"/>
    <n v="745"/>
    <d v="2023-12-15T00:00:00"/>
    <d v="2024-01-16T00:00:00"/>
    <d v="2024-02-14T00:00:00"/>
    <n v="7655.16"/>
    <n v="9120"/>
    <m/>
    <m/>
    <n v="9120"/>
    <d v="2024-01-16T00:00:00"/>
    <d v="2024-02-16T00:00:00"/>
    <d v="2024-03-11T00:00:00"/>
    <n v="6526.47"/>
    <n v="7680"/>
    <m/>
    <m/>
    <n v="7680"/>
    <d v="2024-02-16T00:00:00"/>
    <d v="2024-03-15T00:00:00"/>
    <d v="2024-04-10T00:00:00"/>
    <n v="6306.09"/>
    <n v="7400"/>
    <m/>
    <m/>
    <n v="7400"/>
    <d v="2024-03-15T00:00:00"/>
    <d v="2024-04-15T00:00:00"/>
    <d v="2024-05-10T00:00:00"/>
    <n v="6187.44"/>
    <n v="7280"/>
    <m/>
    <m/>
    <n v="7280"/>
    <d v="2024-04-15T00:00:00"/>
    <d v="2024-05-15T00:00:00"/>
    <d v="2024-06-10T00:00:00"/>
    <n v="5476.94"/>
    <n v="6440"/>
    <m/>
    <m/>
    <n v="6440"/>
    <d v="2024-05-17T00:00:00"/>
    <d v="2024-06-18T00:00:00"/>
    <d v="2024-07-15T00:00:00"/>
    <n v="299.38"/>
    <n v="1978"/>
    <m/>
    <m/>
    <n v="1978"/>
    <n v="32618"/>
  </r>
  <r>
    <n v="962"/>
    <x v="1"/>
    <x v="961"/>
    <x v="4"/>
    <x v="6"/>
    <n v="962"/>
    <n v="374"/>
    <d v="2023-12-12T00:00:00"/>
    <d v="2024-01-12T00:00:00"/>
    <d v="2024-02-10T00:00:00"/>
    <n v="1059.88"/>
    <n v="5091"/>
    <m/>
    <m/>
    <n v="5091"/>
    <d v="2024-01-12T00:00:00"/>
    <d v="2024-02-10T00:00:00"/>
    <d v="2024-03-10T00:00:00"/>
    <n v="1050.77"/>
    <n v="5058"/>
    <m/>
    <m/>
    <n v="5058"/>
    <d v="2024-02-10T00:00:00"/>
    <d v="2024-03-11T00:00:00"/>
    <d v="2024-04-10T00:00:00"/>
    <n v="1021.61"/>
    <n v="5018"/>
    <m/>
    <m/>
    <n v="5018"/>
    <d v="2024-03-11T00:00:00"/>
    <d v="2024-04-10T00:00:00"/>
    <d v="2024-05-10T00:00:00"/>
    <n v="1250.35"/>
    <n v="5449"/>
    <m/>
    <m/>
    <n v="5449"/>
    <d v="2024-04-10T00:00:00"/>
    <d v="2024-05-11T00:00:00"/>
    <d v="2024-06-10T00:00:00"/>
    <n v="1249.6"/>
    <n v="5278"/>
    <m/>
    <m/>
    <n v="5278"/>
    <d v="2024-05-06T00:00:00"/>
    <d v="2024-06-06T00:00:00"/>
    <d v="2024-08-13T00:00:00"/>
    <n v="160.21"/>
    <n v="924"/>
    <m/>
    <m/>
    <n v="924"/>
    <n v="21369"/>
  </r>
  <r>
    <n v="963"/>
    <x v="1"/>
    <x v="962"/>
    <x v="11"/>
    <x v="16"/>
    <n v="963"/>
    <n v="273"/>
    <d v="2023-12-06T00:00:00"/>
    <d v="2024-01-08T00:00:00"/>
    <d v="2024-02-11T00:00:00"/>
    <n v="670.02"/>
    <n v="5766"/>
    <m/>
    <m/>
    <n v="5766"/>
    <d v="2024-01-08T00:00:00"/>
    <d v="2024-02-05T00:00:00"/>
    <d v="2024-03-11T00:00:00"/>
    <n v="518.0700000000001"/>
    <n v="4213"/>
    <m/>
    <m/>
    <n v="4213"/>
    <d v="2024-02-05T00:00:00"/>
    <d v="2024-03-07T00:00:00"/>
    <d v="2024-04-11T00:00:00"/>
    <n v="545.42"/>
    <n v="4502"/>
    <m/>
    <m/>
    <n v="4502"/>
    <d v="2024-03-07T00:00:00"/>
    <d v="2024-04-06T00:00:00"/>
    <d v="2024-05-11T00:00:00"/>
    <n v="540.89"/>
    <n v="4458"/>
    <m/>
    <m/>
    <n v="4458"/>
    <d v="2024-04-06T00:00:00"/>
    <d v="2024-05-06T00:00:00"/>
    <d v="2024-06-11T00:00:00"/>
    <n v="512.55"/>
    <n v="4158"/>
    <m/>
    <m/>
    <n v="4158"/>
    <d v="2024-05-06T00:00:00"/>
    <d v="2024-06-06T00:00:00"/>
    <d v="2024-08-13T00:00:00"/>
    <n v="275.24"/>
    <n v="2161"/>
    <m/>
    <m/>
    <n v="2161"/>
    <n v="20800"/>
  </r>
  <r>
    <n v="964"/>
    <x v="1"/>
    <x v="963"/>
    <x v="9"/>
    <x v="14"/>
    <n v="964"/>
    <n v="380"/>
    <d v="2023-12-08T00:00:00"/>
    <d v="2024-01-09T00:00:00"/>
    <d v="2024-02-15T00:00:00"/>
    <n v="5965.61"/>
    <n v="7809"/>
    <m/>
    <m/>
    <n v="7809"/>
    <d v="2024-01-09T00:00:00"/>
    <d v="2024-02-09T00:00:00"/>
    <d v="2024-03-15T00:00:00"/>
    <n v="5433.41"/>
    <n v="7028"/>
    <m/>
    <m/>
    <n v="7028"/>
    <d v="2024-02-09T00:00:00"/>
    <d v="2024-03-09T00:00:00"/>
    <d v="2024-04-15T00:00:00"/>
    <n v="4383.26"/>
    <n v="5723"/>
    <m/>
    <m/>
    <n v="5723"/>
    <d v="2024-03-09T00:00:00"/>
    <d v="2024-04-10T00:00:00"/>
    <d v="2024-05-15T00:00:00"/>
    <n v="5244.89"/>
    <n v="6998"/>
    <m/>
    <m/>
    <n v="6998"/>
    <d v="2024-04-10T00:00:00"/>
    <d v="2024-05-13T00:00:00"/>
    <d v="2024-06-15T00:00:00"/>
    <n v="5226.83"/>
    <n v="7042"/>
    <m/>
    <m/>
    <n v="7042"/>
    <d v="2024-05-08T00:00:00"/>
    <d v="2024-06-10T00:00:00"/>
    <d v="2024-08-13T00:00:00"/>
    <n v="138.82"/>
    <n v="473"/>
    <m/>
    <m/>
    <n v="473"/>
    <n v="28075"/>
  </r>
  <r>
    <n v="965"/>
    <x v="0"/>
    <x v="964"/>
    <x v="0"/>
    <x v="5"/>
    <n v="965"/>
    <n v="794"/>
    <d v="2023-12-22T00:00:00"/>
    <d v="2024-01-23T00:00:00"/>
    <d v="2024-02-14T00:00:00"/>
    <n v="81"/>
    <n v="100"/>
    <m/>
    <m/>
    <n v="100"/>
    <d v="2024-01-23T00:00:00"/>
    <d v="2024-02-23T00:00:00"/>
    <d v="2024-03-11T00:00:00"/>
    <n v="4448.12"/>
    <n v="5462.736"/>
    <m/>
    <m/>
    <n v="5462.736"/>
    <d v="2024-02-23T00:00:00"/>
    <d v="2024-03-25T00:00:00"/>
    <d v="2024-04-11T00:00:00"/>
    <n v="4422.97"/>
    <n v="5438.988"/>
    <m/>
    <m/>
    <n v="5438.988"/>
    <d v="2024-03-25T00:00:00"/>
    <d v="2024-04-23T00:00:00"/>
    <d v="2024-05-13T00:00:00"/>
    <n v="4213.46"/>
    <n v="5186.892"/>
    <m/>
    <m/>
    <n v="5186.892"/>
    <d v="2024-04-23T00:00:00"/>
    <d v="2024-05-23T00:00:00"/>
    <d v="2024-06-11T00:00:00"/>
    <n v="4106.96"/>
    <n v="5013.972"/>
    <m/>
    <m/>
    <n v="5013.972"/>
    <d v="2024-06-10T00:00:00"/>
    <d v="2024-06-13T00:00:00"/>
    <d v="2024-07-03T00:00:00"/>
    <n v="150.58"/>
    <n v="610"/>
    <m/>
    <m/>
    <n v="610"/>
    <n v="16625.696"/>
  </r>
  <r>
    <n v="966"/>
    <x v="1"/>
    <x v="965"/>
    <x v="14"/>
    <x v="21"/>
    <n v="966"/>
    <n v="900"/>
    <d v="2023-12-01T00:00:00"/>
    <d v="2024-01-02T00:00:00"/>
    <d v="2024-02-10T00:00:00"/>
    <n v="2747.37"/>
    <n v="6900"/>
    <m/>
    <m/>
    <n v="6900"/>
    <d v="2024-01-02T00:00:00"/>
    <d v="2024-02-01T00:00:00"/>
    <d v="2024-03-10T00:00:00"/>
    <n v="3872.24"/>
    <n v="6987"/>
    <m/>
    <m/>
    <n v="6987"/>
    <d v="2024-02-01T00:00:00"/>
    <d v="2024-03-01T00:00:00"/>
    <d v="2024-04-10T00:00:00"/>
    <n v="2836.05"/>
    <n v="7499"/>
    <m/>
    <m/>
    <n v="7499"/>
    <d v="2024-03-01T00:00:00"/>
    <d v="2024-04-01T00:00:00"/>
    <d v="2024-05-10T00:00:00"/>
    <n v="4736.52"/>
    <n v="7119"/>
    <m/>
    <m/>
    <n v="7119"/>
    <d v="2024-04-01T00:00:00"/>
    <d v="2024-05-03T00:00:00"/>
    <d v="2024-06-10T00:00:00"/>
    <n v="4790.41"/>
    <n v="6923"/>
    <m/>
    <m/>
    <n v="6923"/>
    <d v="2024-05-03T00:00:00"/>
    <d v="2024-06-05T00:00:00"/>
    <d v="2024-08-13T00:00:00"/>
    <n v="487.08"/>
    <n v="4480"/>
    <m/>
    <m/>
    <n v="4480"/>
    <n v="32789"/>
  </r>
  <r>
    <n v="967"/>
    <x v="1"/>
    <x v="966"/>
    <x v="0"/>
    <x v="5"/>
    <n v="967"/>
    <n v="600"/>
    <d v="2023-12-06T00:00:00"/>
    <d v="2024-01-05T00:00:00"/>
    <d v="2024-02-14T00:00:00"/>
    <n v="3010.03"/>
    <n v="3663.568"/>
    <m/>
    <m/>
    <n v="3663.568"/>
    <d v="2024-01-05T00:00:00"/>
    <d v="2024-02-05T00:00:00"/>
    <d v="2024-03-11T00:00:00"/>
    <n v="2620.4"/>
    <n v="3221.52"/>
    <m/>
    <m/>
    <n v="3221.52"/>
    <d v="2024-02-05T00:00:00"/>
    <d v="2024-03-06T00:00:00"/>
    <d v="2024-04-10T00:00:00"/>
    <n v="6987.1"/>
    <n v="8656.096"/>
    <m/>
    <m/>
    <n v="8656.096"/>
    <d v="2024-03-06T00:00:00"/>
    <d v="2024-04-04T00:00:00"/>
    <d v="2024-05-10T00:00:00"/>
    <n v="3569.44"/>
    <n v="4400.464"/>
    <m/>
    <m/>
    <n v="4400.464"/>
    <d v="2024-04-04T00:00:00"/>
    <d v="2024-05-06T00:00:00"/>
    <d v="2024-06-10T00:00:00"/>
    <n v="3536.87"/>
    <n v="4330.736"/>
    <m/>
    <m/>
    <n v="4330.736"/>
    <d v="2024-05-02T00:00:00"/>
    <d v="2024-06-04T00:00:00"/>
    <d v="2024-08-13T00:00:00"/>
    <n v="1148.69"/>
    <n v="12440"/>
    <m/>
    <m/>
    <n v="12440"/>
    <n v="32311.92"/>
  </r>
  <r>
    <n v="968"/>
    <x v="1"/>
    <x v="967"/>
    <x v="11"/>
    <x v="16"/>
    <n v="968"/>
    <n v="1132"/>
    <d v="2023-12-14T00:00:00"/>
    <d v="2024-01-15T00:00:00"/>
    <d v="2024-02-11T00:00:00"/>
    <n v="900.75"/>
    <n v="7480"/>
    <m/>
    <m/>
    <n v="7480"/>
    <d v="2024-01-15T00:00:00"/>
    <d v="2024-02-14T00:00:00"/>
    <d v="2024-03-11T00:00:00"/>
    <n v="851.65"/>
    <n v="6960"/>
    <m/>
    <m/>
    <n v="6960"/>
    <d v="2024-02-14T00:00:00"/>
    <d v="2024-03-14T00:00:00"/>
    <d v="2024-04-11T00:00:00"/>
    <n v="774.92"/>
    <n v="6160"/>
    <m/>
    <m/>
    <n v="6160"/>
    <d v="2024-03-14T00:00:00"/>
    <d v="2024-04-12T00:00:00"/>
    <d v="2024-05-11T00:00:00"/>
    <n v="759.3099999999999"/>
    <n v="6000"/>
    <m/>
    <m/>
    <n v="6000"/>
    <d v="2024-04-12T00:00:00"/>
    <d v="2024-05-13T00:00:00"/>
    <d v="2024-06-11T00:00:00"/>
    <n v="702.29"/>
    <n v="5400"/>
    <m/>
    <m/>
    <n v="5400"/>
    <d v="2024-05-08T00:00:00"/>
    <d v="2024-06-10T00:00:00"/>
    <d v="2024-08-13T00:00:00"/>
    <n v="418.73"/>
    <n v="3779"/>
    <m/>
    <m/>
    <n v="3779"/>
    <n v="29779"/>
  </r>
  <r>
    <n v="969"/>
    <x v="1"/>
    <x v="968"/>
    <x v="1"/>
    <x v="8"/>
    <n v="969"/>
    <n v="344"/>
    <d v="2023-12-07T00:00:00"/>
    <d v="2024-01-04T00:00:00"/>
    <d v="2024-02-14T00:00:00"/>
    <n v="2295.95"/>
    <n v="6157"/>
    <m/>
    <m/>
    <n v="6157"/>
    <d v="2024-01-04T00:00:00"/>
    <d v="2024-02-02T00:00:00"/>
    <d v="2024-03-13T00:00:00"/>
    <n v="4691.6"/>
    <n v="6490"/>
    <m/>
    <m/>
    <n v="6490"/>
    <d v="2024-02-02T00:00:00"/>
    <d v="2024-03-05T00:00:00"/>
    <d v="2024-04-15T00:00:00"/>
    <n v="6150.37"/>
    <n v="7247"/>
    <m/>
    <m/>
    <n v="7247"/>
    <d v="2024-03-05T00:00:00"/>
    <d v="2024-04-03T00:00:00"/>
    <d v="2024-05-13T00:00:00"/>
    <n v="2815.95"/>
    <n v="5819"/>
    <m/>
    <m/>
    <n v="5819"/>
    <d v="2024-04-03T00:00:00"/>
    <d v="2024-05-03T00:00:00"/>
    <d v="2024-06-13T00:00:00"/>
    <n v="1552.85"/>
    <n v="5071"/>
    <m/>
    <m/>
    <n v="5071"/>
    <d v="2024-05-06T00:00:00"/>
    <d v="2024-06-06T00:00:00"/>
    <d v="2024-08-13T00:00:00"/>
    <n v="89.47"/>
    <n v="0"/>
    <m/>
    <m/>
    <n v="0"/>
    <n v="24965"/>
  </r>
  <r>
    <n v="970"/>
    <x v="1"/>
    <x v="969"/>
    <x v="2"/>
    <x v="3"/>
    <n v="970"/>
    <m/>
    <d v="2023-12-18T00:00:00"/>
    <d v="2024-01-18T00:00:00"/>
    <d v="2024-03-11T00:00:00"/>
    <n v="119.23"/>
    <n v="7031"/>
    <m/>
    <m/>
    <n v="7031"/>
    <d v="2024-01-18T00:00:00"/>
    <d v="2024-02-16T00:00:00"/>
    <d v="2024-04-11T00:00:00"/>
    <n v="3224.69"/>
    <n v="6176"/>
    <m/>
    <m/>
    <n v="6176"/>
    <d v="2024-02-16T00:00:00"/>
    <d v="2024-03-16T00:00:00"/>
    <d v="2024-05-13T00:00:00"/>
    <n v="4437.47"/>
    <n v="6273"/>
    <m/>
    <m/>
    <n v="6273"/>
    <d v="2024-03-16T00:00:00"/>
    <d v="2024-04-16T00:00:00"/>
    <d v="2024-06-11T00:00:00"/>
    <n v="3243.1"/>
    <n v="6236"/>
    <m/>
    <m/>
    <n v="6236"/>
    <m/>
    <m/>
    <m/>
    <m/>
    <m/>
    <m/>
    <m/>
    <m/>
    <d v="2024-05-02T00:00:00"/>
    <d v="2024-06-04T00:00:00"/>
    <d v="2024-08-13T00:00:00"/>
    <n v="798.3099999999999"/>
    <n v="8160"/>
    <m/>
    <m/>
    <n v="8160"/>
    <n v="27640"/>
  </r>
  <r>
    <n v="971"/>
    <x v="1"/>
    <x v="970"/>
    <x v="2"/>
    <x v="3"/>
    <n v="971"/>
    <m/>
    <d v="2023-12-21T00:00:00"/>
    <d v="2024-01-22T00:00:00"/>
    <d v="2024-01-29T00:00:00"/>
    <n v="4936.23"/>
    <n v="4210"/>
    <m/>
    <m/>
    <n v="4210"/>
    <d v="2024-01-22T00:00:00"/>
    <d v="2024-02-20T00:00:00"/>
    <d v="2024-02-27T00:00:00"/>
    <n v="3832.95"/>
    <n v="3240"/>
    <m/>
    <m/>
    <n v="3240"/>
    <d v="2024-02-20T00:00:00"/>
    <d v="2024-03-20T00:00:00"/>
    <d v="2024-03-27T00:00:00"/>
    <n v="5004.6"/>
    <n v="4251"/>
    <m/>
    <m/>
    <n v="4251"/>
    <d v="2024-03-20T00:00:00"/>
    <d v="2024-04-19T00:00:00"/>
    <d v="2024-04-26T00:00:00"/>
    <n v="3910.23"/>
    <n v="3315"/>
    <m/>
    <m/>
    <n v="3315"/>
    <d v="2024-04-19T00:00:00"/>
    <d v="2024-05-20T00:00:00"/>
    <d v="2024-05-27T00:00:00"/>
    <n v="4961.92"/>
    <n v="4097"/>
    <m/>
    <m/>
    <n v="4097"/>
    <d v="2024-05-24T00:00:00"/>
    <d v="2024-06-25T00:00:00"/>
    <d v="2024-07-15T00:00:00"/>
    <n v="93.05"/>
    <n v="1590"/>
    <m/>
    <m/>
    <n v="1590"/>
    <n v="17388"/>
  </r>
  <r>
    <n v="972"/>
    <x v="1"/>
    <x v="971"/>
    <x v="0"/>
    <x v="5"/>
    <n v="972"/>
    <n v="2237.15"/>
    <d v="2023-12-12T00:00:00"/>
    <d v="2024-01-11T00:00:00"/>
    <d v="2024-02-14T00:00:00"/>
    <n v="4114.79"/>
    <n v="5461.736"/>
    <m/>
    <m/>
    <n v="5461.736"/>
    <d v="2024-01-11T00:00:00"/>
    <d v="2024-02-09T00:00:00"/>
    <d v="2024-03-11T00:00:00"/>
    <n v="7276.91"/>
    <n v="9026.263999999999"/>
    <m/>
    <m/>
    <n v="9026.263999999999"/>
    <d v="2024-02-09T00:00:00"/>
    <d v="2024-03-12T00:00:00"/>
    <d v="2024-04-10T00:00:00"/>
    <n v="5909.71"/>
    <n v="7329.6"/>
    <m/>
    <m/>
    <n v="7329.6"/>
    <d v="2024-03-12T00:00:00"/>
    <d v="2024-04-10T00:00:00"/>
    <d v="2024-05-10T00:00:00"/>
    <n v="4526.44"/>
    <n v="5606.4"/>
    <m/>
    <m/>
    <n v="5606.4"/>
    <d v="2024-04-10T00:00:00"/>
    <d v="2024-05-10T00:00:00"/>
    <d v="2024-06-10T00:00:00"/>
    <n v="4628.5"/>
    <n v="5708.8"/>
    <m/>
    <m/>
    <n v="5708.8"/>
    <d v="2024-05-20T00:00:00"/>
    <d v="2024-06-19T00:00:00"/>
    <d v="2024-07-15T00:00:00"/>
    <n v="523.8"/>
    <n v="5160"/>
    <m/>
    <m/>
    <n v="5160"/>
    <n v="32686.4"/>
  </r>
  <r>
    <n v="973"/>
    <x v="1"/>
    <x v="972"/>
    <x v="16"/>
    <x v="23"/>
    <n v="973"/>
    <n v="150"/>
    <d v="2023-12-07T00:00:00"/>
    <d v="2024-01-05T00:00:00"/>
    <d v="2024-02-12T00:00:00"/>
    <n v="3749.56"/>
    <n v="4172"/>
    <m/>
    <m/>
    <n v="4172"/>
    <d v="2024-01-05T00:00:00"/>
    <d v="2024-02-05T00:00:00"/>
    <d v="2024-03-12T00:00:00"/>
    <n v="651.52"/>
    <n v="4346"/>
    <m/>
    <m/>
    <n v="4346"/>
    <d v="2024-02-05T00:00:00"/>
    <d v="2024-03-05T00:00:00"/>
    <d v="2024-04-12T00:00:00"/>
    <n v="1348.4"/>
    <n v="4560"/>
    <m/>
    <m/>
    <n v="4560"/>
    <d v="2024-03-05T00:00:00"/>
    <d v="2024-04-04T00:00:00"/>
    <d v="2024-05-12T00:00:00"/>
    <n v="1470.35"/>
    <n v="4748"/>
    <m/>
    <m/>
    <n v="4748"/>
    <d v="2024-04-04T00:00:00"/>
    <d v="2024-05-04T00:00:00"/>
    <d v="2024-06-12T00:00:00"/>
    <n v="4209.66"/>
    <n v="4852"/>
    <m/>
    <m/>
    <n v="4852"/>
    <d v="2024-05-01T00:00:00"/>
    <d v="2024-06-01T00:00:00"/>
    <d v="2024-07-08T00:00:00"/>
    <n v="8811.860000000001"/>
    <n v="10158.162"/>
    <n v="919.17"/>
    <m/>
    <n v="11077.332"/>
    <n v="29007.332"/>
  </r>
  <r>
    <n v="974"/>
    <x v="1"/>
    <x v="973"/>
    <x v="0"/>
    <x v="20"/>
    <n v="974"/>
    <n v="248"/>
    <d v="2023-12-04T00:00:00"/>
    <d v="2024-01-02T00:00:00"/>
    <d v="2024-02-13T00:00:00"/>
    <n v="1171.37"/>
    <n v="4480"/>
    <m/>
    <m/>
    <n v="4480"/>
    <d v="2024-01-02T00:00:00"/>
    <d v="2024-02-01T00:00:00"/>
    <d v="2024-03-13T00:00:00"/>
    <n v="1808.92"/>
    <n v="4880"/>
    <m/>
    <m/>
    <n v="4880"/>
    <d v="2024-02-01T00:00:00"/>
    <d v="2024-03-05T00:00:00"/>
    <d v="2024-04-13T00:00:00"/>
    <n v="1289.75"/>
    <n v="5240"/>
    <m/>
    <m/>
    <n v="5240"/>
    <d v="2024-03-05T00:00:00"/>
    <d v="2024-04-01T00:00:00"/>
    <d v="2024-05-13T00:00:00"/>
    <n v="737.35"/>
    <n v="4540"/>
    <m/>
    <m/>
    <n v="4540"/>
    <d v="2024-04-01T00:00:00"/>
    <d v="2024-05-02T00:00:00"/>
    <d v="2024-06-13T00:00:00"/>
    <n v="1562.22"/>
    <n v="5380"/>
    <m/>
    <m/>
    <n v="5380"/>
    <d v="2024-05-22T00:00:00"/>
    <d v="2024-06-24T00:00:00"/>
    <d v="2024-07-15T00:00:00"/>
    <n v="1250.89"/>
    <n v="8007"/>
    <m/>
    <m/>
    <n v="8007"/>
    <n v="27987"/>
  </r>
  <r>
    <n v="975"/>
    <x v="1"/>
    <x v="974"/>
    <x v="0"/>
    <x v="5"/>
    <n v="975"/>
    <n v="481"/>
    <d v="2023-12-07T00:00:00"/>
    <d v="2024-01-08T00:00:00"/>
    <d v="2024-02-14T00:00:00"/>
    <n v="3154.7"/>
    <n v="4120.8"/>
    <m/>
    <m/>
    <n v="4120.8"/>
    <d v="2024-01-08T00:00:00"/>
    <d v="2024-02-06T00:00:00"/>
    <d v="2024-03-11T00:00:00"/>
    <n v="4365.33"/>
    <n v="5760"/>
    <m/>
    <m/>
    <n v="5760"/>
    <d v="2024-02-06T00:00:00"/>
    <d v="2024-03-07T00:00:00"/>
    <d v="2024-04-10T00:00:00"/>
    <n v="4551.99"/>
    <n v="6019.2"/>
    <m/>
    <m/>
    <n v="6019.2"/>
    <d v="2024-03-07T00:00:00"/>
    <d v="2024-04-05T00:00:00"/>
    <d v="2024-05-10T00:00:00"/>
    <n v="4503.24"/>
    <n v="5985.6"/>
    <m/>
    <m/>
    <n v="5985.6"/>
    <d v="2024-04-05T00:00:00"/>
    <d v="2024-05-07T00:00:00"/>
    <d v="2024-06-10T00:00:00"/>
    <n v="4391.4"/>
    <n v="5800.8"/>
    <m/>
    <m/>
    <n v="5800.8"/>
    <d v="2024-05-06T00:00:00"/>
    <d v="2024-06-05T00:00:00"/>
    <d v="2024-07-13T00:00:00"/>
    <n v="691.95"/>
    <n v="5800"/>
    <m/>
    <m/>
    <n v="5800"/>
    <n v="27500.8"/>
  </r>
  <r>
    <n v="976"/>
    <x v="1"/>
    <x v="975"/>
    <x v="0"/>
    <x v="5"/>
    <n v="976"/>
    <m/>
    <d v="2023-12-07T00:00:00"/>
    <d v="2024-01-08T00:00:00"/>
    <d v="2024-01-23T00:00:00"/>
    <n v="4449.6"/>
    <n v="4943.556"/>
    <m/>
    <m/>
    <n v="4943.556"/>
    <d v="2024-01-08T00:00:00"/>
    <d v="2024-02-06T00:00:00"/>
    <d v="2024-02-23T00:00:00"/>
    <n v="4751.41"/>
    <n v="5269.62"/>
    <m/>
    <m/>
    <n v="5269.62"/>
    <d v="2024-02-06T00:00:00"/>
    <d v="2024-03-07T00:00:00"/>
    <d v="2024-03-25T00:00:00"/>
    <n v="4548.41"/>
    <n v="5035.98"/>
    <m/>
    <m/>
    <n v="5035.98"/>
    <d v="2024-03-07T00:00:00"/>
    <d v="2024-04-05T00:00:00"/>
    <d v="2024-04-23T00:00:00"/>
    <n v="5472.53"/>
    <n v="6092.4"/>
    <m/>
    <m/>
    <n v="6092.4"/>
    <d v="2024-04-05T00:00:00"/>
    <d v="2024-05-07T00:00:00"/>
    <d v="2024-05-23T00:00:00"/>
    <n v="3707.23"/>
    <n v="6188.4"/>
    <m/>
    <m/>
    <n v="6188.4"/>
    <d v="2024-05-09T00:00:00"/>
    <d v="2024-06-11T00:00:00"/>
    <d v="2024-08-13T00:00:00"/>
    <n v="539.08"/>
    <n v="3179"/>
    <m/>
    <m/>
    <n v="3179"/>
    <n v="24616.556"/>
  </r>
  <r>
    <n v="977"/>
    <x v="1"/>
    <x v="976"/>
    <x v="0"/>
    <x v="5"/>
    <n v="977"/>
    <n v="450"/>
    <d v="2023-12-13T00:00:00"/>
    <d v="2024-01-12T00:00:00"/>
    <d v="2024-02-14T00:00:00"/>
    <n v="6667.74"/>
    <n v="8160"/>
    <m/>
    <m/>
    <n v="8160"/>
    <d v="2024-01-12T00:00:00"/>
    <d v="2024-02-14T00:00:00"/>
    <d v="2024-03-11T00:00:00"/>
    <n v="6746.22"/>
    <n v="8320"/>
    <m/>
    <m/>
    <n v="8320"/>
    <d v="2024-02-14T00:00:00"/>
    <d v="2024-03-13T00:00:00"/>
    <d v="2024-04-10T00:00:00"/>
    <n v="5632.48"/>
    <n v="6960"/>
    <m/>
    <m/>
    <n v="6960"/>
    <d v="2024-03-13T00:00:00"/>
    <d v="2024-04-11T00:00:00"/>
    <d v="2024-05-10T00:00:00"/>
    <n v="5814.02"/>
    <n v="7240"/>
    <m/>
    <m/>
    <n v="7240"/>
    <d v="2024-04-11T00:00:00"/>
    <d v="2024-05-13T00:00:00"/>
    <d v="2024-06-10T00:00:00"/>
    <n v="5876.55"/>
    <n v="7280"/>
    <m/>
    <m/>
    <n v="7280"/>
    <d v="2024-05-08T00:00:00"/>
    <d v="2024-06-10T00:00:00"/>
    <d v="2024-08-13T00:00:00"/>
    <n v="530.14"/>
    <n v="5080"/>
    <m/>
    <m/>
    <n v="5080"/>
    <n v="35800"/>
  </r>
  <r>
    <n v="978"/>
    <x v="1"/>
    <x v="977"/>
    <x v="11"/>
    <x v="16"/>
    <n v="978"/>
    <n v="562.66"/>
    <d v="2023-12-21T00:00:00"/>
    <d v="2024-01-23T00:00:00"/>
    <d v="2024-02-10T00:00:00"/>
    <n v="730.47"/>
    <n v="6320"/>
    <m/>
    <m/>
    <n v="6320"/>
    <d v="2024-01-23T00:00:00"/>
    <d v="2024-02-22T00:00:00"/>
    <d v="2024-03-10T00:00:00"/>
    <n v="639.3099999999999"/>
    <n v="5360"/>
    <m/>
    <m/>
    <n v="5360"/>
    <d v="2024-02-22T00:00:00"/>
    <d v="2024-03-22T00:00:00"/>
    <d v="2024-04-10T00:00:00"/>
    <n v="707.86"/>
    <n v="6080"/>
    <m/>
    <m/>
    <n v="6080"/>
    <d v="2024-03-22T00:00:00"/>
    <d v="2024-04-22T00:00:00"/>
    <d v="2024-05-10T00:00:00"/>
    <n v="646.37"/>
    <n v="5440"/>
    <m/>
    <m/>
    <n v="5440"/>
    <d v="2024-04-22T00:00:00"/>
    <d v="2024-05-21T00:00:00"/>
    <d v="2024-06-10T00:00:00"/>
    <n v="631.41"/>
    <n v="5280"/>
    <m/>
    <m/>
    <n v="5280"/>
    <d v="2024-05-10T00:00:00"/>
    <d v="2024-06-12T00:00:00"/>
    <d v="2024-07-15T00:00:00"/>
    <n v="647.74"/>
    <n v="3632"/>
    <m/>
    <m/>
    <n v="3632"/>
    <n v="26672"/>
  </r>
  <r>
    <n v="979"/>
    <x v="1"/>
    <x v="978"/>
    <x v="14"/>
    <x v="21"/>
    <n v="979"/>
    <n v="448"/>
    <d v="2023-11-30T00:00:00"/>
    <d v="2023-12-31T00:00:00"/>
    <d v="2024-02-15T00:00:00"/>
    <n v="2369.22"/>
    <n v="6162"/>
    <n v="358"/>
    <m/>
    <n v="6520"/>
    <d v="2023-12-31T00:00:00"/>
    <d v="2024-01-31T00:00:00"/>
    <d v="2024-03-15T00:00:00"/>
    <n v="2015.08"/>
    <n v="5688"/>
    <n v="315"/>
    <m/>
    <n v="6003"/>
    <d v="2024-01-31T00:00:00"/>
    <d v="2024-02-29T00:00:00"/>
    <d v="2024-04-15T00:00:00"/>
    <n v="1685.24"/>
    <n v="4503"/>
    <n v="226"/>
    <m/>
    <n v="4729"/>
    <d v="2024-02-29T00:00:00"/>
    <d v="2024-03-31T00:00:00"/>
    <d v="2024-05-15T00:00:00"/>
    <n v="1793.01"/>
    <n v="4833"/>
    <n v="240"/>
    <m/>
    <n v="5073"/>
    <d v="2024-03-31T00:00:00"/>
    <d v="2024-04-30T00:00:00"/>
    <d v="2024-06-15T00:00:00"/>
    <n v="1897.88"/>
    <n v="4903"/>
    <n v="313"/>
    <m/>
    <n v="5216"/>
    <d v="2024-05-23T00:00:00"/>
    <d v="2024-06-24T00:00:00"/>
    <d v="2024-07-15T00:00:00"/>
    <n v="307.1"/>
    <n v="2545"/>
    <m/>
    <m/>
    <n v="2545"/>
    <n v="25013"/>
  </r>
  <r>
    <n v="980"/>
    <x v="1"/>
    <x v="979"/>
    <x v="0"/>
    <x v="0"/>
    <n v="980"/>
    <n v="265.48"/>
    <d v="2023-12-12T00:00:00"/>
    <d v="2024-01-10T00:00:00"/>
    <d v="2024-02-14T00:00:00"/>
    <n v="90.16"/>
    <n v="5440"/>
    <m/>
    <m/>
    <n v="5440"/>
    <d v="2024-01-10T00:00:00"/>
    <d v="2024-02-07T00:00:00"/>
    <d v="2024-04-15T00:00:00"/>
    <n v="99.95999999999999"/>
    <n v="4520"/>
    <m/>
    <m/>
    <n v="4520"/>
    <d v="2024-02-07T00:00:00"/>
    <d v="2024-03-11T00:00:00"/>
    <d v="2024-04-15T00:00:00"/>
    <n v="512.33"/>
    <n v="5720"/>
    <m/>
    <m/>
    <n v="5720"/>
    <d v="2024-03-11T00:00:00"/>
    <d v="2024-04-09T00:00:00"/>
    <d v="2024-05-13T00:00:00"/>
    <n v="499.26"/>
    <n v="5520"/>
    <m/>
    <m/>
    <n v="5520"/>
    <d v="2024-04-09T00:00:00"/>
    <d v="2024-05-08T00:00:00"/>
    <d v="2024-06-13T00:00:00"/>
    <n v="471.69"/>
    <n v="5000"/>
    <m/>
    <m/>
    <n v="5000"/>
    <d v="2024-05-21T00:00:00"/>
    <d v="2024-06-20T00:00:00"/>
    <d v="2024-07-15T00:00:00"/>
    <n v="286.47"/>
    <n v="2325"/>
    <m/>
    <m/>
    <n v="2325"/>
    <n v="23005"/>
  </r>
  <r>
    <n v="981"/>
    <x v="1"/>
    <x v="980"/>
    <x v="1"/>
    <x v="8"/>
    <n v="981"/>
    <n v="381"/>
    <d v="2023-12-13T00:00:00"/>
    <d v="2024-01-10T00:00:00"/>
    <d v="2024-02-14T00:00:00"/>
    <n v="1152.52"/>
    <n v="5070"/>
    <m/>
    <m/>
    <n v="5070"/>
    <d v="2024-01-10T00:00:00"/>
    <d v="2024-02-08T00:00:00"/>
    <d v="2024-03-13T00:00:00"/>
    <n v="4712.3"/>
    <n v="6210"/>
    <m/>
    <m/>
    <n v="6210"/>
    <d v="2024-02-08T00:00:00"/>
    <d v="2024-03-11T00:00:00"/>
    <d v="2024-04-15T00:00:00"/>
    <n v="5947.2"/>
    <n v="6840"/>
    <m/>
    <m/>
    <n v="6840"/>
    <d v="2024-03-11T00:00:00"/>
    <d v="2024-04-09T00:00:00"/>
    <d v="2024-05-13T00:00:00"/>
    <n v="3391.92"/>
    <n v="5970"/>
    <m/>
    <m/>
    <n v="5970"/>
    <d v="2024-04-09T00:00:00"/>
    <d v="2024-05-09T00:00:00"/>
    <d v="2024-06-13T00:00:00"/>
    <n v="2003.27"/>
    <n v="5010"/>
    <m/>
    <m/>
    <n v="5010"/>
    <d v="2024-05-08T00:00:00"/>
    <d v="2024-06-10T00:00:00"/>
    <d v="2024-08-13T00:00:00"/>
    <n v="436.08"/>
    <n v="3959"/>
    <m/>
    <m/>
    <n v="3959"/>
    <n v="27089"/>
  </r>
  <r>
    <n v="982"/>
    <x v="1"/>
    <x v="981"/>
    <x v="0"/>
    <x v="20"/>
    <n v="982"/>
    <n v="763"/>
    <d v="2023-12-27T00:00:00"/>
    <d v="2024-01-26T00:00:00"/>
    <d v="2024-03-13T00:00:00"/>
    <n v="2490.68"/>
    <n v="7501"/>
    <m/>
    <m/>
    <n v="7501"/>
    <d v="2024-01-26T00:00:00"/>
    <d v="2024-02-27T00:00:00"/>
    <d v="2024-04-13T00:00:00"/>
    <n v="3510.18"/>
    <n v="8187"/>
    <m/>
    <m/>
    <n v="8187"/>
    <d v="2024-02-27T00:00:00"/>
    <d v="2024-03-26T00:00:00"/>
    <d v="2024-05-13T00:00:00"/>
    <n v="1551.03"/>
    <n v="7328"/>
    <m/>
    <m/>
    <n v="7328"/>
    <d v="2024-03-26T00:00:00"/>
    <d v="2024-04-24T00:00:00"/>
    <d v="2024-06-13T00:00:00"/>
    <n v="619.08"/>
    <n v="6158"/>
    <m/>
    <m/>
    <n v="6158"/>
    <d v="2024-04-24T00:00:00"/>
    <d v="2024-05-27T00:00:00"/>
    <d v="2024-07-13T00:00:00"/>
    <n v="1209.73"/>
    <n v="6669"/>
    <m/>
    <m/>
    <n v="6669"/>
    <d v="2024-05-24T00:00:00"/>
    <d v="2024-06-25T00:00:00"/>
    <d v="2024-07-15T00:00:00"/>
    <n v="499.79"/>
    <n v="4880"/>
    <m/>
    <m/>
    <n v="4880"/>
    <n v="34565"/>
  </r>
  <r>
    <n v="983"/>
    <x v="1"/>
    <x v="982"/>
    <x v="0"/>
    <x v="5"/>
    <n v="983"/>
    <n v="577"/>
    <d v="2023-12-28T00:00:00"/>
    <d v="2024-01-29T00:00:00"/>
    <d v="2024-02-14T00:00:00"/>
    <n v="6079.36"/>
    <n v="7491.2"/>
    <m/>
    <m/>
    <n v="7491.2"/>
    <d v="2024-01-29T00:00:00"/>
    <d v="2024-02-27T00:00:00"/>
    <d v="2024-03-18T00:00:00"/>
    <n v="5611.22"/>
    <n v="6919.2"/>
    <m/>
    <m/>
    <n v="6919.2"/>
    <d v="2024-02-27T00:00:00"/>
    <d v="2024-03-28T00:00:00"/>
    <d v="2024-04-15T00:00:00"/>
    <n v="6774.91"/>
    <n v="8373.200000000001"/>
    <m/>
    <m/>
    <n v="8373.200000000001"/>
    <d v="2024-03-28T00:00:00"/>
    <d v="2024-04-26T00:00:00"/>
    <d v="2024-05-14T00:00:00"/>
    <n v="5212.63"/>
    <n v="6434"/>
    <m/>
    <m/>
    <n v="6434"/>
    <d v="2024-04-26T00:00:00"/>
    <d v="2024-05-28T00:00:00"/>
    <d v="2024-06-14T00:00:00"/>
    <n v="5555.59"/>
    <n v="6852.4"/>
    <m/>
    <m/>
    <n v="6852.4"/>
    <d v="2024-05-14T00:00:00"/>
    <d v="2024-06-14T00:00:00"/>
    <d v="2024-07-15T00:00:00"/>
    <n v="327.3"/>
    <n v="2546"/>
    <m/>
    <m/>
    <n v="2546"/>
    <n v="32182"/>
  </r>
  <r>
    <n v="984"/>
    <x v="1"/>
    <x v="983"/>
    <x v="1"/>
    <x v="2"/>
    <n v="984"/>
    <n v="581"/>
    <d v="2023-12-11T00:00:00"/>
    <d v="2024-01-09T00:00:00"/>
    <d v="2024-02-10T00:00:00"/>
    <n v="7019.47"/>
    <n v="8520"/>
    <m/>
    <m/>
    <n v="8520"/>
    <d v="2024-01-09T00:00:00"/>
    <d v="2024-02-07T00:00:00"/>
    <d v="2024-03-10T00:00:00"/>
    <n v="6511.68"/>
    <n v="8080"/>
    <m/>
    <m/>
    <n v="8080"/>
    <d v="2024-02-07T00:00:00"/>
    <d v="2024-03-08T00:00:00"/>
    <d v="2024-04-10T00:00:00"/>
    <n v="7432.99"/>
    <n v="9280"/>
    <m/>
    <m/>
    <n v="9280"/>
    <d v="2024-03-08T00:00:00"/>
    <d v="2024-04-08T00:00:00"/>
    <d v="2024-05-10T00:00:00"/>
    <n v="6812.76"/>
    <n v="8801"/>
    <m/>
    <m/>
    <n v="8801"/>
    <d v="2024-04-08T00:00:00"/>
    <d v="2024-05-10T00:00:00"/>
    <d v="2024-06-10T00:00:00"/>
    <n v="5473.31"/>
    <n v="6710"/>
    <m/>
    <m/>
    <n v="6710"/>
    <d v="2024-05-22T00:00:00"/>
    <d v="2024-06-21T00:00:00"/>
    <d v="2024-07-15T00:00:00"/>
    <n v="334.26"/>
    <n v="2952"/>
    <m/>
    <m/>
    <n v="2952"/>
    <n v="35542"/>
  </r>
  <r>
    <n v="985"/>
    <x v="1"/>
    <x v="984"/>
    <x v="0"/>
    <x v="5"/>
    <n v="985"/>
    <n v="455.16"/>
    <d v="2023-12-16T00:00:00"/>
    <d v="2024-01-17T00:00:00"/>
    <d v="2024-02-09T00:00:00"/>
    <n v="4839.86"/>
    <n v="5943.6"/>
    <m/>
    <m/>
    <n v="5943.6"/>
    <d v="2024-01-17T00:00:00"/>
    <d v="2024-02-17T00:00:00"/>
    <d v="2024-03-11T00:00:00"/>
    <n v="5094.55"/>
    <n v="6231.6"/>
    <m/>
    <m/>
    <n v="6231.6"/>
    <d v="2024-02-17T00:00:00"/>
    <d v="2024-03-18T00:00:00"/>
    <d v="2024-04-09T00:00:00"/>
    <n v="1474.89"/>
    <n v="7869.6"/>
    <m/>
    <m/>
    <n v="7869.6"/>
    <d v="2024-03-18T00:00:00"/>
    <d v="2024-04-16T00:00:00"/>
    <d v="2024-05-09T00:00:00"/>
    <n v="5093.85"/>
    <n v="6274.8"/>
    <m/>
    <m/>
    <n v="6274.8"/>
    <d v="2024-04-16T00:00:00"/>
    <d v="2024-05-16T00:00:00"/>
    <d v="2024-06-10T00:00:00"/>
    <n v="5016.63"/>
    <n v="6134.4"/>
    <m/>
    <m/>
    <n v="6134.4"/>
    <d v="2024-05-10T00:00:00"/>
    <d v="2024-06-12T00:00:00"/>
    <d v="2024-07-15T00:00:00"/>
    <n v="583.03"/>
    <n v="5680"/>
    <m/>
    <m/>
    <n v="5680"/>
    <n v="31859.2"/>
  </r>
  <r>
    <n v="986"/>
    <x v="1"/>
    <x v="985"/>
    <x v="0"/>
    <x v="0"/>
    <n v="986"/>
    <n v="465.59"/>
    <d v="2023-12-19T00:00:00"/>
    <d v="2024-01-18T00:00:00"/>
    <d v="2024-02-14T00:00:00"/>
    <n v="105.36"/>
    <n v="7464"/>
    <m/>
    <m/>
    <n v="7464"/>
    <d v="2024-01-18T00:00:00"/>
    <d v="2024-02-17T00:00:00"/>
    <d v="2024-03-13T00:00:00"/>
    <n v="574.8200000000001"/>
    <n v="6484"/>
    <m/>
    <m/>
    <n v="6484"/>
    <d v="2024-02-17T00:00:00"/>
    <d v="2024-03-19T00:00:00"/>
    <d v="2024-04-15T00:00:00"/>
    <n v="721.21"/>
    <n v="8494"/>
    <m/>
    <m/>
    <n v="8494"/>
    <d v="2024-03-19T00:00:00"/>
    <d v="2024-04-17T00:00:00"/>
    <d v="2024-05-13T00:00:00"/>
    <n v="586.1"/>
    <n v="6572"/>
    <m/>
    <m/>
    <n v="6572"/>
    <d v="2024-04-17T00:00:00"/>
    <d v="2024-05-17T00:00:00"/>
    <d v="2024-06-13T00:00:00"/>
    <n v="621.96"/>
    <n v="6919"/>
    <m/>
    <m/>
    <n v="6919"/>
    <d v="2024-05-06T00:00:00"/>
    <d v="2024-06-06T00:00:00"/>
    <d v="2024-08-13T00:00:00"/>
    <n v="351.44"/>
    <n v="3040"/>
    <m/>
    <m/>
    <n v="3040"/>
    <n v="32401"/>
  </r>
  <r>
    <n v="987"/>
    <x v="1"/>
    <x v="986"/>
    <x v="0"/>
    <x v="0"/>
    <n v="987"/>
    <n v="1470"/>
    <d v="2023-12-06T00:00:00"/>
    <d v="2024-01-04T00:00:00"/>
    <d v="2024-03-13T00:00:00"/>
    <n v="205.08"/>
    <n v="6032"/>
    <m/>
    <m/>
    <n v="6032"/>
    <d v="2024-01-04T00:00:00"/>
    <d v="2024-02-01T00:00:00"/>
    <d v="2024-04-15T00:00:00"/>
    <n v="198.57"/>
    <n v="5726"/>
    <m/>
    <m/>
    <n v="5726"/>
    <d v="2024-02-01T00:00:00"/>
    <d v="2024-03-05T00:00:00"/>
    <d v="2024-05-13T00:00:00"/>
    <n v="735.62"/>
    <n v="7046"/>
    <m/>
    <m/>
    <n v="7046"/>
    <d v="2024-03-05T00:00:00"/>
    <d v="2024-04-02T00:00:00"/>
    <d v="2024-05-13T00:00:00"/>
    <n v="644.39"/>
    <n v="6069"/>
    <m/>
    <m/>
    <n v="6069"/>
    <d v="2024-04-02T00:00:00"/>
    <d v="2024-05-02T00:00:00"/>
    <d v="2024-07-15T00:00:00"/>
    <n v="201.01"/>
    <n v="5617"/>
    <m/>
    <m/>
    <n v="5617"/>
    <d v="2024-05-08T00:00:00"/>
    <d v="2024-06-10T00:00:00"/>
    <d v="2024-08-13T00:00:00"/>
    <n v="502.63"/>
    <n v="4680"/>
    <m/>
    <m/>
    <n v="4680"/>
    <n v="29101"/>
  </r>
  <r>
    <n v="988"/>
    <x v="1"/>
    <x v="987"/>
    <x v="25"/>
    <x v="41"/>
    <n v="988"/>
    <m/>
    <d v="2023-12-18T00:00:00"/>
    <d v="2024-01-17T00:00:00"/>
    <d v="2024-02-06T00:00:00"/>
    <n v="3416.88"/>
    <n v="4206.5"/>
    <m/>
    <m/>
    <n v="4206.5"/>
    <d v="2024-01-17T00:00:00"/>
    <d v="2024-02-16T00:00:00"/>
    <d v="2024-03-07T00:00:00"/>
    <n v="3940.39"/>
    <n v="4764.44"/>
    <m/>
    <m/>
    <n v="4764.44"/>
    <d v="2024-02-16T00:00:00"/>
    <d v="2024-03-15T00:00:00"/>
    <d v="2024-04-05T00:00:00"/>
    <n v="4214.75"/>
    <n v="5047.95"/>
    <m/>
    <m/>
    <n v="5047.95"/>
    <d v="2024-03-15T00:00:00"/>
    <d v="2024-04-16T00:00:00"/>
    <d v="2024-05-07T00:00:00"/>
    <n v="4171.05"/>
    <n v="5001.38"/>
    <m/>
    <m/>
    <n v="5001.38"/>
    <d v="2024-04-16T00:00:00"/>
    <d v="2024-05-16T00:00:00"/>
    <d v="2024-06-06T00:00:00"/>
    <n v="3989.31"/>
    <n v="4905.28"/>
    <m/>
    <m/>
    <n v="4905.28"/>
    <d v="2024-05-02T00:00:00"/>
    <d v="2024-06-04T00:00:00"/>
    <d v="2024-08-13T00:00:00"/>
    <n v="682.11"/>
    <n v="3394"/>
    <m/>
    <m/>
    <n v="3394"/>
    <n v="22318.17"/>
  </r>
  <r>
    <n v="989"/>
    <x v="1"/>
    <x v="988"/>
    <x v="0"/>
    <x v="5"/>
    <n v="989"/>
    <n v="430"/>
    <d v="2023-12-01T00:00:00"/>
    <d v="2024-01-02T00:00:00"/>
    <d v="2024-01-17T00:00:00"/>
    <n v="5207.32"/>
    <n v="5775.3"/>
    <m/>
    <m/>
    <n v="5775.3"/>
    <d v="2024-01-02T00:00:00"/>
    <d v="2024-02-01T00:00:00"/>
    <d v="2024-02-19T00:00:00"/>
    <n v="4907.07"/>
    <n v="5455.692"/>
    <m/>
    <m/>
    <n v="5455.692"/>
    <d v="2024-02-01T00:00:00"/>
    <d v="2024-03-01T00:00:00"/>
    <d v="2024-03-18T00:00:00"/>
    <n v="4378.79"/>
    <n v="4901.352"/>
    <m/>
    <m/>
    <n v="4901.352"/>
    <d v="2024-03-01T00:00:00"/>
    <d v="2024-04-01T00:00:00"/>
    <d v="2024-04-17T00:00:00"/>
    <n v="4682.2"/>
    <n v="5223.588"/>
    <m/>
    <m/>
    <n v="5223.588"/>
    <d v="2024-04-01T00:00:00"/>
    <d v="2024-05-02T00:00:00"/>
    <d v="2024-05-17T00:00:00"/>
    <n v="4790.53"/>
    <n v="5321.988"/>
    <m/>
    <m/>
    <n v="5321.988"/>
    <d v="2024-05-17T00:00:00"/>
    <d v="2024-06-19T00:00:00"/>
    <d v="2024-07-10T00:00:00"/>
    <n v="2440.91"/>
    <n v="3247"/>
    <m/>
    <m/>
    <n v="3247"/>
    <n v="24701.332"/>
  </r>
  <r>
    <n v="990"/>
    <x v="1"/>
    <x v="989"/>
    <x v="0"/>
    <x v="9"/>
    <n v="990"/>
    <n v="381"/>
    <d v="2023-12-14T00:00:00"/>
    <d v="2024-01-11T00:00:00"/>
    <d v="2024-02-14T00:00:00"/>
    <n v="271.43"/>
    <n v="6036"/>
    <m/>
    <m/>
    <n v="6036"/>
    <d v="2024-01-11T00:00:00"/>
    <d v="2024-02-09T00:00:00"/>
    <d v="2024-03-14T00:00:00"/>
    <n v="280.81"/>
    <n v="6352"/>
    <m/>
    <m/>
    <n v="6352"/>
    <d v="2024-02-09T00:00:00"/>
    <d v="2024-03-12T00:00:00"/>
    <d v="2024-04-15T00:00:00"/>
    <n v="272.5"/>
    <n v="6139"/>
    <m/>
    <m/>
    <n v="6139"/>
    <d v="2024-03-12T00:00:00"/>
    <d v="2024-04-10T00:00:00"/>
    <d v="2024-05-14T00:00:00"/>
    <n v="274.12"/>
    <n v="6229"/>
    <m/>
    <m/>
    <n v="6229"/>
    <d v="2024-04-10T00:00:00"/>
    <d v="2024-05-10T00:00:00"/>
    <d v="2024-06-14T00:00:00"/>
    <n v="268.52"/>
    <n v="6003"/>
    <m/>
    <m/>
    <n v="6003"/>
    <d v="2024-05-21T00:00:00"/>
    <d v="2024-06-20T00:00:00"/>
    <d v="2024-07-03T00:00:00"/>
    <n v="294.35"/>
    <n v="2123"/>
    <m/>
    <m/>
    <n v="2123"/>
    <n v="26653"/>
  </r>
  <r>
    <n v="991"/>
    <x v="1"/>
    <x v="990"/>
    <x v="3"/>
    <x v="4"/>
    <n v="991"/>
    <m/>
    <d v="2023-12-22T00:00:00"/>
    <d v="2024-01-23T00:00:00"/>
    <d v="2024-02-14T00:00:00"/>
    <n v="120.02"/>
    <n v="4861"/>
    <m/>
    <m/>
    <n v="4861"/>
    <d v="2024-01-23T00:00:00"/>
    <d v="2024-02-21T00:00:00"/>
    <d v="2024-04-11T00:00:00"/>
    <n v="120.76"/>
    <n v="4871"/>
    <m/>
    <m/>
    <n v="4871"/>
    <d v="2024-02-21T00:00:00"/>
    <d v="2024-03-21T00:00:00"/>
    <d v="2024-04-11T00:00:00"/>
    <n v="119.98"/>
    <n v="5019"/>
    <m/>
    <m/>
    <n v="5019"/>
    <d v="2024-03-21T00:00:00"/>
    <d v="2024-04-22T00:00:00"/>
    <d v="2024-05-13T00:00:00"/>
    <n v="119.7"/>
    <n v="5333"/>
    <m/>
    <m/>
    <n v="5333"/>
    <d v="2024-04-22T00:00:00"/>
    <d v="2024-05-21T00:00:00"/>
    <d v="2024-06-11T00:00:00"/>
    <n v="118.17"/>
    <n v="4966"/>
    <m/>
    <m/>
    <n v="4966"/>
    <d v="2024-05-23T00:00:00"/>
    <d v="2024-06-22T00:00:00"/>
    <d v="2024-08-10T00:00:00"/>
    <n v="0"/>
    <n v="3027"/>
    <m/>
    <m/>
    <n v="3027"/>
    <n v="22744"/>
  </r>
  <r>
    <n v="992"/>
    <x v="1"/>
    <x v="991"/>
    <x v="0"/>
    <x v="5"/>
    <n v="992"/>
    <m/>
    <d v="2023-12-05T00:00:00"/>
    <d v="2024-01-04T00:00:00"/>
    <d v="2024-01-16T00:00:00"/>
    <n v="3504.85"/>
    <n v="4880"/>
    <m/>
    <m/>
    <n v="4880"/>
    <d v="2024-01-04T00:00:00"/>
    <d v="2024-02-03T00:00:00"/>
    <d v="2024-02-16T00:00:00"/>
    <n v="0"/>
    <n v="3000"/>
    <m/>
    <m/>
    <n v="3000"/>
    <d v="2024-02-03T00:00:00"/>
    <d v="2024-03-05T00:00:00"/>
    <d v="2024-03-15T00:00:00"/>
    <n v="5528.26"/>
    <n v="7080"/>
    <m/>
    <m/>
    <n v="7080"/>
    <d v="2024-03-05T00:00:00"/>
    <d v="2024-04-03T00:00:00"/>
    <d v="2024-04-15T00:00:00"/>
    <n v="0"/>
    <n v="5040"/>
    <m/>
    <m/>
    <n v="5040"/>
    <d v="2024-04-03T00:00:00"/>
    <d v="2024-05-04T00:00:00"/>
    <d v="2024-05-15T00:00:00"/>
    <n v="3331.98"/>
    <n v="4840"/>
    <m/>
    <m/>
    <n v="4840"/>
    <d v="2024-05-10T00:00:00"/>
    <d v="2024-06-12T00:00:00"/>
    <d v="2024-07-15T00:00:00"/>
    <n v="329.53"/>
    <n v="2780"/>
    <m/>
    <m/>
    <n v="2780"/>
    <n v="22580"/>
  </r>
  <r>
    <n v="993"/>
    <x v="1"/>
    <x v="992"/>
    <x v="1"/>
    <x v="2"/>
    <n v="993"/>
    <n v="240"/>
    <d v="2023-12-05T00:00:00"/>
    <d v="2024-01-03T00:00:00"/>
    <d v="2024-02-10T00:00:00"/>
    <n v="503.8"/>
    <n v="5278"/>
    <m/>
    <m/>
    <n v="5278"/>
    <d v="2024-01-03T00:00:00"/>
    <d v="2024-02-01T00:00:00"/>
    <d v="2024-03-10T00:00:00"/>
    <n v="591.98"/>
    <n v="6559"/>
    <m/>
    <m/>
    <n v="6559"/>
    <d v="2024-02-01T00:00:00"/>
    <d v="2024-03-04T00:00:00"/>
    <d v="2024-04-10T00:00:00"/>
    <n v="508.67"/>
    <n v="5518"/>
    <m/>
    <m/>
    <n v="5518"/>
    <d v="2024-03-04T00:00:00"/>
    <d v="2024-04-02T00:00:00"/>
    <d v="2024-05-10T00:00:00"/>
    <n v="469.86"/>
    <n v="4949"/>
    <m/>
    <m/>
    <n v="4949"/>
    <d v="2024-04-02T00:00:00"/>
    <d v="2024-05-02T00:00:00"/>
    <d v="2024-06-10T00:00:00"/>
    <n v="402.62"/>
    <n v="4054"/>
    <m/>
    <m/>
    <n v="4054"/>
    <d v="2024-05-17T00:00:00"/>
    <d v="2024-06-18T00:00:00"/>
    <d v="2024-07-15T00:00:00"/>
    <n v="406.06"/>
    <n v="3788"/>
    <m/>
    <m/>
    <n v="3788"/>
    <n v="25197"/>
  </r>
  <r>
    <n v="994"/>
    <x v="1"/>
    <x v="993"/>
    <x v="0"/>
    <x v="9"/>
    <n v="994"/>
    <n v="738.22"/>
    <d v="2023-12-21T00:00:00"/>
    <d v="2024-01-19T00:00:00"/>
    <d v="2024-02-09T00:00:00"/>
    <n v="141.68"/>
    <n v="7080"/>
    <m/>
    <m/>
    <n v="7080"/>
    <d v="2024-01-19T00:00:00"/>
    <d v="2024-02-20T00:00:00"/>
    <d v="2024-03-11T00:00:00"/>
    <n v="147.17"/>
    <n v="7520"/>
    <m/>
    <m/>
    <n v="7520"/>
    <d v="2024-02-20T00:00:00"/>
    <d v="2024-03-20T00:00:00"/>
    <m/>
    <n v="3.89"/>
    <n v="6880"/>
    <m/>
    <m/>
    <n v="6880"/>
    <d v="2024-03-20T00:00:00"/>
    <d v="2024-04-18T00:00:00"/>
    <d v="2024-05-09T00:00:00"/>
    <n v="148.22"/>
    <n v="5400"/>
    <m/>
    <m/>
    <n v="5400"/>
    <d v="2024-04-18T00:00:00"/>
    <d v="2024-05-20T00:00:00"/>
    <d v="2024-06-10T00:00:00"/>
    <n v="145.83"/>
    <n v="5960"/>
    <m/>
    <m/>
    <n v="5960"/>
    <d v="2024-05-14T00:00:00"/>
    <d v="2024-06-14T00:00:00"/>
    <d v="2024-07-15T00:00:00"/>
    <n v="323.29"/>
    <n v="2416"/>
    <m/>
    <m/>
    <n v="2416"/>
    <n v="29856"/>
  </r>
  <r>
    <n v="995"/>
    <x v="1"/>
    <x v="994"/>
    <x v="11"/>
    <x v="16"/>
    <n v="995"/>
    <n v="425"/>
    <d v="2023-12-06T00:00:00"/>
    <d v="2024-01-08T00:00:00"/>
    <d v="2024-02-11T00:00:00"/>
    <n v="764.4299999999999"/>
    <n v="6840"/>
    <m/>
    <m/>
    <n v="6840"/>
    <d v="2024-01-08T00:00:00"/>
    <d v="2024-02-05T00:00:00"/>
    <d v="2024-03-11T00:00:00"/>
    <n v="665.63"/>
    <n v="5800"/>
    <m/>
    <m/>
    <n v="5800"/>
    <d v="2024-02-05T00:00:00"/>
    <d v="2024-03-07T00:00:00"/>
    <d v="2024-04-11T00:00:00"/>
    <n v="695.9400000000001"/>
    <n v="6120"/>
    <m/>
    <m/>
    <n v="6120"/>
    <d v="2024-03-07T00:00:00"/>
    <d v="2024-04-06T00:00:00"/>
    <d v="2024-05-11T00:00:00"/>
    <n v="672.6900000000001"/>
    <n v="5880"/>
    <m/>
    <m/>
    <n v="5880"/>
    <d v="2024-04-06T00:00:00"/>
    <d v="2024-05-06T00:00:00"/>
    <d v="2024-06-11T00:00:00"/>
    <n v="634.78"/>
    <n v="5480"/>
    <m/>
    <m/>
    <n v="5480"/>
    <d v="2024-05-23T00:00:00"/>
    <d v="2024-06-25T00:00:00"/>
    <d v="2024-07-12T00:00:00"/>
    <n v="141.33"/>
    <n v="240"/>
    <m/>
    <m/>
    <n v="240"/>
    <n v="24480"/>
  </r>
  <r>
    <n v="996"/>
    <x v="1"/>
    <x v="995"/>
    <x v="25"/>
    <x v="41"/>
    <n v="996"/>
    <n v="250"/>
    <d v="2023-12-07T00:00:00"/>
    <d v="2024-01-09T00:00:00"/>
    <d v="2024-01-26T00:00:00"/>
    <n v="5084.43"/>
    <n v="5572"/>
    <m/>
    <m/>
    <n v="5572"/>
    <d v="2024-01-09T00:00:00"/>
    <d v="2024-02-06T00:00:00"/>
    <d v="2024-02-27T00:00:00"/>
    <n v="4283.21"/>
    <n v="4522"/>
    <m/>
    <m/>
    <n v="4522"/>
    <d v="2024-02-06T00:00:00"/>
    <d v="2024-03-07T00:00:00"/>
    <d v="2024-03-26T00:00:00"/>
    <n v="4664.16"/>
    <n v="4928"/>
    <m/>
    <m/>
    <n v="4928"/>
    <d v="2024-03-07T00:00:00"/>
    <d v="2024-04-08T00:00:00"/>
    <d v="2024-04-25T00:00:00"/>
    <n v="5182.1"/>
    <n v="5480"/>
    <m/>
    <m/>
    <n v="5480"/>
    <d v="2024-04-08T00:00:00"/>
    <d v="2024-05-08T00:00:00"/>
    <d v="2024-05-27T00:00:00"/>
    <n v="4757.99"/>
    <n v="5028"/>
    <m/>
    <m/>
    <n v="5028"/>
    <d v="2024-05-23T00:00:00"/>
    <d v="2024-06-25T00:00:00"/>
    <d v="2024-07-08T00:00:00"/>
    <n v="417.3"/>
    <n v="1680"/>
    <m/>
    <m/>
    <n v="1680"/>
    <n v="21730"/>
  </r>
  <r>
    <n v="997"/>
    <x v="1"/>
    <x v="996"/>
    <x v="14"/>
    <x v="21"/>
    <n v="997"/>
    <n v="540"/>
    <d v="2023-12-11T00:00:00"/>
    <d v="2024-01-10T00:00:00"/>
    <d v="2024-02-10T00:00:00"/>
    <n v="4068.81"/>
    <n v="8151"/>
    <m/>
    <m/>
    <n v="8151"/>
    <d v="2024-01-10T00:00:00"/>
    <d v="2024-02-08T00:00:00"/>
    <d v="2024-03-10T00:00:00"/>
    <n v="1927.13"/>
    <n v="6894"/>
    <m/>
    <m/>
    <n v="6894"/>
    <d v="2024-02-08T00:00:00"/>
    <d v="2024-03-11T00:00:00"/>
    <d v="2024-04-10T00:00:00"/>
    <n v="3079.46"/>
    <n v="7741"/>
    <m/>
    <m/>
    <n v="7741"/>
    <d v="2024-03-11T00:00:00"/>
    <d v="2024-04-09T00:00:00"/>
    <d v="2024-05-10T00:00:00"/>
    <n v="4760.44"/>
    <n v="7660"/>
    <m/>
    <m/>
    <n v="7660"/>
    <d v="2024-04-09T00:00:00"/>
    <d v="2024-05-09T00:00:00"/>
    <d v="2024-06-10T00:00:00"/>
    <n v="4134.97"/>
    <n v="6579"/>
    <m/>
    <m/>
    <n v="6579"/>
    <d v="2024-05-21T00:00:00"/>
    <d v="2024-06-20T00:00:00"/>
    <d v="2024-07-15T00:00:00"/>
    <n v="409"/>
    <n v="2960"/>
    <m/>
    <m/>
    <n v="2960"/>
    <n v="32325"/>
  </r>
  <r>
    <n v="998"/>
    <x v="1"/>
    <x v="997"/>
    <x v="1"/>
    <x v="2"/>
    <n v="998"/>
    <n v="418"/>
    <d v="2023-12-05T00:00:00"/>
    <d v="2024-01-03T00:00:00"/>
    <d v="2024-02-11T00:00:00"/>
    <n v="232.86"/>
    <n v="1949"/>
    <m/>
    <m/>
    <n v="1949"/>
    <d v="2024-01-03T00:00:00"/>
    <d v="2024-02-02T00:00:00"/>
    <d v="2024-03-11T00:00:00"/>
    <n v="368.55"/>
    <n v="3768"/>
    <m/>
    <m/>
    <n v="3768"/>
    <d v="2024-02-02T00:00:00"/>
    <d v="2024-03-04T00:00:00"/>
    <d v="2024-04-11T00:00:00"/>
    <n v="593.14"/>
    <n v="6716"/>
    <m/>
    <m/>
    <n v="6716"/>
    <d v="2024-03-04T00:00:00"/>
    <d v="2024-04-02T00:00:00"/>
    <d v="2024-05-11T00:00:00"/>
    <n v="383.17"/>
    <n v="3932"/>
    <m/>
    <m/>
    <n v="3932"/>
    <d v="2024-04-02T00:00:00"/>
    <d v="2024-05-02T00:00:00"/>
    <d v="2024-06-11T00:00:00"/>
    <n v="566.4299999999999"/>
    <n v="3718"/>
    <m/>
    <m/>
    <n v="3718"/>
    <d v="2024-05-06T00:00:00"/>
    <d v="2024-06-06T00:00:00"/>
    <d v="2024-08-13T00:00:00"/>
    <n v="578.1"/>
    <n v="5428"/>
    <m/>
    <m/>
    <n v="5428"/>
    <n v="21579"/>
  </r>
  <r>
    <n v="999"/>
    <x v="1"/>
    <x v="998"/>
    <x v="0"/>
    <x v="20"/>
    <n v="999"/>
    <n v="406.7"/>
    <d v="2023-12-18T00:00:00"/>
    <d v="2024-01-17T00:00:00"/>
    <d v="2024-03-13T00:00:00"/>
    <n v="2601.69"/>
    <n v="7480"/>
    <m/>
    <m/>
    <n v="7480"/>
    <d v="2024-01-17T00:00:00"/>
    <d v="2024-02-19T00:00:00"/>
    <d v="2024-04-13T00:00:00"/>
    <n v="2896.68"/>
    <n v="7320"/>
    <m/>
    <m/>
    <n v="7320"/>
    <d v="2024-02-19T00:00:00"/>
    <d v="2024-03-19T00:00:00"/>
    <d v="2024-05-13T00:00:00"/>
    <n v="1835.34"/>
    <n v="7520"/>
    <m/>
    <m/>
    <n v="7520"/>
    <d v="2024-03-19T00:00:00"/>
    <d v="2024-04-16T00:00:00"/>
    <d v="2024-06-13T00:00:00"/>
    <n v="561.1900000000001"/>
    <n v="6000"/>
    <m/>
    <m/>
    <n v="6000"/>
    <d v="2024-04-16T00:00:00"/>
    <d v="2024-05-17T00:00:00"/>
    <d v="2024-07-13T00:00:00"/>
    <n v="1106.76"/>
    <n v="6440"/>
    <m/>
    <m/>
    <n v="6440"/>
    <d v="2024-05-21T00:00:00"/>
    <d v="2024-06-20T00:00:00"/>
    <d v="2024-07-15T00:00:00"/>
    <n v="323.65"/>
    <n v="2770"/>
    <m/>
    <m/>
    <n v="2770"/>
    <n v="31530"/>
  </r>
  <r>
    <n v="1000"/>
    <x v="1"/>
    <x v="999"/>
    <x v="11"/>
    <x v="16"/>
    <n v="1000"/>
    <n v="1410"/>
    <d v="2023-12-06T00:00:00"/>
    <d v="2024-01-08T00:00:00"/>
    <d v="2024-02-11T00:00:00"/>
    <n v="803.85"/>
    <n v="7080"/>
    <m/>
    <m/>
    <n v="7080"/>
    <d v="2024-01-08T00:00:00"/>
    <d v="2024-02-05T00:00:00"/>
    <d v="2024-03-11T00:00:00"/>
    <n v="708.87"/>
    <n v="6080"/>
    <m/>
    <m/>
    <n v="6080"/>
    <d v="2024-02-05T00:00:00"/>
    <d v="2024-03-07T00:00:00"/>
    <d v="2024-04-11T00:00:00"/>
    <n v="765.95"/>
    <n v="6680"/>
    <m/>
    <m/>
    <n v="6680"/>
    <d v="2024-03-07T00:00:00"/>
    <d v="2024-04-06T00:00:00"/>
    <d v="2024-05-11T00:00:00"/>
    <n v="700.64"/>
    <n v="6000"/>
    <m/>
    <m/>
    <n v="6000"/>
    <d v="2024-04-06T00:00:00"/>
    <d v="2024-05-06T00:00:00"/>
    <d v="2024-06-11T00:00:00"/>
    <n v="658.91"/>
    <n v="5560"/>
    <m/>
    <m/>
    <n v="5560"/>
    <d v="2024-05-20T00:00:00"/>
    <d v="2024-06-19T00:00:00"/>
    <d v="2024-07-15T00:00:00"/>
    <n v="565.21"/>
    <n v="5409"/>
    <m/>
    <m/>
    <n v="5409"/>
    <n v="30809"/>
  </r>
  <r>
    <n v="1001"/>
    <x v="1"/>
    <x v="1000"/>
    <x v="0"/>
    <x v="5"/>
    <n v="1001"/>
    <n v="418"/>
    <d v="2023-12-01T00:00:00"/>
    <d v="2024-01-02T00:00:00"/>
    <d v="2024-02-14T00:00:00"/>
    <n v="6040.6"/>
    <n v="7440"/>
    <m/>
    <m/>
    <n v="7440"/>
    <d v="2024-01-02T00:00:00"/>
    <d v="2024-02-01T00:00:00"/>
    <d v="2024-03-11T00:00:00"/>
    <n v="5461.52"/>
    <n v="6720"/>
    <m/>
    <m/>
    <n v="6720"/>
    <d v="2024-02-01T00:00:00"/>
    <d v="2024-03-01T00:00:00"/>
    <d v="2024-04-10T00:00:00"/>
    <n v="3526.41"/>
    <n v="4320"/>
    <m/>
    <m/>
    <n v="4320"/>
    <d v="2024-03-01T00:00:00"/>
    <d v="2024-04-01T00:00:00"/>
    <d v="2024-04-11T00:00:00"/>
    <n v="4193.39"/>
    <n v="5160"/>
    <m/>
    <m/>
    <n v="5160"/>
    <d v="2024-04-01T00:00:00"/>
    <d v="2024-05-02T00:00:00"/>
    <d v="2024-06-10T00:00:00"/>
    <n v="4306.63"/>
    <n v="5280"/>
    <m/>
    <m/>
    <n v="5280"/>
    <d v="2024-05-10T00:00:00"/>
    <d v="2024-06-12T00:00:00"/>
    <d v="2024-07-15T00:00:00"/>
    <n v="113.37"/>
    <n v="170"/>
    <m/>
    <m/>
    <n v="170"/>
    <n v="23930"/>
  </r>
  <r>
    <n v="1002"/>
    <x v="1"/>
    <x v="1001"/>
    <x v="9"/>
    <x v="14"/>
    <n v="1002"/>
    <n v="345"/>
    <d v="2023-12-04T00:00:00"/>
    <d v="2024-01-03T00:00:00"/>
    <d v="2024-02-15T00:00:00"/>
    <n v="4819.98"/>
    <n v="6091"/>
    <m/>
    <m/>
    <n v="6091"/>
    <d v="2024-01-03T00:00:00"/>
    <d v="2024-02-05T00:00:00"/>
    <d v="2024-03-15T00:00:00"/>
    <n v="5684.85"/>
    <n v="7173"/>
    <m/>
    <m/>
    <n v="7173"/>
    <d v="2024-02-05T00:00:00"/>
    <d v="2024-03-05T00:00:00"/>
    <d v="2024-04-15T00:00:00"/>
    <n v="5561.88"/>
    <n v="7113"/>
    <m/>
    <m/>
    <n v="7113"/>
    <d v="2024-03-05T00:00:00"/>
    <d v="2024-04-05T00:00:00"/>
    <d v="2024-05-15T00:00:00"/>
    <n v="6361.01"/>
    <n v="8327"/>
    <m/>
    <m/>
    <n v="8327"/>
    <d v="2024-04-05T00:00:00"/>
    <d v="2024-05-08T00:00:00"/>
    <d v="2024-06-15T00:00:00"/>
    <n v="5969.67"/>
    <n v="7870"/>
    <m/>
    <m/>
    <n v="7870"/>
    <d v="2024-05-14T00:00:00"/>
    <d v="2024-06-14T00:00:00"/>
    <d v="2024-07-15T00:00:00"/>
    <n v="704.4400000000001"/>
    <n v="7012"/>
    <m/>
    <m/>
    <n v="7012"/>
    <n v="35259"/>
  </r>
  <r>
    <n v="1003"/>
    <x v="1"/>
    <x v="1002"/>
    <x v="0"/>
    <x v="0"/>
    <n v="1003"/>
    <n v="342.5"/>
    <d v="2023-12-14T00:00:00"/>
    <d v="2024-01-12T00:00:00"/>
    <d v="2024-02-14T00:00:00"/>
    <n v="563.48"/>
    <n v="5580"/>
    <m/>
    <m/>
    <n v="5580"/>
    <d v="2024-01-12T00:00:00"/>
    <d v="2024-02-09T00:00:00"/>
    <d v="2024-04-15T00:00:00"/>
    <n v="563.26"/>
    <n v="5342"/>
    <m/>
    <m/>
    <n v="5342"/>
    <d v="2024-02-09T00:00:00"/>
    <d v="2024-03-13T00:00:00"/>
    <d v="2024-04-15T00:00:00"/>
    <n v="1069.93"/>
    <n v="7004"/>
    <m/>
    <m/>
    <n v="7004"/>
    <d v="2024-03-13T00:00:00"/>
    <d v="2024-04-11T00:00:00"/>
    <d v="2024-05-13T00:00:00"/>
    <n v="961.42"/>
    <n v="5477"/>
    <m/>
    <m/>
    <n v="5477"/>
    <d v="2024-04-11T00:00:00"/>
    <d v="2024-05-10T00:00:00"/>
    <d v="2024-06-13T00:00:00"/>
    <n v="974.38"/>
    <n v="5410"/>
    <m/>
    <m/>
    <n v="5410"/>
    <d v="2024-05-17T00:00:00"/>
    <d v="2024-06-18T00:00:00"/>
    <d v="2024-07-15T00:00:00"/>
    <n v="341.15"/>
    <n v="2910"/>
    <m/>
    <m/>
    <n v="2910"/>
    <n v="26246"/>
  </r>
  <r>
    <n v="1004"/>
    <x v="1"/>
    <x v="1003"/>
    <x v="0"/>
    <x v="5"/>
    <n v="1004"/>
    <n v="374.33"/>
    <d v="2023-12-27T00:00:00"/>
    <d v="2024-01-26T00:00:00"/>
    <d v="2024-02-23T00:00:00"/>
    <n v="4417.51"/>
    <n v="5385.336"/>
    <m/>
    <m/>
    <n v="5385.336"/>
    <d v="2024-01-26T00:00:00"/>
    <d v="2024-02-26T00:00:00"/>
    <d v="2024-03-13T00:00:00"/>
    <n v="5514.03"/>
    <n v="6789.864"/>
    <m/>
    <m/>
    <n v="6789.864"/>
    <d v="2024-02-26T00:00:00"/>
    <d v="2024-03-27T00:00:00"/>
    <d v="2024-04-15T00:00:00"/>
    <n v="6519.58"/>
    <n v="8032.8"/>
    <m/>
    <m/>
    <n v="8032.8"/>
    <d v="2024-03-27T00:00:00"/>
    <d v="2024-04-25T00:00:00"/>
    <d v="2024-05-13T00:00:00"/>
    <n v="4726.43"/>
    <n v="5874.4"/>
    <m/>
    <m/>
    <n v="5874.4"/>
    <d v="2024-04-25T00:00:00"/>
    <d v="2024-05-27T00:00:00"/>
    <d v="2024-06-13T00:00:00"/>
    <n v="5052.66"/>
    <n v="6182.4"/>
    <m/>
    <m/>
    <n v="6182.4"/>
    <d v="2024-05-03T00:00:00"/>
    <d v="2024-06-05T00:00:00"/>
    <d v="2024-08-13T00:00:00"/>
    <n v="611.64"/>
    <n v="4389"/>
    <m/>
    <m/>
    <n v="4389"/>
    <n v="30779.4"/>
  </r>
  <r>
    <n v="1005"/>
    <x v="1"/>
    <x v="1004"/>
    <x v="0"/>
    <x v="5"/>
    <n v="1005"/>
    <n v="385.71"/>
    <d v="2023-12-12T00:00:00"/>
    <d v="2024-01-11T00:00:00"/>
    <d v="2024-02-14T00:00:00"/>
    <n v="4061.34"/>
    <n v="5319.2"/>
    <m/>
    <m/>
    <n v="5319.2"/>
    <d v="2024-01-11T00:00:00"/>
    <d v="2024-02-09T00:00:00"/>
    <d v="2024-03-11T00:00:00"/>
    <n v="3652.39"/>
    <n v="4811.2"/>
    <m/>
    <m/>
    <n v="4811.2"/>
    <d v="2024-02-09T00:00:00"/>
    <d v="2024-03-12T00:00:00"/>
    <d v="2024-04-10T00:00:00"/>
    <n v="5134.05"/>
    <n v="6795.2"/>
    <m/>
    <m/>
    <n v="6795.2"/>
    <d v="2024-03-12T00:00:00"/>
    <d v="2024-04-10T00:00:00"/>
    <d v="2024-05-10T00:00:00"/>
    <n v="4165.8"/>
    <n v="5533.344"/>
    <m/>
    <m/>
    <n v="5533.344"/>
    <d v="2024-04-10T00:00:00"/>
    <d v="2024-05-10T00:00:00"/>
    <d v="2024-06-10T00:00:00"/>
    <n v="4932.02"/>
    <n v="6521.056"/>
    <m/>
    <m/>
    <n v="6521.056"/>
    <d v="2024-05-24T00:00:00"/>
    <d v="2024-06-25T00:00:00"/>
    <d v="2024-07-15T00:00:00"/>
    <n v="300.74"/>
    <n v="2445"/>
    <m/>
    <m/>
    <n v="2445"/>
    <n v="25891.656"/>
  </r>
  <r>
    <n v="1006"/>
    <x v="1"/>
    <x v="1005"/>
    <x v="11"/>
    <x v="16"/>
    <n v="1006"/>
    <n v="518"/>
    <d v="2023-12-07T00:00:00"/>
    <d v="2024-01-09T00:00:00"/>
    <d v="2024-02-11T00:00:00"/>
    <n v="635.38"/>
    <n v="4902"/>
    <m/>
    <m/>
    <n v="4902"/>
    <d v="2024-01-09T00:00:00"/>
    <d v="2024-02-06T00:00:00"/>
    <d v="2024-03-11T00:00:00"/>
    <n v="592.3"/>
    <n v="4445"/>
    <m/>
    <m/>
    <n v="4445"/>
    <d v="2024-02-06T00:00:00"/>
    <d v="2024-03-08T00:00:00"/>
    <d v="2024-04-11T00:00:00"/>
    <n v="661.59"/>
    <n v="5054"/>
    <m/>
    <m/>
    <n v="5054"/>
    <d v="2024-03-08T00:00:00"/>
    <d v="2024-04-08T00:00:00"/>
    <d v="2024-05-11T00:00:00"/>
    <n v="692.9299999999999"/>
    <n v="5504"/>
    <m/>
    <m/>
    <n v="5504"/>
    <d v="2024-04-08T00:00:00"/>
    <d v="2024-05-07T00:00:00"/>
    <d v="2024-06-11T00:00:00"/>
    <n v="638.01"/>
    <n v="4926"/>
    <m/>
    <m/>
    <n v="4926"/>
    <d v="2024-05-16T00:00:00"/>
    <d v="2024-06-17T00:00:00"/>
    <d v="2024-07-15T00:00:00"/>
    <n v="593.79"/>
    <n v="5975"/>
    <m/>
    <m/>
    <n v="5975"/>
    <n v="25302"/>
  </r>
  <r>
    <n v="1007"/>
    <x v="1"/>
    <x v="1006"/>
    <x v="25"/>
    <x v="41"/>
    <n v="1007"/>
    <n v="269"/>
    <d v="2023-12-21T00:00:00"/>
    <d v="2024-01-22T00:00:00"/>
    <d v="2024-01-29T00:00:00"/>
    <n v="4611.31"/>
    <n v="4715"/>
    <m/>
    <m/>
    <n v="4715"/>
    <d v="2024-01-22T00:00:00"/>
    <d v="2024-02-21T00:00:00"/>
    <d v="2024-02-28T00:00:00"/>
    <n v="4645.09"/>
    <n v="4751"/>
    <m/>
    <m/>
    <n v="4751"/>
    <d v="2024-02-21T00:00:00"/>
    <d v="2024-03-20T00:00:00"/>
    <d v="2024-03-27T00:00:00"/>
    <n v="4927.52"/>
    <n v="5052"/>
    <m/>
    <m/>
    <n v="5052"/>
    <d v="2024-03-20T00:00:00"/>
    <d v="2024-04-19T00:00:00"/>
    <d v="2024-04-26T00:00:00"/>
    <n v="5176.16"/>
    <n v="5317"/>
    <m/>
    <m/>
    <n v="5317"/>
    <d v="2024-04-19T00:00:00"/>
    <d v="2024-05-21T00:00:00"/>
    <d v="2024-05-28T00:00:00"/>
    <n v="5859.09"/>
    <n v="5918"/>
    <m/>
    <m/>
    <n v="5918"/>
    <d v="2024-05-24T00:00:00"/>
    <d v="2024-06-25T00:00:00"/>
    <d v="2024-07-15T00:00:00"/>
    <n v="2125.34"/>
    <n v="2490"/>
    <m/>
    <m/>
    <n v="2490"/>
    <n v="22926"/>
  </r>
  <r>
    <n v="1008"/>
    <x v="1"/>
    <x v="1007"/>
    <x v="4"/>
    <x v="11"/>
    <n v="1008"/>
    <n v="540"/>
    <d v="2023-12-08T00:00:00"/>
    <d v="2024-01-05T00:00:00"/>
    <d v="2024-03-11T00:00:00"/>
    <n v="1556.41"/>
    <n v="6484"/>
    <m/>
    <m/>
    <n v="6484"/>
    <d v="2024-01-05T00:00:00"/>
    <d v="2024-02-02T00:00:00"/>
    <d v="2024-04-11T00:00:00"/>
    <n v="3127.1"/>
    <n v="5942"/>
    <m/>
    <m/>
    <n v="5942"/>
    <d v="2024-02-02T00:00:00"/>
    <d v="2024-03-04T00:00:00"/>
    <d v="2024-05-13T00:00:00"/>
    <n v="8038.06"/>
    <n v="10194"/>
    <m/>
    <m/>
    <n v="10194"/>
    <d v="2024-03-04T00:00:00"/>
    <d v="2024-04-02T00:00:00"/>
    <d v="2024-06-11T00:00:00"/>
    <n v="7355.57"/>
    <n v="9201"/>
    <m/>
    <m/>
    <n v="9201"/>
    <d v="2024-04-02T00:00:00"/>
    <d v="2024-05-03T00:00:00"/>
    <d v="2024-07-11T00:00:00"/>
    <n v="7112.3"/>
    <n v="7515"/>
    <m/>
    <m/>
    <n v="7515"/>
    <d v="2024-05-08T00:00:00"/>
    <d v="2024-06-10T00:00:00"/>
    <d v="2024-08-13T00:00:00"/>
    <n v="426.89"/>
    <n v="3925"/>
    <m/>
    <m/>
    <n v="3925"/>
    <n v="34060"/>
  </r>
  <r>
    <n v="1009"/>
    <x v="1"/>
    <x v="1008"/>
    <x v="1"/>
    <x v="8"/>
    <n v="1009"/>
    <n v="828"/>
    <d v="2023-12-07T00:00:00"/>
    <d v="2024-01-04T00:00:00"/>
    <d v="2024-02-14T00:00:00"/>
    <n v="0"/>
    <n v="4229"/>
    <m/>
    <m/>
    <n v="4229"/>
    <d v="2024-01-04T00:00:00"/>
    <d v="2024-02-02T00:00:00"/>
    <d v="2024-03-13T00:00:00"/>
    <n v="0"/>
    <n v="5137"/>
    <m/>
    <m/>
    <n v="5137"/>
    <d v="2024-02-02T00:00:00"/>
    <d v="2024-03-05T00:00:00"/>
    <d v="2024-04-15T00:00:00"/>
    <n v="0"/>
    <n v="5293"/>
    <m/>
    <m/>
    <n v="5293"/>
    <d v="2024-03-05T00:00:00"/>
    <d v="2024-04-03T00:00:00"/>
    <d v="2024-05-13T00:00:00"/>
    <n v="0"/>
    <n v="4648"/>
    <m/>
    <m/>
    <n v="4648"/>
    <d v="2024-04-03T00:00:00"/>
    <d v="2024-05-03T00:00:00"/>
    <d v="2024-06-13T00:00:00"/>
    <n v="0"/>
    <n v="3988"/>
    <m/>
    <m/>
    <n v="3988"/>
    <d v="2024-05-24T00:00:00"/>
    <d v="2024-06-25T00:00:00"/>
    <d v="2024-07-15T00:00:00"/>
    <n v="850.98"/>
    <n v="7040"/>
    <m/>
    <m/>
    <n v="7040"/>
    <n v="25687"/>
  </r>
  <r>
    <n v="1010"/>
    <x v="1"/>
    <x v="1009"/>
    <x v="3"/>
    <x v="4"/>
    <n v="1010"/>
    <n v="225.95"/>
    <d v="2023-12-15T00:00:00"/>
    <d v="2024-01-15T00:00:00"/>
    <d v="2024-02-14T00:00:00"/>
    <n v="124.69"/>
    <n v="5129"/>
    <m/>
    <m/>
    <n v="5129"/>
    <d v="2024-01-15T00:00:00"/>
    <d v="2024-02-14T00:00:00"/>
    <d v="2024-04-11T00:00:00"/>
    <n v="126.66"/>
    <n v="4841"/>
    <m/>
    <m/>
    <n v="4841"/>
    <d v="2024-02-14T00:00:00"/>
    <d v="2024-03-14T00:00:00"/>
    <d v="2024-04-11T00:00:00"/>
    <n v="113.04"/>
    <n v="5321"/>
    <m/>
    <m/>
    <n v="5321"/>
    <d v="2024-03-14T00:00:00"/>
    <d v="2024-04-12T00:00:00"/>
    <d v="2024-05-13T00:00:00"/>
    <n v="112.82"/>
    <n v="5016"/>
    <m/>
    <m/>
    <n v="5016"/>
    <d v="2024-04-12T00:00:00"/>
    <d v="2024-05-13T00:00:00"/>
    <d v="2024-06-11T00:00:00"/>
    <n v="112.39"/>
    <n v="5153"/>
    <m/>
    <m/>
    <n v="5153"/>
    <d v="2024-05-10T00:00:00"/>
    <d v="2024-06-12T00:00:00"/>
    <d v="2024-06-21T00:00:00"/>
    <n v="869.12"/>
    <n v="867"/>
    <m/>
    <m/>
    <n v="867"/>
    <n v="21311"/>
  </r>
  <r>
    <n v="1011"/>
    <x v="1"/>
    <x v="1010"/>
    <x v="23"/>
    <x v="34"/>
    <n v="1011"/>
    <n v="250.49"/>
    <d v="2023-12-19T00:00:00"/>
    <d v="2024-01-18T00:00:00"/>
    <d v="2024-01-25T00:00:00"/>
    <n v="4781.28"/>
    <n v="4596"/>
    <m/>
    <m/>
    <n v="4596"/>
    <d v="2024-01-18T00:00:00"/>
    <d v="2024-02-19T00:00:00"/>
    <d v="2024-02-26T00:00:00"/>
    <n v="5112.61"/>
    <n v="4974"/>
    <m/>
    <m/>
    <n v="4974"/>
    <d v="2024-02-19T00:00:00"/>
    <d v="2024-03-19T00:00:00"/>
    <d v="2024-03-26T00:00:00"/>
    <n v="5049.07"/>
    <n v="4862"/>
    <m/>
    <m/>
    <n v="4862"/>
    <d v="2024-03-19T00:00:00"/>
    <d v="2024-04-18T00:00:00"/>
    <d v="2024-04-25T00:00:00"/>
    <n v="5425.24"/>
    <n v="5164"/>
    <m/>
    <m/>
    <n v="5164"/>
    <d v="2024-04-18T00:00:00"/>
    <d v="2024-05-20T00:00:00"/>
    <d v="2024-05-27T00:00:00"/>
    <n v="6073.8"/>
    <n v="5809"/>
    <m/>
    <m/>
    <n v="5809"/>
    <d v="2024-05-20T00:00:00"/>
    <d v="2024-06-19T00:00:00"/>
    <d v="2024-07-15T00:00:00"/>
    <n v="385.67"/>
    <n v="2968"/>
    <m/>
    <m/>
    <n v="2968"/>
    <n v="23209"/>
  </r>
  <r>
    <n v="1012"/>
    <x v="1"/>
    <x v="1011"/>
    <x v="0"/>
    <x v="20"/>
    <n v="1012"/>
    <n v="427.37"/>
    <d v="2023-12-05T00:00:00"/>
    <d v="2024-01-03T00:00:00"/>
    <d v="2024-02-13T00:00:00"/>
    <n v="2494.48"/>
    <n v="6720"/>
    <m/>
    <m/>
    <n v="6720"/>
    <d v="2024-01-03T00:00:00"/>
    <d v="2024-02-02T00:00:00"/>
    <d v="2024-03-13T00:00:00"/>
    <n v="2784"/>
    <n v="6640"/>
    <m/>
    <m/>
    <n v="6640"/>
    <d v="2024-02-02T00:00:00"/>
    <d v="2024-03-06T00:00:00"/>
    <d v="2024-04-13T00:00:00"/>
    <n v="2145.49"/>
    <n v="7080"/>
    <m/>
    <m/>
    <n v="7080"/>
    <d v="2024-03-06T00:00:00"/>
    <d v="2024-04-02T00:00:00"/>
    <d v="2024-05-13T00:00:00"/>
    <n v="596.3099999999999"/>
    <n v="5200"/>
    <m/>
    <m/>
    <n v="5200"/>
    <d v="2024-04-02T00:00:00"/>
    <d v="2024-05-03T00:00:00"/>
    <d v="2024-06-13T00:00:00"/>
    <n v="1342.02"/>
    <n v="5920"/>
    <m/>
    <m/>
    <n v="5920"/>
    <d v="2024-05-10T00:00:00"/>
    <d v="2024-06-12T00:00:00"/>
    <d v="2024-07-15T00:00:00"/>
    <n v="434.2"/>
    <n v="4046"/>
    <m/>
    <m/>
    <n v="4046"/>
    <n v="30406"/>
  </r>
  <r>
    <n v="1013"/>
    <x v="1"/>
    <x v="1012"/>
    <x v="0"/>
    <x v="0"/>
    <n v="1013"/>
    <n v="836"/>
    <d v="2023-12-27T00:00:00"/>
    <d v="2024-01-25T00:00:00"/>
    <d v="2024-02-14T00:00:00"/>
    <n v="80.13"/>
    <n v="7880"/>
    <m/>
    <m/>
    <n v="7880"/>
    <d v="2024-01-25T00:00:00"/>
    <d v="2024-02-23T00:00:00"/>
    <d v="2024-03-13T00:00:00"/>
    <n v="79.92"/>
    <n v="7600"/>
    <m/>
    <m/>
    <n v="7600"/>
    <d v="2024-02-23T00:00:00"/>
    <d v="2024-03-26T00:00:00"/>
    <d v="2024-04-15T00:00:00"/>
    <n v="727.26"/>
    <n v="8920"/>
    <m/>
    <m/>
    <n v="8920"/>
    <d v="2024-03-26T00:00:00"/>
    <d v="2024-04-24T00:00:00"/>
    <d v="2024-05-13T00:00:00"/>
    <n v="530.74"/>
    <n v="6120"/>
    <m/>
    <m/>
    <n v="6120"/>
    <d v="2024-04-24T00:00:00"/>
    <d v="2024-05-24T00:00:00"/>
    <d v="2024-06-13T00:00:00"/>
    <n v="81.29000000000001"/>
    <n v="7400"/>
    <m/>
    <m/>
    <n v="7400"/>
    <d v="2024-05-22T00:00:00"/>
    <d v="2024-06-21T00:00:00"/>
    <d v="2024-07-15T00:00:00"/>
    <n v="302.25"/>
    <n v="2334"/>
    <m/>
    <m/>
    <n v="2334"/>
    <n v="34134"/>
  </r>
  <r>
    <n v="1014"/>
    <x v="1"/>
    <x v="1013"/>
    <x v="11"/>
    <x v="16"/>
    <n v="1014"/>
    <n v="353"/>
    <d v="2023-12-14T00:00:00"/>
    <d v="2024-01-15T00:00:00"/>
    <d v="2024-02-11T00:00:00"/>
    <n v="984.41"/>
    <n v="9120"/>
    <m/>
    <m/>
    <n v="9120"/>
    <d v="2024-01-15T00:00:00"/>
    <d v="2024-02-14T00:00:00"/>
    <d v="2024-03-11T00:00:00"/>
    <n v="862.67"/>
    <n v="7840"/>
    <m/>
    <m/>
    <n v="7840"/>
    <d v="2024-02-14T00:00:00"/>
    <d v="2024-03-14T00:00:00"/>
    <d v="2024-04-11T00:00:00"/>
    <n v="854.76"/>
    <n v="7760"/>
    <m/>
    <m/>
    <n v="7760"/>
    <d v="2024-03-14T00:00:00"/>
    <d v="2024-04-12T00:00:00"/>
    <d v="2024-05-11T00:00:00"/>
    <n v="793.26"/>
    <n v="7120"/>
    <m/>
    <m/>
    <n v="7120"/>
    <d v="2024-04-12T00:00:00"/>
    <d v="2024-05-13T00:00:00"/>
    <d v="2024-06-11T00:00:00"/>
    <n v="724.78"/>
    <n v="6400"/>
    <m/>
    <m/>
    <n v="6400"/>
    <d v="2024-05-20T00:00:00"/>
    <d v="2024-06-19T00:00:00"/>
    <d v="2024-07-15T00:00:00"/>
    <n v="618.86"/>
    <n v="6120"/>
    <m/>
    <m/>
    <n v="6120"/>
    <n v="37240"/>
  </r>
  <r>
    <n v="1015"/>
    <x v="1"/>
    <x v="1014"/>
    <x v="0"/>
    <x v="5"/>
    <n v="1015"/>
    <n v="390"/>
    <d v="2023-12-01T00:00:00"/>
    <d v="2024-01-02T00:00:00"/>
    <d v="2024-02-14T00:00:00"/>
    <n v="4633.82"/>
    <n v="6040"/>
    <m/>
    <m/>
    <n v="6040"/>
    <d v="2024-01-02T00:00:00"/>
    <d v="2024-02-01T00:00:00"/>
    <d v="2024-03-11T00:00:00"/>
    <n v="4448.94"/>
    <n v="5840"/>
    <m/>
    <m/>
    <n v="5840"/>
    <d v="2024-02-01T00:00:00"/>
    <d v="2024-03-01T00:00:00"/>
    <d v="2024-04-10T00:00:00"/>
    <n v="3822.14"/>
    <n v="5040"/>
    <m/>
    <m/>
    <n v="5040"/>
    <d v="2024-03-01T00:00:00"/>
    <d v="2024-04-01T00:00:00"/>
    <d v="2024-05-10T00:00:00"/>
    <n v="5042.18"/>
    <n v="6680"/>
    <m/>
    <m/>
    <n v="6680"/>
    <d v="2024-04-01T00:00:00"/>
    <d v="2024-05-02T00:00:00"/>
    <d v="2024-06-10T00:00:00"/>
    <n v="4290.28"/>
    <n v="5640"/>
    <m/>
    <m/>
    <n v="5640"/>
    <d v="2024-05-21T00:00:00"/>
    <d v="2024-06-20T00:00:00"/>
    <d v="2024-07-15T00:00:00"/>
    <n v="452.32"/>
    <n v="3337"/>
    <m/>
    <m/>
    <n v="3337"/>
    <n v="25897"/>
  </r>
  <r>
    <n v="1016"/>
    <x v="1"/>
    <x v="1015"/>
    <x v="4"/>
    <x v="6"/>
    <n v="1016"/>
    <n v="359"/>
    <d v="2023-12-12T00:00:00"/>
    <d v="2024-01-12T00:00:00"/>
    <d v="2024-01-23T00:00:00"/>
    <n v="8232.5"/>
    <n v="6600"/>
    <m/>
    <m/>
    <n v="6600"/>
    <d v="2024-01-12T00:00:00"/>
    <d v="2024-02-10T00:00:00"/>
    <d v="2024-02-23T00:00:00"/>
    <n v="7185.31"/>
    <n v="5736"/>
    <m/>
    <m/>
    <n v="5736"/>
    <d v="2024-02-10T00:00:00"/>
    <d v="2024-03-11T00:00:00"/>
    <d v="2024-03-21T00:00:00"/>
    <n v="7994.04"/>
    <n v="6556"/>
    <m/>
    <m/>
    <n v="6556"/>
    <d v="2024-03-11T00:00:00"/>
    <d v="2024-04-10T00:00:00"/>
    <d v="2024-04-19T00:00:00"/>
    <n v="5376.73"/>
    <n v="4296"/>
    <m/>
    <m/>
    <n v="4296"/>
    <d v="2024-04-10T00:00:00"/>
    <d v="2024-05-11T00:00:00"/>
    <d v="2024-05-22T00:00:00"/>
    <n v="9003.27"/>
    <n v="6958"/>
    <m/>
    <m/>
    <n v="6958"/>
    <d v="2024-05-20T00:00:00"/>
    <d v="2024-06-19T00:00:00"/>
    <d v="2024-07-15T00:00:00"/>
    <n v="460.15"/>
    <n v="4069"/>
    <m/>
    <m/>
    <n v="4069"/>
    <n v="29919"/>
  </r>
  <r>
    <n v="1017"/>
    <x v="1"/>
    <x v="1016"/>
    <x v="9"/>
    <x v="14"/>
    <n v="1017"/>
    <n v="600"/>
    <d v="2023-12-15T00:00:00"/>
    <d v="2024-01-16T00:00:00"/>
    <d v="2024-02-15T00:00:00"/>
    <n v="4794.89"/>
    <n v="6321"/>
    <m/>
    <m/>
    <n v="6321"/>
    <d v="2024-01-16T00:00:00"/>
    <d v="2024-02-16T00:00:00"/>
    <d v="2024-03-15T00:00:00"/>
    <n v="4375.55"/>
    <n v="5704"/>
    <m/>
    <m/>
    <n v="5704"/>
    <d v="2024-02-16T00:00:00"/>
    <d v="2024-03-15T00:00:00"/>
    <d v="2024-04-15T00:00:00"/>
    <n v="3623.35"/>
    <n v="4779"/>
    <m/>
    <m/>
    <n v="4779"/>
    <d v="2024-03-15T00:00:00"/>
    <d v="2024-04-16T00:00:00"/>
    <d v="2024-05-15T00:00:00"/>
    <n v="3707.42"/>
    <n v="4977"/>
    <m/>
    <m/>
    <n v="4977"/>
    <d v="2024-04-16T00:00:00"/>
    <d v="2024-05-18T00:00:00"/>
    <d v="2024-06-15T00:00:00"/>
    <n v="3369.11"/>
    <n v="4560"/>
    <m/>
    <m/>
    <n v="4560"/>
    <d v="2024-05-06T00:00:00"/>
    <d v="2024-06-06T00:00:00"/>
    <d v="2024-08-13T00:00:00"/>
    <n v="452.53"/>
    <n v="4120"/>
    <m/>
    <m/>
    <n v="4120"/>
    <n v="25484"/>
  </r>
  <r>
    <n v="1018"/>
    <x v="1"/>
    <x v="1017"/>
    <x v="3"/>
    <x v="4"/>
    <n v="1018"/>
    <n v="813.22"/>
    <d v="2023-12-05T00:00:00"/>
    <d v="2024-01-04T00:00:00"/>
    <d v="2024-02-14T00:00:00"/>
    <n v="116.48"/>
    <n v="6647.124999999999"/>
    <m/>
    <m/>
    <n v="6647.124999999999"/>
    <d v="2024-01-04T00:00:00"/>
    <d v="2024-02-02T00:00:00"/>
    <d v="2024-04-11T00:00:00"/>
    <n v="117.11"/>
    <n v="6790.624999999999"/>
    <m/>
    <m/>
    <n v="6790.624999999999"/>
    <d v="2024-02-02T00:00:00"/>
    <d v="2024-03-04T00:00:00"/>
    <d v="2024-04-11T00:00:00"/>
    <n v="116.48"/>
    <n v="7003.825"/>
    <m/>
    <m/>
    <n v="7003.825"/>
    <d v="2024-03-04T00:00:00"/>
    <d v="2024-04-03T00:00:00"/>
    <d v="2024-05-13T00:00:00"/>
    <n v="116.25"/>
    <n v="6198.174999999999"/>
    <m/>
    <m/>
    <n v="6198.174999999999"/>
    <m/>
    <m/>
    <m/>
    <m/>
    <m/>
    <m/>
    <m/>
    <m/>
    <d v="2024-05-23T00:00:00"/>
    <d v="2024-06-25T00:00:00"/>
    <d v="2024-07-08T00:00:00"/>
    <n v="10702.01"/>
    <n v="8720"/>
    <m/>
    <m/>
    <n v="8720"/>
    <n v="29161.575"/>
  </r>
  <r>
    <n v="1019"/>
    <x v="1"/>
    <x v="1018"/>
    <x v="11"/>
    <x v="16"/>
    <n v="1019"/>
    <n v="416"/>
    <d v="2023-12-12T00:00:00"/>
    <d v="2024-01-11T00:00:00"/>
    <d v="2024-02-11T00:00:00"/>
    <n v="798.4299999999999"/>
    <n v="6843"/>
    <m/>
    <m/>
    <n v="6843"/>
    <d v="2024-01-11T00:00:00"/>
    <d v="2024-02-08T00:00:00"/>
    <d v="2024-03-11T00:00:00"/>
    <n v="697.05"/>
    <n v="5776"/>
    <m/>
    <m/>
    <n v="5776"/>
    <d v="2024-02-08T00:00:00"/>
    <d v="2024-03-12T00:00:00"/>
    <d v="2024-04-11T00:00:00"/>
    <n v="818.0700000000001"/>
    <n v="7045"/>
    <m/>
    <m/>
    <n v="7045"/>
    <d v="2024-03-12T00:00:00"/>
    <d v="2024-04-10T00:00:00"/>
    <d v="2024-05-11T00:00:00"/>
    <n v="705.4400000000001"/>
    <n v="5870"/>
    <m/>
    <m/>
    <n v="5870"/>
    <d v="2024-04-10T00:00:00"/>
    <d v="2024-05-09T00:00:00"/>
    <d v="2024-06-11T00:00:00"/>
    <n v="664"/>
    <n v="5433"/>
    <m/>
    <m/>
    <n v="5433"/>
    <d v="2024-05-20T00:00:00"/>
    <d v="2024-06-19T00:00:00"/>
    <d v="2024-07-15T00:00:00"/>
    <n v="258.9"/>
    <n v="1969"/>
    <m/>
    <m/>
    <n v="1969"/>
    <n v="27066"/>
  </r>
  <r>
    <n v="1020"/>
    <x v="1"/>
    <x v="1019"/>
    <x v="0"/>
    <x v="0"/>
    <n v="1020"/>
    <n v="204.849999999999"/>
    <d v="2023-12-06T00:00:00"/>
    <d v="2024-01-04T00:00:00"/>
    <d v="2024-03-13T00:00:00"/>
    <n v="95.93000000000001"/>
    <n v="5328"/>
    <m/>
    <m/>
    <n v="5328"/>
    <d v="2024-01-04T00:00:00"/>
    <d v="2024-02-01T00:00:00"/>
    <d v="2024-04-15T00:00:00"/>
    <n v="0"/>
    <n v="5071"/>
    <m/>
    <m/>
    <n v="5071"/>
    <d v="2024-02-01T00:00:00"/>
    <d v="2024-03-05T00:00:00"/>
    <d v="2024-05-13T00:00:00"/>
    <n v="290.91"/>
    <n v="5645"/>
    <m/>
    <m/>
    <n v="5645"/>
    <d v="2024-03-05T00:00:00"/>
    <d v="2024-04-02T00:00:00"/>
    <d v="2024-05-13T00:00:00"/>
    <n v="443.53"/>
    <n v="4832"/>
    <m/>
    <m/>
    <n v="4832"/>
    <d v="2024-04-02T00:00:00"/>
    <d v="2024-05-02T00:00:00"/>
    <d v="2024-07-15T00:00:00"/>
    <n v="97.66"/>
    <n v="5270"/>
    <m/>
    <m/>
    <n v="5270"/>
    <d v="2024-05-23T00:00:00"/>
    <d v="2024-06-25T00:00:00"/>
    <d v="2024-07-08T00:00:00"/>
    <n v="181.09"/>
    <n v="400"/>
    <m/>
    <m/>
    <n v="400"/>
    <n v="21714"/>
  </r>
  <r>
    <n v="1021"/>
    <x v="1"/>
    <x v="1020"/>
    <x v="4"/>
    <x v="11"/>
    <n v="1021"/>
    <m/>
    <d v="2023-12-08T00:00:00"/>
    <d v="2024-01-05T00:00:00"/>
    <d v="2024-03-11T00:00:00"/>
    <n v="850.46"/>
    <n v="4740"/>
    <m/>
    <m/>
    <n v="4740"/>
    <d v="2024-01-05T00:00:00"/>
    <d v="2024-02-02T00:00:00"/>
    <d v="2024-04-11T00:00:00"/>
    <n v="859.3"/>
    <n v="4810"/>
    <m/>
    <m/>
    <n v="4810"/>
    <d v="2024-02-02T00:00:00"/>
    <d v="2024-03-04T00:00:00"/>
    <d v="2024-04-11T00:00:00"/>
    <n v="866.87"/>
    <n v="4870"/>
    <m/>
    <m/>
    <n v="4870"/>
    <d v="2024-03-04T00:00:00"/>
    <d v="2024-04-02T00:00:00"/>
    <d v="2024-06-11T00:00:00"/>
    <n v="917.6"/>
    <n v="4500"/>
    <m/>
    <m/>
    <n v="4500"/>
    <d v="2024-04-02T00:00:00"/>
    <d v="2024-05-03T00:00:00"/>
    <d v="2024-07-11T00:00:00"/>
    <n v="962.61"/>
    <n v="4670"/>
    <m/>
    <m/>
    <n v="4670"/>
    <d v="2024-05-14T00:00:00"/>
    <d v="2024-06-14T00:00:00"/>
    <d v="2024-07-15T00:00:00"/>
    <n v="589.65"/>
    <n v="5720"/>
    <m/>
    <m/>
    <n v="5720"/>
    <n v="24810"/>
  </r>
  <r>
    <n v="1022"/>
    <x v="1"/>
    <x v="1021"/>
    <x v="0"/>
    <x v="20"/>
    <n v="1022"/>
    <n v="499.25"/>
    <d v="2023-12-05T00:00:00"/>
    <d v="2024-01-03T00:00:00"/>
    <d v="2024-02-13T00:00:00"/>
    <n v="1787.48"/>
    <n v="5325"/>
    <m/>
    <m/>
    <n v="5325"/>
    <d v="2024-01-03T00:00:00"/>
    <d v="2024-02-02T00:00:00"/>
    <d v="2024-03-13T00:00:00"/>
    <n v="2040.12"/>
    <n v="5258"/>
    <m/>
    <m/>
    <n v="5258"/>
    <d v="2024-02-02T00:00:00"/>
    <d v="2024-03-06T00:00:00"/>
    <d v="2024-04-13T00:00:00"/>
    <n v="1552.27"/>
    <n v="5714"/>
    <m/>
    <m/>
    <n v="5714"/>
    <d v="2024-03-06T00:00:00"/>
    <d v="2024-04-02T00:00:00"/>
    <d v="2024-05-13T00:00:00"/>
    <n v="428.65"/>
    <n v="4347"/>
    <m/>
    <m/>
    <n v="4347"/>
    <d v="2024-04-02T00:00:00"/>
    <d v="2024-05-03T00:00:00"/>
    <d v="2024-06-13T00:00:00"/>
    <n v="1130.48"/>
    <n v="5031"/>
    <m/>
    <m/>
    <n v="5031"/>
    <d v="2024-05-23T00:00:00"/>
    <d v="2024-06-25T00:00:00"/>
    <d v="2024-07-17T00:00:00"/>
    <n v="1244.17"/>
    <n v="5600"/>
    <m/>
    <m/>
    <n v="5600"/>
    <n v="26928"/>
  </r>
  <r>
    <n v="1023"/>
    <x v="1"/>
    <x v="1022"/>
    <x v="19"/>
    <x v="28"/>
    <n v="1023"/>
    <n v="1028"/>
    <d v="2023-12-22T00:00:00"/>
    <d v="2024-01-23T00:00:00"/>
    <d v="2024-02-11T00:00:00"/>
    <n v="4672.52"/>
    <n v="5461"/>
    <m/>
    <m/>
    <n v="5461"/>
    <d v="2024-01-23T00:00:00"/>
    <d v="2024-02-22T00:00:00"/>
    <d v="2024-03-11T00:00:00"/>
    <n v="5181.96"/>
    <n v="6085"/>
    <m/>
    <m/>
    <n v="6085"/>
    <d v="2024-02-22T00:00:00"/>
    <d v="2024-03-21T00:00:00"/>
    <d v="2024-04-11T00:00:00"/>
    <n v="5022.04"/>
    <n v="5901"/>
    <m/>
    <m/>
    <n v="5901"/>
    <d v="2024-03-21T00:00:00"/>
    <d v="2024-04-22T00:00:00"/>
    <d v="2024-05-11T00:00:00"/>
    <n v="5357.65"/>
    <n v="6327"/>
    <m/>
    <m/>
    <n v="6327"/>
    <d v="2024-04-22T00:00:00"/>
    <d v="2024-05-23T00:00:00"/>
    <d v="2024-06-11T00:00:00"/>
    <n v="5023.12"/>
    <n v="5987"/>
    <m/>
    <m/>
    <n v="5987"/>
    <d v="2024-05-22T00:00:00"/>
    <d v="2024-06-21T00:00:00"/>
    <d v="2024-07-15T00:00:00"/>
    <n v="428.2"/>
    <n v="2746"/>
    <m/>
    <m/>
    <n v="2746"/>
    <n v="26180"/>
  </r>
  <r>
    <n v="1024"/>
    <x v="1"/>
    <x v="1023"/>
    <x v="9"/>
    <x v="14"/>
    <n v="1024"/>
    <n v="1157"/>
    <d v="2023-12-08T00:00:00"/>
    <d v="2024-01-09T00:00:00"/>
    <d v="2024-02-15T00:00:00"/>
    <n v="6898.63"/>
    <n v="8865"/>
    <m/>
    <m/>
    <n v="8865"/>
    <d v="2024-01-09T00:00:00"/>
    <d v="2024-02-09T00:00:00"/>
    <d v="2024-03-15T00:00:00"/>
    <n v="8189.33"/>
    <n v="10482"/>
    <m/>
    <m/>
    <n v="10482"/>
    <d v="2024-02-09T00:00:00"/>
    <d v="2024-03-09T00:00:00"/>
    <d v="2024-04-15T00:00:00"/>
    <n v="6345.12"/>
    <n v="8163"/>
    <m/>
    <m/>
    <n v="8163"/>
    <d v="2024-03-09T00:00:00"/>
    <d v="2024-04-10T00:00:00"/>
    <d v="2024-05-15T00:00:00"/>
    <n v="7255.5"/>
    <n v="9547"/>
    <m/>
    <m/>
    <n v="9547"/>
    <d v="2024-04-10T00:00:00"/>
    <d v="2024-05-13T00:00:00"/>
    <d v="2024-06-15T00:00:00"/>
    <n v="6047.36"/>
    <n v="7977"/>
    <m/>
    <m/>
    <n v="7977"/>
    <d v="2024-05-24T00:00:00"/>
    <d v="2024-06-25T00:00:00"/>
    <d v="2024-07-15T00:00:00"/>
    <n v="1166.52"/>
    <n v="5565"/>
    <m/>
    <m/>
    <n v="5565"/>
    <n v="41052"/>
  </r>
  <r>
    <n v="1025"/>
    <x v="1"/>
    <x v="1024"/>
    <x v="0"/>
    <x v="20"/>
    <n v="1025"/>
    <n v="1010"/>
    <d v="2023-12-19T00:00:00"/>
    <d v="2024-01-18T00:00:00"/>
    <d v="2024-03-13T00:00:00"/>
    <n v="3333.93"/>
    <n v="7691"/>
    <m/>
    <m/>
    <n v="7691"/>
    <d v="2024-01-18T00:00:00"/>
    <d v="2024-02-20T00:00:00"/>
    <d v="2024-04-13T00:00:00"/>
    <n v="1671.99"/>
    <n v="7157"/>
    <m/>
    <m/>
    <n v="7157"/>
    <d v="2024-02-20T00:00:00"/>
    <d v="2024-03-20T00:00:00"/>
    <d v="2024-05-13T00:00:00"/>
    <n v="480.03"/>
    <n v="7675"/>
    <m/>
    <m/>
    <n v="7675"/>
    <d v="2024-03-20T00:00:00"/>
    <d v="2024-04-17T00:00:00"/>
    <d v="2024-06-13T00:00:00"/>
    <n v="357.86"/>
    <n v="6579"/>
    <m/>
    <m/>
    <n v="6579"/>
    <d v="2024-04-17T00:00:00"/>
    <d v="2024-05-20T00:00:00"/>
    <d v="2024-07-13T00:00:00"/>
    <n v="357.67"/>
    <n v="7722"/>
    <m/>
    <m/>
    <n v="7722"/>
    <d v="2024-05-03T00:00:00"/>
    <d v="2024-06-05T00:00:00"/>
    <d v="2024-08-13T00:00:00"/>
    <n v="410.27"/>
    <n v="3570"/>
    <m/>
    <m/>
    <n v="3570"/>
    <n v="33815"/>
  </r>
  <r>
    <n v="1026"/>
    <x v="1"/>
    <x v="1025"/>
    <x v="0"/>
    <x v="9"/>
    <n v="1026"/>
    <n v="974"/>
    <m/>
    <m/>
    <m/>
    <m/>
    <n v="2388"/>
    <m/>
    <m/>
    <n v="2388"/>
    <m/>
    <m/>
    <m/>
    <m/>
    <n v="3062"/>
    <m/>
    <m/>
    <n v="3062"/>
    <m/>
    <m/>
    <m/>
    <n v="3075.36"/>
    <n v="3416"/>
    <m/>
    <m/>
    <n v="3416"/>
    <d v="2024-03-21T00:00:00"/>
    <d v="2024-04-19T00:00:00"/>
    <d v="2024-05-09T00:00:00"/>
    <n v="4579.01"/>
    <n v="5188"/>
    <m/>
    <m/>
    <n v="5188"/>
    <d v="2024-04-19T00:00:00"/>
    <d v="2024-05-21T00:00:00"/>
    <d v="2024-06-05T00:00:00"/>
    <n v="5372.79"/>
    <n v="5982"/>
    <m/>
    <m/>
    <n v="5982"/>
    <d v="2024-05-17T00:00:00"/>
    <d v="2024-06-18T00:00:00"/>
    <d v="2024-07-15T00:00:00"/>
    <n v="633.77"/>
    <n v="4320"/>
    <m/>
    <m/>
    <n v="4320"/>
    <n v="19168"/>
  </r>
  <r>
    <n v="1027"/>
    <x v="1"/>
    <x v="1026"/>
    <x v="0"/>
    <x v="27"/>
    <n v="1027"/>
    <n v="223.57"/>
    <d v="2023-12-12T00:00:00"/>
    <d v="2024-01-11T00:00:00"/>
    <d v="2024-02-11T00:00:00"/>
    <n v="114.88"/>
    <n v="10665"/>
    <m/>
    <m/>
    <n v="10665"/>
    <d v="2024-01-11T00:00:00"/>
    <d v="2024-02-08T00:00:00"/>
    <d v="2024-03-11T00:00:00"/>
    <n v="114.88"/>
    <n v="7577"/>
    <m/>
    <m/>
    <n v="7577"/>
    <d v="2024-02-08T00:00:00"/>
    <d v="2024-03-11T00:00:00"/>
    <d v="2024-04-11T00:00:00"/>
    <n v="114.91"/>
    <n v="6771"/>
    <m/>
    <m/>
    <n v="6771"/>
    <d v="2024-03-11T00:00:00"/>
    <d v="2024-04-11T00:00:00"/>
    <d v="2024-05-11T00:00:00"/>
    <n v="114.89"/>
    <n v="8680"/>
    <m/>
    <m/>
    <n v="8680"/>
    <d v="2024-04-11T00:00:00"/>
    <d v="2024-05-13T00:00:00"/>
    <d v="2024-06-11T00:00:00"/>
    <n v="114.88"/>
    <n v="7845"/>
    <m/>
    <m/>
    <n v="7845"/>
    <d v="2024-05-10T00:00:00"/>
    <d v="2024-06-12T00:00:00"/>
    <d v="2024-07-15T00:00:00"/>
    <n v="470.2"/>
    <n v="4440"/>
    <m/>
    <m/>
    <n v="4440"/>
    <n v="37298"/>
  </r>
  <r>
    <n v="1028"/>
    <x v="1"/>
    <x v="1027"/>
    <x v="14"/>
    <x v="21"/>
    <n v="1028"/>
    <n v="900"/>
    <d v="2023-12-08T00:00:00"/>
    <d v="2024-01-09T00:00:00"/>
    <d v="2024-02-11T00:00:00"/>
    <n v="3711.94"/>
    <n v="8135"/>
    <m/>
    <m/>
    <n v="8135"/>
    <d v="2024-01-09T00:00:00"/>
    <d v="2024-02-07T00:00:00"/>
    <d v="2024-03-11T00:00:00"/>
    <n v="2238.7"/>
    <n v="7910"/>
    <m/>
    <m/>
    <n v="7910"/>
    <d v="2024-02-07T00:00:00"/>
    <d v="2024-03-08T00:00:00"/>
    <d v="2024-04-11T00:00:00"/>
    <n v="2581.42"/>
    <n v="7670"/>
    <m/>
    <m/>
    <n v="7670"/>
    <d v="2024-03-08T00:00:00"/>
    <d v="2024-04-08T00:00:00"/>
    <d v="2024-05-11T00:00:00"/>
    <n v="3487.61"/>
    <n v="6337"/>
    <m/>
    <m/>
    <n v="6337"/>
    <d v="2024-04-08T00:00:00"/>
    <d v="2024-05-08T00:00:00"/>
    <d v="2024-06-11T00:00:00"/>
    <n v="4559.71"/>
    <n v="7282"/>
    <m/>
    <m/>
    <n v="7282"/>
    <d v="2024-05-13T00:00:00"/>
    <d v="2024-06-13T00:00:00"/>
    <d v="2024-07-15T00:00:00"/>
    <n v="732.11"/>
    <n v="5984"/>
    <m/>
    <m/>
    <n v="5984"/>
    <n v="36981"/>
  </r>
  <r>
    <n v="1029"/>
    <x v="1"/>
    <x v="1028"/>
    <x v="10"/>
    <x v="15"/>
    <n v="1029"/>
    <n v="205"/>
    <d v="2023-12-06T00:00:00"/>
    <d v="2024-01-05T00:00:00"/>
    <d v="2024-01-11T00:00:00"/>
    <n v="5065.56"/>
    <n v="3731.87"/>
    <m/>
    <m/>
    <n v="3731.87"/>
    <d v="2024-01-05T00:00:00"/>
    <d v="2024-02-05T00:00:00"/>
    <d v="2024-02-11T00:00:00"/>
    <n v="5582.26"/>
    <n v="4123.73"/>
    <m/>
    <m/>
    <n v="4123.73"/>
    <d v="2024-02-05T00:00:00"/>
    <d v="2024-03-05T00:00:00"/>
    <d v="2024-03-11T00:00:00"/>
    <n v="5017.19"/>
    <n v="3698.64"/>
    <m/>
    <m/>
    <n v="3698.64"/>
    <d v="2024-03-05T00:00:00"/>
    <d v="2024-04-03T00:00:00"/>
    <d v="2024-04-11T00:00:00"/>
    <n v="4452.3"/>
    <n v="3289.98"/>
    <m/>
    <m/>
    <n v="3289.98"/>
    <d v="2024-04-03T00:00:00"/>
    <d v="2024-05-03T00:00:00"/>
    <d v="2024-05-11T00:00:00"/>
    <n v="5887.27"/>
    <n v="4407.21"/>
    <m/>
    <m/>
    <n v="4407.21"/>
    <d v="2024-05-23T00:00:00"/>
    <d v="2024-06-25T00:00:00"/>
    <d v="2024-07-08T00:00:00"/>
    <n v="453.47"/>
    <n v="1920"/>
    <m/>
    <m/>
    <n v="1920"/>
    <n v="17881.45"/>
  </r>
  <r>
    <n v="1030"/>
    <x v="1"/>
    <x v="1029"/>
    <x v="0"/>
    <x v="5"/>
    <n v="1030"/>
    <n v="210.46"/>
    <d v="2023-12-12T00:00:00"/>
    <d v="2024-01-11T00:00:00"/>
    <d v="2024-02-14T00:00:00"/>
    <n v="6090.56"/>
    <n v="7960"/>
    <m/>
    <m/>
    <n v="7960"/>
    <d v="2024-01-11T00:00:00"/>
    <d v="2024-02-09T00:00:00"/>
    <d v="2024-03-11T00:00:00"/>
    <n v="6109.98"/>
    <n v="8040"/>
    <m/>
    <m/>
    <n v="8040"/>
    <d v="2024-02-09T00:00:00"/>
    <d v="2024-03-12T00:00:00"/>
    <d v="2024-04-10T00:00:00"/>
    <n v="4846"/>
    <n v="8360"/>
    <m/>
    <m/>
    <n v="8360"/>
    <d v="2024-03-12T00:00:00"/>
    <d v="2024-04-10T00:00:00"/>
    <d v="2024-05-10T00:00:00"/>
    <n v="5709.34"/>
    <n v="7560"/>
    <m/>
    <m/>
    <n v="7560"/>
    <d v="2024-04-10T00:00:00"/>
    <d v="2024-05-10T00:00:00"/>
    <d v="2024-06-10T00:00:00"/>
    <n v="5443.04"/>
    <n v="7160"/>
    <m/>
    <m/>
    <n v="7160"/>
    <d v="2024-05-23T00:00:00"/>
    <d v="2024-06-25T00:00:00"/>
    <d v="2024-07-15T00:00:00"/>
    <n v="1430.12"/>
    <n v="6240"/>
    <m/>
    <m/>
    <n v="6240"/>
    <n v="37760"/>
  </r>
  <r>
    <n v="1031"/>
    <x v="1"/>
    <x v="1030"/>
    <x v="0"/>
    <x v="1"/>
    <n v="1031"/>
    <n v="332.28"/>
    <d v="2023-12-21T00:00:00"/>
    <d v="2024-01-19T00:00:00"/>
    <d v="2024-02-14T00:00:00"/>
    <n v="1314.74"/>
    <n v="7920"/>
    <m/>
    <m/>
    <n v="7920"/>
    <d v="2024-01-19T00:00:00"/>
    <d v="2024-02-21T00:00:00"/>
    <d v="2024-03-13T00:00:00"/>
    <n v="877.1"/>
    <n v="7600"/>
    <m/>
    <m/>
    <n v="7600"/>
    <d v="2024-02-21T00:00:00"/>
    <d v="2024-03-20T00:00:00"/>
    <d v="2024-04-15T00:00:00"/>
    <n v="1567.49"/>
    <n v="8200"/>
    <m/>
    <m/>
    <n v="8200"/>
    <d v="2024-03-20T00:00:00"/>
    <d v="2024-04-18T00:00:00"/>
    <d v="2024-05-13T00:00:00"/>
    <n v="1056.26"/>
    <n v="5920"/>
    <m/>
    <m/>
    <n v="5920"/>
    <d v="2024-04-18T00:00:00"/>
    <d v="2024-05-21T00:00:00"/>
    <d v="2024-06-13T00:00:00"/>
    <n v="1427.89"/>
    <n v="7080"/>
    <m/>
    <m/>
    <n v="7080"/>
    <d v="2024-05-24T00:00:00"/>
    <d v="2024-06-26T00:00:00"/>
    <d v="2024-07-09T00:00:00"/>
    <n v="1268.29"/>
    <n v="5760"/>
    <m/>
    <m/>
    <n v="5760"/>
    <n v="36560"/>
  </r>
  <r>
    <n v="1032"/>
    <x v="1"/>
    <x v="1031"/>
    <x v="11"/>
    <x v="16"/>
    <n v="1032"/>
    <n v="699.21"/>
    <d v="2023-12-15T00:00:00"/>
    <d v="2024-01-16T00:00:00"/>
    <d v="2024-02-11T00:00:00"/>
    <n v="700.34"/>
    <n v="6240"/>
    <m/>
    <m/>
    <n v="6240"/>
    <d v="2024-01-16T00:00:00"/>
    <d v="2024-02-15T00:00:00"/>
    <d v="2024-03-11T00:00:00"/>
    <n v="735.36"/>
    <n v="6600"/>
    <m/>
    <m/>
    <n v="6600"/>
    <d v="2024-02-15T00:00:00"/>
    <d v="2024-03-15T00:00:00"/>
    <d v="2024-04-11T00:00:00"/>
    <n v="750.38"/>
    <n v="6760"/>
    <m/>
    <m/>
    <n v="6760"/>
    <d v="2024-03-15T00:00:00"/>
    <d v="2024-04-15T00:00:00"/>
    <d v="2024-05-11T00:00:00"/>
    <n v="830.35"/>
    <n v="7600"/>
    <m/>
    <m/>
    <n v="7600"/>
    <d v="2024-04-15T00:00:00"/>
    <d v="2024-05-14T00:00:00"/>
    <d v="2024-06-11T00:00:00"/>
    <n v="723.62"/>
    <n v="6480"/>
    <m/>
    <m/>
    <n v="6480"/>
    <d v="2024-05-22T00:00:00"/>
    <d v="2024-06-24T00:00:00"/>
    <d v="2024-07-15T00:00:00"/>
    <n v="1848.47"/>
    <n v="8224"/>
    <m/>
    <m/>
    <n v="8224"/>
    <n v="34304"/>
  </r>
  <r>
    <n v="1033"/>
    <x v="1"/>
    <x v="1032"/>
    <x v="3"/>
    <x v="4"/>
    <n v="1033"/>
    <m/>
    <d v="2023-12-20T00:00:00"/>
    <d v="2024-01-19T00:00:00"/>
    <d v="2024-02-14T00:00:00"/>
    <n v="120.02"/>
    <n v="5944"/>
    <m/>
    <m/>
    <n v="5944"/>
    <d v="2024-01-19T00:00:00"/>
    <d v="2024-02-19T00:00:00"/>
    <d v="2024-04-11T00:00:00"/>
    <n v="120.76"/>
    <n v="5747"/>
    <m/>
    <m/>
    <n v="5747"/>
    <d v="2024-02-19T00:00:00"/>
    <d v="2024-03-19T00:00:00"/>
    <d v="2024-04-11T00:00:00"/>
    <n v="119.98"/>
    <n v="6419"/>
    <m/>
    <m/>
    <n v="6419"/>
    <d v="2024-03-19T00:00:00"/>
    <d v="2024-04-18T00:00:00"/>
    <d v="2024-05-13T00:00:00"/>
    <n v="119.7"/>
    <n v="6516"/>
    <m/>
    <m/>
    <n v="6516"/>
    <d v="2024-04-18T00:00:00"/>
    <d v="2024-05-17T00:00:00"/>
    <d v="2024-06-11T00:00:00"/>
    <n v="118.53"/>
    <n v="6056"/>
    <m/>
    <m/>
    <n v="6056"/>
    <d v="2024-05-23T00:00:00"/>
    <d v="2024-06-25T00:00:00"/>
    <d v="2024-07-12T00:00:00"/>
    <n v="177.61"/>
    <n v="0"/>
    <m/>
    <m/>
    <n v="0"/>
    <n v="24166"/>
  </r>
  <r>
    <n v="1034"/>
    <x v="1"/>
    <x v="1033"/>
    <x v="1"/>
    <x v="8"/>
    <n v="1034"/>
    <n v="609"/>
    <d v="2023-12-07T00:00:00"/>
    <d v="2024-01-04T00:00:00"/>
    <d v="2024-01-12T00:00:00"/>
    <n v="539.87"/>
    <n v="4583"/>
    <m/>
    <m/>
    <n v="4583"/>
    <d v="2024-01-04T00:00:00"/>
    <d v="2024-02-02T00:00:00"/>
    <d v="2024-02-16T00:00:00"/>
    <n v="648.05"/>
    <n v="5544"/>
    <m/>
    <m/>
    <n v="5544"/>
    <d v="2024-02-02T00:00:00"/>
    <d v="2024-03-05T00:00:00"/>
    <d v="2024-03-13T00:00:00"/>
    <n v="3904.25"/>
    <n v="6389"/>
    <m/>
    <m/>
    <n v="6389"/>
    <d v="2024-03-05T00:00:00"/>
    <d v="2024-04-03T00:00:00"/>
    <d v="2024-04-22T00:00:00"/>
    <n v="2210.07"/>
    <n v="5421"/>
    <m/>
    <m/>
    <n v="5421"/>
    <d v="2024-04-03T00:00:00"/>
    <d v="2024-05-03T00:00:00"/>
    <d v="2024-05-16T00:00:00"/>
    <n v="668.35"/>
    <n v="4373"/>
    <m/>
    <m/>
    <n v="4373"/>
    <d v="2024-05-22T00:00:00"/>
    <d v="2024-06-24T00:00:00"/>
    <d v="2024-07-12T00:00:00"/>
    <n v="1268.05"/>
    <n v="6102"/>
    <m/>
    <m/>
    <n v="6102"/>
    <n v="26991"/>
  </r>
  <r>
    <n v="1035"/>
    <x v="1"/>
    <x v="1034"/>
    <x v="0"/>
    <x v="20"/>
    <n v="1035"/>
    <n v="423.8"/>
    <d v="2023-12-06T00:00:00"/>
    <d v="2024-01-04T00:00:00"/>
    <d v="2024-02-13T00:00:00"/>
    <n v="2366.9"/>
    <n v="6720"/>
    <m/>
    <m/>
    <n v="6720"/>
    <d v="2024-01-04T00:00:00"/>
    <d v="2024-02-05T00:00:00"/>
    <d v="2024-03-13T00:00:00"/>
    <n v="2883.1"/>
    <n v="6880"/>
    <m/>
    <m/>
    <n v="6880"/>
    <d v="2024-02-05T00:00:00"/>
    <d v="2024-03-07T00:00:00"/>
    <d v="2024-04-13T00:00:00"/>
    <n v="2115.7"/>
    <n v="7220"/>
    <m/>
    <m/>
    <n v="7220"/>
    <d v="2024-03-07T00:00:00"/>
    <d v="2024-04-03T00:00:00"/>
    <d v="2024-05-13T00:00:00"/>
    <n v="1176.23"/>
    <n v="6060"/>
    <m/>
    <m/>
    <n v="6060"/>
    <d v="2024-04-03T00:00:00"/>
    <d v="2024-05-06T00:00:00"/>
    <d v="2024-06-13T00:00:00"/>
    <n v="2555.3"/>
    <n v="7500"/>
    <m/>
    <m/>
    <n v="7500"/>
    <d v="2024-05-23T00:00:00"/>
    <d v="2024-06-25T00:00:00"/>
    <d v="2024-07-12T00:00:00"/>
    <n v="2636.63"/>
    <n v="10880"/>
    <m/>
    <m/>
    <n v="10880"/>
    <n v="39200"/>
  </r>
  <r>
    <n v="1036"/>
    <x v="1"/>
    <x v="1035"/>
    <x v="0"/>
    <x v="5"/>
    <n v="1036"/>
    <n v="968.84"/>
    <d v="2023-12-06T00:00:00"/>
    <d v="2024-01-05T00:00:00"/>
    <d v="2024-02-14T00:00:00"/>
    <n v="4822.01"/>
    <n v="5920"/>
    <m/>
    <m/>
    <n v="5920"/>
    <d v="2024-01-05T00:00:00"/>
    <d v="2024-02-05T00:00:00"/>
    <d v="2024-03-11T00:00:00"/>
    <n v="4851.85"/>
    <n v="6000"/>
    <m/>
    <m/>
    <n v="6000"/>
    <d v="2024-02-05T00:00:00"/>
    <d v="2024-03-06T00:00:00"/>
    <d v="2024-04-10T00:00:00"/>
    <n v="4603.73"/>
    <n v="5680"/>
    <m/>
    <m/>
    <n v="5680"/>
    <d v="2024-03-06T00:00:00"/>
    <d v="2024-04-04T00:00:00"/>
    <d v="2024-05-10T00:00:00"/>
    <n v="4700.75"/>
    <n v="5840"/>
    <m/>
    <m/>
    <n v="5840"/>
    <d v="2024-04-04T00:00:00"/>
    <d v="2024-05-06T00:00:00"/>
    <d v="2024-06-10T00:00:00"/>
    <n v="4366.68"/>
    <n v="5360"/>
    <m/>
    <m/>
    <n v="5360"/>
    <d v="2024-05-23T00:00:00"/>
    <d v="2024-06-25T00:00:00"/>
    <d v="2024-07-08T00:00:00"/>
    <n v="613.7"/>
    <n v="2983"/>
    <m/>
    <m/>
    <n v="2983"/>
    <n v="25943"/>
  </r>
  <r>
    <n v="1037"/>
    <x v="1"/>
    <x v="1036"/>
    <x v="4"/>
    <x v="11"/>
    <n v="1037"/>
    <n v="274"/>
    <d v="2023-12-28T00:00:00"/>
    <d v="2024-01-29T00:00:00"/>
    <d v="2024-02-16T00:00:00"/>
    <n v="1318.8"/>
    <n v="6656"/>
    <m/>
    <m/>
    <n v="6656"/>
    <d v="2024-01-29T00:00:00"/>
    <d v="2024-02-27T00:00:00"/>
    <d v="2024-03-15T00:00:00"/>
    <n v="1261.5"/>
    <n v="6202"/>
    <m/>
    <m/>
    <n v="6202"/>
    <d v="2024-02-27T00:00:00"/>
    <d v="2024-03-26T00:00:00"/>
    <d v="2024-04-11T00:00:00"/>
    <n v="1471.16"/>
    <n v="6808"/>
    <m/>
    <m/>
    <n v="6808"/>
    <d v="2024-03-26T00:00:00"/>
    <d v="2024-04-25T00:00:00"/>
    <d v="2024-05-16T00:00:00"/>
    <n v="1216.5"/>
    <n v="5457"/>
    <m/>
    <m/>
    <n v="5457"/>
    <d v="2024-04-25T00:00:00"/>
    <d v="2024-05-24T00:00:00"/>
    <d v="2024-06-17T00:00:00"/>
    <n v="1200.23"/>
    <n v="5314"/>
    <m/>
    <m/>
    <n v="5314"/>
    <d v="2024-05-23T00:00:00"/>
    <d v="2024-06-25T00:00:00"/>
    <d v="2024-07-15T00:00:00"/>
    <n v="1292.4"/>
    <n v="5920"/>
    <m/>
    <m/>
    <n v="5920"/>
    <n v="30900"/>
  </r>
  <r>
    <n v="1038"/>
    <x v="1"/>
    <x v="1037"/>
    <x v="4"/>
    <x v="11"/>
    <n v="1038"/>
    <n v="540"/>
    <d v="2023-12-14T00:00:00"/>
    <d v="2024-01-12T00:00:00"/>
    <d v="2024-02-16T00:00:00"/>
    <n v="979.33"/>
    <n v="6169"/>
    <m/>
    <m/>
    <n v="6169"/>
    <d v="2024-01-12T00:00:00"/>
    <d v="2024-02-09T00:00:00"/>
    <d v="2024-03-15T00:00:00"/>
    <n v="994.85"/>
    <n v="6292"/>
    <m/>
    <m/>
    <n v="6292"/>
    <d v="2024-02-09T00:00:00"/>
    <d v="2024-03-11T00:00:00"/>
    <d v="2024-04-11T00:00:00"/>
    <n v="936.42"/>
    <n v="5829"/>
    <m/>
    <m/>
    <n v="5829"/>
    <d v="2024-03-11T00:00:00"/>
    <d v="2024-04-10T00:00:00"/>
    <d v="2024-05-16T00:00:00"/>
    <n v="1198.6"/>
    <n v="6645"/>
    <m/>
    <m/>
    <n v="6645"/>
    <d v="2024-04-10T00:00:00"/>
    <d v="2024-05-10T00:00:00"/>
    <d v="2024-06-18T00:00:00"/>
    <n v="1096.63"/>
    <n v="5913"/>
    <m/>
    <m/>
    <n v="5913"/>
    <d v="2024-05-24T00:00:00"/>
    <d v="2024-06-26T00:00:00"/>
    <d v="2024-07-15T00:00:00"/>
    <n v="381.12"/>
    <n v="1440"/>
    <m/>
    <m/>
    <n v="1440"/>
    <n v="25643"/>
  </r>
  <r>
    <n v="1039"/>
    <x v="1"/>
    <x v="1038"/>
    <x v="0"/>
    <x v="5"/>
    <n v="1039"/>
    <n v="1111"/>
    <d v="2023-12-19T00:00:00"/>
    <d v="2024-01-19T00:00:00"/>
    <d v="2024-02-15T00:00:00"/>
    <n v="5716.33"/>
    <n v="7502.1"/>
    <m/>
    <m/>
    <n v="7502.1"/>
    <d v="2024-01-19T00:00:00"/>
    <d v="2024-02-20T00:00:00"/>
    <d v="2024-03-15T00:00:00"/>
    <n v="5388.04"/>
    <n v="6622.176"/>
    <m/>
    <m/>
    <n v="6622.176"/>
    <d v="2024-02-20T00:00:00"/>
    <d v="2024-03-20T00:00:00"/>
    <d v="2024-04-15T00:00:00"/>
    <n v="5978.93"/>
    <n v="7421.868"/>
    <m/>
    <m/>
    <n v="7421.868"/>
    <d v="2024-03-20T00:00:00"/>
    <d v="2024-04-18T00:00:00"/>
    <d v="2024-05-15T00:00:00"/>
    <n v="4970.19"/>
    <n v="6109.068"/>
    <m/>
    <m/>
    <n v="6109.068"/>
    <d v="2024-04-18T00:00:00"/>
    <d v="2024-05-20T00:00:00"/>
    <d v="2024-06-17T00:00:00"/>
    <n v="7486.93"/>
    <n v="9315.6"/>
    <m/>
    <m/>
    <n v="9315.6"/>
    <d v="2024-05-24T00:00:00"/>
    <d v="2024-06-26T00:00:00"/>
    <d v="2024-07-12T00:00:00"/>
    <n v="1724.6"/>
    <n v="7798"/>
    <m/>
    <m/>
    <n v="7798"/>
    <n v="38659.744"/>
  </r>
  <r>
    <n v="1040"/>
    <x v="1"/>
    <x v="1039"/>
    <x v="0"/>
    <x v="0"/>
    <n v="1040"/>
    <n v="357.5"/>
    <d v="2023-12-12T00:00:00"/>
    <d v="2024-01-10T00:00:00"/>
    <d v="2024-02-14T00:00:00"/>
    <n v="93.31999999999999"/>
    <n v="6640"/>
    <m/>
    <m/>
    <n v="6640"/>
    <d v="2024-01-10T00:00:00"/>
    <d v="2024-02-07T00:00:00"/>
    <d v="2024-04-15T00:00:00"/>
    <n v="93.08"/>
    <n v="5920"/>
    <m/>
    <m/>
    <n v="5920"/>
    <d v="2024-02-07T00:00:00"/>
    <d v="2024-03-11T00:00:00"/>
    <d v="2024-05-13T00:00:00"/>
    <n v="587.75"/>
    <n v="6840"/>
    <m/>
    <m/>
    <n v="6840"/>
    <d v="2024-03-11T00:00:00"/>
    <d v="2024-04-09T00:00:00"/>
    <d v="2024-05-13T00:00:00"/>
    <n v="527.77"/>
    <n v="6000"/>
    <m/>
    <m/>
    <n v="6000"/>
    <d v="2024-04-09T00:00:00"/>
    <d v="2024-05-08T00:00:00"/>
    <d v="2024-06-13T00:00:00"/>
    <n v="516.26"/>
    <n v="5680"/>
    <m/>
    <m/>
    <n v="5680"/>
    <d v="2024-05-23T00:00:00"/>
    <d v="2024-06-25T00:00:00"/>
    <d v="2024-07-15T00:00:00"/>
    <n v="9832.299999999999"/>
    <n v="8362"/>
    <m/>
    <m/>
    <n v="8362"/>
    <n v="33442"/>
  </r>
  <r>
    <n v="1041"/>
    <x v="1"/>
    <x v="1040"/>
    <x v="0"/>
    <x v="5"/>
    <n v="1041"/>
    <n v="632"/>
    <d v="2023-12-16T00:00:00"/>
    <d v="2024-01-17T00:00:00"/>
    <d v="2024-02-15T00:00:00"/>
    <n v="5163.04"/>
    <n v="6280"/>
    <m/>
    <m/>
    <n v="6280"/>
    <d v="2024-01-17T00:00:00"/>
    <d v="2024-02-17T00:00:00"/>
    <d v="2024-03-15T00:00:00"/>
    <n v="5491.59"/>
    <n v="6760"/>
    <m/>
    <m/>
    <n v="6760"/>
    <d v="2024-02-17T00:00:00"/>
    <d v="2024-03-18T00:00:00"/>
    <d v="2024-04-15T00:00:00"/>
    <n v="7846.74"/>
    <n v="14669.1"/>
    <m/>
    <m/>
    <n v="14669.1"/>
    <d v="2024-03-18T00:00:00"/>
    <d v="2024-04-16T00:00:00"/>
    <d v="2024-05-15T00:00:00"/>
    <n v="6936.22"/>
    <n v="7880"/>
    <m/>
    <m/>
    <n v="7880"/>
    <d v="2024-04-16T00:00:00"/>
    <d v="2024-05-16T00:00:00"/>
    <d v="2024-06-17T00:00:00"/>
    <n v="6671.33"/>
    <n v="7480"/>
    <m/>
    <m/>
    <n v="7480"/>
    <d v="2024-05-24T00:00:00"/>
    <d v="2024-06-26T00:00:00"/>
    <d v="2024-07-09T00:00:00"/>
    <n v="1855.4"/>
    <n v="8270"/>
    <m/>
    <m/>
    <n v="8270"/>
    <n v="43459.1"/>
  </r>
  <r>
    <n v="1042"/>
    <x v="1"/>
    <x v="1041"/>
    <x v="14"/>
    <x v="21"/>
    <n v="1042"/>
    <n v="1256.77"/>
    <d v="2023-11-30T00:00:00"/>
    <d v="2023-12-31T00:00:00"/>
    <d v="2024-02-15T00:00:00"/>
    <n v="2873.17"/>
    <n v="8475"/>
    <n v="455"/>
    <m/>
    <n v="8930"/>
    <d v="2023-12-31T00:00:00"/>
    <d v="2024-01-31T00:00:00"/>
    <d v="2024-03-15T00:00:00"/>
    <n v="2922.1"/>
    <n v="8354"/>
    <n v="541"/>
    <m/>
    <n v="8895"/>
    <d v="2024-01-31T00:00:00"/>
    <d v="2024-02-29T00:00:00"/>
    <d v="2024-04-15T00:00:00"/>
    <n v="2385.07"/>
    <n v="6621"/>
    <n v="356"/>
    <m/>
    <n v="6977"/>
    <d v="2024-02-29T00:00:00"/>
    <d v="2024-03-31T00:00:00"/>
    <d v="2024-05-15T00:00:00"/>
    <n v="2626.23"/>
    <n v="7313"/>
    <n v="407"/>
    <m/>
    <n v="7720"/>
    <d v="2024-03-31T00:00:00"/>
    <d v="2024-04-30T00:00:00"/>
    <d v="2024-06-15T00:00:00"/>
    <n v="2422.63"/>
    <n v="6174"/>
    <n v="407"/>
    <m/>
    <n v="6581"/>
    <d v="2024-05-07T00:00:00"/>
    <d v="2024-06-06T00:00:00"/>
    <d v="2024-07-13T00:00:00"/>
    <n v="537.51"/>
    <n v="3394"/>
    <m/>
    <m/>
    <n v="3394"/>
    <n v="34777"/>
  </r>
  <r>
    <n v="1043"/>
    <x v="1"/>
    <x v="1042"/>
    <x v="4"/>
    <x v="11"/>
    <n v="1043"/>
    <n v="450"/>
    <d v="2023-12-09T00:00:00"/>
    <d v="2024-01-08T00:00:00"/>
    <d v="2024-02-16T00:00:00"/>
    <n v="871.67"/>
    <n v="4908"/>
    <m/>
    <m/>
    <n v="4908"/>
    <d v="2024-01-08T00:00:00"/>
    <d v="2024-02-05T00:00:00"/>
    <d v="2024-03-15T00:00:00"/>
    <n v="1133.85"/>
    <n v="5885"/>
    <m/>
    <m/>
    <n v="5885"/>
    <d v="2024-02-05T00:00:00"/>
    <d v="2024-03-05T00:00:00"/>
    <d v="2024-04-11T00:00:00"/>
    <n v="1135.11"/>
    <n v="5895"/>
    <m/>
    <m/>
    <n v="5895"/>
    <d v="2024-03-05T00:00:00"/>
    <d v="2024-04-03T00:00:00"/>
    <d v="2024-05-16T00:00:00"/>
    <n v="1206.57"/>
    <n v="5505"/>
    <m/>
    <m/>
    <n v="5505"/>
    <d v="2024-04-03T00:00:00"/>
    <d v="2024-05-06T00:00:00"/>
    <d v="2024-06-17T00:00:00"/>
    <n v="1249.82"/>
    <n v="5643"/>
    <m/>
    <m/>
    <n v="5643"/>
    <d v="2024-05-17T00:00:00"/>
    <d v="2024-06-18T00:00:00"/>
    <d v="2024-08-13T00:00:00"/>
    <n v="390.54"/>
    <n v="2912"/>
    <m/>
    <m/>
    <n v="2912"/>
    <n v="25243"/>
  </r>
  <r>
    <n v="1044"/>
    <x v="1"/>
    <x v="1043"/>
    <x v="2"/>
    <x v="3"/>
    <n v="1044"/>
    <n v="335"/>
    <d v="2023-12-13T00:00:00"/>
    <d v="2024-01-11T00:00:00"/>
    <d v="2024-02-01T00:00:00"/>
    <n v="3924.7"/>
    <n v="5466"/>
    <m/>
    <m/>
    <n v="5466"/>
    <d v="2024-01-11T00:00:00"/>
    <d v="2024-02-08T00:00:00"/>
    <d v="2024-02-29T00:00:00"/>
    <n v="3331.09"/>
    <n v="4945"/>
    <m/>
    <m/>
    <n v="4945"/>
    <d v="2024-02-08T00:00:00"/>
    <d v="2024-03-12T00:00:00"/>
    <d v="2024-04-01T00:00:00"/>
    <n v="3842.64"/>
    <n v="4944"/>
    <m/>
    <m/>
    <n v="4944"/>
    <d v="2024-03-12T00:00:00"/>
    <d v="2024-04-10T00:00:00"/>
    <d v="2024-05-08T00:00:00"/>
    <n v="1870.27"/>
    <n v="4377"/>
    <m/>
    <m/>
    <n v="4377"/>
    <m/>
    <m/>
    <m/>
    <m/>
    <m/>
    <m/>
    <m/>
    <m/>
    <d v="2024-05-23T00:00:00"/>
    <d v="2024-06-24T00:00:00"/>
    <d v="2024-07-11T00:00:00"/>
    <n v="3069.35"/>
    <n v="3406.4"/>
    <m/>
    <m/>
    <n v="3406.4"/>
    <n v="18761.4"/>
  </r>
  <r>
    <n v="1045"/>
    <x v="1"/>
    <x v="1044"/>
    <x v="0"/>
    <x v="5"/>
    <n v="1045"/>
    <m/>
    <d v="2023-12-01T00:00:00"/>
    <d v="2024-01-02T00:00:00"/>
    <d v="2024-01-12T00:00:00"/>
    <n v="6864.48"/>
    <n v="7520"/>
    <m/>
    <m/>
    <n v="7520"/>
    <d v="2024-01-02T00:00:00"/>
    <d v="2024-02-01T00:00:00"/>
    <d v="2024-02-15T00:00:00"/>
    <n v="5866.07"/>
    <n v="6520"/>
    <m/>
    <m/>
    <n v="6520"/>
    <d v="2024-02-01T00:00:00"/>
    <d v="2024-03-01T00:00:00"/>
    <d v="2024-03-13T00:00:00"/>
    <n v="6023.43"/>
    <n v="6560"/>
    <m/>
    <m/>
    <n v="6560"/>
    <d v="2024-03-01T00:00:00"/>
    <d v="2024-04-01T00:00:00"/>
    <d v="2024-04-11T00:00:00"/>
    <n v="5118.42"/>
    <n v="5560"/>
    <m/>
    <m/>
    <n v="5560"/>
    <d v="2024-04-01T00:00:00"/>
    <d v="2024-05-02T00:00:00"/>
    <d v="2024-05-14T00:00:00"/>
    <n v="7781.09"/>
    <n v="8720"/>
    <m/>
    <m/>
    <n v="8720"/>
    <d v="2024-05-23T00:00:00"/>
    <d v="2024-06-25T00:00:00"/>
    <d v="2024-07-15T00:00:00"/>
    <n v="9454.450000000001"/>
    <n v="7600"/>
    <m/>
    <m/>
    <n v="7600"/>
    <n v="36920"/>
  </r>
  <r>
    <n v="1046"/>
    <x v="1"/>
    <x v="1045"/>
    <x v="4"/>
    <x v="6"/>
    <n v="1046"/>
    <n v="321"/>
    <d v="2023-12-08T00:00:00"/>
    <d v="2024-01-09T00:00:00"/>
    <d v="2024-02-15T00:00:00"/>
    <n v="5614.51"/>
    <n v="6160"/>
    <m/>
    <m/>
    <n v="6160"/>
    <d v="2024-01-09T00:00:00"/>
    <d v="2024-02-07T00:00:00"/>
    <d v="2024-03-15T00:00:00"/>
    <n v="4429.22"/>
    <n v="6320"/>
    <m/>
    <m/>
    <n v="6320"/>
    <d v="2024-02-07T00:00:00"/>
    <d v="2024-03-07T00:00:00"/>
    <d v="2024-04-15T00:00:00"/>
    <n v="1835.41"/>
    <n v="6080"/>
    <m/>
    <m/>
    <n v="6080"/>
    <d v="2024-03-07T00:00:00"/>
    <d v="2024-04-06T00:00:00"/>
    <d v="2024-05-15T00:00:00"/>
    <n v="4429.72"/>
    <n v="6080"/>
    <m/>
    <m/>
    <n v="6080"/>
    <d v="2024-04-06T00:00:00"/>
    <d v="2024-05-08T00:00:00"/>
    <d v="2024-06-15T00:00:00"/>
    <n v="5481.28"/>
    <n v="6160"/>
    <m/>
    <m/>
    <n v="6160"/>
    <d v="2024-05-24T00:00:00"/>
    <d v="2024-06-26T00:00:00"/>
    <d v="2024-07-11T00:00:00"/>
    <n v="4685.33"/>
    <n v="9102"/>
    <m/>
    <m/>
    <n v="9102"/>
    <n v="33822"/>
  </r>
  <r>
    <n v="1047"/>
    <x v="1"/>
    <x v="1046"/>
    <x v="3"/>
    <x v="4"/>
    <n v="1047"/>
    <n v="189"/>
    <d v="2023-12-14T00:00:00"/>
    <d v="2024-01-12T00:00:00"/>
    <d v="2024-02-14T00:00:00"/>
    <n v="119.86"/>
    <n v="4701"/>
    <m/>
    <m/>
    <n v="4701"/>
    <d v="2024-01-12T00:00:00"/>
    <d v="2024-02-09T00:00:00"/>
    <d v="2024-04-11T00:00:00"/>
    <n v="133.53"/>
    <n v="5013"/>
    <m/>
    <m/>
    <n v="5013"/>
    <d v="2024-02-09T00:00:00"/>
    <d v="2024-03-13T00:00:00"/>
    <d v="2024-04-11T00:00:00"/>
    <n v="118.92"/>
    <n v="5234"/>
    <m/>
    <m/>
    <n v="5234"/>
    <d v="2024-03-13T00:00:00"/>
    <d v="2024-04-11T00:00:00"/>
    <d v="2024-05-13T00:00:00"/>
    <n v="112.58"/>
    <n v="5363"/>
    <m/>
    <m/>
    <n v="5363"/>
    <m/>
    <m/>
    <m/>
    <m/>
    <m/>
    <m/>
    <m/>
    <m/>
    <d v="2024-05-23T00:00:00"/>
    <d v="2024-06-25T00:00:00"/>
    <d v="2024-07-15T00:00:00"/>
    <n v="1694.75"/>
    <n v="7600"/>
    <m/>
    <m/>
    <n v="7600"/>
    <n v="22548"/>
  </r>
  <r>
    <n v="1048"/>
    <x v="1"/>
    <x v="1047"/>
    <x v="14"/>
    <x v="21"/>
    <n v="1048"/>
    <n v="1063.99"/>
    <d v="2023-11-30T00:00:00"/>
    <d v="2023-12-31T00:00:00"/>
    <d v="2024-02-15T00:00:00"/>
    <n v="3407.18"/>
    <n v="7549"/>
    <n v="411"/>
    <m/>
    <n v="7960"/>
    <d v="2023-12-31T00:00:00"/>
    <d v="2024-01-31T00:00:00"/>
    <d v="2024-03-15T00:00:00"/>
    <n v="3554.89"/>
    <n v="7074"/>
    <n v="393"/>
    <m/>
    <n v="7467"/>
    <d v="2024-01-31T00:00:00"/>
    <d v="2024-02-29T00:00:00"/>
    <d v="2024-04-15T00:00:00"/>
    <n v="2664.89"/>
    <n v="6110"/>
    <n v="349"/>
    <m/>
    <n v="6459"/>
    <d v="2024-02-29T00:00:00"/>
    <d v="2024-03-31T00:00:00"/>
    <d v="2024-05-15T00:00:00"/>
    <n v="2629.71"/>
    <n v="5666"/>
    <n v="298"/>
    <m/>
    <n v="5964"/>
    <d v="2024-03-31T00:00:00"/>
    <d v="2024-04-30T00:00:00"/>
    <d v="2024-06-15T00:00:00"/>
    <n v="2400.88"/>
    <n v="5234"/>
    <n v="322"/>
    <m/>
    <n v="5556"/>
    <d v="2024-05-24T00:00:00"/>
    <d v="2024-06-24T00:00:00"/>
    <d v="2024-07-13T00:00:00"/>
    <n v="917"/>
    <n v="6040"/>
    <m/>
    <m/>
    <n v="6040"/>
    <n v="33482"/>
  </r>
  <r>
    <n v="1049"/>
    <x v="1"/>
    <x v="1048"/>
    <x v="0"/>
    <x v="1"/>
    <n v="1049"/>
    <m/>
    <d v="2023-12-16T00:00:00"/>
    <d v="2024-01-15T00:00:00"/>
    <d v="2024-01-30T00:00:00"/>
    <n v="1041.36"/>
    <n v="7711"/>
    <m/>
    <m/>
    <n v="7711"/>
    <d v="2024-01-15T00:00:00"/>
    <d v="2024-02-15T00:00:00"/>
    <d v="2024-03-07T00:00:00"/>
    <n v="1215.43"/>
    <n v="7570"/>
    <m/>
    <m/>
    <n v="7570"/>
    <d v="2024-02-15T00:00:00"/>
    <d v="2024-03-14T00:00:00"/>
    <d v="2024-04-01T00:00:00"/>
    <n v="1745.85"/>
    <n v="7142"/>
    <m/>
    <m/>
    <n v="7142"/>
    <d v="2024-03-14T00:00:00"/>
    <d v="2024-04-12T00:00:00"/>
    <d v="2024-04-24T00:00:00"/>
    <n v="1646.92"/>
    <n v="6747"/>
    <m/>
    <m/>
    <n v="6747"/>
    <d v="2024-04-12T00:00:00"/>
    <d v="2024-05-14T00:00:00"/>
    <d v="2024-05-22T00:00:00"/>
    <n v="1714.5"/>
    <n v="6902"/>
    <m/>
    <m/>
    <n v="6902"/>
    <d v="2024-05-22T00:00:00"/>
    <d v="2024-06-24T00:00:00"/>
    <d v="2024-07-05T00:00:00"/>
    <n v="1110.94"/>
    <n v="6484"/>
    <m/>
    <m/>
    <n v="6484"/>
    <n v="35809"/>
  </r>
  <r>
    <n v="1050"/>
    <x v="1"/>
    <x v="1049"/>
    <x v="14"/>
    <x v="21"/>
    <n v="1050"/>
    <n v="1296"/>
    <d v="2023-12-06T00:00:00"/>
    <d v="2024-01-05T00:00:00"/>
    <d v="2024-02-10T00:00:00"/>
    <n v="3718"/>
    <n v="7210"/>
    <m/>
    <m/>
    <n v="7210"/>
    <d v="2024-01-05T00:00:00"/>
    <d v="2024-02-05T00:00:00"/>
    <d v="2024-03-10T00:00:00"/>
    <n v="4619.06"/>
    <n v="8247"/>
    <m/>
    <m/>
    <n v="8247"/>
    <d v="2024-02-05T00:00:00"/>
    <d v="2024-03-06T00:00:00"/>
    <d v="2024-04-10T00:00:00"/>
    <n v="2896.64"/>
    <n v="8175"/>
    <m/>
    <m/>
    <n v="8175"/>
    <d v="2024-03-06T00:00:00"/>
    <d v="2024-04-04T00:00:00"/>
    <d v="2024-05-10T00:00:00"/>
    <n v="4683.21"/>
    <n v="7252"/>
    <m/>
    <m/>
    <n v="7252"/>
    <d v="2024-04-04T00:00:00"/>
    <d v="2024-05-06T00:00:00"/>
    <d v="2024-06-10T00:00:00"/>
    <n v="4769.12"/>
    <n v="7070"/>
    <m/>
    <m/>
    <n v="7070"/>
    <d v="2024-05-09T00:00:00"/>
    <d v="2024-06-10T00:00:00"/>
    <d v="2024-06-20T00:00:00"/>
    <n v="1079.42"/>
    <n v="793"/>
    <m/>
    <m/>
    <n v="793"/>
    <n v="31495"/>
  </r>
  <r>
    <n v="1051"/>
    <x v="1"/>
    <x v="1050"/>
    <x v="0"/>
    <x v="5"/>
    <n v="1051"/>
    <n v="1122"/>
    <d v="2023-12-05T00:00:00"/>
    <d v="2024-01-04T00:00:00"/>
    <d v="2024-02-14T00:00:00"/>
    <n v="4365.67"/>
    <n v="5316.8"/>
    <m/>
    <m/>
    <n v="5316.8"/>
    <d v="2024-01-04T00:00:00"/>
    <d v="2024-02-03T00:00:00"/>
    <d v="2024-03-11T00:00:00"/>
    <n v="3394.07"/>
    <n v="4136.12"/>
    <m/>
    <m/>
    <n v="4136.12"/>
    <d v="2024-02-03T00:00:00"/>
    <d v="2024-03-05T00:00:00"/>
    <d v="2024-04-10T00:00:00"/>
    <n v="5391.18"/>
    <n v="6638.28"/>
    <m/>
    <m/>
    <n v="6638.28"/>
    <d v="2024-03-05T00:00:00"/>
    <d v="2024-04-03T00:00:00"/>
    <d v="2024-05-10T00:00:00"/>
    <n v="3817.61"/>
    <n v="4733.064"/>
    <m/>
    <m/>
    <n v="4733.064"/>
    <d v="2024-04-03T00:00:00"/>
    <d v="2024-05-04T00:00:00"/>
    <d v="2024-06-10T00:00:00"/>
    <n v="3968.6"/>
    <n v="4905.912"/>
    <m/>
    <m/>
    <n v="4905.912"/>
    <d v="2024-05-23T00:00:00"/>
    <d v="2024-06-25T00:00:00"/>
    <d v="2024-07-08T00:00:00"/>
    <n v="2588.4"/>
    <n v="10560"/>
    <m/>
    <m/>
    <n v="10560"/>
    <n v="31557.112"/>
  </r>
  <r>
    <n v="1052"/>
    <x v="1"/>
    <x v="1051"/>
    <x v="0"/>
    <x v="0"/>
    <n v="1052"/>
    <n v="224.78"/>
    <d v="2023-12-20T00:00:00"/>
    <d v="2024-01-19T00:00:00"/>
    <d v="2024-02-14T00:00:00"/>
    <n v="80.15000000000001"/>
    <n v="10120"/>
    <m/>
    <m/>
    <n v="10120"/>
    <d v="2024-01-19T00:00:00"/>
    <d v="2024-02-19T00:00:00"/>
    <d v="2024-03-13T00:00:00"/>
    <n v="79.97"/>
    <n v="8760"/>
    <m/>
    <m/>
    <n v="8760"/>
    <d v="2024-02-19T00:00:00"/>
    <d v="2024-03-20T00:00:00"/>
    <d v="2024-04-15T00:00:00"/>
    <n v="589.22"/>
    <n v="7040"/>
    <m/>
    <m/>
    <n v="7040"/>
    <d v="2024-03-20T00:00:00"/>
    <d v="2024-04-18T00:00:00"/>
    <d v="2024-05-13T00:00:00"/>
    <n v="507.02"/>
    <n v="5840"/>
    <m/>
    <m/>
    <n v="5840"/>
    <d v="2024-04-18T00:00:00"/>
    <d v="2024-05-20T00:00:00"/>
    <d v="2024-06-13T00:00:00"/>
    <n v="608.95"/>
    <n v="7080"/>
    <m/>
    <m/>
    <n v="7080"/>
    <d v="2024-05-01T00:00:00"/>
    <d v="2024-06-01T00:00:00"/>
    <d v="2024-07-12T00:00:00"/>
    <n v="10586.7"/>
    <n v="9055.200000000001"/>
    <n v="649.78"/>
    <m/>
    <n v="9704.980000000001"/>
    <n v="42704.98"/>
  </r>
  <r>
    <n v="1053"/>
    <x v="1"/>
    <x v="1052"/>
    <x v="0"/>
    <x v="20"/>
    <n v="1053"/>
    <n v="411"/>
    <d v="2023-12-12T00:00:00"/>
    <d v="2024-01-10T00:00:00"/>
    <d v="2024-03-13T00:00:00"/>
    <n v="2528.05"/>
    <n v="7760"/>
    <m/>
    <m/>
    <n v="7760"/>
    <d v="2024-01-10T00:00:00"/>
    <d v="2024-02-09T00:00:00"/>
    <d v="2024-04-13T00:00:00"/>
    <n v="2070.3"/>
    <n v="7220"/>
    <m/>
    <m/>
    <n v="7220"/>
    <d v="2024-02-09T00:00:00"/>
    <d v="2024-03-12T00:00:00"/>
    <d v="2024-05-13T00:00:00"/>
    <n v="2339.22"/>
    <n v="7920"/>
    <m/>
    <m/>
    <n v="7920"/>
    <d v="2024-03-12T00:00:00"/>
    <d v="2024-04-09T00:00:00"/>
    <d v="2024-06-13T00:00:00"/>
    <n v="1237.16"/>
    <n v="6560"/>
    <m/>
    <m/>
    <n v="6560"/>
    <d v="2024-04-09T00:00:00"/>
    <d v="2024-05-10T00:00:00"/>
    <d v="2024-07-13T00:00:00"/>
    <n v="1844.87"/>
    <n v="7100"/>
    <m/>
    <m/>
    <n v="7100"/>
    <d v="2024-05-23T00:00:00"/>
    <d v="2024-06-24T00:00:00"/>
    <d v="2024-07-12T00:00:00"/>
    <n v="1715.7"/>
    <n v="1809"/>
    <m/>
    <m/>
    <n v="1809"/>
    <n v="31809"/>
  </r>
  <r>
    <n v="1054"/>
    <x v="1"/>
    <x v="1053"/>
    <x v="11"/>
    <x v="16"/>
    <n v="1054"/>
    <m/>
    <d v="2023-12-15T00:00:00"/>
    <d v="2024-01-16T00:00:00"/>
    <d v="2024-02-11T00:00:00"/>
    <n v="5276.18"/>
    <n v="5480"/>
    <m/>
    <m/>
    <n v="5480"/>
    <d v="2024-01-16T00:00:00"/>
    <d v="2024-02-15T00:00:00"/>
    <d v="2024-03-11T00:00:00"/>
    <n v="5539.43"/>
    <n v="5720"/>
    <m/>
    <m/>
    <n v="5720"/>
    <d v="2024-02-15T00:00:00"/>
    <d v="2024-03-17T00:00:00"/>
    <d v="2024-04-11T00:00:00"/>
    <n v="6137.38"/>
    <n v="6360"/>
    <m/>
    <m/>
    <n v="6360"/>
    <d v="2024-03-17T00:00:00"/>
    <d v="2024-04-15T00:00:00"/>
    <d v="2024-05-11T00:00:00"/>
    <n v="5506.07"/>
    <n v="5720"/>
    <m/>
    <m/>
    <n v="5720"/>
    <d v="2024-04-15T00:00:00"/>
    <d v="2024-05-14T00:00:00"/>
    <d v="2024-06-11T00:00:00"/>
    <n v="5103.11"/>
    <n v="5280"/>
    <m/>
    <m/>
    <n v="5280"/>
    <d v="2024-05-21T00:00:00"/>
    <d v="2024-06-20T00:00:00"/>
    <d v="2024-08-13T00:00:00"/>
    <n v="557.59"/>
    <n v="4360"/>
    <m/>
    <m/>
    <n v="4360"/>
    <n v="27200"/>
  </r>
  <r>
    <n v="1055"/>
    <x v="1"/>
    <x v="1054"/>
    <x v="0"/>
    <x v="5"/>
    <n v="1055"/>
    <n v="272"/>
    <d v="2023-12-14T00:00:00"/>
    <d v="2024-01-15T00:00:00"/>
    <d v="2024-02-14T00:00:00"/>
    <n v="6534.29"/>
    <n v="7638.4"/>
    <m/>
    <m/>
    <n v="7638.4"/>
    <d v="2024-01-15T00:00:00"/>
    <d v="2024-02-15T00:00:00"/>
    <d v="2024-03-11T00:00:00"/>
    <n v="7352.41"/>
    <n v="8779.200000000001"/>
    <m/>
    <m/>
    <n v="8779.200000000001"/>
    <d v="2024-02-15T00:00:00"/>
    <d v="2024-03-14T00:00:00"/>
    <d v="2024-04-10T00:00:00"/>
    <n v="6541.3"/>
    <n v="7713.6"/>
    <m/>
    <m/>
    <n v="7713.6"/>
    <d v="2024-03-14T00:00:00"/>
    <d v="2024-04-12T00:00:00"/>
    <d v="2024-05-10T00:00:00"/>
    <n v="5351.34"/>
    <n v="6310.4"/>
    <m/>
    <m/>
    <n v="6310.4"/>
    <d v="2024-04-12T00:00:00"/>
    <d v="2024-05-14T00:00:00"/>
    <d v="2024-06-10T00:00:00"/>
    <n v="5743.58"/>
    <n v="6795.2"/>
    <m/>
    <m/>
    <n v="6795.2"/>
    <d v="2024-05-23T00:00:00"/>
    <d v="2024-06-25T00:00:00"/>
    <d v="2024-07-08T00:00:00"/>
    <n v="6602.57"/>
    <n v="5600"/>
    <m/>
    <m/>
    <n v="5600"/>
    <n v="36526.39999999999"/>
  </r>
  <r>
    <n v="1056"/>
    <x v="1"/>
    <x v="1055"/>
    <x v="23"/>
    <x v="34"/>
    <n v="1056"/>
    <n v="350"/>
    <d v="2023-12-22T00:00:00"/>
    <d v="2024-01-23T00:00:00"/>
    <d v="2024-01-30T00:00:00"/>
    <n v="5347.78"/>
    <n v="5340"/>
    <m/>
    <m/>
    <n v="5340"/>
    <d v="2024-01-23T00:00:00"/>
    <d v="2024-02-22T00:00:00"/>
    <d v="2024-02-29T00:00:00"/>
    <n v="4418.89"/>
    <n v="4440"/>
    <m/>
    <m/>
    <n v="4440"/>
    <d v="2024-02-22T00:00:00"/>
    <d v="2024-03-22T00:00:00"/>
    <d v="2024-04-01T00:00:00"/>
    <n v="4877.27"/>
    <n v="4860"/>
    <m/>
    <m/>
    <n v="4860"/>
    <d v="2024-03-22T00:00:00"/>
    <d v="2024-04-23T00:00:00"/>
    <d v="2024-04-30T00:00:00"/>
    <n v="5643.55"/>
    <n v="5550"/>
    <m/>
    <m/>
    <n v="5550"/>
    <d v="2024-04-23T00:00:00"/>
    <d v="2024-05-23T00:00:00"/>
    <d v="2024-05-31T00:00:00"/>
    <n v="5070.4"/>
    <n v="4980"/>
    <m/>
    <m/>
    <n v="4980"/>
    <d v="2024-05-23T00:00:00"/>
    <d v="2024-06-25T00:00:00"/>
    <d v="2024-07-08T00:00:00"/>
    <n v="267.66"/>
    <n v="880"/>
    <m/>
    <m/>
    <n v="880"/>
    <n v="20500"/>
  </r>
  <r>
    <n v="1057"/>
    <x v="1"/>
    <x v="1056"/>
    <x v="0"/>
    <x v="5"/>
    <n v="1057"/>
    <n v="250"/>
    <d v="2023-12-26T00:00:00"/>
    <d v="2024-01-24T00:00:00"/>
    <d v="2024-02-14T00:00:00"/>
    <n v="3399.27"/>
    <n v="4480"/>
    <m/>
    <m/>
    <n v="4480"/>
    <d v="2024-01-24T00:00:00"/>
    <d v="2024-02-24T00:00:00"/>
    <d v="2024-03-12T00:00:00"/>
    <n v="3196.02"/>
    <n v="4240"/>
    <m/>
    <m/>
    <n v="4240"/>
    <d v="2024-02-24T00:00:00"/>
    <d v="2024-03-26T00:00:00"/>
    <d v="2024-04-12T00:00:00"/>
    <n v="4510.44"/>
    <n v="6000"/>
    <m/>
    <m/>
    <n v="6000"/>
    <d v="2024-03-26T00:00:00"/>
    <d v="2024-04-24T00:00:00"/>
    <d v="2024-05-13T00:00:00"/>
    <n v="3173.61"/>
    <n v="4240"/>
    <m/>
    <m/>
    <n v="4240"/>
    <d v="2024-04-24T00:00:00"/>
    <d v="2024-05-24T00:00:00"/>
    <d v="2024-06-12T00:00:00"/>
    <n v="3673.06"/>
    <n v="4880"/>
    <m/>
    <m/>
    <n v="4880"/>
    <d v="2024-05-22T00:00:00"/>
    <d v="2024-06-21T00:00:00"/>
    <d v="2024-08-10T00:00:00"/>
    <n v="2018.6"/>
    <n v="3869"/>
    <m/>
    <m/>
    <n v="3869"/>
    <n v="23469"/>
  </r>
  <r>
    <n v="1058"/>
    <x v="1"/>
    <x v="1057"/>
    <x v="0"/>
    <x v="5"/>
    <n v="1058"/>
    <n v="521"/>
    <d v="2023-12-21T00:00:00"/>
    <d v="2024-01-22T00:00:00"/>
    <d v="2024-02-14T00:00:00"/>
    <n v="7212.44"/>
    <n v="8880"/>
    <m/>
    <m/>
    <n v="8880"/>
    <d v="2024-01-22T00:00:00"/>
    <d v="2024-02-22T00:00:00"/>
    <d v="2024-03-11T00:00:00"/>
    <n v="6565.86"/>
    <n v="8080"/>
    <m/>
    <m/>
    <n v="8080"/>
    <d v="2024-02-22T00:00:00"/>
    <d v="2024-03-22T00:00:00"/>
    <d v="2024-04-10T00:00:00"/>
    <n v="7815.1"/>
    <n v="9760"/>
    <m/>
    <m/>
    <n v="9760"/>
    <d v="2024-03-22T00:00:00"/>
    <d v="2024-04-22T00:00:00"/>
    <d v="2024-05-10T00:00:00"/>
    <n v="5664.8"/>
    <n v="7040"/>
    <m/>
    <m/>
    <n v="7040"/>
    <d v="2024-04-22T00:00:00"/>
    <d v="2024-05-22T00:00:00"/>
    <d v="2024-06-10T00:00:00"/>
    <n v="6236.85"/>
    <n v="7760"/>
    <m/>
    <m/>
    <n v="7760"/>
    <d v="2024-05-20T00:00:00"/>
    <d v="2024-06-20T00:00:00"/>
    <d v="2024-07-12T00:00:00"/>
    <n v="105.26"/>
    <n v="3384"/>
    <m/>
    <m/>
    <n v="3384"/>
    <n v="37864"/>
  </r>
  <r>
    <n v="1059"/>
    <x v="1"/>
    <x v="1058"/>
    <x v="0"/>
    <x v="9"/>
    <n v="1059"/>
    <n v="1026.54"/>
    <d v="2023-12-14T00:00:00"/>
    <d v="2024-01-11T00:00:00"/>
    <d v="2024-02-12T00:00:00"/>
    <n v="91.86"/>
    <n v="100"/>
    <m/>
    <m/>
    <n v="100"/>
    <d v="2024-01-11T00:00:00"/>
    <d v="2024-02-09T00:00:00"/>
    <d v="2024-03-11T00:00:00"/>
    <n v="91.34"/>
    <n v="100"/>
    <m/>
    <m/>
    <n v="100"/>
    <d v="2024-02-09T00:00:00"/>
    <d v="2024-03-12T00:00:00"/>
    <d v="2024-04-10T00:00:00"/>
    <n v="89.72"/>
    <n v="100"/>
    <m/>
    <m/>
    <n v="100"/>
    <d v="2024-03-12T00:00:00"/>
    <d v="2024-04-10T00:00:00"/>
    <d v="2024-05-10T00:00:00"/>
    <n v="197.44"/>
    <n v="5680"/>
    <m/>
    <m/>
    <n v="5680"/>
    <d v="2024-04-10T00:00:00"/>
    <d v="2024-05-10T00:00:00"/>
    <d v="2024-06-10T00:00:00"/>
    <n v="194.72"/>
    <n v="5480"/>
    <m/>
    <m/>
    <n v="5480"/>
    <d v="2024-05-22T00:00:00"/>
    <d v="2024-06-21T00:00:00"/>
    <d v="2024-08-13T00:00:00"/>
    <n v="625.3200000000001"/>
    <n v="5280"/>
    <m/>
    <m/>
    <n v="5280"/>
    <n v="11060"/>
  </r>
  <r>
    <n v="1060"/>
    <x v="1"/>
    <x v="1059"/>
    <x v="9"/>
    <x v="14"/>
    <n v="1060"/>
    <n v="484.63"/>
    <d v="2023-12-01T00:00:00"/>
    <d v="2024-01-02T00:00:00"/>
    <d v="2024-02-15T00:00:00"/>
    <n v="5715.46"/>
    <n v="7494"/>
    <m/>
    <m/>
    <n v="7494"/>
    <d v="2024-01-02T00:00:00"/>
    <d v="2024-02-03T00:00:00"/>
    <d v="2024-03-15T00:00:00"/>
    <n v="7543.06"/>
    <n v="9834"/>
    <m/>
    <m/>
    <n v="9834"/>
    <d v="2024-02-03T00:00:00"/>
    <d v="2024-03-04T00:00:00"/>
    <d v="2024-04-15T00:00:00"/>
    <n v="7009.12"/>
    <n v="9262"/>
    <m/>
    <m/>
    <n v="9262"/>
    <d v="2024-03-04T00:00:00"/>
    <d v="2024-04-04T00:00:00"/>
    <d v="2024-05-15T00:00:00"/>
    <n v="7815.23"/>
    <n v="10523"/>
    <m/>
    <m/>
    <n v="10523"/>
    <d v="2024-04-04T00:00:00"/>
    <d v="2024-05-07T00:00:00"/>
    <d v="2024-06-15T00:00:00"/>
    <n v="8039.84"/>
    <n v="10936"/>
    <m/>
    <m/>
    <n v="10936"/>
    <d v="2024-05-01T00:00:00"/>
    <d v="2024-06-01T00:00:00"/>
    <d v="2024-07-10T00:00:00"/>
    <n v="14422.52"/>
    <n v="125"/>
    <m/>
    <m/>
    <n v="125"/>
    <n v="37651"/>
  </r>
  <r>
    <n v="1061"/>
    <x v="1"/>
    <x v="1060"/>
    <x v="1"/>
    <x v="2"/>
    <n v="1061"/>
    <n v="840"/>
    <d v="2023-12-12T00:00:00"/>
    <d v="2024-01-10T00:00:00"/>
    <d v="2024-02-11T00:00:00"/>
    <n v="745.23"/>
    <n v="8160"/>
    <m/>
    <m/>
    <n v="8160"/>
    <d v="2024-01-10T00:00:00"/>
    <d v="2024-02-08T00:00:00"/>
    <d v="2024-03-11T00:00:00"/>
    <n v="667.7"/>
    <n v="7363"/>
    <m/>
    <m/>
    <n v="7363"/>
    <d v="2024-02-08T00:00:00"/>
    <d v="2024-03-11T00:00:00"/>
    <d v="2024-04-11T00:00:00"/>
    <n v="791.03"/>
    <n v="9007"/>
    <m/>
    <m/>
    <n v="9007"/>
    <d v="2024-03-11T00:00:00"/>
    <d v="2024-04-09T00:00:00"/>
    <d v="2024-05-11T00:00:00"/>
    <n v="2767.1"/>
    <n v="8129"/>
    <m/>
    <m/>
    <n v="8129"/>
    <d v="2024-04-09T00:00:00"/>
    <d v="2024-05-11T00:00:00"/>
    <d v="2024-06-11T00:00:00"/>
    <n v="5393.76"/>
    <n v="6612"/>
    <m/>
    <m/>
    <n v="6612"/>
    <d v="2024-05-10T00:00:00"/>
    <d v="2024-06-12T00:00:00"/>
    <d v="2024-08-13T00:00:00"/>
    <n v="490.93"/>
    <n v="2751"/>
    <m/>
    <m/>
    <n v="2751"/>
    <n v="33893"/>
  </r>
  <r>
    <n v="1062"/>
    <x v="1"/>
    <x v="1061"/>
    <x v="0"/>
    <x v="5"/>
    <n v="1062"/>
    <n v="600"/>
    <d v="2023-12-07T00:00:00"/>
    <d v="2024-01-08T00:00:00"/>
    <d v="2024-02-14T00:00:00"/>
    <n v="4687.66"/>
    <n v="5742.396"/>
    <m/>
    <m/>
    <n v="5742.396"/>
    <d v="2024-01-08T00:00:00"/>
    <d v="2024-02-06T00:00:00"/>
    <d v="2024-03-11T00:00:00"/>
    <n v="7611.25"/>
    <n v="9471.204"/>
    <m/>
    <m/>
    <n v="9471.204"/>
    <d v="2024-02-06T00:00:00"/>
    <d v="2024-03-07T00:00:00"/>
    <d v="2024-04-10T00:00:00"/>
    <n v="5933.13"/>
    <n v="7360.8"/>
    <m/>
    <m/>
    <n v="7360.8"/>
    <d v="2024-03-07T00:00:00"/>
    <d v="2024-04-05T00:00:00"/>
    <d v="2024-05-10T00:00:00"/>
    <n v="5459.15"/>
    <n v="6764.4"/>
    <m/>
    <m/>
    <n v="6764.4"/>
    <d v="2024-04-05T00:00:00"/>
    <d v="2024-05-07T00:00:00"/>
    <d v="2024-06-10T00:00:00"/>
    <n v="5364.32"/>
    <n v="6597.6"/>
    <m/>
    <m/>
    <n v="6597.6"/>
    <d v="2024-05-01T00:00:00"/>
    <d v="2024-06-01T00:00:00"/>
    <d v="2024-07-03T00:00:00"/>
    <n v="8257.690000000001"/>
    <n v="11964"/>
    <n v="434"/>
    <m/>
    <n v="12398"/>
    <n v="41570"/>
  </r>
  <r>
    <n v="1063"/>
    <x v="1"/>
    <x v="1062"/>
    <x v="24"/>
    <x v="38"/>
    <n v="1063"/>
    <m/>
    <d v="2023-12-06T00:00:00"/>
    <d v="2024-01-04T00:00:00"/>
    <d v="2024-01-18T00:00:00"/>
    <n v="4230.02"/>
    <n v="4646"/>
    <m/>
    <m/>
    <n v="4646"/>
    <d v="2024-01-04T00:00:00"/>
    <d v="2024-02-05T00:00:00"/>
    <d v="2024-02-22T00:00:00"/>
    <n v="5015.03"/>
    <n v="5385"/>
    <m/>
    <m/>
    <n v="5385"/>
    <d v="2024-02-05T00:00:00"/>
    <d v="2024-03-05T00:00:00"/>
    <d v="2024-03-19T00:00:00"/>
    <n v="5010.02"/>
    <n v="5379"/>
    <m/>
    <m/>
    <n v="5379"/>
    <d v="2024-03-05T00:00:00"/>
    <d v="2024-04-05T00:00:00"/>
    <d v="2024-04-19T00:00:00"/>
    <n v="5382.75"/>
    <n v="5681"/>
    <m/>
    <m/>
    <n v="5681"/>
    <d v="2024-04-05T00:00:00"/>
    <d v="2024-05-06T00:00:00"/>
    <d v="2024-05-20T00:00:00"/>
    <n v="5097.68"/>
    <n v="5484"/>
    <m/>
    <m/>
    <n v="5484"/>
    <d v="2024-05-25T00:00:00"/>
    <d v="2024-06-25T00:00:00"/>
    <d v="2024-07-03T00:00:00"/>
    <n v="342.89"/>
    <n v="1176"/>
    <m/>
    <m/>
    <n v="1176"/>
    <n v="22070"/>
  </r>
  <r>
    <n v="1064"/>
    <x v="1"/>
    <x v="1063"/>
    <x v="0"/>
    <x v="20"/>
    <n v="1064"/>
    <n v="516.4"/>
    <d v="2023-12-21T00:00:00"/>
    <d v="2024-01-22T00:00:00"/>
    <d v="2024-03-13T00:00:00"/>
    <n v="3559"/>
    <n v="8760"/>
    <m/>
    <m/>
    <n v="8760"/>
    <d v="2024-01-22T00:00:00"/>
    <d v="2024-02-22T00:00:00"/>
    <d v="2024-04-13T00:00:00"/>
    <n v="3811.38"/>
    <n v="8560"/>
    <m/>
    <m/>
    <n v="8560"/>
    <d v="2024-02-22T00:00:00"/>
    <d v="2024-03-22T00:00:00"/>
    <d v="2024-05-13T00:00:00"/>
    <n v="3305.76"/>
    <n v="9400"/>
    <m/>
    <m/>
    <n v="9400"/>
    <d v="2024-03-22T00:00:00"/>
    <d v="2024-04-19T00:00:00"/>
    <d v="2024-06-13T00:00:00"/>
    <n v="2113.18"/>
    <n v="7920"/>
    <m/>
    <m/>
    <n v="7920"/>
    <d v="2024-04-19T00:00:00"/>
    <d v="2024-05-22T00:00:00"/>
    <d v="2024-07-13T00:00:00"/>
    <n v="3017.05"/>
    <n v="8800"/>
    <m/>
    <m/>
    <n v="8800"/>
    <d v="2024-05-24T00:00:00"/>
    <d v="2024-06-25T00:00:00"/>
    <d v="2024-07-10T00:00:00"/>
    <n v="7294.86"/>
    <n v="8182.8"/>
    <m/>
    <m/>
    <n v="8182.8"/>
    <n v="43702.8"/>
  </r>
  <r>
    <n v="1065"/>
    <x v="1"/>
    <x v="1064"/>
    <x v="4"/>
    <x v="6"/>
    <n v="1065"/>
    <n v="540"/>
    <d v="2023-12-06T00:00:00"/>
    <d v="2024-01-05T00:00:00"/>
    <d v="2024-02-21T00:00:00"/>
    <n v="1100.87"/>
    <n v="5377"/>
    <m/>
    <m/>
    <n v="5377"/>
    <d v="2024-01-05T00:00:00"/>
    <d v="2024-02-05T00:00:00"/>
    <d v="2024-02-21T00:00:00"/>
    <n v="1218.02"/>
    <n v="6056"/>
    <m/>
    <m/>
    <n v="6056"/>
    <d v="2024-02-05T00:00:00"/>
    <d v="2024-03-05T00:00:00"/>
    <d v="2024-03-15T00:00:00"/>
    <n v="1188.46"/>
    <n v="6036"/>
    <m/>
    <m/>
    <n v="6036"/>
    <d v="2024-03-05T00:00:00"/>
    <d v="2024-04-04T00:00:00"/>
    <d v="2024-04-15T00:00:00"/>
    <n v="1368.36"/>
    <n v="6156"/>
    <m/>
    <m/>
    <n v="6156"/>
    <d v="2024-04-04T00:00:00"/>
    <d v="2024-05-06T00:00:00"/>
    <d v="2024-05-16T00:00:00"/>
    <n v="1376.49"/>
    <n v="5945"/>
    <m/>
    <m/>
    <n v="5945"/>
    <d v="2024-05-17T00:00:00"/>
    <d v="2024-06-18T00:00:00"/>
    <d v="2024-07-11T00:00:00"/>
    <n v="117.89"/>
    <n v="5016"/>
    <m/>
    <m/>
    <n v="5016"/>
    <n v="28430"/>
  </r>
  <r>
    <n v="1066"/>
    <x v="1"/>
    <x v="1065"/>
    <x v="14"/>
    <x v="21"/>
    <n v="1066"/>
    <n v="611"/>
    <d v="2023-12-08T00:00:00"/>
    <d v="2024-01-09T00:00:00"/>
    <d v="2024-02-15T00:00:00"/>
    <n v="3004.52"/>
    <n v="6936"/>
    <m/>
    <m/>
    <n v="6936"/>
    <d v="2024-01-09T00:00:00"/>
    <d v="2024-02-07T00:00:00"/>
    <d v="2024-03-15T00:00:00"/>
    <n v="1524.81"/>
    <n v="6561"/>
    <m/>
    <m/>
    <n v="6561"/>
    <d v="2024-02-07T00:00:00"/>
    <d v="2024-03-08T00:00:00"/>
    <d v="2024-04-15T00:00:00"/>
    <n v="1684.39"/>
    <n v="6155"/>
    <m/>
    <m/>
    <n v="6155"/>
    <d v="2024-03-08T00:00:00"/>
    <d v="2024-04-08T00:00:00"/>
    <d v="2024-05-15T00:00:00"/>
    <n v="4184.79"/>
    <n v="6996"/>
    <m/>
    <m/>
    <n v="6996"/>
    <d v="2024-04-08T00:00:00"/>
    <d v="2024-05-08T00:00:00"/>
    <d v="2024-06-15T00:00:00"/>
    <n v="4532.53"/>
    <n v="7084"/>
    <m/>
    <m/>
    <n v="7084"/>
    <d v="2024-05-23T00:00:00"/>
    <d v="2024-06-25T00:00:00"/>
    <d v="2024-07-13T00:00:00"/>
    <n v="2102.68"/>
    <n v="2509"/>
    <m/>
    <m/>
    <n v="2509"/>
    <n v="29245"/>
  </r>
  <r>
    <n v="1067"/>
    <x v="1"/>
    <x v="1066"/>
    <x v="14"/>
    <x v="21"/>
    <n v="1067"/>
    <n v="788"/>
    <d v="2023-12-04T00:00:00"/>
    <d v="2024-01-03T00:00:00"/>
    <d v="2024-02-10T00:00:00"/>
    <n v="3893.33"/>
    <n v="7074"/>
    <m/>
    <m/>
    <n v="7074"/>
    <d v="2024-01-03T00:00:00"/>
    <d v="2024-02-02T00:00:00"/>
    <d v="2024-03-10T00:00:00"/>
    <n v="4002.59"/>
    <n v="7153"/>
    <m/>
    <m/>
    <n v="7153"/>
    <d v="2024-02-02T00:00:00"/>
    <d v="2024-03-04T00:00:00"/>
    <d v="2024-04-10T00:00:00"/>
    <n v="1326.51"/>
    <n v="5575"/>
    <m/>
    <m/>
    <n v="5575"/>
    <d v="2024-03-04T00:00:00"/>
    <d v="2024-04-02T00:00:00"/>
    <d v="2024-05-10T00:00:00"/>
    <n v="6121.76"/>
    <n v="8852"/>
    <m/>
    <m/>
    <n v="8852"/>
    <d v="2024-04-02T00:00:00"/>
    <d v="2024-05-03T00:00:00"/>
    <d v="2024-06-10T00:00:00"/>
    <n v="4753.58"/>
    <n v="6924"/>
    <m/>
    <m/>
    <n v="6924"/>
    <d v="2024-05-23T00:00:00"/>
    <d v="2024-06-24T00:00:00"/>
    <d v="2024-07-11T00:00:00"/>
    <n v="638.97"/>
    <n v="5360"/>
    <m/>
    <m/>
    <n v="5360"/>
    <n v="32086"/>
  </r>
  <r>
    <n v="1068"/>
    <x v="1"/>
    <x v="1067"/>
    <x v="0"/>
    <x v="5"/>
    <n v="1068"/>
    <m/>
    <d v="2023-12-13T00:00:00"/>
    <d v="2024-01-12T00:00:00"/>
    <d v="2024-02-14T00:00:00"/>
    <n v="4094.52"/>
    <n v="4448.664"/>
    <m/>
    <m/>
    <n v="4448.664"/>
    <d v="2024-01-12T00:00:00"/>
    <d v="2024-02-14T00:00:00"/>
    <d v="2024-03-11T00:00:00"/>
    <n v="6318.68"/>
    <n v="7271.336"/>
    <m/>
    <m/>
    <n v="7271.336"/>
    <d v="2024-02-14T00:00:00"/>
    <d v="2024-03-13T00:00:00"/>
    <d v="2024-04-10T00:00:00"/>
    <n v="4478.1"/>
    <n v="4998.4"/>
    <m/>
    <m/>
    <n v="4998.4"/>
    <d v="2024-03-13T00:00:00"/>
    <d v="2024-04-11T00:00:00"/>
    <d v="2024-05-10T00:00:00"/>
    <n v="5208.08"/>
    <n v="5926.4"/>
    <m/>
    <m/>
    <n v="5926.4"/>
    <d v="2024-04-11T00:00:00"/>
    <d v="2024-05-13T00:00:00"/>
    <d v="2024-07-10T00:00:00"/>
    <n v="4935.98"/>
    <n v="5528.4"/>
    <m/>
    <m/>
    <n v="5528.4"/>
    <d v="2024-05-24T00:00:00"/>
    <d v="2024-06-25T00:00:00"/>
    <d v="2024-07-12T00:00:00"/>
    <n v="958.47"/>
    <n v="6680"/>
    <m/>
    <m/>
    <n v="6680"/>
    <n v="28926.8"/>
  </r>
  <r>
    <n v="1069"/>
    <x v="1"/>
    <x v="1068"/>
    <x v="17"/>
    <x v="24"/>
    <n v="1069"/>
    <n v="285"/>
    <d v="2023-12-11T00:00:00"/>
    <d v="2024-01-08T00:00:00"/>
    <d v="2024-01-17T00:00:00"/>
    <n v="3632.65"/>
    <n v="7737"/>
    <m/>
    <m/>
    <n v="7737"/>
    <d v="2024-01-08T00:00:00"/>
    <d v="2024-02-06T00:00:00"/>
    <d v="2024-02-19T00:00:00"/>
    <n v="3046.44"/>
    <n v="7383"/>
    <m/>
    <m/>
    <n v="7383"/>
    <d v="2024-02-06T00:00:00"/>
    <d v="2024-03-07T00:00:00"/>
    <d v="2024-03-18T00:00:00"/>
    <n v="2337.13"/>
    <n v="6828"/>
    <m/>
    <m/>
    <n v="6828"/>
    <d v="2024-03-07T00:00:00"/>
    <d v="2024-04-09T00:00:00"/>
    <d v="2024-04-18T00:00:00"/>
    <n v="4071.21"/>
    <n v="7855"/>
    <m/>
    <m/>
    <n v="7855"/>
    <d v="2024-04-09T00:00:00"/>
    <d v="2024-05-09T00:00:00"/>
    <d v="2024-05-20T00:00:00"/>
    <n v="1887.54"/>
    <n v="5682"/>
    <m/>
    <m/>
    <n v="5682"/>
    <d v="2024-05-13T00:00:00"/>
    <d v="2024-06-13T00:00:00"/>
    <d v="2024-07-11T00:00:00"/>
    <n v="110.88"/>
    <n v="4874"/>
    <m/>
    <m/>
    <n v="4874"/>
    <n v="32504"/>
  </r>
  <r>
    <n v="1070"/>
    <x v="1"/>
    <x v="1069"/>
    <x v="0"/>
    <x v="9"/>
    <n v="1070"/>
    <n v="556.9"/>
    <d v="2023-12-26T00:00:00"/>
    <d v="2024-01-24T00:00:00"/>
    <d v="2024-02-12T00:00:00"/>
    <n v="141.46"/>
    <n v="5440"/>
    <m/>
    <m/>
    <n v="5440"/>
    <d v="2024-01-24T00:00:00"/>
    <d v="2024-02-23T00:00:00"/>
    <d v="2024-04-03T00:00:00"/>
    <n v="140.97"/>
    <n v="5400"/>
    <m/>
    <m/>
    <n v="5400"/>
    <d v="2024-02-23T00:00:00"/>
    <d v="2024-03-23T00:00:00"/>
    <d v="2024-04-11T00:00:00"/>
    <n v="139.35"/>
    <n v="5360"/>
    <m/>
    <m/>
    <n v="5360"/>
    <d v="2024-03-23T00:00:00"/>
    <d v="2024-04-23T00:00:00"/>
    <d v="2024-05-13T00:00:00"/>
    <n v="138.13"/>
    <n v="5360"/>
    <m/>
    <m/>
    <n v="5360"/>
    <d v="2024-04-23T00:00:00"/>
    <d v="2024-05-23T00:00:00"/>
    <d v="2024-06-11T00:00:00"/>
    <n v="139.62"/>
    <n v="5360"/>
    <m/>
    <m/>
    <n v="5360"/>
    <d v="2024-05-24T00:00:00"/>
    <d v="2024-06-26T00:00:00"/>
    <d v="2024-07-09T00:00:00"/>
    <n v="715.6900000000001"/>
    <n v="3400"/>
    <m/>
    <m/>
    <n v="3400"/>
    <n v="24960"/>
  </r>
  <r>
    <n v="1071"/>
    <x v="0"/>
    <x v="1070"/>
    <x v="0"/>
    <x v="5"/>
    <n v="1071"/>
    <m/>
    <d v="2023-12-18T00:00:00"/>
    <d v="2024-01-18T00:00:00"/>
    <d v="2024-02-14T00:00:00"/>
    <n v="5011.75"/>
    <n v="6080"/>
    <m/>
    <m/>
    <n v="6080"/>
    <d v="2024-01-18T00:00:00"/>
    <d v="2024-02-19T00:00:00"/>
    <d v="2024-03-11T00:00:00"/>
    <n v="7377.41"/>
    <n v="9160"/>
    <m/>
    <m/>
    <n v="9160"/>
    <d v="2024-02-19T00:00:00"/>
    <d v="2024-03-19T00:00:00"/>
    <d v="2024-04-10T00:00:00"/>
    <n v="5932.52"/>
    <n v="7360"/>
    <m/>
    <m/>
    <n v="7360"/>
    <d v="2024-03-19T00:00:00"/>
    <d v="2024-04-17T00:00:00"/>
    <d v="2024-05-10T00:00:00"/>
    <n v="5366.35"/>
    <n v="6640"/>
    <m/>
    <m/>
    <n v="6640"/>
    <d v="2024-04-17T00:00:00"/>
    <d v="2024-05-17T00:00:00"/>
    <d v="2024-06-10T00:00:00"/>
    <n v="6296.89"/>
    <n v="7840"/>
    <m/>
    <m/>
    <n v="7840"/>
    <d v="2024-05-24T00:00:00"/>
    <d v="2024-06-26T00:00:00"/>
    <d v="2024-07-09T00:00:00"/>
    <n v="2587.58"/>
    <n v="2160"/>
    <m/>
    <m/>
    <n v="2160"/>
    <n v="32600"/>
  </r>
  <r>
    <n v="1072"/>
    <x v="1"/>
    <x v="1071"/>
    <x v="0"/>
    <x v="5"/>
    <n v="1072"/>
    <n v="586.28"/>
    <d v="2023-12-14T00:00:00"/>
    <d v="2024-01-15T00:00:00"/>
    <d v="2024-02-14T00:00:00"/>
    <n v="4543.03"/>
    <n v="5920"/>
    <m/>
    <m/>
    <n v="5920"/>
    <d v="2024-01-15T00:00:00"/>
    <d v="2024-02-15T00:00:00"/>
    <d v="2024-03-11T00:00:00"/>
    <n v="4050.99"/>
    <n v="5310.4"/>
    <m/>
    <m/>
    <n v="5310.4"/>
    <d v="2024-02-15T00:00:00"/>
    <d v="2024-03-14T00:00:00"/>
    <d v="2024-04-10T00:00:00"/>
    <n v="3800.15"/>
    <n v="5010.672"/>
    <m/>
    <m/>
    <n v="5010.672"/>
    <d v="2024-03-14T00:00:00"/>
    <d v="2024-04-12T00:00:00"/>
    <d v="2024-05-10T00:00:00"/>
    <n v="3909.6"/>
    <n v="5162.048"/>
    <m/>
    <m/>
    <n v="5162.048"/>
    <d v="2024-04-12T00:00:00"/>
    <d v="2024-05-14T00:00:00"/>
    <d v="2024-06-10T00:00:00"/>
    <n v="3975.62"/>
    <n v="5220.784"/>
    <m/>
    <m/>
    <n v="5220.784"/>
    <d v="2024-05-24T00:00:00"/>
    <d v="2024-06-26T00:00:00"/>
    <d v="2024-07-09T00:00:00"/>
    <n v="1742.99"/>
    <n v="7920"/>
    <m/>
    <m/>
    <n v="7920"/>
    <n v="29381.856"/>
  </r>
  <r>
    <n v="1073"/>
    <x v="1"/>
    <x v="1072"/>
    <x v="1"/>
    <x v="8"/>
    <n v="1073"/>
    <n v="500"/>
    <d v="2023-12-26T00:00:00"/>
    <d v="2024-01-23T00:00:00"/>
    <d v="2024-02-14T00:00:00"/>
    <n v="5694.15"/>
    <n v="6460"/>
    <m/>
    <m/>
    <n v="6460"/>
    <d v="2024-01-23T00:00:00"/>
    <d v="2024-02-23T00:00:00"/>
    <d v="2024-03-13T00:00:00"/>
    <n v="5669.72"/>
    <n v="6140"/>
    <m/>
    <m/>
    <n v="6140"/>
    <d v="2024-02-23T00:00:00"/>
    <d v="2024-03-22T00:00:00"/>
    <d v="2024-04-15T00:00:00"/>
    <n v="19183.07"/>
    <n v="17800"/>
    <m/>
    <m/>
    <n v="17800"/>
    <d v="2024-03-22T00:00:00"/>
    <d v="2024-04-22T00:00:00"/>
    <d v="2024-05-13T00:00:00"/>
    <n v="10023.55"/>
    <n v="8180"/>
    <m/>
    <m/>
    <n v="8180"/>
    <d v="2024-04-22T00:00:00"/>
    <d v="2024-05-23T00:00:00"/>
    <d v="2024-06-13T00:00:00"/>
    <n v="5023.56"/>
    <n v="5840"/>
    <m/>
    <m/>
    <n v="5840"/>
    <d v="2024-05-22T00:00:00"/>
    <d v="2024-06-21T00:00:00"/>
    <d v="2024-07-15T00:00:00"/>
    <n v="951.2"/>
    <n v="2113"/>
    <m/>
    <m/>
    <n v="2113"/>
    <n v="38353"/>
  </r>
  <r>
    <n v="1074"/>
    <x v="1"/>
    <x v="1073"/>
    <x v="0"/>
    <x v="5"/>
    <n v="1074"/>
    <n v="446.89"/>
    <d v="2023-12-05T00:00:00"/>
    <d v="2024-01-04T00:00:00"/>
    <d v="2024-02-14T00:00:00"/>
    <n v="5422.59"/>
    <n v="7070.4"/>
    <m/>
    <m/>
    <n v="7070.4"/>
    <d v="2024-01-04T00:00:00"/>
    <d v="2024-02-03T00:00:00"/>
    <d v="2024-03-11T00:00:00"/>
    <n v="4393.31"/>
    <n v="5745.6"/>
    <m/>
    <m/>
    <n v="5745.6"/>
    <d v="2024-02-03T00:00:00"/>
    <d v="2024-03-05T00:00:00"/>
    <d v="2024-04-10T00:00:00"/>
    <n v="4553.57"/>
    <n v="5969.6"/>
    <m/>
    <m/>
    <n v="5969.6"/>
    <d v="2024-03-05T00:00:00"/>
    <d v="2024-04-03T00:00:00"/>
    <d v="2024-05-10T00:00:00"/>
    <n v="6869.95"/>
    <n v="9105.6"/>
    <m/>
    <m/>
    <n v="9105.6"/>
    <d v="2024-04-03T00:00:00"/>
    <d v="2024-05-04T00:00:00"/>
    <d v="2024-06-10T00:00:00"/>
    <n v="5057.67"/>
    <n v="6636.8"/>
    <m/>
    <m/>
    <n v="6636.8"/>
    <d v="2024-05-04T00:00:00"/>
    <d v="2024-06-04T00:00:00"/>
    <d v="2024-07-05T00:00:00"/>
    <n v="6687.01"/>
    <n v="6794"/>
    <m/>
    <m/>
    <n v="6794"/>
    <n v="32216.4"/>
  </r>
  <r>
    <n v="1075"/>
    <x v="1"/>
    <x v="1074"/>
    <x v="4"/>
    <x v="6"/>
    <n v="1075"/>
    <n v="265"/>
    <d v="2023-12-12T00:00:00"/>
    <d v="2024-01-12T00:00:00"/>
    <d v="2024-02-10T00:00:00"/>
    <n v="1243.02"/>
    <n v="5845"/>
    <m/>
    <m/>
    <n v="5845"/>
    <d v="2024-01-12T00:00:00"/>
    <d v="2024-02-10T00:00:00"/>
    <d v="2024-03-10T00:00:00"/>
    <n v="1203.19"/>
    <n v="5641"/>
    <m/>
    <m/>
    <n v="5641"/>
    <d v="2024-02-10T00:00:00"/>
    <d v="2024-03-11T00:00:00"/>
    <d v="2024-04-10T00:00:00"/>
    <n v="1196.68"/>
    <n v="5745"/>
    <m/>
    <m/>
    <n v="5745"/>
    <d v="2024-03-11T00:00:00"/>
    <d v="2024-04-10T00:00:00"/>
    <d v="2024-05-10T00:00:00"/>
    <n v="1365.54"/>
    <n v="5772"/>
    <m/>
    <m/>
    <n v="5772"/>
    <d v="2024-04-10T00:00:00"/>
    <d v="2024-05-11T00:00:00"/>
    <d v="2024-06-10T00:00:00"/>
    <n v="1459.94"/>
    <n v="6051"/>
    <m/>
    <m/>
    <n v="6051"/>
    <d v="2024-05-21T00:00:00"/>
    <d v="2024-06-20T00:00:00"/>
    <d v="2024-08-10T00:00:00"/>
    <n v="126.45"/>
    <n v="504"/>
    <m/>
    <m/>
    <n v="504"/>
    <n v="23786"/>
  </r>
  <r>
    <n v="1076"/>
    <x v="1"/>
    <x v="1075"/>
    <x v="15"/>
    <x v="22"/>
    <n v="1076"/>
    <n v="305"/>
    <d v="2023-12-05T00:00:00"/>
    <d v="2024-01-05T00:00:00"/>
    <d v="2024-01-26T00:00:00"/>
    <n v="5151.53"/>
    <n v="8348.200000000001"/>
    <m/>
    <m/>
    <n v="8348.200000000001"/>
    <d v="2024-01-05T00:00:00"/>
    <d v="2024-02-02T00:00:00"/>
    <d v="2024-02-26T00:00:00"/>
    <n v="4787.55"/>
    <n v="7357.84"/>
    <m/>
    <m/>
    <n v="7357.84"/>
    <d v="2024-02-02T00:00:00"/>
    <d v="2024-03-06T00:00:00"/>
    <d v="2024-03-26T00:00:00"/>
    <n v="4309.27"/>
    <n v="7866.56"/>
    <m/>
    <m/>
    <n v="7866.56"/>
    <d v="2024-03-06T00:00:00"/>
    <d v="2024-04-04T00:00:00"/>
    <d v="2024-04-26T00:00:00"/>
    <n v="3779.12"/>
    <n v="7301.48"/>
    <m/>
    <m/>
    <n v="7301.48"/>
    <d v="2024-04-04T00:00:00"/>
    <d v="2024-05-06T00:00:00"/>
    <d v="2024-05-26T00:00:00"/>
    <n v="3626"/>
    <n v="7960.8"/>
    <m/>
    <m/>
    <n v="7960.8"/>
    <d v="2024-05-23T00:00:00"/>
    <d v="2024-06-25T00:00:00"/>
    <d v="2024-07-13T00:00:00"/>
    <n v="111.68"/>
    <n v="706"/>
    <m/>
    <m/>
    <n v="706"/>
    <n v="32239.4"/>
  </r>
  <r>
    <n v="1077"/>
    <x v="1"/>
    <x v="1076"/>
    <x v="0"/>
    <x v="5"/>
    <n v="1077"/>
    <n v="377"/>
    <d v="2023-12-01T00:00:00"/>
    <d v="2024-01-02T00:00:00"/>
    <d v="2024-02-14T00:00:00"/>
    <n v="4686.44"/>
    <n v="5740.8"/>
    <m/>
    <m/>
    <n v="5740.8"/>
    <d v="2024-01-02T00:00:00"/>
    <d v="2024-02-01T00:00:00"/>
    <d v="2024-03-11T00:00:00"/>
    <n v="4747.24"/>
    <n v="5860.8"/>
    <m/>
    <m/>
    <n v="5860.8"/>
    <d v="2024-02-01T00:00:00"/>
    <d v="2024-03-01T00:00:00"/>
    <d v="2024-04-10T00:00:00"/>
    <n v="3994.66"/>
    <n v="4944.264"/>
    <m/>
    <m/>
    <n v="4944.264"/>
    <d v="2024-03-01T00:00:00"/>
    <d v="2024-04-01T00:00:00"/>
    <d v="2024-04-11T00:00:00"/>
    <n v="4308.14"/>
    <n v="5313.776"/>
    <m/>
    <m/>
    <n v="5313.776"/>
    <d v="2024-04-01T00:00:00"/>
    <d v="2024-05-02T00:00:00"/>
    <d v="2024-06-10T00:00:00"/>
    <n v="4361.74"/>
    <n v="5353.408"/>
    <m/>
    <m/>
    <n v="5353.408"/>
    <d v="2024-05-23T00:00:00"/>
    <d v="2024-06-24T00:00:00"/>
    <d v="2024-08-15T00:00:00"/>
    <n v="3536.85"/>
    <n v="6160"/>
    <m/>
    <m/>
    <n v="6160"/>
    <n v="28059.272"/>
  </r>
  <r>
    <n v="1078"/>
    <x v="1"/>
    <x v="1077"/>
    <x v="0"/>
    <x v="5"/>
    <n v="1078"/>
    <n v="1715"/>
    <d v="2023-12-14T00:00:00"/>
    <d v="2024-01-15T00:00:00"/>
    <d v="2024-02-14T00:00:00"/>
    <n v="6244.58"/>
    <n v="7709.6"/>
    <m/>
    <m/>
    <n v="7709.6"/>
    <d v="2024-01-15T00:00:00"/>
    <d v="2024-02-15T00:00:00"/>
    <d v="2024-03-11T00:00:00"/>
    <n v="7298.65"/>
    <n v="9055.200000000001"/>
    <m/>
    <m/>
    <n v="9055.200000000001"/>
    <d v="2024-02-15T00:00:00"/>
    <d v="2024-03-14T00:00:00"/>
    <d v="2024-04-10T00:00:00"/>
    <n v="5798.7"/>
    <n v="7181.6"/>
    <m/>
    <m/>
    <n v="7181.6"/>
    <d v="2024-03-14T00:00:00"/>
    <d v="2024-04-12T00:00:00"/>
    <d v="2024-05-10T00:00:00"/>
    <n v="4930"/>
    <n v="6055.2"/>
    <m/>
    <m/>
    <n v="6055.2"/>
    <d v="2024-04-12T00:00:00"/>
    <d v="2024-05-14T00:00:00"/>
    <d v="2024-06-10T00:00:00"/>
    <n v="5738.43"/>
    <n v="7096"/>
    <m/>
    <m/>
    <n v="7096"/>
    <d v="2024-05-21T00:00:00"/>
    <d v="2024-06-21T00:00:00"/>
    <d v="2024-07-11T00:00:00"/>
    <n v="754.01"/>
    <n v="5800"/>
    <m/>
    <m/>
    <n v="5800"/>
    <n v="36842.4"/>
  </r>
  <r>
    <n v="1079"/>
    <x v="1"/>
    <x v="1078"/>
    <x v="6"/>
    <x v="10"/>
    <n v="1079"/>
    <n v="326"/>
    <d v="2023-12-26T00:00:00"/>
    <d v="2024-01-24T00:00:00"/>
    <d v="2024-02-12T00:00:00"/>
    <n v="6098.5"/>
    <n v="6814"/>
    <m/>
    <m/>
    <n v="6814"/>
    <d v="2024-01-24T00:00:00"/>
    <d v="2024-02-24T00:00:00"/>
    <d v="2024-03-11T00:00:00"/>
    <n v="5008.8"/>
    <n v="7229"/>
    <m/>
    <m/>
    <n v="7229"/>
    <d v="2024-02-24T00:00:00"/>
    <d v="2024-03-23T00:00:00"/>
    <d v="2024-04-11T00:00:00"/>
    <n v="1468.6"/>
    <n v="7494"/>
    <m/>
    <m/>
    <n v="7494"/>
    <d v="2024-03-23T00:00:00"/>
    <d v="2024-04-24T00:00:00"/>
    <d v="2024-05-13T00:00:00"/>
    <n v="797.5599999999999"/>
    <n v="7257"/>
    <m/>
    <m/>
    <n v="7257"/>
    <m/>
    <m/>
    <m/>
    <m/>
    <m/>
    <m/>
    <m/>
    <m/>
    <d v="2024-05-23T00:00:00"/>
    <d v="2024-06-24T00:00:00"/>
    <d v="2024-08-10T00:00:00"/>
    <n v="117.01"/>
    <n v="399"/>
    <m/>
    <m/>
    <n v="399"/>
    <n v="21936"/>
  </r>
  <r>
    <n v="1080"/>
    <x v="1"/>
    <x v="1079"/>
    <x v="0"/>
    <x v="0"/>
    <n v="1080"/>
    <m/>
    <d v="2023-12-20T00:00:00"/>
    <d v="2024-01-19T00:00:00"/>
    <d v="2024-02-14T00:00:00"/>
    <n v="98.2"/>
    <n v="7898"/>
    <m/>
    <m/>
    <n v="7898"/>
    <d v="2024-01-19T00:00:00"/>
    <d v="2024-02-19T00:00:00"/>
    <d v="2024-03-13T00:00:00"/>
    <n v="97.98"/>
    <n v="6841"/>
    <m/>
    <m/>
    <n v="6841"/>
    <d v="2024-02-19T00:00:00"/>
    <d v="2024-03-20T00:00:00"/>
    <d v="2024-04-15T00:00:00"/>
    <n v="550.26"/>
    <n v="6236"/>
    <m/>
    <m/>
    <n v="6236"/>
    <d v="2024-03-20T00:00:00"/>
    <d v="2024-04-18T00:00:00"/>
    <d v="2024-05-13T00:00:00"/>
    <n v="755.37"/>
    <n v="8913"/>
    <m/>
    <m/>
    <n v="8913"/>
    <d v="2024-04-18T00:00:00"/>
    <d v="2024-05-20T00:00:00"/>
    <d v="2024-06-13T00:00:00"/>
    <n v="635.95"/>
    <n v="7173"/>
    <m/>
    <m/>
    <n v="7173"/>
    <d v="2024-05-17T00:00:00"/>
    <d v="2024-06-19T00:00:00"/>
    <d v="2024-07-11T00:00:00"/>
    <n v="1275.15"/>
    <n v="10040"/>
    <m/>
    <m/>
    <n v="10040"/>
    <n v="38188"/>
  </r>
  <r>
    <n v="1081"/>
    <x v="1"/>
    <x v="1080"/>
    <x v="0"/>
    <x v="0"/>
    <n v="1081"/>
    <n v="600"/>
    <d v="2023-12-08T00:00:00"/>
    <d v="2024-01-08T00:00:00"/>
    <d v="2024-02-14T00:00:00"/>
    <n v="111.43"/>
    <n v="8194"/>
    <m/>
    <m/>
    <n v="8194"/>
    <d v="2024-01-08T00:00:00"/>
    <d v="2024-02-05T00:00:00"/>
    <d v="2024-04-15T00:00:00"/>
    <n v="111.22"/>
    <n v="6433"/>
    <m/>
    <m/>
    <n v="6433"/>
    <d v="2024-02-05T00:00:00"/>
    <d v="2024-03-07T00:00:00"/>
    <d v="2024-05-13T00:00:00"/>
    <n v="607.95"/>
    <n v="6869"/>
    <m/>
    <m/>
    <n v="6869"/>
    <d v="2024-03-07T00:00:00"/>
    <d v="2024-04-04T00:00:00"/>
    <d v="2024-05-13T00:00:00"/>
    <n v="569.91"/>
    <n v="6340"/>
    <m/>
    <m/>
    <n v="6340"/>
    <d v="2024-04-04T00:00:00"/>
    <d v="2024-05-06T00:00:00"/>
    <d v="2024-06-13T00:00:00"/>
    <n v="590.38"/>
    <n v="6439"/>
    <m/>
    <m/>
    <n v="6439"/>
    <d v="2024-05-24T00:00:00"/>
    <d v="2024-06-26T00:00:00"/>
    <d v="2024-07-11T00:00:00"/>
    <n v="479.08"/>
    <n v="2840"/>
    <m/>
    <m/>
    <n v="2840"/>
    <n v="30775"/>
  </r>
  <r>
    <n v="1082"/>
    <x v="1"/>
    <x v="1081"/>
    <x v="9"/>
    <x v="14"/>
    <n v="1082"/>
    <n v="913"/>
    <d v="2023-12-18T00:00:00"/>
    <d v="2024-01-17T00:00:00"/>
    <d v="2024-02-15T00:00:00"/>
    <n v="7873.91"/>
    <n v="9668"/>
    <m/>
    <m/>
    <n v="9668"/>
    <d v="2024-01-17T00:00:00"/>
    <d v="2024-02-17T00:00:00"/>
    <d v="2024-03-15T00:00:00"/>
    <n v="8053.82"/>
    <n v="9801"/>
    <m/>
    <m/>
    <n v="9801"/>
    <d v="2024-02-17T00:00:00"/>
    <d v="2024-03-16T00:00:00"/>
    <d v="2024-04-15T00:00:00"/>
    <n v="7321.59"/>
    <n v="8975"/>
    <m/>
    <m/>
    <n v="8975"/>
    <d v="2024-03-16T00:00:00"/>
    <d v="2024-04-17T00:00:00"/>
    <d v="2024-05-15T00:00:00"/>
    <n v="6844.2"/>
    <n v="8495"/>
    <m/>
    <m/>
    <n v="8495"/>
    <d v="2024-04-17T00:00:00"/>
    <d v="2024-05-20T00:00:00"/>
    <d v="2024-06-15T00:00:00"/>
    <n v="4680.68"/>
    <n v="6447"/>
    <m/>
    <m/>
    <n v="6447"/>
    <d v="2024-05-21T00:00:00"/>
    <d v="2024-06-21T00:00:00"/>
    <d v="2024-07-15T00:00:00"/>
    <n v="604.29"/>
    <n v="4376"/>
    <m/>
    <m/>
    <n v="4376"/>
    <n v="39267"/>
  </r>
  <r>
    <n v="1083"/>
    <x v="1"/>
    <x v="1082"/>
    <x v="14"/>
    <x v="21"/>
    <n v="1083"/>
    <n v="695"/>
    <d v="2023-12-08T00:00:00"/>
    <d v="2024-01-09T00:00:00"/>
    <d v="2024-02-11T00:00:00"/>
    <n v="4716.93"/>
    <n v="9886"/>
    <m/>
    <m/>
    <n v="9886"/>
    <d v="2024-01-09T00:00:00"/>
    <d v="2024-02-07T00:00:00"/>
    <d v="2024-03-11T00:00:00"/>
    <n v="2623.15"/>
    <n v="9067"/>
    <m/>
    <m/>
    <n v="9067"/>
    <d v="2024-02-07T00:00:00"/>
    <d v="2024-03-08T00:00:00"/>
    <d v="2024-04-11T00:00:00"/>
    <n v="3489.03"/>
    <n v="9402"/>
    <m/>
    <m/>
    <n v="9402"/>
    <d v="2024-03-08T00:00:00"/>
    <d v="2024-04-08T00:00:00"/>
    <d v="2024-05-11T00:00:00"/>
    <n v="6047.97"/>
    <n v="9824"/>
    <m/>
    <m/>
    <n v="9824"/>
    <d v="2024-04-08T00:00:00"/>
    <d v="2024-05-08T00:00:00"/>
    <d v="2024-06-11T00:00:00"/>
    <n v="5107.85"/>
    <n v="8265"/>
    <m/>
    <m/>
    <n v="8265"/>
    <d v="2024-05-06T00:00:00"/>
    <d v="2024-06-06T00:00:00"/>
    <d v="2024-08-13T00:00:00"/>
    <n v="172.92"/>
    <n v="839"/>
    <m/>
    <m/>
    <n v="839"/>
    <n v="37459"/>
  </r>
  <r>
    <n v="1084"/>
    <x v="1"/>
    <x v="1083"/>
    <x v="8"/>
    <x v="13"/>
    <n v="1084"/>
    <m/>
    <d v="2023-12-12T00:00:00"/>
    <d v="2024-01-11T00:00:00"/>
    <d v="2024-01-19T00:00:00"/>
    <n v="4537.42"/>
    <n v="4438"/>
    <m/>
    <m/>
    <n v="4438"/>
    <d v="2024-01-11T00:00:00"/>
    <d v="2024-02-09T00:00:00"/>
    <d v="2024-02-19T00:00:00"/>
    <n v="5436.51"/>
    <n v="5290"/>
    <m/>
    <m/>
    <n v="5290"/>
    <d v="2024-02-09T00:00:00"/>
    <d v="2024-03-11T00:00:00"/>
    <d v="2024-03-18T00:00:00"/>
    <n v="4812.73"/>
    <n v="4597"/>
    <m/>
    <m/>
    <n v="4597"/>
    <d v="2024-03-11T00:00:00"/>
    <d v="2024-04-10T00:00:00"/>
    <d v="2024-04-17T00:00:00"/>
    <n v="4811.14"/>
    <n v="4633"/>
    <m/>
    <m/>
    <n v="4633"/>
    <d v="2024-04-10T00:00:00"/>
    <d v="2024-05-10T00:00:00"/>
    <d v="2024-05-17T00:00:00"/>
    <n v="5006.37"/>
    <n v="4770"/>
    <m/>
    <m/>
    <n v="4770"/>
    <d v="2024-05-06T00:00:00"/>
    <d v="2024-06-06T00:00:00"/>
    <d v="2024-08-13T00:00:00"/>
    <n v="98.34"/>
    <n v="8480"/>
    <m/>
    <m/>
    <n v="8480"/>
    <n v="27575"/>
  </r>
  <r>
    <n v="1085"/>
    <x v="1"/>
    <x v="1084"/>
    <x v="10"/>
    <x v="15"/>
    <n v="1085"/>
    <n v="485"/>
    <d v="2023-12-06T00:00:00"/>
    <d v="2024-01-05T00:00:00"/>
    <d v="2024-01-14T00:00:00"/>
    <n v="6858.14"/>
    <n v="5169"/>
    <m/>
    <m/>
    <n v="5169"/>
    <d v="2024-01-05T00:00:00"/>
    <d v="2024-02-05T00:00:00"/>
    <d v="2024-02-14T00:00:00"/>
    <n v="6718.77"/>
    <n v="5030"/>
    <m/>
    <m/>
    <n v="5030"/>
    <d v="2024-02-05T00:00:00"/>
    <d v="2024-03-05T00:00:00"/>
    <d v="2024-03-14T00:00:00"/>
    <n v="5954.22"/>
    <n v="4451"/>
    <m/>
    <m/>
    <n v="4451"/>
    <d v="2024-03-05T00:00:00"/>
    <d v="2024-04-03T00:00:00"/>
    <d v="2024-04-14T00:00:00"/>
    <n v="5979.26"/>
    <n v="4533"/>
    <m/>
    <m/>
    <n v="4533"/>
    <d v="2024-04-03T00:00:00"/>
    <d v="2024-05-03T00:00:00"/>
    <d v="2024-05-14T00:00:00"/>
    <n v="6528.19"/>
    <n v="4923"/>
    <m/>
    <m/>
    <n v="4923"/>
    <d v="2024-05-20T00:00:00"/>
    <d v="2024-06-19T00:00:00"/>
    <d v="2024-07-15T00:00:00"/>
    <n v="872.13"/>
    <n v="7530"/>
    <m/>
    <m/>
    <n v="7530"/>
    <n v="27103"/>
  </r>
  <r>
    <n v="1086"/>
    <x v="1"/>
    <x v="1085"/>
    <x v="14"/>
    <x v="21"/>
    <n v="1086"/>
    <n v="535"/>
    <d v="2023-12-15T00:00:00"/>
    <d v="2024-01-16T00:00:00"/>
    <d v="2024-02-15T00:00:00"/>
    <n v="2709.4"/>
    <n v="6509"/>
    <m/>
    <m/>
    <n v="6509"/>
    <d v="2024-01-16T00:00:00"/>
    <d v="2024-02-15T00:00:00"/>
    <d v="2024-03-15T00:00:00"/>
    <n v="1265.28"/>
    <n v="6149"/>
    <m/>
    <m/>
    <n v="6149"/>
    <d v="2024-02-15T00:00:00"/>
    <d v="2024-03-15T00:00:00"/>
    <d v="2024-04-15T00:00:00"/>
    <n v="2243.44"/>
    <n v="6761"/>
    <m/>
    <m/>
    <n v="6761"/>
    <d v="2024-03-15T00:00:00"/>
    <d v="2024-04-16T00:00:00"/>
    <d v="2024-05-15T00:00:00"/>
    <n v="4683.58"/>
    <n v="7551"/>
    <m/>
    <m/>
    <n v="7551"/>
    <d v="2024-04-16T00:00:00"/>
    <d v="2024-05-15T00:00:00"/>
    <d v="2024-06-15T00:00:00"/>
    <n v="4053.83"/>
    <n v="6460"/>
    <m/>
    <m/>
    <n v="6460"/>
    <d v="2024-05-10T00:00:00"/>
    <d v="2024-06-12T00:00:00"/>
    <d v="2024-07-15T00:00:00"/>
    <n v="966.02"/>
    <n v="4806"/>
    <m/>
    <m/>
    <n v="4806"/>
    <n v="30685"/>
  </r>
  <r>
    <n v="1087"/>
    <x v="1"/>
    <x v="1086"/>
    <x v="0"/>
    <x v="9"/>
    <n v="1087"/>
    <n v="1400"/>
    <d v="2023-12-21T00:00:00"/>
    <d v="2024-01-19T00:00:00"/>
    <d v="2024-02-12T00:00:00"/>
    <n v="413.53"/>
    <n v="7920"/>
    <m/>
    <m/>
    <n v="7920"/>
    <d v="2024-01-19T00:00:00"/>
    <d v="2024-02-20T00:00:00"/>
    <d v="2024-03-11T00:00:00"/>
    <n v="433.1"/>
    <n v="8400"/>
    <m/>
    <m/>
    <n v="8400"/>
    <d v="2024-02-20T00:00:00"/>
    <d v="2024-03-20T00:00:00"/>
    <d v="2024-04-10T00:00:00"/>
    <n v="404.67"/>
    <n v="7760"/>
    <m/>
    <m/>
    <n v="7760"/>
    <d v="2024-03-20T00:00:00"/>
    <d v="2024-04-18T00:00:00"/>
    <d v="2024-05-10T00:00:00"/>
    <n v="351.52"/>
    <n v="6520"/>
    <m/>
    <m/>
    <n v="6520"/>
    <d v="2024-04-18T00:00:00"/>
    <d v="2024-05-20T00:00:00"/>
    <d v="2024-06-10T00:00:00"/>
    <n v="373.13"/>
    <n v="7000"/>
    <m/>
    <m/>
    <n v="7000"/>
    <d v="2024-05-18T00:00:00"/>
    <d v="2024-06-18T00:00:00"/>
    <d v="2024-07-15T00:00:00"/>
    <n v="3654.35"/>
    <n v="4892"/>
    <m/>
    <m/>
    <n v="4892"/>
    <n v="35972"/>
  </r>
  <r>
    <n v="1088"/>
    <x v="1"/>
    <x v="1087"/>
    <x v="0"/>
    <x v="9"/>
    <n v="1088"/>
    <n v="597"/>
    <d v="2023-12-11T00:00:00"/>
    <d v="2024-01-08T00:00:00"/>
    <d v="2024-02-14T00:00:00"/>
    <n v="6846.27"/>
    <n v="7440"/>
    <m/>
    <m/>
    <n v="7440"/>
    <d v="2024-01-08T00:00:00"/>
    <d v="2024-02-06T00:00:00"/>
    <d v="2024-03-14T00:00:00"/>
    <n v="695.8"/>
    <n v="5960"/>
    <m/>
    <m/>
    <n v="5960"/>
    <d v="2024-02-06T00:00:00"/>
    <d v="2024-03-07T00:00:00"/>
    <d v="2024-04-15T00:00:00"/>
    <n v="730.62"/>
    <n v="6480"/>
    <m/>
    <m/>
    <n v="6480"/>
    <d v="2024-03-07T00:00:00"/>
    <d v="2024-04-05T00:00:00"/>
    <d v="2024-05-14T00:00:00"/>
    <n v="752.73"/>
    <n v="6840"/>
    <m/>
    <m/>
    <n v="6840"/>
    <d v="2024-04-05T00:00:00"/>
    <d v="2024-05-07T00:00:00"/>
    <d v="2024-06-14T00:00:00"/>
    <n v="817.13"/>
    <n v="7400"/>
    <m/>
    <m/>
    <n v="7400"/>
    <d v="2024-05-10T00:00:00"/>
    <d v="2024-06-12T00:00:00"/>
    <d v="2024-07-15T00:00:00"/>
    <n v="487.07"/>
    <n v="3300"/>
    <m/>
    <m/>
    <n v="3300"/>
    <n v="30580"/>
  </r>
  <r>
    <n v="1089"/>
    <x v="1"/>
    <x v="1088"/>
    <x v="10"/>
    <x v="15"/>
    <n v="1089"/>
    <n v="400"/>
    <d v="2023-12-20T00:00:00"/>
    <d v="2024-01-20T00:00:00"/>
    <d v="2024-01-26T00:00:00"/>
    <n v="6486.7"/>
    <n v="4980"/>
    <m/>
    <m/>
    <n v="4980"/>
    <d v="2024-01-20T00:00:00"/>
    <d v="2024-02-20T00:00:00"/>
    <d v="2024-02-27T00:00:00"/>
    <n v="6110.28"/>
    <n v="4653"/>
    <m/>
    <m/>
    <n v="4653"/>
    <d v="2024-02-20T00:00:00"/>
    <d v="2024-03-20T00:00:00"/>
    <d v="2024-03-27T00:00:00"/>
    <n v="5793.58"/>
    <n v="4431"/>
    <m/>
    <m/>
    <n v="4431"/>
    <d v="2024-03-20T00:00:00"/>
    <d v="2024-04-18T00:00:00"/>
    <d v="2024-04-26T00:00:00"/>
    <n v="5986.08"/>
    <n v="4649"/>
    <m/>
    <m/>
    <n v="4649"/>
    <d v="2024-04-18T00:00:00"/>
    <d v="2024-05-17T00:00:00"/>
    <d v="2024-05-24T00:00:00"/>
    <n v="6447.18"/>
    <n v="4967"/>
    <m/>
    <m/>
    <n v="4967"/>
    <d v="2024-05-25T00:00:00"/>
    <d v="2024-06-25T00:00:00"/>
    <d v="2024-08-15T00:00:00"/>
    <n v="0"/>
    <n v="4259"/>
    <m/>
    <m/>
    <n v="4259"/>
    <n v="23290"/>
  </r>
  <r>
    <n v="1090"/>
    <x v="1"/>
    <x v="1089"/>
    <x v="0"/>
    <x v="0"/>
    <n v="1090"/>
    <n v="839"/>
    <d v="2023-12-20T00:00:00"/>
    <d v="2024-01-19T00:00:00"/>
    <d v="2024-02-14T00:00:00"/>
    <n v="80.15000000000001"/>
    <n v="8440"/>
    <m/>
    <m/>
    <n v="8440"/>
    <d v="2024-01-19T00:00:00"/>
    <d v="2024-02-19T00:00:00"/>
    <d v="2024-03-13T00:00:00"/>
    <n v="79.91"/>
    <n v="7480"/>
    <m/>
    <m/>
    <n v="7480"/>
    <d v="2024-02-19T00:00:00"/>
    <d v="2024-03-20T00:00:00"/>
    <d v="2024-04-15T00:00:00"/>
    <n v="753.6799999999999"/>
    <n v="9280"/>
    <m/>
    <m/>
    <n v="9280"/>
    <d v="2024-03-20T00:00:00"/>
    <d v="2024-04-18T00:00:00"/>
    <d v="2024-05-13T00:00:00"/>
    <n v="619.95"/>
    <n v="7360"/>
    <m/>
    <m/>
    <n v="7360"/>
    <d v="2024-04-18T00:00:00"/>
    <d v="2024-05-20T00:00:00"/>
    <d v="2024-06-13T00:00:00"/>
    <n v="693.5700000000001"/>
    <n v="8200"/>
    <m/>
    <m/>
    <n v="8200"/>
    <d v="2024-05-21T00:00:00"/>
    <d v="2024-06-20T00:00:00"/>
    <d v="2024-07-15T00:00:00"/>
    <n v="618.63"/>
    <n v="5000"/>
    <m/>
    <m/>
    <n v="5000"/>
    <n v="38400"/>
  </r>
  <r>
    <n v="1091"/>
    <x v="1"/>
    <x v="1090"/>
    <x v="11"/>
    <x v="16"/>
    <n v="1091"/>
    <n v="261.519999999999"/>
    <d v="2023-12-06T00:00:00"/>
    <d v="2024-01-08T00:00:00"/>
    <d v="2024-02-11T00:00:00"/>
    <n v="673.12"/>
    <n v="5720"/>
    <m/>
    <m/>
    <n v="5720"/>
    <d v="2024-01-08T00:00:00"/>
    <d v="2024-02-05T00:00:00"/>
    <d v="2024-03-11T00:00:00"/>
    <n v="604.91"/>
    <n v="5000"/>
    <m/>
    <m/>
    <n v="5000"/>
    <d v="2024-02-05T00:00:00"/>
    <d v="2024-03-07T00:00:00"/>
    <d v="2024-04-11T00:00:00"/>
    <n v="665.8099999999999"/>
    <n v="5640"/>
    <m/>
    <m/>
    <n v="5640"/>
    <d v="2024-03-07T00:00:00"/>
    <d v="2024-04-06T00:00:00"/>
    <d v="2024-05-11T00:00:00"/>
    <n v="707.54"/>
    <n v="6080"/>
    <m/>
    <m/>
    <n v="6080"/>
    <d v="2024-04-06T00:00:00"/>
    <d v="2024-05-06T00:00:00"/>
    <d v="2024-06-11T00:00:00"/>
    <n v="635.23"/>
    <n v="5320"/>
    <m/>
    <m/>
    <n v="5320"/>
    <d v="2024-05-17T00:00:00"/>
    <d v="2024-06-18T00:00:00"/>
    <d v="2024-07-15T00:00:00"/>
    <n v="509.4"/>
    <n v="4694"/>
    <m/>
    <m/>
    <n v="4694"/>
    <n v="26374"/>
  </r>
  <r>
    <n v="1092"/>
    <x v="1"/>
    <x v="1091"/>
    <x v="12"/>
    <x v="18"/>
    <n v="1092"/>
    <n v="360"/>
    <d v="2023-12-12T00:00:00"/>
    <d v="2024-01-12T00:00:00"/>
    <d v="2024-02-14T00:00:00"/>
    <n v="5986.01"/>
    <n v="6253"/>
    <m/>
    <m/>
    <n v="6253"/>
    <d v="2024-01-12T00:00:00"/>
    <d v="2024-02-09T00:00:00"/>
    <d v="2024-03-11T00:00:00"/>
    <n v="6055.28"/>
    <n v="6289"/>
    <m/>
    <m/>
    <n v="6289"/>
    <d v="2024-02-09T00:00:00"/>
    <d v="2024-03-13T00:00:00"/>
    <d v="2024-04-11T00:00:00"/>
    <n v="5366.87"/>
    <n v="5562"/>
    <m/>
    <m/>
    <n v="5562"/>
    <d v="2024-03-13T00:00:00"/>
    <d v="2024-04-11T00:00:00"/>
    <d v="2024-05-13T00:00:00"/>
    <n v="5347.73"/>
    <n v="5562"/>
    <m/>
    <m/>
    <n v="5562"/>
    <d v="2024-04-11T00:00:00"/>
    <d v="2024-05-10T00:00:00"/>
    <d v="2024-06-11T00:00:00"/>
    <n v="5681.05"/>
    <n v="5562"/>
    <m/>
    <m/>
    <n v="5562"/>
    <d v="2024-05-27T00:00:00"/>
    <d v="2024-06-26T00:00:00"/>
    <d v="2024-07-15T00:00:00"/>
    <n v="3314.28"/>
    <n v="4216"/>
    <m/>
    <m/>
    <n v="4216"/>
    <n v="27882"/>
  </r>
  <r>
    <n v="1093"/>
    <x v="1"/>
    <x v="1092"/>
    <x v="0"/>
    <x v="1"/>
    <n v="1093"/>
    <n v="838.37"/>
    <d v="2023-12-27T00:00:00"/>
    <d v="2024-01-24T00:00:00"/>
    <d v="2024-02-14T00:00:00"/>
    <n v="983.98"/>
    <n v="7821"/>
    <m/>
    <m/>
    <n v="7821"/>
    <d v="2024-01-24T00:00:00"/>
    <d v="2024-02-26T00:00:00"/>
    <d v="2024-03-13T00:00:00"/>
    <n v="1697.56"/>
    <n v="7960"/>
    <m/>
    <m/>
    <n v="7960"/>
    <d v="2024-02-26T00:00:00"/>
    <d v="2024-03-26T00:00:00"/>
    <d v="2024-04-15T00:00:00"/>
    <n v="3883.28"/>
    <n v="9128"/>
    <m/>
    <m/>
    <n v="9128"/>
    <d v="2024-03-26T00:00:00"/>
    <d v="2024-04-23T00:00:00"/>
    <d v="2024-05-13T00:00:00"/>
    <n v="2776.73"/>
    <n v="6671"/>
    <m/>
    <m/>
    <n v="6671"/>
    <d v="2024-04-23T00:00:00"/>
    <d v="2024-05-24T00:00:00"/>
    <d v="2024-06-13T00:00:00"/>
    <n v="2151.07"/>
    <n v="7442"/>
    <m/>
    <m/>
    <n v="7442"/>
    <d v="2024-05-13T00:00:00"/>
    <d v="2024-06-13T00:00:00"/>
    <d v="2024-07-15T00:00:00"/>
    <n v="417.81"/>
    <n v="3391"/>
    <m/>
    <m/>
    <n v="3391"/>
    <n v="35742"/>
  </r>
  <r>
    <n v="1094"/>
    <x v="1"/>
    <x v="1093"/>
    <x v="6"/>
    <x v="10"/>
    <n v="1094"/>
    <n v="422"/>
    <d v="2023-12-20T00:00:00"/>
    <d v="2024-01-18T00:00:00"/>
    <d v="2024-02-12T00:00:00"/>
    <n v="7348.19"/>
    <n v="8275"/>
    <m/>
    <m/>
    <n v="8275"/>
    <d v="2024-01-18T00:00:00"/>
    <d v="2024-02-20T00:00:00"/>
    <d v="2024-03-11T00:00:00"/>
    <n v="6579.62"/>
    <n v="9156"/>
    <m/>
    <m/>
    <n v="9156"/>
    <d v="2024-02-20T00:00:00"/>
    <d v="2024-03-19T00:00:00"/>
    <d v="2024-04-11T00:00:00"/>
    <n v="911.2"/>
    <n v="7266"/>
    <m/>
    <m/>
    <n v="7266"/>
    <d v="2024-03-19T00:00:00"/>
    <d v="2024-04-18T00:00:00"/>
    <d v="2024-05-13T00:00:00"/>
    <n v="715.16"/>
    <n v="6741"/>
    <m/>
    <m/>
    <n v="6741"/>
    <m/>
    <m/>
    <m/>
    <m/>
    <m/>
    <m/>
    <m/>
    <m/>
    <d v="2024-05-21T00:00:00"/>
    <d v="2024-06-20T00:00:00"/>
    <d v="2024-08-13T00:00:00"/>
    <n v="317.12"/>
    <n v="2262"/>
    <m/>
    <m/>
    <n v="2262"/>
    <n v="26959"/>
  </r>
  <r>
    <n v="1095"/>
    <x v="1"/>
    <x v="1094"/>
    <x v="0"/>
    <x v="5"/>
    <n v="1095"/>
    <n v="1374"/>
    <d v="2023-12-06T00:00:00"/>
    <d v="2024-01-05T00:00:00"/>
    <d v="2024-02-14T00:00:00"/>
    <n v="5692.93"/>
    <n v="6980.4"/>
    <m/>
    <m/>
    <n v="6980.4"/>
    <d v="2024-01-05T00:00:00"/>
    <d v="2024-02-05T00:00:00"/>
    <d v="2024-03-11T00:00:00"/>
    <n v="6525"/>
    <n v="8025.6"/>
    <m/>
    <m/>
    <n v="8025.6"/>
    <d v="2024-02-05T00:00:00"/>
    <d v="2024-03-06T00:00:00"/>
    <d v="2024-04-10T00:00:00"/>
    <n v="7753.58"/>
    <n v="9678"/>
    <m/>
    <m/>
    <n v="9678"/>
    <d v="2024-03-06T00:00:00"/>
    <d v="2024-04-04T00:00:00"/>
    <d v="2024-05-10T00:00:00"/>
    <n v="5999.96"/>
    <n v="7489.2"/>
    <m/>
    <m/>
    <n v="7489.2"/>
    <d v="2024-04-04T00:00:00"/>
    <d v="2024-05-06T00:00:00"/>
    <d v="2024-06-10T00:00:00"/>
    <n v="4784.92"/>
    <n v="5917.2"/>
    <m/>
    <m/>
    <n v="5917.2"/>
    <d v="2024-05-10T00:00:00"/>
    <d v="2024-06-12T00:00:00"/>
    <d v="2024-07-15T00:00:00"/>
    <n v="172.89"/>
    <n v="9400"/>
    <m/>
    <m/>
    <n v="9400"/>
    <n v="40001.2"/>
  </r>
  <r>
    <n v="1096"/>
    <x v="1"/>
    <x v="1095"/>
    <x v="0"/>
    <x v="5"/>
    <n v="1096"/>
    <n v="1615.15"/>
    <d v="2023-12-16T00:00:00"/>
    <d v="2024-01-17T00:00:00"/>
    <d v="2024-02-14T00:00:00"/>
    <n v="8507.700000000001"/>
    <n v="11196.536"/>
    <m/>
    <m/>
    <n v="11196.536"/>
    <d v="2024-01-17T00:00:00"/>
    <d v="2024-02-17T00:00:00"/>
    <d v="2024-03-11T00:00:00"/>
    <n v="4885.21"/>
    <n v="6451.864"/>
    <m/>
    <m/>
    <n v="6451.864"/>
    <d v="2024-02-17T00:00:00"/>
    <d v="2024-03-18T00:00:00"/>
    <d v="2024-04-10T00:00:00"/>
    <n v="7968.8"/>
    <n v="10574.536"/>
    <m/>
    <m/>
    <n v="10574.536"/>
    <d v="2024-03-18T00:00:00"/>
    <d v="2024-04-16T00:00:00"/>
    <d v="2024-05-10T00:00:00"/>
    <n v="5611.08"/>
    <n v="7470.4"/>
    <m/>
    <m/>
    <n v="7470.4"/>
    <d v="2024-04-16T00:00:00"/>
    <d v="2024-05-16T00:00:00"/>
    <d v="2024-06-10T00:00:00"/>
    <n v="6049.96"/>
    <n v="8010.4"/>
    <m/>
    <m/>
    <n v="8010.4"/>
    <d v="2024-05-21T00:00:00"/>
    <d v="2024-06-20T00:00:00"/>
    <d v="2024-08-13T00:00:00"/>
    <n v="307.88"/>
    <n v="2172"/>
    <m/>
    <m/>
    <n v="2172"/>
    <n v="38405.336"/>
  </r>
  <r>
    <n v="1097"/>
    <x v="1"/>
    <x v="1096"/>
    <x v="0"/>
    <x v="5"/>
    <n v="1097"/>
    <n v="1219"/>
    <d v="2023-12-05T00:00:00"/>
    <d v="2024-01-04T00:00:00"/>
    <d v="2024-02-14T00:00:00"/>
    <n v="7192.46"/>
    <n v="8853.6"/>
    <m/>
    <m/>
    <n v="8853.6"/>
    <d v="2024-01-04T00:00:00"/>
    <d v="2024-02-03T00:00:00"/>
    <d v="2024-03-11T00:00:00"/>
    <n v="4807.39"/>
    <n v="5940.864"/>
    <m/>
    <m/>
    <n v="5940.864"/>
    <d v="2024-02-03T00:00:00"/>
    <d v="2024-03-05T00:00:00"/>
    <d v="2024-04-10T00:00:00"/>
    <n v="8439.610000000001"/>
    <n v="10460.736"/>
    <m/>
    <m/>
    <n v="10460.736"/>
    <d v="2024-03-05T00:00:00"/>
    <d v="2024-04-03T00:00:00"/>
    <d v="2024-05-10T00:00:00"/>
    <n v="6334.81"/>
    <n v="7938"/>
    <m/>
    <m/>
    <n v="7938"/>
    <d v="2024-04-03T00:00:00"/>
    <d v="2024-05-04T00:00:00"/>
    <d v="2024-06-10T00:00:00"/>
    <n v="5942.6"/>
    <n v="7368"/>
    <m/>
    <m/>
    <n v="7368"/>
    <d v="2024-05-23T00:00:00"/>
    <d v="2024-06-25T00:00:00"/>
    <d v="2024-07-15T00:00:00"/>
    <n v="4515.86"/>
    <n v="5380"/>
    <m/>
    <m/>
    <n v="5380"/>
    <n v="38003.2"/>
  </r>
  <r>
    <n v="1098"/>
    <x v="1"/>
    <x v="1097"/>
    <x v="0"/>
    <x v="20"/>
    <n v="1098"/>
    <n v="885"/>
    <d v="2023-12-22T00:00:00"/>
    <d v="2024-01-23T00:00:00"/>
    <d v="2024-03-13T00:00:00"/>
    <n v="4664.07"/>
    <n v="10680"/>
    <m/>
    <m/>
    <n v="10680"/>
    <d v="2024-01-23T00:00:00"/>
    <d v="2024-02-23T00:00:00"/>
    <d v="2024-04-13T00:00:00"/>
    <n v="3091.79"/>
    <n v="8280"/>
    <m/>
    <m/>
    <n v="8280"/>
    <d v="2024-02-23T00:00:00"/>
    <d v="2024-03-23T00:00:00"/>
    <d v="2024-05-13T00:00:00"/>
    <n v="3539.64"/>
    <n v="10440"/>
    <m/>
    <m/>
    <n v="10440"/>
    <d v="2024-03-23T00:00:00"/>
    <d v="2024-04-22T00:00:00"/>
    <d v="2024-06-13T00:00:00"/>
    <n v="1705.39"/>
    <n v="8200"/>
    <m/>
    <m/>
    <n v="8200"/>
    <d v="2024-04-22T00:00:00"/>
    <d v="2024-05-23T00:00:00"/>
    <d v="2024-07-13T00:00:00"/>
    <n v="1505.39"/>
    <n v="7760"/>
    <m/>
    <m/>
    <n v="7760"/>
    <d v="2024-05-08T00:00:00"/>
    <d v="2024-06-10T00:00:00"/>
    <d v="2024-08-13T00:00:00"/>
    <n v="90.55"/>
    <n v="2656"/>
    <m/>
    <m/>
    <n v="2656"/>
    <n v="39816"/>
  </r>
  <r>
    <n v="1099"/>
    <x v="1"/>
    <x v="1098"/>
    <x v="11"/>
    <x v="16"/>
    <n v="1099"/>
    <n v="352.33"/>
    <d v="2023-12-14T00:00:00"/>
    <d v="2024-01-15T00:00:00"/>
    <d v="2024-02-11T00:00:00"/>
    <n v="0"/>
    <n v="11640"/>
    <m/>
    <m/>
    <n v="11640"/>
    <d v="2024-01-15T00:00:00"/>
    <d v="2024-02-14T00:00:00"/>
    <d v="2024-03-11T00:00:00"/>
    <n v="785.33"/>
    <n v="8640"/>
    <m/>
    <m/>
    <n v="8640"/>
    <d v="2024-02-14T00:00:00"/>
    <d v="2024-03-14T00:00:00"/>
    <d v="2024-04-11T00:00:00"/>
    <n v="0"/>
    <n v="8600"/>
    <m/>
    <m/>
    <n v="8600"/>
    <d v="2024-03-14T00:00:00"/>
    <d v="2024-04-12T00:00:00"/>
    <d v="2024-05-11T00:00:00"/>
    <n v="0"/>
    <n v="8880"/>
    <m/>
    <m/>
    <n v="8880"/>
    <d v="2024-04-12T00:00:00"/>
    <d v="2024-05-13T00:00:00"/>
    <d v="2024-06-11T00:00:00"/>
    <n v="852.2"/>
    <n v="7760"/>
    <m/>
    <m/>
    <n v="7760"/>
    <d v="2024-05-06T00:00:00"/>
    <d v="2024-06-06T00:00:00"/>
    <d v="2024-08-13T00:00:00"/>
    <n v="994.34"/>
    <n v="9039"/>
    <m/>
    <m/>
    <n v="9039"/>
    <n v="45679"/>
  </r>
  <r>
    <n v="1100"/>
    <x v="1"/>
    <x v="1099"/>
    <x v="4"/>
    <x v="11"/>
    <n v="1100"/>
    <n v="540"/>
    <d v="2023-12-27T00:00:00"/>
    <d v="2024-01-26T00:00:00"/>
    <d v="2024-02-16T00:00:00"/>
    <n v="982.28"/>
    <n v="6560"/>
    <m/>
    <m/>
    <n v="6560"/>
    <d v="2024-01-26T00:00:00"/>
    <d v="2024-02-26T00:00:00"/>
    <d v="2024-03-15T00:00:00"/>
    <n v="2755.23"/>
    <n v="9280"/>
    <m/>
    <m/>
    <n v="9280"/>
    <d v="2024-02-26T00:00:00"/>
    <d v="2024-03-25T00:00:00"/>
    <d v="2024-04-11T00:00:00"/>
    <n v="3540.6"/>
    <n v="10080"/>
    <m/>
    <m/>
    <n v="10080"/>
    <d v="2024-03-25T00:00:00"/>
    <d v="2024-04-24T00:00:00"/>
    <d v="2024-05-16T00:00:00"/>
    <n v="1019.42"/>
    <n v="6640"/>
    <m/>
    <m/>
    <n v="6640"/>
    <d v="2024-04-24T00:00:00"/>
    <d v="2024-05-23T00:00:00"/>
    <d v="2024-06-17T00:00:00"/>
    <n v="3295.6"/>
    <n v="6880"/>
    <m/>
    <m/>
    <n v="6880"/>
    <d v="2024-05-20T00:00:00"/>
    <d v="2024-06-19T00:00:00"/>
    <d v="2024-07-15T00:00:00"/>
    <n v="261.53"/>
    <n v="2104"/>
    <m/>
    <m/>
    <n v="2104"/>
    <n v="34904"/>
  </r>
  <r>
    <n v="1101"/>
    <x v="1"/>
    <x v="1100"/>
    <x v="14"/>
    <x v="21"/>
    <n v="1101"/>
    <n v="1600"/>
    <d v="2023-12-19T00:00:00"/>
    <d v="2024-01-19T00:00:00"/>
    <d v="2024-03-10T00:00:00"/>
    <n v="4708.44"/>
    <n v="10120"/>
    <m/>
    <m/>
    <n v="10120"/>
    <d v="2024-01-19T00:00:00"/>
    <d v="2024-02-20T00:00:00"/>
    <d v="2024-04-10T00:00:00"/>
    <n v="3824.12"/>
    <n v="10960"/>
    <m/>
    <m/>
    <n v="10960"/>
    <d v="2024-02-20T00:00:00"/>
    <d v="2024-03-20T00:00:00"/>
    <d v="2024-05-10T00:00:00"/>
    <n v="2646.24"/>
    <n v="8720"/>
    <m/>
    <m/>
    <n v="8720"/>
    <d v="2024-03-20T00:00:00"/>
    <d v="2024-04-19T00:00:00"/>
    <d v="2024-06-10T00:00:00"/>
    <n v="5814.17"/>
    <n v="9600"/>
    <m/>
    <m/>
    <n v="9600"/>
    <d v="2024-04-19T00:00:00"/>
    <d v="2024-05-20T00:00:00"/>
    <d v="2024-07-10T00:00:00"/>
    <n v="5091.54"/>
    <n v="8280"/>
    <m/>
    <m/>
    <n v="8280"/>
    <d v="2024-05-24T00:00:00"/>
    <d v="2024-06-25T00:00:00"/>
    <d v="2024-07-15T00:00:00"/>
    <n v="584.24"/>
    <n v="2959"/>
    <m/>
    <m/>
    <n v="2959"/>
    <n v="41039"/>
  </r>
  <r>
    <n v="1102"/>
    <x v="1"/>
    <x v="1101"/>
    <x v="4"/>
    <x v="11"/>
    <n v="1102"/>
    <n v="500"/>
    <d v="2023-12-27T00:00:00"/>
    <d v="2024-01-26T00:00:00"/>
    <d v="2024-02-19T00:00:00"/>
    <n v="1276.39"/>
    <n v="6320"/>
    <m/>
    <m/>
    <n v="6320"/>
    <d v="2024-01-26T00:00:00"/>
    <d v="2024-02-26T00:00:00"/>
    <d v="2024-03-18T00:00:00"/>
    <n v="1266.29"/>
    <n v="6240"/>
    <m/>
    <m/>
    <n v="6240"/>
    <d v="2024-02-26T00:00:00"/>
    <d v="2024-03-25T00:00:00"/>
    <d v="2024-04-17T00:00:00"/>
    <n v="1432.78"/>
    <n v="6560"/>
    <m/>
    <m/>
    <n v="6560"/>
    <d v="2024-03-25T00:00:00"/>
    <d v="2024-04-24T00:00:00"/>
    <d v="2024-05-17T00:00:00"/>
    <n v="1286.29"/>
    <n v="5920"/>
    <m/>
    <m/>
    <n v="5920"/>
    <d v="2024-04-24T00:00:00"/>
    <d v="2024-05-23T00:00:00"/>
    <d v="2024-06-17T00:00:00"/>
    <n v="1416.44"/>
    <n v="6160"/>
    <m/>
    <m/>
    <n v="6160"/>
    <d v="2024-05-20T00:00:00"/>
    <d v="2024-06-19T00:00:00"/>
    <d v="2024-07-15T00:00:00"/>
    <n v="564.85"/>
    <n v="4240"/>
    <m/>
    <m/>
    <n v="4240"/>
    <n v="29520"/>
  </r>
  <r>
    <n v="1103"/>
    <x v="1"/>
    <x v="1102"/>
    <x v="0"/>
    <x v="5"/>
    <n v="1103"/>
    <n v="669"/>
    <d v="2023-12-26T00:00:00"/>
    <d v="2024-01-24T00:00:00"/>
    <d v="2024-02-14T00:00:00"/>
    <n v="4696.36"/>
    <n v="5753.92"/>
    <m/>
    <m/>
    <n v="5753.92"/>
    <d v="2024-01-24T00:00:00"/>
    <d v="2024-02-24T00:00:00"/>
    <d v="2024-03-12T00:00:00"/>
    <n v="7026.71"/>
    <n v="8693.280000000001"/>
    <m/>
    <m/>
    <n v="8693.280000000001"/>
    <d v="2024-02-24T00:00:00"/>
    <d v="2024-03-26T00:00:00"/>
    <d v="2024-04-12T00:00:00"/>
    <n v="5602.8"/>
    <n v="6920.4"/>
    <m/>
    <m/>
    <n v="6920.4"/>
    <d v="2024-03-26T00:00:00"/>
    <d v="2024-04-24T00:00:00"/>
    <d v="2024-05-13T00:00:00"/>
    <n v="5720.94"/>
    <n v="7115.248"/>
    <m/>
    <m/>
    <n v="7115.248"/>
    <d v="2024-04-24T00:00:00"/>
    <d v="2024-05-24T00:00:00"/>
    <d v="2024-06-12T00:00:00"/>
    <n v="3991.44"/>
    <n v="4936.352"/>
    <m/>
    <m/>
    <n v="4936.352"/>
    <d v="2024-05-16T00:00:00"/>
    <d v="2024-06-17T00:00:00"/>
    <d v="2024-07-15T00:00:00"/>
    <n v="783.66"/>
    <n v="3816"/>
    <m/>
    <m/>
    <n v="3816"/>
    <n v="30119.952"/>
  </r>
  <r>
    <n v="1104"/>
    <x v="1"/>
    <x v="1103"/>
    <x v="0"/>
    <x v="5"/>
    <n v="1104"/>
    <n v="833.5"/>
    <d v="2023-12-20T00:00:00"/>
    <d v="2024-01-20T00:00:00"/>
    <d v="2024-02-14T00:00:00"/>
    <n v="6255.84"/>
    <n v="7560"/>
    <m/>
    <m/>
    <n v="7560"/>
    <d v="2024-01-20T00:00:00"/>
    <d v="2024-02-21T00:00:00"/>
    <d v="2024-03-11T00:00:00"/>
    <n v="6217.14"/>
    <n v="7560"/>
    <m/>
    <m/>
    <n v="7560"/>
    <d v="2024-02-21T00:00:00"/>
    <d v="2024-03-21T00:00:00"/>
    <d v="2024-04-10T00:00:00"/>
    <n v="6296.97"/>
    <n v="7680"/>
    <m/>
    <m/>
    <n v="7680"/>
    <d v="2024-03-21T00:00:00"/>
    <d v="2024-04-19T00:00:00"/>
    <d v="2024-05-10T00:00:00"/>
    <n v="6087.68"/>
    <n v="7440"/>
    <m/>
    <m/>
    <n v="7440"/>
    <d v="2024-04-19T00:00:00"/>
    <d v="2024-05-21T00:00:00"/>
    <d v="2024-06-10T00:00:00"/>
    <n v="6301.23"/>
    <n v="7680"/>
    <m/>
    <m/>
    <n v="7680"/>
    <d v="2024-05-03T00:00:00"/>
    <d v="2024-06-05T00:00:00"/>
    <d v="2024-08-13T00:00:00"/>
    <n v="432.28"/>
    <n v="3938"/>
    <m/>
    <m/>
    <n v="3938"/>
    <n v="34418"/>
  </r>
  <r>
    <n v="1105"/>
    <x v="1"/>
    <x v="1104"/>
    <x v="4"/>
    <x v="6"/>
    <n v="1105"/>
    <n v="500"/>
    <d v="2023-12-20T00:00:00"/>
    <d v="2024-01-22T00:00:00"/>
    <d v="2024-02-10T00:00:00"/>
    <n v="1617.7"/>
    <n v="8168"/>
    <m/>
    <m/>
    <n v="8168"/>
    <d v="2024-01-22T00:00:00"/>
    <d v="2024-02-21T00:00:00"/>
    <d v="2024-03-10T00:00:00"/>
    <n v="1356.29"/>
    <n v="6724"/>
    <m/>
    <m/>
    <n v="6724"/>
    <d v="2024-02-21T00:00:00"/>
    <d v="2024-03-20T00:00:00"/>
    <d v="2024-04-10T00:00:00"/>
    <n v="1542.88"/>
    <n v="7086"/>
    <m/>
    <m/>
    <n v="7086"/>
    <d v="2024-03-20T00:00:00"/>
    <d v="2024-04-18T00:00:00"/>
    <d v="2024-05-10T00:00:00"/>
    <n v="1558.66"/>
    <n v="6837"/>
    <m/>
    <m/>
    <n v="6837"/>
    <d v="2024-04-18T00:00:00"/>
    <d v="2024-05-20T00:00:00"/>
    <d v="2024-06-10T00:00:00"/>
    <n v="1660.57"/>
    <n v="7214"/>
    <m/>
    <m/>
    <n v="7214"/>
    <d v="2024-05-22T00:00:00"/>
    <d v="2024-06-21T00:00:00"/>
    <d v="2024-08-12T00:00:00"/>
    <n v="1775.56"/>
    <n v="3829"/>
    <m/>
    <m/>
    <n v="3829"/>
    <n v="33021"/>
  </r>
  <r>
    <n v="1106"/>
    <x v="1"/>
    <x v="1105"/>
    <x v="14"/>
    <x v="21"/>
    <n v="1106"/>
    <n v="934"/>
    <d v="2023-12-18T00:00:00"/>
    <d v="2024-01-18T00:00:00"/>
    <d v="2024-02-10T00:00:00"/>
    <n v="3257.36"/>
    <n v="6486"/>
    <m/>
    <m/>
    <n v="6486"/>
    <d v="2024-01-18T00:00:00"/>
    <d v="2024-02-19T00:00:00"/>
    <d v="2024-03-10T00:00:00"/>
    <n v="3237.77"/>
    <n v="7580"/>
    <m/>
    <m/>
    <n v="7580"/>
    <d v="2024-02-19T00:00:00"/>
    <d v="2024-03-19T00:00:00"/>
    <d v="2024-04-10T00:00:00"/>
    <n v="3131.91"/>
    <n v="6983"/>
    <m/>
    <m/>
    <n v="6983"/>
    <d v="2024-03-19T00:00:00"/>
    <d v="2024-04-18T00:00:00"/>
    <d v="2024-05-10T00:00:00"/>
    <n v="3507.06"/>
    <n v="5691"/>
    <m/>
    <m/>
    <n v="5691"/>
    <d v="2024-04-18T00:00:00"/>
    <d v="2024-05-17T00:00:00"/>
    <d v="2024-06-10T00:00:00"/>
    <n v="3814.78"/>
    <n v="5811"/>
    <m/>
    <m/>
    <n v="5811"/>
    <d v="2024-05-16T00:00:00"/>
    <d v="2024-06-17T00:00:00"/>
    <d v="2024-07-15T00:00:00"/>
    <n v="334.72"/>
    <n v="2785"/>
    <m/>
    <m/>
    <n v="2785"/>
    <n v="29645"/>
  </r>
  <r>
    <n v="1107"/>
    <x v="1"/>
    <x v="1106"/>
    <x v="16"/>
    <x v="23"/>
    <n v="1107"/>
    <n v="997.51"/>
    <d v="2023-12-12T00:00:00"/>
    <d v="2024-01-11T00:00:00"/>
    <d v="2024-02-12T00:00:00"/>
    <n v="6296.64"/>
    <n v="8339"/>
    <m/>
    <m/>
    <n v="8339"/>
    <d v="2024-01-11T00:00:00"/>
    <d v="2024-02-09T00:00:00"/>
    <d v="2024-03-12T00:00:00"/>
    <n v="102.08"/>
    <n v="8822"/>
    <m/>
    <m/>
    <n v="8822"/>
    <d v="2024-02-09T00:00:00"/>
    <d v="2024-03-11T00:00:00"/>
    <d v="2024-04-12T00:00:00"/>
    <n v="654.8099999999999"/>
    <n v="8851"/>
    <m/>
    <m/>
    <n v="8851"/>
    <d v="2024-03-11T00:00:00"/>
    <d v="2024-04-09T00:00:00"/>
    <d v="2024-05-12T00:00:00"/>
    <n v="103.82"/>
    <n v="6581"/>
    <m/>
    <m/>
    <n v="6581"/>
    <d v="2024-04-09T00:00:00"/>
    <d v="2024-05-09T00:00:00"/>
    <d v="2024-06-12T00:00:00"/>
    <n v="4005.52"/>
    <n v="6513"/>
    <m/>
    <m/>
    <n v="6513"/>
    <d v="2024-05-14T00:00:00"/>
    <d v="2024-06-13T00:00:00"/>
    <d v="2024-07-10T00:00:00"/>
    <n v="3350.97"/>
    <n v="3178"/>
    <m/>
    <m/>
    <n v="3178"/>
    <n v="35703"/>
  </r>
  <r>
    <n v="1108"/>
    <x v="1"/>
    <x v="1107"/>
    <x v="0"/>
    <x v="27"/>
    <n v="1108"/>
    <n v="413.24"/>
    <d v="2023-12-14T00:00:00"/>
    <d v="2024-01-15T00:00:00"/>
    <d v="2024-02-11T00:00:00"/>
    <n v="154.64"/>
    <n v="8144"/>
    <m/>
    <m/>
    <n v="8144"/>
    <d v="2024-01-15T00:00:00"/>
    <d v="2024-02-14T00:00:00"/>
    <d v="2024-03-11T00:00:00"/>
    <n v="154.62"/>
    <n v="7362"/>
    <m/>
    <m/>
    <n v="7362"/>
    <d v="2024-02-14T00:00:00"/>
    <d v="2024-03-14T00:00:00"/>
    <d v="2024-04-11T00:00:00"/>
    <n v="154.62"/>
    <n v="7560"/>
    <m/>
    <m/>
    <n v="7560"/>
    <d v="2024-03-14T00:00:00"/>
    <d v="2024-04-15T00:00:00"/>
    <d v="2024-05-11T00:00:00"/>
    <n v="154.63"/>
    <n v="7473"/>
    <m/>
    <m/>
    <n v="7473"/>
    <d v="2024-04-15T00:00:00"/>
    <d v="2024-05-15T00:00:00"/>
    <d v="2024-06-11T00:00:00"/>
    <n v="154.63"/>
    <n v="6731"/>
    <m/>
    <m/>
    <n v="6731"/>
    <d v="2024-05-24T00:00:00"/>
    <d v="2024-06-26T00:00:00"/>
    <d v="2024-08-11T00:00:00"/>
    <n v="200.19"/>
    <n v="1027"/>
    <m/>
    <m/>
    <n v="1027"/>
    <n v="30824"/>
  </r>
  <r>
    <n v="1109"/>
    <x v="1"/>
    <x v="1108"/>
    <x v="0"/>
    <x v="27"/>
    <n v="1109"/>
    <n v="618.8"/>
    <d v="2023-11-30T00:00:00"/>
    <d v="2023-12-31T00:00:00"/>
    <d v="2024-01-17T00:00:00"/>
    <n v="6073.53"/>
    <n v="8128.24"/>
    <n v="193.66"/>
    <m/>
    <n v="8321.9"/>
    <d v="2023-12-31T00:00:00"/>
    <d v="2024-01-31T00:00:00"/>
    <d v="2024-02-20T00:00:00"/>
    <n v="6572.22"/>
    <n v="9016.709999999999"/>
    <n v="196.94"/>
    <m/>
    <n v="9213.65"/>
    <d v="2024-01-31T00:00:00"/>
    <d v="2024-02-29T00:00:00"/>
    <d v="2024-03-18T00:00:00"/>
    <n v="6068.29"/>
    <n v="8109.25"/>
    <n v="179.75"/>
    <m/>
    <n v="8289"/>
    <d v="2024-02-29T00:00:00"/>
    <d v="2024-03-31T00:00:00"/>
    <d v="2024-04-16T00:00:00"/>
    <n v="6076.9"/>
    <n v="8206.809999999999"/>
    <n v="170.66"/>
    <m/>
    <n v="8377.469999999999"/>
    <d v="2024-03-31T00:00:00"/>
    <d v="2024-04-30T00:00:00"/>
    <d v="2024-05-17T00:00:00"/>
    <n v="6189.41"/>
    <n v="8125.63"/>
    <n v="260.5"/>
    <m/>
    <n v="8386.130000000001"/>
    <d v="2024-05-03T00:00:00"/>
    <d v="2024-06-03T00:00:00"/>
    <d v="2024-07-10T00:00:00"/>
    <n v="2324.76"/>
    <n v="10203"/>
    <m/>
    <m/>
    <n v="10203"/>
    <n v="44413.68"/>
  </r>
  <r>
    <n v="1110"/>
    <x v="1"/>
    <x v="1109"/>
    <x v="14"/>
    <x v="21"/>
    <n v="1110"/>
    <m/>
    <d v="2023-12-19T00:00:00"/>
    <d v="2024-01-19T00:00:00"/>
    <d v="2024-03-10T00:00:00"/>
    <n v="2842.17"/>
    <n v="7282"/>
    <m/>
    <m/>
    <n v="7282"/>
    <d v="2024-01-19T00:00:00"/>
    <d v="2024-02-20T00:00:00"/>
    <d v="2024-04-10T00:00:00"/>
    <n v="2340.95"/>
    <n v="8311"/>
    <m/>
    <m/>
    <n v="8311"/>
    <d v="2024-02-20T00:00:00"/>
    <d v="2024-03-20T00:00:00"/>
    <d v="2024-05-10T00:00:00"/>
    <n v="3316.48"/>
    <n v="8813"/>
    <m/>
    <m/>
    <n v="8813"/>
    <d v="2024-03-20T00:00:00"/>
    <d v="2024-04-19T00:00:00"/>
    <d v="2024-06-10T00:00:00"/>
    <n v="4254.43"/>
    <n v="7359"/>
    <m/>
    <m/>
    <n v="7359"/>
    <d v="2024-04-19T00:00:00"/>
    <d v="2024-05-20T00:00:00"/>
    <d v="2024-07-10T00:00:00"/>
    <n v="4936.17"/>
    <n v="7810"/>
    <m/>
    <m/>
    <n v="7810"/>
    <d v="2024-05-24T00:00:00"/>
    <d v="2024-06-24T00:00:00"/>
    <d v="2024-07-11T00:00:00"/>
    <n v="618.7"/>
    <n v="5406"/>
    <m/>
    <m/>
    <n v="5406"/>
    <n v="37622"/>
  </r>
  <r>
    <n v="1111"/>
    <x v="1"/>
    <x v="1110"/>
    <x v="0"/>
    <x v="0"/>
    <n v="1111"/>
    <n v="428.1"/>
    <d v="2023-12-14T00:00:00"/>
    <d v="2024-01-12T00:00:00"/>
    <d v="2024-02-14T00:00:00"/>
    <n v="94.56999999999999"/>
    <n v="8960"/>
    <m/>
    <m/>
    <n v="8960"/>
    <d v="2024-01-12T00:00:00"/>
    <d v="2024-02-09T00:00:00"/>
    <d v="2024-04-15T00:00:00"/>
    <n v="94.3"/>
    <n v="7680"/>
    <m/>
    <m/>
    <n v="7680"/>
    <d v="2024-02-09T00:00:00"/>
    <d v="2024-03-13T00:00:00"/>
    <d v="2024-04-15T00:00:00"/>
    <n v="785.64"/>
    <n v="9520"/>
    <m/>
    <m/>
    <n v="9520"/>
    <d v="2024-03-13T00:00:00"/>
    <d v="2024-04-11T00:00:00"/>
    <d v="2024-05-13T00:00:00"/>
    <n v="718.92"/>
    <n v="8560"/>
    <m/>
    <m/>
    <n v="8560"/>
    <d v="2024-04-11T00:00:00"/>
    <d v="2024-05-10T00:00:00"/>
    <d v="2024-06-13T00:00:00"/>
    <n v="632.35"/>
    <n v="7200"/>
    <m/>
    <m/>
    <n v="7200"/>
    <d v="2024-05-24T00:00:00"/>
    <d v="2024-06-24T00:00:00"/>
    <d v="2024-07-11T00:00:00"/>
    <n v="734.01"/>
    <n v="7513"/>
    <m/>
    <m/>
    <n v="7513"/>
    <n v="40873"/>
  </r>
  <r>
    <n v="1112"/>
    <x v="1"/>
    <x v="1111"/>
    <x v="11"/>
    <x v="16"/>
    <n v="1112"/>
    <n v="415"/>
    <d v="2023-12-22T00:00:00"/>
    <d v="2024-01-24T00:00:00"/>
    <d v="2024-02-11T00:00:00"/>
    <n v="995.3099999999999"/>
    <n v="9040"/>
    <m/>
    <m/>
    <n v="9040"/>
    <d v="2024-01-24T00:00:00"/>
    <d v="2024-02-23T00:00:00"/>
    <d v="2024-03-11T00:00:00"/>
    <n v="869.74"/>
    <n v="7720"/>
    <m/>
    <m/>
    <n v="7720"/>
    <d v="2024-02-23T00:00:00"/>
    <d v="2024-03-23T00:00:00"/>
    <d v="2024-04-11T00:00:00"/>
    <n v="995.64"/>
    <n v="9040"/>
    <m/>
    <m/>
    <n v="9040"/>
    <d v="2024-03-23T00:00:00"/>
    <d v="2024-04-23T00:00:00"/>
    <d v="2024-05-11T00:00:00"/>
    <n v="792.6900000000001"/>
    <n v="6920"/>
    <m/>
    <m/>
    <n v="6920"/>
    <d v="2024-04-23T00:00:00"/>
    <d v="2024-05-22T00:00:00"/>
    <d v="2024-06-11T00:00:00"/>
    <n v="819.78"/>
    <n v="7200"/>
    <m/>
    <m/>
    <n v="7200"/>
    <d v="2024-05-23T00:00:00"/>
    <d v="2024-06-24T00:00:00"/>
    <d v="2024-08-15T00:00:00"/>
    <n v="1996.85"/>
    <n v="3324"/>
    <m/>
    <m/>
    <n v="3324"/>
    <n v="36324"/>
  </r>
  <r>
    <n v="1113"/>
    <x v="1"/>
    <x v="1112"/>
    <x v="16"/>
    <x v="23"/>
    <n v="1113"/>
    <n v="540"/>
    <d v="2023-12-12T00:00:00"/>
    <d v="2024-01-11T00:00:00"/>
    <d v="2024-02-12T00:00:00"/>
    <n v="2472.39"/>
    <n v="6145"/>
    <m/>
    <m/>
    <n v="6145"/>
    <d v="2024-01-11T00:00:00"/>
    <d v="2024-02-09T00:00:00"/>
    <d v="2024-03-12T00:00:00"/>
    <n v="159.27"/>
    <n v="6192"/>
    <m/>
    <m/>
    <n v="6192"/>
    <d v="2024-02-09T00:00:00"/>
    <d v="2024-03-11T00:00:00"/>
    <d v="2024-04-12T00:00:00"/>
    <n v="161.08"/>
    <n v="6097"/>
    <m/>
    <m/>
    <n v="6097"/>
    <d v="2024-03-11T00:00:00"/>
    <d v="2024-04-09T00:00:00"/>
    <d v="2024-05-12T00:00:00"/>
    <n v="161"/>
    <n v="6143"/>
    <m/>
    <m/>
    <n v="6143"/>
    <d v="2024-04-09T00:00:00"/>
    <d v="2024-05-09T00:00:00"/>
    <d v="2024-06-12T00:00:00"/>
    <n v="3227.58"/>
    <n v="6355"/>
    <m/>
    <m/>
    <n v="6355"/>
    <d v="2024-05-17T00:00:00"/>
    <d v="2024-06-18T00:00:00"/>
    <d v="2024-07-10T00:00:00"/>
    <n v="640.34"/>
    <n v="2284"/>
    <m/>
    <m/>
    <n v="2284"/>
    <n v="27073"/>
  </r>
  <r>
    <n v="1114"/>
    <x v="1"/>
    <x v="1113"/>
    <x v="24"/>
    <x v="38"/>
    <n v="1114"/>
    <m/>
    <d v="2023-12-12T00:00:00"/>
    <d v="2024-01-12T00:00:00"/>
    <d v="2024-02-09T00:00:00"/>
    <n v="5043.76"/>
    <n v="5607"/>
    <m/>
    <m/>
    <n v="5607"/>
    <d v="2024-01-12T00:00:00"/>
    <d v="2024-02-12T00:00:00"/>
    <d v="2024-03-14T00:00:00"/>
    <n v="4625.9"/>
    <n v="5299"/>
    <m/>
    <m/>
    <n v="5299"/>
    <d v="2024-02-12T00:00:00"/>
    <d v="2024-03-12T00:00:00"/>
    <d v="2024-04-11T00:00:00"/>
    <n v="4487.31"/>
    <n v="5133"/>
    <m/>
    <m/>
    <n v="5133"/>
    <d v="2024-03-12T00:00:00"/>
    <d v="2024-04-13T00:00:00"/>
    <d v="2024-05-13T00:00:00"/>
    <n v="5018.33"/>
    <n v="5626"/>
    <m/>
    <m/>
    <n v="5626"/>
    <d v="2024-04-13T00:00:00"/>
    <d v="2024-05-13T00:00:00"/>
    <d v="2024-06-12T00:00:00"/>
    <n v="5046.66"/>
    <n v="5803"/>
    <m/>
    <m/>
    <n v="5803"/>
    <d v="2024-05-14T00:00:00"/>
    <d v="2024-06-14T00:00:00"/>
    <d v="2024-07-05T00:00:00"/>
    <n v="0"/>
    <n v="165"/>
    <m/>
    <m/>
    <n v="165"/>
    <n v="22007"/>
  </r>
  <r>
    <n v="1115"/>
    <x v="1"/>
    <x v="1114"/>
    <x v="8"/>
    <x v="13"/>
    <n v="1115"/>
    <n v="393"/>
    <d v="2023-12-12T00:00:00"/>
    <d v="2024-01-11T00:00:00"/>
    <d v="2024-01-18T00:00:00"/>
    <n v="7439.51"/>
    <n v="7216"/>
    <m/>
    <m/>
    <n v="7216"/>
    <d v="2024-01-11T00:00:00"/>
    <d v="2024-02-09T00:00:00"/>
    <d v="2024-02-19T00:00:00"/>
    <n v="8320.940000000001"/>
    <n v="6970"/>
    <m/>
    <m/>
    <n v="6970"/>
    <d v="2024-02-09T00:00:00"/>
    <d v="2024-03-11T00:00:00"/>
    <d v="2024-03-18T00:00:00"/>
    <n v="7810.27"/>
    <n v="6273"/>
    <m/>
    <m/>
    <n v="6273"/>
    <d v="2024-03-11T00:00:00"/>
    <d v="2024-04-10T00:00:00"/>
    <d v="2024-04-17T00:00:00"/>
    <n v="8817"/>
    <n v="7380"/>
    <m/>
    <m/>
    <n v="7380"/>
    <d v="2024-04-10T00:00:00"/>
    <d v="2024-05-10T00:00:00"/>
    <d v="2024-05-17T00:00:00"/>
    <n v="7965.13"/>
    <n v="6396"/>
    <m/>
    <m/>
    <n v="6396"/>
    <d v="2024-05-27T00:00:00"/>
    <d v="2024-06-26T00:00:00"/>
    <d v="2024-07-08T00:00:00"/>
    <n v="9934.16"/>
    <n v="8910"/>
    <m/>
    <m/>
    <n v="8910"/>
    <n v="35765"/>
  </r>
  <r>
    <n v="1116"/>
    <x v="1"/>
    <x v="1115"/>
    <x v="0"/>
    <x v="5"/>
    <n v="1116"/>
    <n v="1516"/>
    <d v="2023-12-20T00:00:00"/>
    <d v="2024-01-20T00:00:00"/>
    <d v="2024-03-11T00:00:00"/>
    <n v="77.31"/>
    <n v="100"/>
    <m/>
    <m/>
    <n v="100"/>
    <d v="2024-01-20T00:00:00"/>
    <d v="2024-02-21T00:00:00"/>
    <d v="2024-03-11T00:00:00"/>
    <n v="10705.67"/>
    <n v="13457.728"/>
    <m/>
    <m/>
    <n v="13457.728"/>
    <d v="2024-02-21T00:00:00"/>
    <d v="2024-03-21T00:00:00"/>
    <d v="2024-04-10T00:00:00"/>
    <n v="7417.85"/>
    <n v="9230.4"/>
    <m/>
    <m/>
    <n v="9230.4"/>
    <d v="2024-03-21T00:00:00"/>
    <d v="2024-04-19T00:00:00"/>
    <d v="2024-05-10T00:00:00"/>
    <n v="5879.69"/>
    <n v="7328"/>
    <m/>
    <m/>
    <n v="7328"/>
    <d v="2024-04-19T00:00:00"/>
    <d v="2024-05-21T00:00:00"/>
    <d v="2024-06-10T00:00:00"/>
    <n v="6808.07"/>
    <n v="8411.200000000001"/>
    <m/>
    <m/>
    <n v="8411.200000000001"/>
    <d v="2024-05-23T00:00:00"/>
    <d v="2024-06-25T00:00:00"/>
    <d v="2024-07-09T00:00:00"/>
    <n v="5385.62"/>
    <n v="7040"/>
    <m/>
    <m/>
    <n v="7040"/>
    <n v="38239.32799999999"/>
  </r>
  <r>
    <n v="1117"/>
    <x v="1"/>
    <x v="1116"/>
    <x v="16"/>
    <x v="23"/>
    <n v="1117"/>
    <n v="376"/>
    <d v="2023-12-20T00:00:00"/>
    <d v="2024-01-19T00:00:00"/>
    <d v="2024-02-10T00:00:00"/>
    <n v="3604.76"/>
    <n v="7046"/>
    <m/>
    <m/>
    <n v="7046"/>
    <d v="2024-01-19T00:00:00"/>
    <d v="2024-02-20T00:00:00"/>
    <d v="2024-03-10T00:00:00"/>
    <n v="225.5"/>
    <n v="6987"/>
    <m/>
    <m/>
    <n v="6987"/>
    <d v="2024-02-20T00:00:00"/>
    <d v="2024-03-20T00:00:00"/>
    <d v="2024-04-10T00:00:00"/>
    <n v="227.31"/>
    <n v="7533"/>
    <m/>
    <m/>
    <n v="7533"/>
    <d v="2024-03-20T00:00:00"/>
    <d v="2024-04-18T00:00:00"/>
    <d v="2024-05-10T00:00:00"/>
    <n v="1635.75"/>
    <n v="6493"/>
    <m/>
    <m/>
    <n v="6493"/>
    <d v="2024-04-18T00:00:00"/>
    <d v="2024-05-17T00:00:00"/>
    <d v="2024-06-10T00:00:00"/>
    <n v="5304.12"/>
    <n v="6918"/>
    <m/>
    <m/>
    <n v="6918"/>
    <d v="2024-05-24T00:00:00"/>
    <d v="2024-06-26T00:00:00"/>
    <d v="2024-07-15T00:00:00"/>
    <n v="4506.27"/>
    <n v="9360"/>
    <m/>
    <m/>
    <n v="9360"/>
    <n v="37844"/>
  </r>
  <r>
    <n v="1118"/>
    <x v="1"/>
    <x v="1117"/>
    <x v="2"/>
    <x v="3"/>
    <n v="1118"/>
    <n v="335"/>
    <d v="2023-12-23T00:00:00"/>
    <d v="2024-01-22T00:00:00"/>
    <d v="2024-02-02T00:00:00"/>
    <n v="9498.42"/>
    <n v="7930.8"/>
    <m/>
    <m/>
    <n v="7930.8"/>
    <d v="2024-01-22T00:00:00"/>
    <d v="2024-02-22T00:00:00"/>
    <d v="2024-03-04T00:00:00"/>
    <n v="8927.26"/>
    <n v="7326"/>
    <m/>
    <m/>
    <n v="7326"/>
    <d v="2024-02-22T00:00:00"/>
    <d v="2024-03-22T00:00:00"/>
    <d v="2024-04-03T00:00:00"/>
    <n v="8761.290000000001"/>
    <n v="7210.8"/>
    <m/>
    <m/>
    <n v="7210.8"/>
    <d v="2024-03-22T00:00:00"/>
    <d v="2024-04-23T00:00:00"/>
    <d v="2024-05-03T00:00:00"/>
    <n v="8468.25"/>
    <n v="6916.8"/>
    <m/>
    <m/>
    <n v="6916.8"/>
    <d v="2024-04-23T00:00:00"/>
    <d v="2024-05-22T00:00:00"/>
    <d v="2024-06-03T00:00:00"/>
    <n v="8050.23"/>
    <n v="6352.8"/>
    <m/>
    <m/>
    <n v="6352.8"/>
    <d v="2024-05-24T00:00:00"/>
    <d v="2024-06-26T00:00:00"/>
    <d v="2024-07-09T00:00:00"/>
    <n v="933.5599999999999"/>
    <n v="4480"/>
    <m/>
    <m/>
    <n v="4480"/>
    <n v="33300.39999999999"/>
  </r>
  <r>
    <n v="1119"/>
    <x v="1"/>
    <x v="1118"/>
    <x v="0"/>
    <x v="5"/>
    <n v="1119"/>
    <n v="1932"/>
    <d v="2023-12-05T00:00:00"/>
    <d v="2024-01-04T00:00:00"/>
    <d v="2024-02-14T00:00:00"/>
    <n v="4182.31"/>
    <n v="5074.4"/>
    <m/>
    <m/>
    <n v="5074.4"/>
    <d v="2024-01-04T00:00:00"/>
    <d v="2024-02-03T00:00:00"/>
    <d v="2024-03-11T00:00:00"/>
    <n v="3816.56"/>
    <n v="4698.4"/>
    <m/>
    <m/>
    <n v="4698.4"/>
    <d v="2024-02-03T00:00:00"/>
    <d v="2024-03-05T00:00:00"/>
    <d v="2024-04-10T00:00:00"/>
    <n v="4806.54"/>
    <n v="5950.4"/>
    <m/>
    <m/>
    <n v="5950.4"/>
    <d v="2024-03-05T00:00:00"/>
    <d v="2024-04-03T00:00:00"/>
    <d v="2024-05-10T00:00:00"/>
    <n v="4270.6"/>
    <n v="5442.4"/>
    <m/>
    <m/>
    <n v="5442.4"/>
    <d v="2024-04-03T00:00:00"/>
    <d v="2024-05-04T00:00:00"/>
    <d v="2024-06-10T00:00:00"/>
    <n v="5139.14"/>
    <n v="6297.6"/>
    <m/>
    <m/>
    <n v="6297.6"/>
    <d v="2024-05-20T00:00:00"/>
    <d v="2024-06-19T00:00:00"/>
    <d v="2024-08-13T00:00:00"/>
    <n v="866.39"/>
    <n v="4977"/>
    <m/>
    <m/>
    <n v="4977"/>
    <n v="26997.8"/>
  </r>
  <r>
    <n v="1120"/>
    <x v="1"/>
    <x v="1119"/>
    <x v="3"/>
    <x v="4"/>
    <n v="1120"/>
    <n v="790"/>
    <d v="2023-12-05T00:00:00"/>
    <d v="2024-01-04T00:00:00"/>
    <d v="2024-02-14T00:00:00"/>
    <n v="113.28"/>
    <n v="6067"/>
    <m/>
    <m/>
    <n v="6067"/>
    <d v="2024-01-04T00:00:00"/>
    <d v="2024-02-02T00:00:00"/>
    <d v="2024-04-11T00:00:00"/>
    <n v="113.88"/>
    <n v="6541"/>
    <m/>
    <m/>
    <n v="6541"/>
    <d v="2024-02-02T00:00:00"/>
    <d v="2024-03-04T00:00:00"/>
    <d v="2024-04-11T00:00:00"/>
    <n v="113.26"/>
    <n v="5741"/>
    <m/>
    <m/>
    <n v="5741"/>
    <d v="2024-03-04T00:00:00"/>
    <d v="2024-04-03T00:00:00"/>
    <d v="2024-05-13T00:00:00"/>
    <n v="113.04"/>
    <n v="5675"/>
    <m/>
    <m/>
    <n v="5675"/>
    <d v="2024-04-03T00:00:00"/>
    <d v="2024-05-02T00:00:00"/>
    <d v="2024-06-11T00:00:00"/>
    <n v="113.23"/>
    <n v="5407"/>
    <m/>
    <m/>
    <n v="5407"/>
    <d v="2024-05-23T00:00:00"/>
    <d v="2024-06-24T00:00:00"/>
    <d v="2024-07-11T00:00:00"/>
    <n v="39.47"/>
    <n v="2093"/>
    <m/>
    <m/>
    <n v="2093"/>
    <n v="25849"/>
  </r>
  <r>
    <n v="1121"/>
    <x v="1"/>
    <x v="1120"/>
    <x v="0"/>
    <x v="0"/>
    <n v="1121"/>
    <n v="372.2"/>
    <d v="2023-12-16T00:00:00"/>
    <d v="2024-01-16T00:00:00"/>
    <d v="2024-02-14T00:00:00"/>
    <n v="97.7"/>
    <n v="8760"/>
    <m/>
    <m/>
    <n v="8760"/>
    <d v="2024-01-16T00:00:00"/>
    <d v="2024-02-15T00:00:00"/>
    <d v="2024-04-15T00:00:00"/>
    <n v="97.5"/>
    <n v="8080"/>
    <m/>
    <m/>
    <n v="8080"/>
    <d v="2024-02-15T00:00:00"/>
    <d v="2024-03-15T00:00:00"/>
    <d v="2024-04-15T00:00:00"/>
    <n v="712.5"/>
    <n v="8480"/>
    <m/>
    <m/>
    <n v="8480"/>
    <d v="2024-03-15T00:00:00"/>
    <d v="2024-04-15T00:00:00"/>
    <d v="2024-05-13T00:00:00"/>
    <n v="685.86"/>
    <n v="8040"/>
    <m/>
    <m/>
    <n v="8040"/>
    <d v="2024-04-15T00:00:00"/>
    <d v="2024-05-14T00:00:00"/>
    <d v="2024-06-13T00:00:00"/>
    <n v="653.6900000000001"/>
    <n v="7440"/>
    <m/>
    <m/>
    <n v="7440"/>
    <d v="2024-05-15T00:00:00"/>
    <d v="2024-06-15T00:00:00"/>
    <d v="2024-07-11T00:00:00"/>
    <n v="113.77"/>
    <n v="6275"/>
    <m/>
    <m/>
    <n v="6275"/>
    <n v="39035"/>
  </r>
  <r>
    <n v="1122"/>
    <x v="1"/>
    <x v="1121"/>
    <x v="10"/>
    <x v="15"/>
    <n v="1122"/>
    <m/>
    <d v="2023-12-14T00:00:00"/>
    <d v="2024-01-15T00:00:00"/>
    <d v="2024-02-11T00:00:00"/>
    <n v="5374.37"/>
    <n v="4084"/>
    <m/>
    <m/>
    <n v="4084"/>
    <d v="2024-01-15T00:00:00"/>
    <d v="2024-02-14T00:00:00"/>
    <d v="2024-03-11T00:00:00"/>
    <n v="5674.13"/>
    <n v="4301"/>
    <m/>
    <m/>
    <n v="4301"/>
    <d v="2024-02-14T00:00:00"/>
    <d v="2024-03-14T00:00:00"/>
    <d v="2024-04-11T00:00:00"/>
    <n v="5253.39"/>
    <n v="3993"/>
    <m/>
    <m/>
    <n v="3993"/>
    <d v="2024-03-14T00:00:00"/>
    <d v="2024-04-12T00:00:00"/>
    <d v="2024-05-11T00:00:00"/>
    <n v="5114.23"/>
    <n v="3935"/>
    <m/>
    <m/>
    <n v="3935"/>
    <d v="2024-04-12T00:00:00"/>
    <d v="2024-05-13T00:00:00"/>
    <d v="2024-06-11T00:00:00"/>
    <n v="5454.63"/>
    <n v="4164"/>
    <m/>
    <m/>
    <n v="4164"/>
    <d v="2024-05-02T00:00:00"/>
    <d v="2024-06-03T00:00:00"/>
    <d v="2024-07-11T00:00:00"/>
    <n v="109.96"/>
    <n v="9051"/>
    <m/>
    <m/>
    <n v="9051"/>
    <n v="25593"/>
  </r>
  <r>
    <n v="1123"/>
    <x v="1"/>
    <x v="1122"/>
    <x v="0"/>
    <x v="5"/>
    <n v="1123"/>
    <n v="782.21"/>
    <d v="2023-12-20T00:00:00"/>
    <d v="2024-01-20T00:00:00"/>
    <d v="2024-02-14T00:00:00"/>
    <n v="6128.03"/>
    <n v="7737.048"/>
    <m/>
    <m/>
    <n v="7737.048"/>
    <d v="2024-01-20T00:00:00"/>
    <d v="2024-02-21T00:00:00"/>
    <d v="2024-03-11T00:00:00"/>
    <n v="6266.39"/>
    <n v="7791.108"/>
    <m/>
    <m/>
    <n v="7791.108"/>
    <d v="2024-02-21T00:00:00"/>
    <d v="2024-03-21T00:00:00"/>
    <d v="2024-04-10T00:00:00"/>
    <n v="6627.62"/>
    <n v="8176.824"/>
    <m/>
    <m/>
    <n v="8176.824"/>
    <d v="2024-03-21T00:00:00"/>
    <d v="2024-04-19T00:00:00"/>
    <d v="2024-05-10T00:00:00"/>
    <n v="5303.22"/>
    <n v="6555.42"/>
    <m/>
    <m/>
    <n v="6555.42"/>
    <d v="2024-04-19T00:00:00"/>
    <d v="2024-05-21T00:00:00"/>
    <d v="2024-06-10T00:00:00"/>
    <n v="6108.35"/>
    <n v="7588.8"/>
    <m/>
    <m/>
    <n v="7588.8"/>
    <d v="2024-05-09T00:00:00"/>
    <d v="2024-06-08T00:00:00"/>
    <d v="2024-07-10T00:00:00"/>
    <n v="2705.8"/>
    <n v="2700"/>
    <m/>
    <m/>
    <n v="2700"/>
    <n v="33993.78"/>
  </r>
  <r>
    <n v="1124"/>
    <x v="1"/>
    <x v="1123"/>
    <x v="0"/>
    <x v="5"/>
    <n v="1124"/>
    <n v="936.33"/>
    <d v="2023-12-15T00:00:00"/>
    <d v="2024-01-16T00:00:00"/>
    <d v="2024-02-14T00:00:00"/>
    <n v="8219.190000000001"/>
    <n v="10080"/>
    <m/>
    <m/>
    <n v="10080"/>
    <d v="2024-01-16T00:00:00"/>
    <d v="2024-02-16T00:00:00"/>
    <d v="2024-03-11T00:00:00"/>
    <n v="7106.87"/>
    <n v="8800"/>
    <m/>
    <m/>
    <n v="8800"/>
    <d v="2024-02-16T00:00:00"/>
    <d v="2024-03-15T00:00:00"/>
    <d v="2024-04-10T00:00:00"/>
    <n v="7035.02"/>
    <n v="8720"/>
    <m/>
    <m/>
    <n v="8720"/>
    <d v="2024-03-15T00:00:00"/>
    <d v="2024-04-15T00:00:00"/>
    <d v="2024-05-10T00:00:00"/>
    <n v="7299.16"/>
    <n v="9120"/>
    <m/>
    <m/>
    <n v="9120"/>
    <d v="2024-04-15T00:00:00"/>
    <d v="2024-05-15T00:00:00"/>
    <d v="2024-06-10T00:00:00"/>
    <n v="6739.61"/>
    <n v="8320"/>
    <m/>
    <m/>
    <n v="8320"/>
    <d v="2024-05-21T00:00:00"/>
    <d v="2024-06-21T00:00:00"/>
    <d v="2024-07-10T00:00:00"/>
    <n v="2246.84"/>
    <n v="9674"/>
    <m/>
    <m/>
    <n v="9674"/>
    <n v="45594"/>
  </r>
  <r>
    <n v="1125"/>
    <x v="1"/>
    <x v="1124"/>
    <x v="4"/>
    <x v="11"/>
    <n v="1125"/>
    <n v="600"/>
    <d v="2023-12-28T00:00:00"/>
    <d v="2024-01-29T00:00:00"/>
    <d v="2024-02-16T00:00:00"/>
    <n v="1306.68"/>
    <n v="6560"/>
    <m/>
    <m/>
    <n v="6560"/>
    <d v="2024-01-29T00:00:00"/>
    <d v="2024-02-27T00:00:00"/>
    <d v="2024-03-15T00:00:00"/>
    <n v="1128.17"/>
    <n v="5840"/>
    <m/>
    <m/>
    <n v="5840"/>
    <d v="2024-02-27T00:00:00"/>
    <d v="2024-03-26T00:00:00"/>
    <d v="2024-04-11T00:00:00"/>
    <n v="1411.86"/>
    <n v="6400"/>
    <m/>
    <m/>
    <n v="6400"/>
    <d v="2024-03-26T00:00:00"/>
    <d v="2024-04-25T00:00:00"/>
    <d v="2024-05-16T00:00:00"/>
    <n v="1398.05"/>
    <n v="6080"/>
    <m/>
    <m/>
    <n v="6080"/>
    <d v="2024-04-25T00:00:00"/>
    <d v="2024-05-24T00:00:00"/>
    <d v="2024-06-17T00:00:00"/>
    <n v="1303.63"/>
    <n v="6000"/>
    <m/>
    <m/>
    <n v="6000"/>
    <d v="2024-05-20T00:00:00"/>
    <d v="2024-06-19T00:00:00"/>
    <d v="2024-08-12T00:00:00"/>
    <n v="124.22"/>
    <n v="1034.4"/>
    <m/>
    <m/>
    <n v="1034.4"/>
    <n v="25834.4"/>
  </r>
  <r>
    <n v="1126"/>
    <x v="1"/>
    <x v="1125"/>
    <x v="11"/>
    <x v="16"/>
    <n v="1126"/>
    <n v="544"/>
    <d v="2023-12-12T00:00:00"/>
    <d v="2024-01-11T00:00:00"/>
    <d v="2024-02-11T00:00:00"/>
    <n v="797.85"/>
    <n v="6640"/>
    <m/>
    <m/>
    <n v="6640"/>
    <d v="2024-01-11T00:00:00"/>
    <d v="2024-02-08T00:00:00"/>
    <d v="2024-03-11T00:00:00"/>
    <n v="794.51"/>
    <n v="6720"/>
    <m/>
    <m/>
    <n v="6720"/>
    <d v="2024-02-08T00:00:00"/>
    <d v="2024-03-12T00:00:00"/>
    <d v="2024-04-11T00:00:00"/>
    <n v="855.41"/>
    <n v="7360"/>
    <m/>
    <m/>
    <n v="7360"/>
    <d v="2024-03-12T00:00:00"/>
    <d v="2024-04-10T00:00:00"/>
    <d v="2024-05-11T00:00:00"/>
    <n v="790.1"/>
    <n v="6680"/>
    <m/>
    <m/>
    <n v="6680"/>
    <d v="2024-04-10T00:00:00"/>
    <d v="2024-05-09T00:00:00"/>
    <d v="2024-06-11T00:00:00"/>
    <n v="725.4400000000001"/>
    <n v="6000"/>
    <m/>
    <m/>
    <n v="6000"/>
    <d v="2024-04-30T00:00:00"/>
    <d v="2024-05-31T00:00:00"/>
    <d v="2024-07-10T00:00:00"/>
    <n v="2389.83"/>
    <m/>
    <m/>
    <m/>
    <n v="0"/>
    <n v="26720"/>
  </r>
  <r>
    <n v="1127"/>
    <x v="2"/>
    <x v="1126"/>
    <x v="4"/>
    <x v="11"/>
    <n v="1127"/>
    <n v="700"/>
    <d v="2023-12-29T00:00:00"/>
    <d v="2024-01-30T00:00:00"/>
    <d v="2024-03-11T00:00:00"/>
    <n v="2572.46"/>
    <n v="13840"/>
    <m/>
    <m/>
    <n v="13840"/>
    <d v="2024-01-30T00:00:00"/>
    <d v="2024-02-28T00:00:00"/>
    <d v="2024-04-10T00:00:00"/>
    <n v="1341.69"/>
    <n v="9040"/>
    <m/>
    <m/>
    <n v="9040"/>
    <d v="2024-02-28T00:00:00"/>
    <d v="2024-03-27T00:00:00"/>
    <d v="2024-04-10T00:00:00"/>
    <n v="809.79"/>
    <n v="4160"/>
    <m/>
    <m/>
    <n v="4160"/>
    <d v="2024-03-27T00:00:00"/>
    <d v="2024-04-26T00:00:00"/>
    <d v="2024-05-10T00:00:00"/>
    <n v="210.57"/>
    <n v="480"/>
    <m/>
    <m/>
    <n v="480"/>
    <d v="2024-04-26T00:00:00"/>
    <d v="2024-05-27T00:00:00"/>
    <d v="2024-06-10T00:00:00"/>
    <n v="192.98"/>
    <n v="400"/>
    <m/>
    <m/>
    <n v="400"/>
    <d v="2024-05-15T00:00:00"/>
    <d v="2024-06-14T00:00:00"/>
    <d v="2024-08-13T00:00:00"/>
    <n v="93.56999999999999"/>
    <n v="100"/>
    <m/>
    <m/>
    <n v="100"/>
    <n v="27540"/>
  </r>
  <r>
    <n v="1128"/>
    <x v="1"/>
    <x v="1127"/>
    <x v="2"/>
    <x v="3"/>
    <n v="1128"/>
    <n v="400"/>
    <d v="2023-12-27T00:00:00"/>
    <d v="2024-01-26T00:00:00"/>
    <d v="2024-03-11T00:00:00"/>
    <n v="0"/>
    <n v="8184"/>
    <m/>
    <m/>
    <n v="8184"/>
    <d v="2024-01-26T00:00:00"/>
    <d v="2024-02-26T00:00:00"/>
    <d v="2024-03-26T00:00:00"/>
    <n v="0"/>
    <n v="6677"/>
    <m/>
    <m/>
    <n v="6677"/>
    <d v="2024-02-26T00:00:00"/>
    <d v="2024-03-25T00:00:00"/>
    <d v="2024-04-09T00:00:00"/>
    <n v="0"/>
    <n v="6036"/>
    <m/>
    <m/>
    <n v="6036"/>
    <d v="2024-03-25T00:00:00"/>
    <d v="2024-04-25T00:00:00"/>
    <d v="2024-05-27T00:00:00"/>
    <n v="0"/>
    <n v="6845"/>
    <m/>
    <m/>
    <n v="6845"/>
    <m/>
    <m/>
    <m/>
    <m/>
    <m/>
    <m/>
    <m/>
    <m/>
    <d v="2024-05-17T00:00:00"/>
    <d v="2024-06-18T00:00:00"/>
    <d v="2024-07-11T00:00:00"/>
    <n v="117.89"/>
    <n v="9457"/>
    <m/>
    <m/>
    <n v="9457"/>
    <n v="30354"/>
  </r>
  <r>
    <n v="1129"/>
    <x v="1"/>
    <x v="1128"/>
    <x v="0"/>
    <x v="20"/>
    <n v="1129"/>
    <n v="434.05"/>
    <d v="2023-12-06T00:00:00"/>
    <d v="2024-01-04T00:00:00"/>
    <d v="2024-02-13T00:00:00"/>
    <n v="3113.21"/>
    <n v="8920"/>
    <m/>
    <m/>
    <n v="8920"/>
    <d v="2024-01-04T00:00:00"/>
    <d v="2024-02-05T00:00:00"/>
    <d v="2024-03-13T00:00:00"/>
    <n v="3402.3"/>
    <n v="8680"/>
    <m/>
    <m/>
    <n v="8680"/>
    <d v="2024-02-05T00:00:00"/>
    <d v="2024-03-07T00:00:00"/>
    <d v="2024-04-13T00:00:00"/>
    <n v="2274.49"/>
    <n v="9000"/>
    <m/>
    <m/>
    <n v="9000"/>
    <d v="2024-03-07T00:00:00"/>
    <d v="2024-04-03T00:00:00"/>
    <d v="2024-05-13T00:00:00"/>
    <n v="1261.45"/>
    <n v="7720"/>
    <m/>
    <m/>
    <n v="7720"/>
    <d v="2024-04-03T00:00:00"/>
    <d v="2024-05-06T00:00:00"/>
    <d v="2024-06-13T00:00:00"/>
    <n v="2087.41"/>
    <n v="8480"/>
    <m/>
    <m/>
    <n v="8480"/>
    <d v="2024-05-22T00:00:00"/>
    <d v="2024-06-21T00:00:00"/>
    <d v="2024-08-12T00:00:00"/>
    <n v="118.37"/>
    <n v="3136"/>
    <m/>
    <m/>
    <n v="3136"/>
    <n v="38216"/>
  </r>
  <r>
    <n v="1130"/>
    <x v="1"/>
    <x v="1129"/>
    <x v="11"/>
    <x v="16"/>
    <n v="1130"/>
    <n v="1008.45"/>
    <d v="2023-12-26T00:00:00"/>
    <d v="2024-01-25T00:00:00"/>
    <d v="2024-02-11T00:00:00"/>
    <n v="806.9299999999999"/>
    <n v="7120"/>
    <m/>
    <m/>
    <n v="7120"/>
    <d v="2024-01-25T00:00:00"/>
    <d v="2024-02-26T00:00:00"/>
    <d v="2024-03-11T00:00:00"/>
    <n v="803.71"/>
    <n v="7080"/>
    <m/>
    <m/>
    <n v="7080"/>
    <d v="2024-02-26T00:00:00"/>
    <d v="2024-03-25T00:00:00"/>
    <d v="2024-04-11T00:00:00"/>
    <n v="952.55"/>
    <n v="8640"/>
    <m/>
    <m/>
    <n v="8640"/>
    <d v="2024-03-25T00:00:00"/>
    <d v="2024-04-24T00:00:00"/>
    <d v="2024-05-11T00:00:00"/>
    <n v="1055.45"/>
    <n v="9720"/>
    <m/>
    <m/>
    <n v="9720"/>
    <d v="2024-04-24T00:00:00"/>
    <d v="2024-05-23T00:00:00"/>
    <d v="2024-06-11T00:00:00"/>
    <n v="837.86"/>
    <n v="7440"/>
    <m/>
    <m/>
    <n v="7440"/>
    <d v="2024-05-02T00:00:00"/>
    <d v="2024-06-03T00:00:00"/>
    <d v="2024-07-11T00:00:00"/>
    <n v="114.25"/>
    <n v="4899.5"/>
    <m/>
    <m/>
    <n v="4899.5"/>
    <n v="35179.5"/>
  </r>
  <r>
    <n v="1131"/>
    <x v="1"/>
    <x v="1130"/>
    <x v="11"/>
    <x v="16"/>
    <n v="1131"/>
    <n v="810"/>
    <d v="2023-12-21T00:00:00"/>
    <d v="2024-01-23T00:00:00"/>
    <d v="2024-02-11T00:00:00"/>
    <n v="988.26"/>
    <n v="8880"/>
    <m/>
    <m/>
    <n v="8880"/>
    <d v="2024-01-23T00:00:00"/>
    <d v="2024-02-22T00:00:00"/>
    <d v="2024-03-11T00:00:00"/>
    <n v="828.28"/>
    <n v="7200"/>
    <m/>
    <m/>
    <n v="7200"/>
    <d v="2024-02-22T00:00:00"/>
    <d v="2024-03-22T00:00:00"/>
    <d v="2024-04-11T00:00:00"/>
    <n v="980.9400000000001"/>
    <n v="8800"/>
    <m/>
    <m/>
    <n v="8800"/>
    <d v="2024-03-22T00:00:00"/>
    <d v="2024-04-22T00:00:00"/>
    <d v="2024-05-11T00:00:00"/>
    <n v="808.58"/>
    <n v="7000"/>
    <m/>
    <m/>
    <n v="7000"/>
    <d v="2024-04-22T00:00:00"/>
    <d v="2024-05-21T00:00:00"/>
    <d v="2024-06-11T00:00:00"/>
    <n v="862.4299999999999"/>
    <n v="7560"/>
    <m/>
    <m/>
    <n v="7560"/>
    <d v="2024-05-23T00:00:00"/>
    <d v="2024-06-24T00:00:00"/>
    <d v="2024-08-13T00:00:00"/>
    <n v="463.99"/>
    <n v="3080"/>
    <m/>
    <m/>
    <n v="3080"/>
    <n v="35520"/>
  </r>
  <r>
    <n v="1132"/>
    <x v="1"/>
    <x v="1131"/>
    <x v="11"/>
    <x v="16"/>
    <n v="1132"/>
    <n v="588"/>
    <d v="2023-12-12T00:00:00"/>
    <d v="2024-01-11T00:00:00"/>
    <d v="2024-02-11T00:00:00"/>
    <n v="631.73"/>
    <n v="5240"/>
    <m/>
    <m/>
    <n v="5240"/>
    <d v="2024-01-11T00:00:00"/>
    <d v="2024-02-08T00:00:00"/>
    <d v="2024-03-11T00:00:00"/>
    <n v="617.04"/>
    <n v="5080"/>
    <m/>
    <m/>
    <n v="5080"/>
    <d v="2024-02-08T00:00:00"/>
    <d v="2024-03-12T00:00:00"/>
    <d v="2024-04-11T00:00:00"/>
    <n v="670.3"/>
    <n v="5640"/>
    <m/>
    <m/>
    <n v="5640"/>
    <d v="2024-03-12T00:00:00"/>
    <d v="2024-04-10T00:00:00"/>
    <d v="2024-05-11T00:00:00"/>
    <n v="643.21"/>
    <n v="5360"/>
    <m/>
    <m/>
    <n v="5360"/>
    <d v="2024-04-10T00:00:00"/>
    <d v="2024-05-09T00:00:00"/>
    <d v="2024-06-11T00:00:00"/>
    <n v="639.72"/>
    <n v="5320"/>
    <m/>
    <m/>
    <n v="5320"/>
    <d v="2024-05-07T00:00:00"/>
    <d v="2024-06-06T00:00:00"/>
    <d v="2024-07-13T00:00:00"/>
    <n v="455.54"/>
    <n v="3096"/>
    <m/>
    <m/>
    <n v="3096"/>
    <n v="24376"/>
  </r>
  <r>
    <n v="1133"/>
    <x v="1"/>
    <x v="1132"/>
    <x v="18"/>
    <x v="25"/>
    <n v="1133"/>
    <n v="358.75"/>
    <d v="2023-12-13T00:00:00"/>
    <d v="2024-01-10T00:00:00"/>
    <d v="2024-02-13T00:00:00"/>
    <n v="2038.56"/>
    <n v="7520"/>
    <m/>
    <m/>
    <n v="7520"/>
    <d v="2024-01-10T00:00:00"/>
    <d v="2024-02-09T00:00:00"/>
    <d v="2024-03-13T00:00:00"/>
    <n v="4967.96"/>
    <n v="9230"/>
    <m/>
    <m/>
    <n v="9230"/>
    <d v="2024-02-09T00:00:00"/>
    <d v="2024-03-13T00:00:00"/>
    <d v="2024-04-13T00:00:00"/>
    <n v="1061.45"/>
    <n v="6809"/>
    <m/>
    <m/>
    <n v="6809"/>
    <d v="2024-03-13T00:00:00"/>
    <d v="2024-04-10T00:00:00"/>
    <d v="2024-05-13T00:00:00"/>
    <n v="1060.64"/>
    <n v="6349"/>
    <m/>
    <m/>
    <n v="6349"/>
    <d v="2024-04-10T00:00:00"/>
    <d v="2024-05-10T00:00:00"/>
    <d v="2024-06-13T00:00:00"/>
    <n v="1063.03"/>
    <n v="6437"/>
    <m/>
    <m/>
    <n v="6437"/>
    <d v="2024-05-09T00:00:00"/>
    <d v="2024-06-11T00:00:00"/>
    <d v="2024-07-11T00:00:00"/>
    <n v="117.89"/>
    <n v="10562"/>
    <m/>
    <m/>
    <n v="10562"/>
    <n v="40558"/>
  </r>
  <r>
    <n v="1134"/>
    <x v="1"/>
    <x v="1133"/>
    <x v="0"/>
    <x v="1"/>
    <n v="1134"/>
    <m/>
    <m/>
    <m/>
    <m/>
    <m/>
    <m/>
    <m/>
    <m/>
    <m/>
    <d v="2024-01-03T00:00:00"/>
    <d v="2024-02-01T00:00:00"/>
    <d v="2024-03-07T00:00:00"/>
    <n v="616.47"/>
    <n v="5556"/>
    <m/>
    <m/>
    <n v="5556"/>
    <d v="2024-02-01T00:00:00"/>
    <d v="2024-03-04T00:00:00"/>
    <d v="2024-03-28T00:00:00"/>
    <n v="1336.04"/>
    <n v="6124"/>
    <m/>
    <m/>
    <n v="6124"/>
    <d v="2024-03-04T00:00:00"/>
    <d v="2024-04-02T00:00:00"/>
    <d v="2024-04-24T00:00:00"/>
    <n v="2641.62"/>
    <n v="5750"/>
    <m/>
    <m/>
    <n v="5750"/>
    <d v="2024-04-02T00:00:00"/>
    <d v="2024-05-02T00:00:00"/>
    <d v="2024-05-16T00:00:00"/>
    <n v="1715.34"/>
    <n v="5602"/>
    <m/>
    <m/>
    <n v="5602"/>
    <d v="2024-05-01T00:00:00"/>
    <d v="2024-06-01T00:00:00"/>
    <d v="2024-07-08T00:00:00"/>
    <n v="32927.58"/>
    <n v="519"/>
    <n v="284.82"/>
    <m/>
    <n v="803.8199999999999"/>
    <n v="18085.82"/>
  </r>
  <r>
    <n v="1135"/>
    <x v="1"/>
    <x v="1134"/>
    <x v="0"/>
    <x v="20"/>
    <n v="1135"/>
    <n v="602.51"/>
    <d v="2023-11-30T00:00:00"/>
    <d v="2023-12-31T00:00:00"/>
    <d v="2024-02-13T00:00:00"/>
    <n v="3007.37"/>
    <n v="8781"/>
    <n v="366"/>
    <m/>
    <n v="9147"/>
    <d v="2023-12-31T00:00:00"/>
    <d v="2024-01-31T00:00:00"/>
    <d v="2024-03-13T00:00:00"/>
    <n v="3203.69"/>
    <n v="8995"/>
    <n v="415"/>
    <m/>
    <n v="9410"/>
    <d v="2024-01-31T00:00:00"/>
    <d v="2024-02-29T00:00:00"/>
    <d v="2024-04-13T00:00:00"/>
    <n v="2954.71"/>
    <n v="8431"/>
    <n v="342"/>
    <m/>
    <n v="8773"/>
    <d v="2024-02-29T00:00:00"/>
    <d v="2024-03-31T00:00:00"/>
    <d v="2024-05-13T00:00:00"/>
    <n v="3032.92"/>
    <n v="8025"/>
    <n v="343"/>
    <m/>
    <n v="8368"/>
    <d v="2024-03-31T00:00:00"/>
    <d v="2024-04-30T00:00:00"/>
    <d v="2024-06-13T00:00:00"/>
    <n v="2344.23"/>
    <n v="6434"/>
    <n v="342"/>
    <m/>
    <n v="6776"/>
    <d v="2024-04-30T00:00:00"/>
    <d v="2024-05-31T00:00:00"/>
    <d v="2024-07-11T00:00:00"/>
    <n v="1614.05"/>
    <n v="2259"/>
    <n v="196"/>
    <m/>
    <n v="2455"/>
    <n v="36561"/>
  </r>
  <r>
    <n v="1136"/>
    <x v="1"/>
    <x v="1135"/>
    <x v="0"/>
    <x v="20"/>
    <n v="1136"/>
    <n v="858"/>
    <d v="2023-12-18T00:00:00"/>
    <d v="2024-01-17T00:00:00"/>
    <d v="2024-03-13T00:00:00"/>
    <n v="3559.34"/>
    <n v="9540"/>
    <m/>
    <m/>
    <n v="9540"/>
    <d v="2024-01-17T00:00:00"/>
    <d v="2024-02-19T00:00:00"/>
    <d v="2024-04-13T00:00:00"/>
    <n v="4503.02"/>
    <n v="10040"/>
    <m/>
    <m/>
    <n v="10040"/>
    <d v="2024-02-19T00:00:00"/>
    <d v="2024-03-19T00:00:00"/>
    <d v="2024-05-13T00:00:00"/>
    <n v="2852.67"/>
    <n v="9820"/>
    <m/>
    <m/>
    <n v="9820"/>
    <d v="2024-03-19T00:00:00"/>
    <d v="2024-04-16T00:00:00"/>
    <d v="2024-06-13T00:00:00"/>
    <n v="812.5"/>
    <n v="7340"/>
    <m/>
    <m/>
    <n v="7340"/>
    <d v="2024-04-16T00:00:00"/>
    <d v="2024-05-17T00:00:00"/>
    <d v="2024-07-13T00:00:00"/>
    <n v="1906.39"/>
    <n v="8400"/>
    <m/>
    <m/>
    <n v="8400"/>
    <d v="2024-05-15T00:00:00"/>
    <d v="2024-06-15T00:00:00"/>
    <d v="2024-07-11T00:00:00"/>
    <n v="110.17"/>
    <n v="11674"/>
    <m/>
    <m/>
    <n v="11674"/>
    <n v="49474"/>
  </r>
  <r>
    <n v="1137"/>
    <x v="1"/>
    <x v="1136"/>
    <x v="0"/>
    <x v="9"/>
    <n v="1137"/>
    <n v="335.86"/>
    <d v="2023-12-16T00:00:00"/>
    <d v="2024-01-15T00:00:00"/>
    <d v="2024-02-12T00:00:00"/>
    <n v="135.01"/>
    <n v="7760"/>
    <m/>
    <m/>
    <n v="7760"/>
    <d v="2024-01-15T00:00:00"/>
    <d v="2024-02-15T00:00:00"/>
    <d v="2024-03-11T00:00:00"/>
    <n v="104.93"/>
    <n v="7920"/>
    <m/>
    <m/>
    <n v="7920"/>
    <d v="2024-02-15T00:00:00"/>
    <d v="2024-03-14T00:00:00"/>
    <d v="2024-04-11T00:00:00"/>
    <n v="103.3"/>
    <n v="7600"/>
    <m/>
    <m/>
    <n v="7600"/>
    <d v="2024-03-14T00:00:00"/>
    <d v="2024-04-12T00:00:00"/>
    <d v="2024-05-13T00:00:00"/>
    <n v="102.1"/>
    <n v="6920"/>
    <m/>
    <m/>
    <n v="6920"/>
    <d v="2024-04-12T00:00:00"/>
    <d v="2024-05-14T00:00:00"/>
    <d v="2024-06-11T00:00:00"/>
    <n v="103.57"/>
    <n v="6440"/>
    <m/>
    <m/>
    <n v="6440"/>
    <d v="2024-05-07T00:00:00"/>
    <d v="2024-06-07T00:00:00"/>
    <d v="2024-07-10T00:00:00"/>
    <n v="6711.45"/>
    <n v="14244"/>
    <m/>
    <m/>
    <n v="14244"/>
    <n v="43964"/>
  </r>
  <r>
    <n v="1138"/>
    <x v="1"/>
    <x v="1137"/>
    <x v="0"/>
    <x v="20"/>
    <n v="1138"/>
    <n v="430.38"/>
    <d v="2023-12-04T00:00:00"/>
    <d v="2024-01-02T00:00:00"/>
    <d v="2024-02-13T00:00:00"/>
    <n v="1642.08"/>
    <n v="6640"/>
    <m/>
    <m/>
    <n v="6640"/>
    <d v="2024-01-02T00:00:00"/>
    <d v="2024-02-01T00:00:00"/>
    <d v="2024-03-13T00:00:00"/>
    <n v="2625.44"/>
    <n v="7240"/>
    <m/>
    <m/>
    <n v="7240"/>
    <d v="2024-02-01T00:00:00"/>
    <d v="2024-03-05T00:00:00"/>
    <d v="2024-04-13T00:00:00"/>
    <n v="360.46"/>
    <n v="6120"/>
    <m/>
    <m/>
    <n v="6120"/>
    <d v="2024-03-05T00:00:00"/>
    <d v="2024-04-01T00:00:00"/>
    <d v="2024-05-13T00:00:00"/>
    <n v="283.62"/>
    <n v="5720"/>
    <m/>
    <m/>
    <n v="5720"/>
    <d v="2024-04-01T00:00:00"/>
    <d v="2024-05-02T00:00:00"/>
    <d v="2024-06-13T00:00:00"/>
    <n v="921.3099999999999"/>
    <n v="6720"/>
    <m/>
    <m/>
    <n v="6720"/>
    <d v="2024-05-27T00:00:00"/>
    <d v="2024-06-26T00:00:00"/>
    <d v="2024-07-11T00:00:00"/>
    <n v="485.61"/>
    <n v="2920"/>
    <m/>
    <m/>
    <n v="2920"/>
    <n v="29640"/>
  </r>
  <r>
    <n v="1139"/>
    <x v="1"/>
    <x v="1138"/>
    <x v="0"/>
    <x v="5"/>
    <n v="1139"/>
    <n v="1100"/>
    <d v="2023-12-05T00:00:00"/>
    <d v="2024-01-04T00:00:00"/>
    <d v="2024-02-21T00:00:00"/>
    <n v="81"/>
    <n v="100"/>
    <m/>
    <m/>
    <n v="100"/>
    <d v="2024-01-04T00:00:00"/>
    <d v="2024-02-03T00:00:00"/>
    <d v="2024-03-11T00:00:00"/>
    <n v="3922.96"/>
    <n v="4840"/>
    <m/>
    <m/>
    <n v="4840"/>
    <d v="2024-02-03T00:00:00"/>
    <d v="2024-03-05T00:00:00"/>
    <d v="2024-04-10T00:00:00"/>
    <n v="7335.05"/>
    <n v="9120"/>
    <m/>
    <m/>
    <n v="9120"/>
    <d v="2024-03-05T00:00:00"/>
    <d v="2024-04-03T00:00:00"/>
    <d v="2024-05-10T00:00:00"/>
    <n v="6553.04"/>
    <n v="8120"/>
    <m/>
    <m/>
    <n v="8120"/>
    <d v="2024-04-03T00:00:00"/>
    <d v="2024-05-04T00:00:00"/>
    <d v="2024-06-10T00:00:00"/>
    <n v="5366.13"/>
    <n v="6600"/>
    <m/>
    <m/>
    <n v="6600"/>
    <d v="2024-05-24T00:00:00"/>
    <d v="2024-06-25T00:00:00"/>
    <d v="2024-07-10T00:00:00"/>
    <n v="4504.5"/>
    <n v="4362.4"/>
    <m/>
    <m/>
    <n v="4362.4"/>
    <n v="25022.4"/>
  </r>
  <r>
    <n v="1140"/>
    <x v="1"/>
    <x v="1139"/>
    <x v="0"/>
    <x v="5"/>
    <n v="1140"/>
    <m/>
    <d v="2023-12-04T00:00:00"/>
    <d v="2024-01-03T00:00:00"/>
    <d v="2024-01-18T00:00:00"/>
    <n v="3546.86"/>
    <n v="5360"/>
    <m/>
    <m/>
    <n v="5360"/>
    <d v="2024-01-03T00:00:00"/>
    <d v="2024-02-02T00:00:00"/>
    <d v="2024-02-19T00:00:00"/>
    <n v="677.49"/>
    <n v="5520"/>
    <m/>
    <m/>
    <n v="5520"/>
    <d v="2024-02-02T00:00:00"/>
    <d v="2024-03-04T00:00:00"/>
    <d v="2024-03-18T00:00:00"/>
    <n v="3666.73"/>
    <n v="4480"/>
    <m/>
    <m/>
    <n v="4480"/>
    <d v="2024-03-04T00:00:00"/>
    <d v="2024-04-02T00:00:00"/>
    <d v="2024-04-18T00:00:00"/>
    <n v="2976.63"/>
    <n v="7120"/>
    <m/>
    <m/>
    <n v="7120"/>
    <d v="2024-04-02T00:00:00"/>
    <d v="2024-05-03T00:00:00"/>
    <d v="2024-05-20T00:00:00"/>
    <n v="2229.78"/>
    <n v="5440"/>
    <m/>
    <m/>
    <n v="5440"/>
    <d v="2024-05-27T00:00:00"/>
    <d v="2024-06-26T00:00:00"/>
    <d v="2024-07-15T00:00:00"/>
    <n v="0"/>
    <n v="16492.8"/>
    <m/>
    <m/>
    <n v="16492.8"/>
    <n v="37292.8"/>
  </r>
  <r>
    <n v="1141"/>
    <x v="1"/>
    <x v="1140"/>
    <x v="16"/>
    <x v="23"/>
    <n v="1141"/>
    <n v="866"/>
    <d v="2023-12-09T00:00:00"/>
    <d v="2024-01-09T00:00:00"/>
    <d v="2024-02-12T00:00:00"/>
    <n v="3395.51"/>
    <n v="6875"/>
    <m/>
    <m/>
    <n v="6875"/>
    <d v="2024-01-09T00:00:00"/>
    <d v="2024-02-07T00:00:00"/>
    <d v="2024-03-12T00:00:00"/>
    <n v="556.92"/>
    <n v="6724"/>
    <m/>
    <m/>
    <n v="6724"/>
    <d v="2024-02-07T00:00:00"/>
    <d v="2024-03-07T00:00:00"/>
    <d v="2024-04-12T00:00:00"/>
    <n v="112.15"/>
    <n v="5972"/>
    <m/>
    <m/>
    <n v="5972"/>
    <d v="2024-03-07T00:00:00"/>
    <d v="2024-04-06T00:00:00"/>
    <d v="2024-05-12T00:00:00"/>
    <n v="111.83"/>
    <n v="6888"/>
    <m/>
    <m/>
    <n v="6888"/>
    <d v="2024-04-06T00:00:00"/>
    <d v="2024-05-07T00:00:00"/>
    <d v="2024-06-12T00:00:00"/>
    <n v="5161.35"/>
    <n v="6873"/>
    <m/>
    <m/>
    <n v="6873"/>
    <d v="2024-05-22T00:00:00"/>
    <d v="2024-06-21T00:00:00"/>
    <d v="2024-07-10T00:00:00"/>
    <n v="2455.31"/>
    <n v="2752.464"/>
    <m/>
    <m/>
    <n v="2752.464"/>
    <n v="29196.464"/>
  </r>
  <r>
    <n v="1142"/>
    <x v="1"/>
    <x v="1141"/>
    <x v="4"/>
    <x v="11"/>
    <n v="1142"/>
    <n v="412"/>
    <d v="2023-12-15T00:00:00"/>
    <d v="2024-01-15T00:00:00"/>
    <d v="2024-03-13T00:00:00"/>
    <n v="1537.37"/>
    <n v="7925"/>
    <m/>
    <m/>
    <n v="7925"/>
    <d v="2024-01-15T00:00:00"/>
    <d v="2024-02-14T00:00:00"/>
    <d v="2024-04-15T00:00:00"/>
    <n v="1647.42"/>
    <n v="8334"/>
    <m/>
    <m/>
    <n v="8334"/>
    <d v="2024-02-14T00:00:00"/>
    <d v="2024-03-12T00:00:00"/>
    <d v="2024-04-15T00:00:00"/>
    <n v="1530.93"/>
    <n v="7874"/>
    <m/>
    <m/>
    <n v="7874"/>
    <d v="2024-03-12T00:00:00"/>
    <d v="2024-04-11T00:00:00"/>
    <d v="2024-06-13T00:00:00"/>
    <n v="1405.56"/>
    <n v="6157"/>
    <m/>
    <m/>
    <n v="6157"/>
    <d v="2024-04-11T00:00:00"/>
    <d v="2024-05-13T00:00:00"/>
    <d v="2024-07-15T00:00:00"/>
    <n v="1817.62"/>
    <n v="8037"/>
    <m/>
    <m/>
    <n v="8037"/>
    <d v="2024-05-23T00:00:00"/>
    <d v="2024-06-25T00:00:00"/>
    <d v="2024-07-04T00:00:00"/>
    <n v="114.68"/>
    <n v="0"/>
    <m/>
    <m/>
    <n v="0"/>
    <n v="32170"/>
  </r>
  <r>
    <n v="1143"/>
    <x v="1"/>
    <x v="1142"/>
    <x v="0"/>
    <x v="0"/>
    <n v="1143"/>
    <n v="872.5"/>
    <d v="2023-12-13T00:00:00"/>
    <d v="2024-01-11T00:00:00"/>
    <d v="2024-02-14T00:00:00"/>
    <n v="80.13"/>
    <n v="8120"/>
    <m/>
    <m/>
    <n v="8120"/>
    <d v="2024-01-11T00:00:00"/>
    <d v="2024-02-08T00:00:00"/>
    <d v="2024-04-15T00:00:00"/>
    <n v="79.97"/>
    <n v="7000"/>
    <m/>
    <m/>
    <n v="7000"/>
    <d v="2024-02-08T00:00:00"/>
    <d v="2024-03-12T00:00:00"/>
    <d v="2024-04-15T00:00:00"/>
    <n v="727.24"/>
    <n v="8920"/>
    <m/>
    <m/>
    <n v="8920"/>
    <d v="2024-03-12T00:00:00"/>
    <d v="2024-04-10T00:00:00"/>
    <d v="2024-05-13T00:00:00"/>
    <n v="612.39"/>
    <n v="7320"/>
    <m/>
    <m/>
    <n v="7320"/>
    <d v="2024-04-10T00:00:00"/>
    <d v="2024-05-09T00:00:00"/>
    <d v="2024-06-13T00:00:00"/>
    <n v="599.84"/>
    <n v="6960"/>
    <m/>
    <m/>
    <n v="6960"/>
    <d v="2024-05-27T00:00:00"/>
    <d v="2024-06-27T00:00:00"/>
    <d v="2024-07-10T00:00:00"/>
    <n v="197.99"/>
    <n v="476"/>
    <m/>
    <m/>
    <n v="476"/>
    <n v="31476"/>
  </r>
  <r>
    <n v="1144"/>
    <x v="1"/>
    <x v="1143"/>
    <x v="2"/>
    <x v="3"/>
    <n v="1144"/>
    <n v="234"/>
    <d v="2023-12-27T00:00:00"/>
    <d v="2024-01-26T00:00:00"/>
    <d v="2024-02-07T00:00:00"/>
    <n v="4064.72"/>
    <n v="6431"/>
    <m/>
    <m/>
    <n v="6431"/>
    <d v="2024-01-26T00:00:00"/>
    <d v="2024-02-26T00:00:00"/>
    <d v="2024-03-08T00:00:00"/>
    <n v="5562.85"/>
    <n v="7769"/>
    <m/>
    <m/>
    <n v="7769"/>
    <d v="2024-02-26T00:00:00"/>
    <d v="2024-03-25T00:00:00"/>
    <d v="2024-04-08T00:00:00"/>
    <n v="4754.47"/>
    <n v="6426"/>
    <m/>
    <m/>
    <n v="6426"/>
    <d v="2024-03-25T00:00:00"/>
    <d v="2024-04-25T00:00:00"/>
    <d v="2024-05-08T00:00:00"/>
    <n v="3596.34"/>
    <n v="6904"/>
    <m/>
    <m/>
    <n v="6904"/>
    <m/>
    <m/>
    <m/>
    <m/>
    <m/>
    <m/>
    <m/>
    <m/>
    <d v="2024-05-23T00:00:00"/>
    <d v="2024-06-25T00:00:00"/>
    <d v="2024-07-10T00:00:00"/>
    <n v="4628.48"/>
    <n v="5898"/>
    <m/>
    <m/>
    <n v="5898"/>
    <n v="26524"/>
  </r>
  <r>
    <n v="1145"/>
    <x v="1"/>
    <x v="1144"/>
    <x v="4"/>
    <x v="11"/>
    <n v="1145"/>
    <n v="364.2"/>
    <d v="2023-12-27T00:00:00"/>
    <d v="2024-01-26T00:00:00"/>
    <d v="2024-03-11T00:00:00"/>
    <n v="1464.8"/>
    <n v="7350"/>
    <m/>
    <m/>
    <n v="7350"/>
    <d v="2024-01-26T00:00:00"/>
    <d v="2024-02-26T00:00:00"/>
    <d v="2024-04-10T00:00:00"/>
    <n v="1339.5"/>
    <n v="6820"/>
    <m/>
    <m/>
    <n v="6820"/>
    <d v="2024-02-26T00:00:00"/>
    <d v="2024-03-25T00:00:00"/>
    <d v="2024-05-10T00:00:00"/>
    <n v="1481.94"/>
    <n v="6899"/>
    <m/>
    <m/>
    <n v="6899"/>
    <d v="2024-03-25T00:00:00"/>
    <d v="2024-04-24T00:00:00"/>
    <d v="2024-06-10T00:00:00"/>
    <n v="1510.04"/>
    <n v="6823"/>
    <m/>
    <m/>
    <n v="6823"/>
    <d v="2024-04-24T00:00:00"/>
    <d v="2024-05-23T00:00:00"/>
    <d v="2024-07-10T00:00:00"/>
    <n v="1493.16"/>
    <n v="6669"/>
    <m/>
    <m/>
    <n v="6669"/>
    <d v="2024-05-22T00:00:00"/>
    <d v="2024-06-21T00:00:00"/>
    <d v="2024-08-12T00:00:00"/>
    <n v="117.57"/>
    <n v="1704"/>
    <m/>
    <m/>
    <n v="1704"/>
    <n v="29442"/>
  </r>
  <r>
    <n v="1146"/>
    <x v="1"/>
    <x v="1145"/>
    <x v="1"/>
    <x v="8"/>
    <n v="1146"/>
    <n v="402"/>
    <d v="2023-12-14T00:00:00"/>
    <d v="2024-01-11T00:00:00"/>
    <d v="2024-02-14T00:00:00"/>
    <n v="1415"/>
    <n v="8960"/>
    <m/>
    <m/>
    <n v="8960"/>
    <d v="2024-01-11T00:00:00"/>
    <d v="2024-02-09T00:00:00"/>
    <d v="2024-03-13T00:00:00"/>
    <n v="6422.01"/>
    <n v="9420"/>
    <m/>
    <m/>
    <n v="9420"/>
    <d v="2024-02-09T00:00:00"/>
    <d v="2024-03-12T00:00:00"/>
    <d v="2024-04-15T00:00:00"/>
    <n v="8214.870000000001"/>
    <n v="10040"/>
    <m/>
    <m/>
    <n v="10040"/>
    <d v="2024-03-12T00:00:00"/>
    <d v="2024-04-10T00:00:00"/>
    <d v="2024-05-13T00:00:00"/>
    <n v="3959.28"/>
    <n v="8820"/>
    <m/>
    <m/>
    <n v="8820"/>
    <d v="2024-04-10T00:00:00"/>
    <d v="2024-05-10T00:00:00"/>
    <d v="2024-06-13T00:00:00"/>
    <n v="2452.15"/>
    <n v="8120"/>
    <m/>
    <m/>
    <n v="8120"/>
    <d v="2024-05-22T00:00:00"/>
    <d v="2024-06-24T00:00:00"/>
    <d v="2024-07-10T00:00:00"/>
    <n v="0"/>
    <n v="1018"/>
    <m/>
    <m/>
    <n v="1018"/>
    <n v="37558"/>
  </r>
  <r>
    <n v="1147"/>
    <x v="1"/>
    <x v="1146"/>
    <x v="17"/>
    <x v="24"/>
    <n v="1147"/>
    <n v="558"/>
    <d v="2023-12-19T00:00:00"/>
    <d v="2024-01-17T00:00:00"/>
    <d v="2024-02-11T00:00:00"/>
    <n v="4881.24"/>
    <n v="10560"/>
    <m/>
    <m/>
    <n v="10560"/>
    <d v="2024-01-17T00:00:00"/>
    <d v="2024-02-16T00:00:00"/>
    <d v="2024-03-11T00:00:00"/>
    <n v="4817.99"/>
    <n v="10600"/>
    <m/>
    <m/>
    <n v="10600"/>
    <d v="2024-02-16T00:00:00"/>
    <d v="2024-03-18T00:00:00"/>
    <d v="2024-04-11T00:00:00"/>
    <n v="5757.72"/>
    <n v="10760"/>
    <m/>
    <m/>
    <n v="10760"/>
    <d v="2024-03-18T00:00:00"/>
    <d v="2024-04-18T00:00:00"/>
    <d v="2024-05-11T00:00:00"/>
    <n v="4351.37"/>
    <n v="9200"/>
    <m/>
    <m/>
    <n v="9200"/>
    <d v="2024-04-18T00:00:00"/>
    <d v="2024-05-20T00:00:00"/>
    <d v="2024-06-11T00:00:00"/>
    <n v="479.37"/>
    <n v="7320"/>
    <m/>
    <m/>
    <n v="7320"/>
    <d v="2024-05-15T00:00:00"/>
    <d v="2024-06-14T00:00:00"/>
    <d v="2024-07-15T00:00:00"/>
    <n v="4031.85"/>
    <n v="3992"/>
    <m/>
    <m/>
    <n v="3992"/>
    <n v="43232"/>
  </r>
  <r>
    <n v="1148"/>
    <x v="1"/>
    <x v="1147"/>
    <x v="4"/>
    <x v="11"/>
    <n v="1148"/>
    <n v="834"/>
    <d v="2023-12-27T00:00:00"/>
    <d v="2024-01-26T00:00:00"/>
    <d v="2024-03-13T00:00:00"/>
    <n v="1794.99"/>
    <n v="9040"/>
    <m/>
    <m/>
    <n v="9040"/>
    <d v="2024-01-26T00:00:00"/>
    <d v="2024-02-26T00:00:00"/>
    <d v="2024-04-15T00:00:00"/>
    <n v="1143.31"/>
    <n v="5960"/>
    <m/>
    <m/>
    <n v="5960"/>
    <d v="2024-02-26T00:00:00"/>
    <d v="2024-03-25T00:00:00"/>
    <d v="2024-04-15T00:00:00"/>
    <n v="1799.04"/>
    <n v="8280"/>
    <m/>
    <m/>
    <n v="8280"/>
    <d v="2024-03-25T00:00:00"/>
    <d v="2024-04-24T00:00:00"/>
    <d v="2024-06-13T00:00:00"/>
    <n v="1649.4"/>
    <n v="7360"/>
    <m/>
    <m/>
    <n v="7360"/>
    <d v="2024-04-24T00:00:00"/>
    <d v="2024-05-23T00:00:00"/>
    <d v="2024-07-15T00:00:00"/>
    <n v="1704.67"/>
    <n v="7680"/>
    <m/>
    <m/>
    <n v="7680"/>
    <d v="2024-05-09T00:00:00"/>
    <d v="2024-06-08T00:00:00"/>
    <d v="2024-08-10T00:00:00"/>
    <n v="9286.620000000001"/>
    <n v="10958"/>
    <m/>
    <m/>
    <n v="10958"/>
    <n v="41918"/>
  </r>
  <r>
    <n v="1149"/>
    <x v="1"/>
    <x v="1148"/>
    <x v="14"/>
    <x v="21"/>
    <n v="1149"/>
    <n v="539"/>
    <d v="2023-12-16T00:00:00"/>
    <d v="2024-01-17T00:00:00"/>
    <d v="2024-02-10T00:00:00"/>
    <n v="6167.63"/>
    <n v="12120"/>
    <m/>
    <m/>
    <n v="12120"/>
    <d v="2024-01-17T00:00:00"/>
    <d v="2024-02-16T00:00:00"/>
    <d v="2024-03-10T00:00:00"/>
    <n v="1983.46"/>
    <n v="8920"/>
    <m/>
    <m/>
    <n v="8920"/>
    <d v="2024-02-16T00:00:00"/>
    <d v="2024-03-18T00:00:00"/>
    <d v="2024-04-10T00:00:00"/>
    <n v="3616.7"/>
    <n v="10120"/>
    <m/>
    <m/>
    <n v="10120"/>
    <d v="2024-03-18T00:00:00"/>
    <d v="2024-04-18T00:00:00"/>
    <d v="2024-05-10T00:00:00"/>
    <n v="5234.88"/>
    <n v="9040"/>
    <m/>
    <m/>
    <n v="9040"/>
    <d v="2024-04-18T00:00:00"/>
    <d v="2024-05-16T00:00:00"/>
    <d v="2024-06-10T00:00:00"/>
    <n v="4282.76"/>
    <n v="7440"/>
    <m/>
    <m/>
    <n v="7440"/>
    <d v="2024-04-30T00:00:00"/>
    <d v="2024-05-31T00:00:00"/>
    <d v="2024-07-11T00:00:00"/>
    <n v="16440.51"/>
    <m/>
    <m/>
    <m/>
    <n v="0"/>
    <n v="38600"/>
  </r>
  <r>
    <n v="1150"/>
    <x v="1"/>
    <x v="1149"/>
    <x v="0"/>
    <x v="5"/>
    <n v="1150"/>
    <m/>
    <d v="2023-12-19T00:00:00"/>
    <d v="2024-01-19T00:00:00"/>
    <d v="2024-02-14T00:00:00"/>
    <n v="6131.41"/>
    <n v="7560"/>
    <m/>
    <m/>
    <n v="7560"/>
    <d v="2024-01-19T00:00:00"/>
    <d v="2024-02-20T00:00:00"/>
    <d v="2024-03-11T00:00:00"/>
    <n v="8738.68"/>
    <n v="10840"/>
    <m/>
    <m/>
    <n v="10840"/>
    <d v="2024-02-20T00:00:00"/>
    <d v="2024-03-20T00:00:00"/>
    <d v="2024-04-10T00:00:00"/>
    <n v="9054.110000000001"/>
    <n v="11280"/>
    <m/>
    <m/>
    <n v="11280"/>
    <d v="2024-03-20T00:00:00"/>
    <d v="2024-04-18T00:00:00"/>
    <d v="2024-05-10T00:00:00"/>
    <n v="9039.57"/>
    <n v="11320"/>
    <m/>
    <m/>
    <n v="11320"/>
    <d v="2024-04-18T00:00:00"/>
    <d v="2024-05-20T00:00:00"/>
    <d v="2024-06-10T00:00:00"/>
    <n v="7550.28"/>
    <n v="9400"/>
    <m/>
    <m/>
    <n v="9400"/>
    <d v="2024-05-08T00:00:00"/>
    <d v="2024-06-07T00:00:00"/>
    <d v="2024-07-13T00:00:00"/>
    <n v="656.34"/>
    <n v="4160"/>
    <m/>
    <m/>
    <n v="4160"/>
    <n v="43240"/>
  </r>
  <r>
    <n v="1151"/>
    <x v="1"/>
    <x v="1150"/>
    <x v="16"/>
    <x v="23"/>
    <n v="1151"/>
    <n v="253"/>
    <d v="2023-12-26T00:00:00"/>
    <d v="2024-01-24T00:00:00"/>
    <d v="2024-02-12T00:00:00"/>
    <n v="110.34"/>
    <n v="7341"/>
    <m/>
    <m/>
    <n v="7341"/>
    <d v="2024-01-24T00:00:00"/>
    <d v="2024-02-23T00:00:00"/>
    <d v="2024-03-12T00:00:00"/>
    <n v="110.1"/>
    <n v="6530"/>
    <m/>
    <m/>
    <n v="6530"/>
    <d v="2024-02-23T00:00:00"/>
    <d v="2024-03-25T00:00:00"/>
    <d v="2024-04-12T00:00:00"/>
    <n v="111.91"/>
    <n v="7143"/>
    <m/>
    <m/>
    <n v="7143"/>
    <d v="2024-03-25T00:00:00"/>
    <d v="2024-04-23T00:00:00"/>
    <d v="2024-05-13T00:00:00"/>
    <n v="112.92"/>
    <n v="5712"/>
    <m/>
    <m/>
    <n v="5712"/>
    <d v="2024-04-23T00:00:00"/>
    <d v="2024-05-23T00:00:00"/>
    <d v="2024-06-12T00:00:00"/>
    <n v="5833.57"/>
    <n v="6492"/>
    <m/>
    <m/>
    <n v="6492"/>
    <d v="2024-05-27T00:00:00"/>
    <d v="2024-06-26T00:00:00"/>
    <d v="2024-07-15T00:00:00"/>
    <n v="66.84"/>
    <n v="74"/>
    <m/>
    <m/>
    <n v="74"/>
    <n v="27580"/>
  </r>
  <r>
    <n v="1152"/>
    <x v="1"/>
    <x v="1151"/>
    <x v="0"/>
    <x v="0"/>
    <n v="1152"/>
    <n v="689"/>
    <d v="2023-12-11T00:00:00"/>
    <d v="2024-01-09T00:00:00"/>
    <d v="2024-02-14T00:00:00"/>
    <n v="132.99"/>
    <n v="9360"/>
    <m/>
    <m/>
    <n v="9360"/>
    <d v="2024-01-09T00:00:00"/>
    <d v="2024-02-06T00:00:00"/>
    <d v="2024-04-15T00:00:00"/>
    <n v="0"/>
    <n v="7880"/>
    <m/>
    <m/>
    <n v="7880"/>
    <d v="2024-02-06T00:00:00"/>
    <d v="2024-03-08T00:00:00"/>
    <d v="2024-04-15T00:00:00"/>
    <n v="261.42"/>
    <n v="9600"/>
    <m/>
    <m/>
    <n v="9600"/>
    <d v="2024-03-08T00:00:00"/>
    <d v="2024-04-05T00:00:00"/>
    <d v="2024-05-13T00:00:00"/>
    <n v="731.15"/>
    <n v="8240"/>
    <m/>
    <m/>
    <n v="8240"/>
    <d v="2024-04-05T00:00:00"/>
    <d v="2024-05-07T00:00:00"/>
    <d v="2024-06-13T00:00:00"/>
    <n v="782.3200000000001"/>
    <n v="8680"/>
    <m/>
    <m/>
    <n v="8680"/>
    <d v="2024-05-24T00:00:00"/>
    <d v="2024-06-25T00:00:00"/>
    <d v="2024-07-12T00:00:00"/>
    <n v="5022.56"/>
    <n v="5630.4"/>
    <m/>
    <m/>
    <n v="5630.4"/>
    <n v="41150.4"/>
  </r>
  <r>
    <n v="1153"/>
    <x v="1"/>
    <x v="1152"/>
    <x v="1"/>
    <x v="8"/>
    <n v="1153"/>
    <n v="347"/>
    <d v="2023-12-07T00:00:00"/>
    <d v="2024-01-04T00:00:00"/>
    <d v="2024-02-15T00:00:00"/>
    <n v="1065.88"/>
    <n v="5800"/>
    <m/>
    <m/>
    <n v="5800"/>
    <d v="2024-01-04T00:00:00"/>
    <d v="2024-02-02T00:00:00"/>
    <d v="2024-03-15T00:00:00"/>
    <n v="2323.9"/>
    <n v="6560"/>
    <m/>
    <m/>
    <n v="6560"/>
    <d v="2024-02-02T00:00:00"/>
    <d v="2024-03-05T00:00:00"/>
    <d v="2024-04-15T00:00:00"/>
    <n v="6301.75"/>
    <n v="7320"/>
    <m/>
    <m/>
    <n v="7320"/>
    <d v="2024-03-05T00:00:00"/>
    <d v="2024-04-03T00:00:00"/>
    <d v="2024-05-15T00:00:00"/>
    <n v="2552.75"/>
    <n v="5920"/>
    <m/>
    <m/>
    <n v="5920"/>
    <d v="2024-04-03T00:00:00"/>
    <d v="2024-05-03T00:00:00"/>
    <d v="2024-06-17T00:00:00"/>
    <n v="1555.95"/>
    <n v="5600"/>
    <m/>
    <m/>
    <n v="5600"/>
    <d v="2024-05-24T00:00:00"/>
    <d v="2024-06-25T00:00:00"/>
    <d v="2024-07-12T00:00:00"/>
    <n v="4331.54"/>
    <n v="5200"/>
    <m/>
    <m/>
    <n v="5200"/>
    <n v="30480"/>
  </r>
  <r>
    <n v="1154"/>
    <x v="1"/>
    <x v="1153"/>
    <x v="0"/>
    <x v="0"/>
    <n v="1154"/>
    <n v="860"/>
    <d v="2023-12-18T00:00:00"/>
    <d v="2024-01-17T00:00:00"/>
    <d v="2024-02-14T00:00:00"/>
    <n v="80.16"/>
    <n v="9562"/>
    <m/>
    <m/>
    <n v="9562"/>
    <d v="2024-01-17T00:00:00"/>
    <d v="2024-02-16T00:00:00"/>
    <d v="2024-03-13T00:00:00"/>
    <n v="79.93000000000001"/>
    <n v="8062"/>
    <m/>
    <m/>
    <n v="8062"/>
    <d v="2024-02-16T00:00:00"/>
    <d v="2024-03-18T00:00:00"/>
    <d v="2024-04-15T00:00:00"/>
    <n v="752.01"/>
    <n v="9257"/>
    <m/>
    <m/>
    <n v="9257"/>
    <d v="2024-03-18T00:00:00"/>
    <d v="2024-04-16T00:00:00"/>
    <d v="2024-05-13T00:00:00"/>
    <n v="623.72"/>
    <n v="7426"/>
    <m/>
    <m/>
    <n v="7426"/>
    <d v="2024-04-16T00:00:00"/>
    <d v="2024-05-16T00:00:00"/>
    <d v="2024-06-13T00:00:00"/>
    <n v="647.03"/>
    <n v="7584"/>
    <m/>
    <m/>
    <n v="7584"/>
    <d v="2024-05-02T00:00:00"/>
    <d v="2024-06-03T00:00:00"/>
    <d v="2024-07-11T00:00:00"/>
    <n v="4372.98"/>
    <n v="5717"/>
    <m/>
    <m/>
    <n v="5717"/>
    <n v="40182"/>
  </r>
  <r>
    <n v="1155"/>
    <x v="2"/>
    <x v="1154"/>
    <x v="16"/>
    <x v="23"/>
    <n v="1155"/>
    <m/>
    <d v="2023-12-01T00:00:00"/>
    <d v="2024-01-01T00:00:00"/>
    <d v="2024-01-19T00:00:00"/>
    <n v="1014.78"/>
    <n v="1043.2"/>
    <n v="27.49"/>
    <m/>
    <n v="1070.69"/>
    <d v="2024-01-01T00:00:00"/>
    <d v="2024-02-01T00:00:00"/>
    <d v="2024-02-17T00:00:00"/>
    <n v="1652.86"/>
    <n v="4206.4"/>
    <n v="353.66"/>
    <m/>
    <n v="4560.059999999999"/>
    <d v="2024-02-01T00:00:00"/>
    <d v="2024-03-01T00:00:00"/>
    <d v="2024-03-19T00:00:00"/>
    <n v="2405.06"/>
    <n v="7900"/>
    <n v="693.98"/>
    <m/>
    <n v="8593.98"/>
    <d v="2023-11-29T00:00:00"/>
    <d v="2024-04-01T00:00:00"/>
    <d v="2024-04-18T00:00:00"/>
    <n v="2250.84"/>
    <n v="8683.799999999999"/>
    <n v="465.23"/>
    <m/>
    <n v="9149.029999999999"/>
    <d v="2024-04-01T00:00:00"/>
    <d v="2024-05-01T00:00:00"/>
    <d v="2024-05-18T00:00:00"/>
    <n v="2318.55"/>
    <n v="8937.18"/>
    <n v="506.8"/>
    <m/>
    <n v="9443.98"/>
    <d v="2024-05-23T00:00:00"/>
    <d v="2024-06-24T00:00:00"/>
    <d v="2024-07-11T00:00:00"/>
    <n v="4060.33"/>
    <n v="4541.436"/>
    <m/>
    <m/>
    <n v="4541.436"/>
    <n v="28210.146"/>
  </r>
  <r>
    <n v="1156"/>
    <x v="1"/>
    <x v="1155"/>
    <x v="0"/>
    <x v="0"/>
    <n v="1156"/>
    <n v="750"/>
    <d v="2023-12-15T00:00:00"/>
    <d v="2024-01-15T00:00:00"/>
    <d v="2024-02-14T00:00:00"/>
    <n v="91.52"/>
    <n v="5492"/>
    <m/>
    <m/>
    <n v="5492"/>
    <d v="2024-01-15T00:00:00"/>
    <d v="2024-02-14T00:00:00"/>
    <d v="2024-04-15T00:00:00"/>
    <n v="91.33"/>
    <n v="11291"/>
    <m/>
    <m/>
    <n v="11291"/>
    <d v="2024-02-14T00:00:00"/>
    <d v="2024-03-14T00:00:00"/>
    <d v="2024-04-15T00:00:00"/>
    <n v="657.99"/>
    <n v="7822"/>
    <m/>
    <m/>
    <n v="7822"/>
    <d v="2024-03-14T00:00:00"/>
    <d v="2024-04-12T00:00:00"/>
    <d v="2024-05-13T00:00:00"/>
    <n v="748.13"/>
    <n v="7279"/>
    <m/>
    <m/>
    <n v="7279"/>
    <d v="2024-04-12T00:00:00"/>
    <d v="2024-05-13T00:00:00"/>
    <d v="2024-06-13T00:00:00"/>
    <n v="756.02"/>
    <n v="7206"/>
    <m/>
    <m/>
    <n v="7206"/>
    <d v="2024-05-27T00:00:00"/>
    <d v="2024-06-26T00:00:00"/>
    <d v="2024-07-15T00:00:00"/>
    <n v="4281.19"/>
    <n v="4807.2"/>
    <m/>
    <m/>
    <n v="4807.2"/>
    <n v="36618.2"/>
  </r>
  <r>
    <n v="1157"/>
    <x v="1"/>
    <x v="1156"/>
    <x v="16"/>
    <x v="23"/>
    <n v="1157"/>
    <n v="550"/>
    <d v="2023-12-20T00:00:00"/>
    <d v="2024-01-19T00:00:00"/>
    <d v="2024-02-03T00:00:00"/>
    <n v="5299.04"/>
    <n v="5922"/>
    <m/>
    <m/>
    <n v="5922"/>
    <d v="2024-01-19T00:00:00"/>
    <d v="2024-02-20T00:00:00"/>
    <d v="2024-03-07T00:00:00"/>
    <n v="102.08"/>
    <n v="6452"/>
    <m/>
    <m/>
    <n v="6452"/>
    <d v="2024-02-20T00:00:00"/>
    <d v="2024-03-20T00:00:00"/>
    <d v="2024-04-05T00:00:00"/>
    <n v="103.89"/>
    <n v="6737"/>
    <m/>
    <m/>
    <n v="6737"/>
    <d v="2024-03-20T00:00:00"/>
    <d v="2024-04-18T00:00:00"/>
    <d v="2024-05-06T00:00:00"/>
    <n v="104.51"/>
    <n v="6009"/>
    <m/>
    <m/>
    <n v="6009"/>
    <d v="2024-04-18T00:00:00"/>
    <d v="2024-05-17T00:00:00"/>
    <d v="2024-06-03T00:00:00"/>
    <n v="5070.82"/>
    <n v="6372"/>
    <m/>
    <m/>
    <n v="6372"/>
    <d v="2024-05-28T00:00:00"/>
    <d v="2024-06-27T00:00:00"/>
    <d v="2024-07-15T00:00:00"/>
    <n v="4180.14"/>
    <n v="4685.6"/>
    <m/>
    <m/>
    <n v="4685.6"/>
    <n v="30168.6"/>
  </r>
  <r>
    <n v="1158"/>
    <x v="1"/>
    <x v="1157"/>
    <x v="0"/>
    <x v="9"/>
    <n v="1158"/>
    <n v="859"/>
    <d v="2023-12-29T00:00:00"/>
    <d v="2024-01-29T00:00:00"/>
    <d v="2024-02-12T00:00:00"/>
    <n v="430.28"/>
    <n v="8320"/>
    <m/>
    <m/>
    <n v="8320"/>
    <d v="2024-01-29T00:00:00"/>
    <d v="2024-02-28T00:00:00"/>
    <d v="2024-04-08T00:00:00"/>
    <n v="525.23"/>
    <n v="10600"/>
    <m/>
    <m/>
    <n v="10600"/>
    <d v="2024-02-28T00:00:00"/>
    <d v="2024-03-27T00:00:00"/>
    <d v="2024-04-11T00:00:00"/>
    <n v="411.38"/>
    <n v="7920"/>
    <m/>
    <m/>
    <n v="7920"/>
    <d v="2024-03-27T00:00:00"/>
    <d v="2024-04-22T00:00:00"/>
    <d v="2024-05-13T00:00:00"/>
    <n v="345.07"/>
    <n v="8240"/>
    <m/>
    <m/>
    <n v="8240"/>
    <d v="2024-04-22T00:00:00"/>
    <d v="2024-05-22T00:00:00"/>
    <d v="2024-06-11T00:00:00"/>
    <n v="418.34"/>
    <n v="8080"/>
    <m/>
    <m/>
    <n v="8080"/>
    <d v="2024-05-08T00:00:00"/>
    <d v="2024-06-10T00:00:00"/>
    <d v="2024-07-11T00:00:00"/>
    <n v="111.64"/>
    <n v="9110"/>
    <m/>
    <m/>
    <n v="9110"/>
    <n v="44030"/>
  </r>
  <r>
    <n v="1159"/>
    <x v="1"/>
    <x v="1158"/>
    <x v="12"/>
    <x v="18"/>
    <n v="1159"/>
    <m/>
    <d v="2023-12-08T00:00:00"/>
    <d v="2024-01-10T00:00:00"/>
    <d v="2024-02-14T00:00:00"/>
    <n v="4949.84"/>
    <n v="5431"/>
    <m/>
    <m/>
    <n v="5431"/>
    <d v="2024-01-10T00:00:00"/>
    <d v="2024-02-07T00:00:00"/>
    <d v="2024-03-11T00:00:00"/>
    <n v="4719.57"/>
    <n v="5137"/>
    <m/>
    <m/>
    <n v="5137"/>
    <d v="2024-02-07T00:00:00"/>
    <d v="2024-03-11T00:00:00"/>
    <d v="2024-04-11T00:00:00"/>
    <n v="5419.45"/>
    <n v="5968"/>
    <m/>
    <m/>
    <n v="5968"/>
    <d v="2024-03-11T00:00:00"/>
    <d v="2024-04-09T00:00:00"/>
    <d v="2024-05-13T00:00:00"/>
    <n v="5485.4"/>
    <n v="6066"/>
    <m/>
    <m/>
    <n v="6066"/>
    <d v="2024-04-09T00:00:00"/>
    <d v="2024-05-08T00:00:00"/>
    <d v="2024-06-11T00:00:00"/>
    <n v="6719.92"/>
    <n v="7027"/>
    <m/>
    <m/>
    <n v="7027"/>
    <d v="2024-05-08T00:00:00"/>
    <d v="2024-06-10T00:00:00"/>
    <d v="2024-07-11T00:00:00"/>
    <n v="121.18"/>
    <n v="6115"/>
    <m/>
    <m/>
    <n v="6115"/>
    <n v="29678"/>
  </r>
  <r>
    <n v="1160"/>
    <x v="1"/>
    <x v="1159"/>
    <x v="18"/>
    <x v="25"/>
    <n v="1160"/>
    <n v="1330"/>
    <d v="2023-12-26T00:00:00"/>
    <d v="2024-01-24T00:00:00"/>
    <d v="2024-02-13T00:00:00"/>
    <n v="885.13"/>
    <n v="6360"/>
    <m/>
    <m/>
    <n v="6360"/>
    <d v="2024-01-24T00:00:00"/>
    <d v="2024-02-26T00:00:00"/>
    <d v="2024-03-13T00:00:00"/>
    <n v="915.53"/>
    <n v="7480"/>
    <m/>
    <m/>
    <n v="7480"/>
    <d v="2024-02-26T00:00:00"/>
    <d v="2024-03-25T00:00:00"/>
    <d v="2024-04-13T00:00:00"/>
    <n v="916.54"/>
    <n v="6760"/>
    <m/>
    <m/>
    <n v="6760"/>
    <d v="2024-03-25T00:00:00"/>
    <d v="2024-04-24T00:00:00"/>
    <d v="2024-05-13T00:00:00"/>
    <n v="915.73"/>
    <n v="6400"/>
    <m/>
    <m/>
    <n v="6400"/>
    <d v="2024-04-24T00:00:00"/>
    <d v="2024-05-24T00:00:00"/>
    <d v="2024-06-13T00:00:00"/>
    <n v="918.12"/>
    <n v="6200"/>
    <m/>
    <m/>
    <n v="6200"/>
    <d v="2024-05-10T00:00:00"/>
    <d v="2024-06-12T00:00:00"/>
    <d v="2024-07-11T00:00:00"/>
    <n v="110.34"/>
    <n v="5122"/>
    <m/>
    <m/>
    <n v="5122"/>
    <n v="31922"/>
  </r>
  <r>
    <n v="1161"/>
    <x v="1"/>
    <x v="1160"/>
    <x v="14"/>
    <x v="21"/>
    <n v="1161"/>
    <n v="710"/>
    <d v="2023-12-16T00:00:00"/>
    <d v="2024-01-17T00:00:00"/>
    <d v="2024-02-10T00:00:00"/>
    <n v="4988.25"/>
    <n v="10533"/>
    <m/>
    <m/>
    <n v="10533"/>
    <d v="2024-01-17T00:00:00"/>
    <d v="2024-02-15T00:00:00"/>
    <d v="2024-03-10T00:00:00"/>
    <n v="2264.96"/>
    <n v="9107"/>
    <m/>
    <m/>
    <n v="9107"/>
    <d v="2024-02-15T00:00:00"/>
    <d v="2024-03-18T00:00:00"/>
    <d v="2024-04-10T00:00:00"/>
    <n v="3266.25"/>
    <n v="9537"/>
    <m/>
    <m/>
    <n v="9537"/>
    <d v="2024-03-18T00:00:00"/>
    <d v="2024-04-17T00:00:00"/>
    <d v="2024-05-10T00:00:00"/>
    <n v="5664.17"/>
    <n v="9464"/>
    <m/>
    <m/>
    <n v="9464"/>
    <d v="2024-04-17T00:00:00"/>
    <d v="2024-05-16T00:00:00"/>
    <d v="2024-06-10T00:00:00"/>
    <n v="4254.6"/>
    <n v="7313"/>
    <m/>
    <m/>
    <n v="7313"/>
    <d v="2024-05-08T00:00:00"/>
    <d v="2024-06-10T00:00:00"/>
    <d v="2024-07-11T00:00:00"/>
    <n v="117.89"/>
    <n v="1879"/>
    <m/>
    <m/>
    <n v="1879"/>
    <n v="38369"/>
  </r>
  <r>
    <n v="1162"/>
    <x v="1"/>
    <x v="1161"/>
    <x v="4"/>
    <x v="6"/>
    <n v="1162"/>
    <n v="637.22"/>
    <d v="2023-12-27T00:00:00"/>
    <d v="2024-01-29T00:00:00"/>
    <d v="2024-02-10T00:00:00"/>
    <n v="1627.74"/>
    <n v="7868"/>
    <m/>
    <m/>
    <n v="7868"/>
    <d v="2024-01-29T00:00:00"/>
    <d v="2024-02-27T00:00:00"/>
    <d v="2024-03-10T00:00:00"/>
    <n v="1428.72"/>
    <n v="6774"/>
    <m/>
    <m/>
    <n v="6774"/>
    <d v="2024-02-27T00:00:00"/>
    <d v="2024-03-26T00:00:00"/>
    <d v="2024-04-10T00:00:00"/>
    <n v="1904.46"/>
    <n v="8510"/>
    <m/>
    <m/>
    <n v="8510"/>
    <d v="2024-03-26T00:00:00"/>
    <d v="2024-04-26T00:00:00"/>
    <d v="2024-05-10T00:00:00"/>
    <n v="2042.08"/>
    <n v="8888"/>
    <m/>
    <m/>
    <n v="8888"/>
    <d v="2024-04-26T00:00:00"/>
    <d v="2024-05-27T00:00:00"/>
    <d v="2024-06-10T00:00:00"/>
    <n v="2058.6"/>
    <n v="8821"/>
    <m/>
    <m/>
    <n v="8821"/>
    <d v="2024-05-23T00:00:00"/>
    <d v="2024-06-25T00:00:00"/>
    <d v="2024-07-11T00:00:00"/>
    <n v="745.09"/>
    <n v="5800"/>
    <m/>
    <m/>
    <n v="5800"/>
    <n v="37773"/>
  </r>
  <r>
    <n v="1163"/>
    <x v="1"/>
    <x v="1162"/>
    <x v="11"/>
    <x v="16"/>
    <n v="1163"/>
    <n v="632.25"/>
    <d v="2023-12-28T00:00:00"/>
    <d v="2024-01-30T00:00:00"/>
    <d v="2024-03-11T00:00:00"/>
    <n v="1040.5"/>
    <n v="9520"/>
    <m/>
    <m/>
    <n v="9520"/>
    <d v="2024-01-30T00:00:00"/>
    <d v="2024-02-28T00:00:00"/>
    <d v="2024-04-11T00:00:00"/>
    <n v="1018.16"/>
    <n v="9280"/>
    <m/>
    <m/>
    <n v="9280"/>
    <d v="2024-02-28T00:00:00"/>
    <d v="2024-03-27T00:00:00"/>
    <d v="2024-05-11T00:00:00"/>
    <n v="1025.53"/>
    <n v="9360"/>
    <m/>
    <m/>
    <n v="9360"/>
    <d v="2024-03-27T00:00:00"/>
    <d v="2024-04-26T00:00:00"/>
    <d v="2024-06-11T00:00:00"/>
    <n v="925.8099999999999"/>
    <n v="8320"/>
    <m/>
    <m/>
    <n v="8320"/>
    <d v="2024-04-26T00:00:00"/>
    <d v="2024-05-25T00:00:00"/>
    <d v="2024-07-11T00:00:00"/>
    <n v="849.6799999999999"/>
    <n v="7520"/>
    <m/>
    <m/>
    <n v="7520"/>
    <d v="2024-05-24T00:00:00"/>
    <d v="2024-06-26T00:00:00"/>
    <d v="2024-08-11T00:00:00"/>
    <n v="820.21"/>
    <n v="6400"/>
    <m/>
    <m/>
    <n v="6400"/>
    <n v="42080"/>
  </r>
  <r>
    <n v="1164"/>
    <x v="1"/>
    <x v="1163"/>
    <x v="11"/>
    <x v="16"/>
    <n v="1164"/>
    <n v="468"/>
    <d v="2023-12-16T00:00:00"/>
    <d v="2024-01-17T00:00:00"/>
    <d v="2024-02-11T00:00:00"/>
    <n v="812.98"/>
    <n v="6960"/>
    <m/>
    <m/>
    <n v="6960"/>
    <d v="2024-01-17T00:00:00"/>
    <d v="2024-02-16T00:00:00"/>
    <d v="2024-03-11T00:00:00"/>
    <n v="825.05"/>
    <n v="7080"/>
    <m/>
    <m/>
    <n v="7080"/>
    <d v="2024-02-16T00:00:00"/>
    <d v="2024-03-18T00:00:00"/>
    <d v="2024-04-11T00:00:00"/>
    <n v="824.78"/>
    <n v="7080"/>
    <m/>
    <m/>
    <n v="7080"/>
    <d v="2024-03-18T00:00:00"/>
    <d v="2024-04-16T00:00:00"/>
    <d v="2024-05-11T00:00:00"/>
    <n v="790.05"/>
    <n v="6720"/>
    <m/>
    <m/>
    <n v="6720"/>
    <d v="2024-04-16T00:00:00"/>
    <d v="2024-05-15T00:00:00"/>
    <d v="2024-06-11T00:00:00"/>
    <n v="805.6799999999999"/>
    <n v="6880"/>
    <m/>
    <m/>
    <n v="6880"/>
    <d v="2024-05-14T00:00:00"/>
    <d v="2024-06-15T00:00:00"/>
    <d v="2024-07-11T00:00:00"/>
    <n v="107.7"/>
    <n v="1292"/>
    <m/>
    <m/>
    <n v="1292"/>
    <n v="29292"/>
  </r>
  <r>
    <n v="1165"/>
    <x v="1"/>
    <x v="1164"/>
    <x v="4"/>
    <x v="11"/>
    <n v="1165"/>
    <n v="1614"/>
    <d v="2023-12-29T00:00:00"/>
    <d v="2024-01-30T00:00:00"/>
    <d v="2024-03-11T00:00:00"/>
    <n v="1794.99"/>
    <n v="9040"/>
    <m/>
    <m/>
    <n v="9040"/>
    <d v="2024-01-30T00:00:00"/>
    <d v="2024-02-28T00:00:00"/>
    <d v="2024-04-10T00:00:00"/>
    <n v="1865.67"/>
    <n v="9600"/>
    <m/>
    <m/>
    <n v="9600"/>
    <d v="2024-02-28T00:00:00"/>
    <d v="2024-03-27T00:00:00"/>
    <d v="2024-05-10T00:00:00"/>
    <n v="1806.93"/>
    <n v="8400"/>
    <m/>
    <m/>
    <n v="8400"/>
    <d v="2024-03-27T00:00:00"/>
    <d v="2024-04-26T00:00:00"/>
    <d v="2024-06-10T00:00:00"/>
    <n v="1851.39"/>
    <n v="8400"/>
    <m/>
    <m/>
    <n v="8400"/>
    <d v="2024-04-26T00:00:00"/>
    <d v="2024-05-27T00:00:00"/>
    <d v="2024-07-10T00:00:00"/>
    <n v="1716.16"/>
    <n v="7840"/>
    <m/>
    <m/>
    <n v="7840"/>
    <d v="2024-05-23T00:00:00"/>
    <d v="2024-06-25T00:00:00"/>
    <d v="2024-07-11T00:00:00"/>
    <n v="955.84"/>
    <n v="7800"/>
    <m/>
    <m/>
    <n v="7800"/>
    <n v="42680"/>
  </r>
  <r>
    <n v="1166"/>
    <x v="1"/>
    <x v="1165"/>
    <x v="4"/>
    <x v="11"/>
    <n v="1166"/>
    <n v="617.13"/>
    <d v="2023-12-26T00:00:00"/>
    <d v="2024-01-25T00:00:00"/>
    <d v="2024-03-12T00:00:00"/>
    <n v="1259.21"/>
    <n v="7328"/>
    <m/>
    <m/>
    <n v="7328"/>
    <d v="2024-01-25T00:00:00"/>
    <d v="2024-02-23T00:00:00"/>
    <d v="2024-04-12T00:00:00"/>
    <n v="1208.6"/>
    <n v="6839"/>
    <m/>
    <m/>
    <n v="6839"/>
    <d v="2024-02-23T00:00:00"/>
    <d v="2024-03-22T00:00:00"/>
    <d v="2024-04-12T00:00:00"/>
    <n v="1456.08"/>
    <n v="7696"/>
    <m/>
    <m/>
    <n v="7696"/>
    <d v="2024-03-22T00:00:00"/>
    <d v="2024-04-22T00:00:00"/>
    <d v="2024-06-12T00:00:00"/>
    <n v="1362.28"/>
    <n v="6727"/>
    <m/>
    <m/>
    <n v="6727"/>
    <d v="2024-04-22T00:00:00"/>
    <d v="2024-05-22T00:00:00"/>
    <d v="2024-07-12T00:00:00"/>
    <n v="1260.18"/>
    <n v="6038"/>
    <m/>
    <m/>
    <n v="6038"/>
    <d v="2024-05-23T00:00:00"/>
    <d v="2024-06-25T00:00:00"/>
    <d v="2024-07-11T00:00:00"/>
    <n v="913.92"/>
    <n v="7360"/>
    <m/>
    <m/>
    <n v="7360"/>
    <n v="35261"/>
  </r>
  <r>
    <n v="1167"/>
    <x v="1"/>
    <x v="1166"/>
    <x v="3"/>
    <x v="4"/>
    <n v="1167"/>
    <n v="805"/>
    <d v="2023-12-12T00:00:00"/>
    <d v="2024-01-10T00:00:00"/>
    <d v="2024-02-14T00:00:00"/>
    <n v="146.53"/>
    <n v="6018"/>
    <m/>
    <m/>
    <n v="6018"/>
    <d v="2024-01-10T00:00:00"/>
    <d v="2024-02-07T00:00:00"/>
    <d v="2024-04-11T00:00:00"/>
    <n v="130.2"/>
    <n v="6037"/>
    <m/>
    <m/>
    <n v="6037"/>
    <d v="2024-02-07T00:00:00"/>
    <d v="2024-03-11T00:00:00"/>
    <d v="2024-04-11T00:00:00"/>
    <n v="122.48"/>
    <n v="6228"/>
    <m/>
    <m/>
    <n v="6228"/>
    <d v="2024-03-11T00:00:00"/>
    <d v="2024-04-09T00:00:00"/>
    <d v="2024-05-13T00:00:00"/>
    <n v="119.7"/>
    <n v="6035"/>
    <m/>
    <m/>
    <n v="6035"/>
    <d v="2024-04-09T00:00:00"/>
    <d v="2024-05-08T00:00:00"/>
    <d v="2024-06-11T00:00:00"/>
    <n v="126.06"/>
    <n v="5818"/>
    <m/>
    <m/>
    <n v="5818"/>
    <d v="2024-05-25T00:00:00"/>
    <d v="2024-06-27T00:00:00"/>
    <d v="2024-08-11T00:00:00"/>
    <n v="338.24"/>
    <n v="1720"/>
    <m/>
    <m/>
    <n v="1720"/>
    <n v="25821"/>
  </r>
  <r>
    <n v="1168"/>
    <x v="1"/>
    <x v="1167"/>
    <x v="0"/>
    <x v="0"/>
    <n v="1168"/>
    <n v="375"/>
    <m/>
    <m/>
    <m/>
    <m/>
    <m/>
    <m/>
    <m/>
    <m/>
    <m/>
    <m/>
    <m/>
    <m/>
    <m/>
    <m/>
    <m/>
    <m/>
    <d v="2024-02-19T00:00:00"/>
    <d v="2024-03-20T00:00:00"/>
    <d v="2024-04-15T00:00:00"/>
    <n v="704.52"/>
    <n v="11440"/>
    <m/>
    <m/>
    <n v="11440"/>
    <d v="2024-03-20T00:00:00"/>
    <d v="2024-04-18T00:00:00"/>
    <d v="2024-05-13T00:00:00"/>
    <n v="769.35"/>
    <n v="9200"/>
    <m/>
    <m/>
    <n v="9200"/>
    <m/>
    <m/>
    <m/>
    <m/>
    <m/>
    <m/>
    <m/>
    <m/>
    <d v="2024-05-27T00:00:00"/>
    <d v="2024-06-27T00:00:00"/>
    <d v="2024-07-10T00:00:00"/>
    <n v="465.53"/>
    <n v="2000"/>
    <m/>
    <m/>
    <n v="2000"/>
    <n v="13440"/>
  </r>
  <r>
    <n v="1169"/>
    <x v="1"/>
    <x v="1168"/>
    <x v="11"/>
    <x v="16"/>
    <n v="1169"/>
    <n v="712.83"/>
    <d v="2023-12-15T00:00:00"/>
    <d v="2024-01-16T00:00:00"/>
    <d v="2024-02-11T00:00:00"/>
    <n v="828.27"/>
    <n v="7120"/>
    <m/>
    <m/>
    <n v="7120"/>
    <d v="2024-01-16T00:00:00"/>
    <d v="2024-02-15T00:00:00"/>
    <d v="2024-03-11T00:00:00"/>
    <n v="989.45"/>
    <n v="8800"/>
    <m/>
    <m/>
    <n v="8800"/>
    <d v="2024-02-15T00:00:00"/>
    <d v="2024-03-15T00:00:00"/>
    <d v="2024-04-11T00:00:00"/>
    <n v="828.6"/>
    <n v="7120"/>
    <m/>
    <m/>
    <n v="7120"/>
    <d v="2024-03-15T00:00:00"/>
    <d v="2024-04-15T00:00:00"/>
    <d v="2024-05-11T00:00:00"/>
    <n v="927.6900000000001"/>
    <n v="8160"/>
    <m/>
    <m/>
    <n v="8160"/>
    <d v="2024-04-15T00:00:00"/>
    <d v="2024-05-14T00:00:00"/>
    <d v="2024-06-11T00:00:00"/>
    <n v="824.79"/>
    <n v="7080"/>
    <m/>
    <m/>
    <n v="7080"/>
    <d v="2024-05-27T00:00:00"/>
    <d v="2024-06-27T00:00:00"/>
    <d v="2024-07-15T00:00:00"/>
    <n v="191.81"/>
    <n v="435"/>
    <m/>
    <m/>
    <n v="435"/>
    <n v="30555"/>
  </r>
  <r>
    <n v="1170"/>
    <x v="1"/>
    <x v="1169"/>
    <x v="0"/>
    <x v="5"/>
    <n v="1170"/>
    <n v="866.8099999999999"/>
    <d v="2023-12-14T00:00:00"/>
    <d v="2024-01-15T00:00:00"/>
    <d v="2024-02-14T00:00:00"/>
    <n v="6267.59"/>
    <n v="8161.2"/>
    <m/>
    <m/>
    <n v="8161.2"/>
    <d v="2024-01-15T00:00:00"/>
    <d v="2024-02-15T00:00:00"/>
    <d v="2024-03-11T00:00:00"/>
    <n v="5864.26"/>
    <n v="7680"/>
    <m/>
    <m/>
    <n v="7680"/>
    <d v="2024-02-15T00:00:00"/>
    <d v="2024-03-14T00:00:00"/>
    <d v="2024-04-10T00:00:00"/>
    <n v="6100.52"/>
    <n v="8008.8"/>
    <m/>
    <m/>
    <n v="8008.8"/>
    <d v="2024-03-14T00:00:00"/>
    <d v="2024-04-12T00:00:00"/>
    <d v="2024-05-10T00:00:00"/>
    <n v="5337.49"/>
    <n v="7028.4"/>
    <m/>
    <m/>
    <n v="7028.4"/>
    <d v="2024-04-12T00:00:00"/>
    <d v="2024-05-14T00:00:00"/>
    <d v="2024-06-10T00:00:00"/>
    <n v="5442.93"/>
    <n v="7126.8"/>
    <m/>
    <m/>
    <n v="7126.8"/>
    <d v="2024-05-27T00:00:00"/>
    <d v="2024-06-27T00:00:00"/>
    <d v="2024-07-10T00:00:00"/>
    <n v="455.58"/>
    <n v="1934"/>
    <m/>
    <m/>
    <n v="1934"/>
    <n v="32910.8"/>
  </r>
  <r>
    <n v="1171"/>
    <x v="1"/>
    <x v="1170"/>
    <x v="0"/>
    <x v="5"/>
    <n v="1171"/>
    <n v="480"/>
    <d v="2023-12-06T00:00:00"/>
    <d v="2024-01-05T00:00:00"/>
    <d v="2024-02-14T00:00:00"/>
    <n v="5473.22"/>
    <n v="6690"/>
    <m/>
    <m/>
    <n v="6690"/>
    <d v="2024-01-05T00:00:00"/>
    <d v="2024-02-05T00:00:00"/>
    <d v="2024-03-11T00:00:00"/>
    <n v="6112.27"/>
    <n v="7586"/>
    <m/>
    <m/>
    <n v="7586"/>
    <d v="2024-02-05T00:00:00"/>
    <d v="2024-03-06T00:00:00"/>
    <d v="2024-04-11T00:00:00"/>
    <n v="6786.02"/>
    <n v="8388"/>
    <m/>
    <m/>
    <n v="8388"/>
    <d v="2024-03-06T00:00:00"/>
    <d v="2024-04-04T00:00:00"/>
    <d v="2024-05-13T00:00:00"/>
    <n v="5428.42"/>
    <n v="6723.2"/>
    <m/>
    <m/>
    <n v="6723.2"/>
    <d v="2024-04-04T00:00:00"/>
    <d v="2024-05-06T00:00:00"/>
    <d v="2024-06-11T00:00:00"/>
    <n v="5996.64"/>
    <n v="7440"/>
    <m/>
    <m/>
    <n v="7440"/>
    <d v="2024-05-24T00:00:00"/>
    <d v="2024-06-26T00:00:00"/>
    <d v="2024-07-09T00:00:00"/>
    <n v="806.12"/>
    <n v="4000"/>
    <m/>
    <m/>
    <n v="4000"/>
    <n v="34104"/>
  </r>
  <r>
    <n v="1172"/>
    <x v="1"/>
    <x v="1171"/>
    <x v="0"/>
    <x v="1"/>
    <n v="1172"/>
    <n v="1073.22"/>
    <d v="2023-12-14T00:00:00"/>
    <d v="2024-01-11T00:00:00"/>
    <d v="2024-02-14T00:00:00"/>
    <n v="650.17"/>
    <n v="7298"/>
    <m/>
    <m/>
    <n v="7298"/>
    <d v="2024-01-11T00:00:00"/>
    <d v="2024-02-09T00:00:00"/>
    <d v="2024-04-15T00:00:00"/>
    <n v="855.53"/>
    <n v="7210"/>
    <m/>
    <m/>
    <n v="7210"/>
    <d v="2024-02-09T00:00:00"/>
    <d v="2024-03-12T00:00:00"/>
    <d v="2024-04-15T00:00:00"/>
    <n v="1567.04"/>
    <n v="8264"/>
    <m/>
    <m/>
    <n v="8264"/>
    <d v="2024-03-12T00:00:00"/>
    <d v="2024-04-10T00:00:00"/>
    <d v="2024-05-13T00:00:00"/>
    <n v="1423.26"/>
    <n v="7963"/>
    <m/>
    <m/>
    <n v="7963"/>
    <d v="2024-04-10T00:00:00"/>
    <d v="2024-05-10T00:00:00"/>
    <d v="2024-06-13T00:00:00"/>
    <n v="1543.48"/>
    <n v="7853"/>
    <m/>
    <m/>
    <n v="7853"/>
    <d v="2024-05-27T00:00:00"/>
    <d v="2024-06-27T00:00:00"/>
    <d v="2024-07-10T00:00:00"/>
    <n v="1406"/>
    <n v="6080"/>
    <m/>
    <m/>
    <n v="6080"/>
    <n v="36705"/>
  </r>
  <r>
    <n v="1173"/>
    <x v="1"/>
    <x v="1172"/>
    <x v="4"/>
    <x v="6"/>
    <n v="1173"/>
    <n v="528"/>
    <d v="2023-12-07T00:00:00"/>
    <d v="2024-01-08T00:00:00"/>
    <d v="2024-02-10T00:00:00"/>
    <n v="1551.52"/>
    <n v="7440"/>
    <m/>
    <m/>
    <n v="7440"/>
    <d v="2024-01-08T00:00:00"/>
    <d v="2024-02-06T00:00:00"/>
    <d v="2024-03-10T00:00:00"/>
    <n v="1717.37"/>
    <n v="8400"/>
    <m/>
    <m/>
    <n v="8400"/>
    <d v="2024-02-06T00:00:00"/>
    <d v="2024-03-06T00:00:00"/>
    <d v="2024-04-10T00:00:00"/>
    <n v="1584.8"/>
    <n v="7840"/>
    <m/>
    <m/>
    <n v="7840"/>
    <d v="2024-03-06T00:00:00"/>
    <d v="2024-04-05T00:00:00"/>
    <d v="2024-05-10T00:00:00"/>
    <n v="1792.94"/>
    <n v="7840"/>
    <m/>
    <m/>
    <n v="7840"/>
    <d v="2024-04-05T00:00:00"/>
    <d v="2024-05-07T00:00:00"/>
    <d v="2024-06-10T00:00:00"/>
    <n v="1722.9"/>
    <n v="7200"/>
    <m/>
    <m/>
    <n v="7200"/>
    <d v="2024-05-24T00:00:00"/>
    <d v="2024-06-26T00:00:00"/>
    <d v="2024-07-09T00:00:00"/>
    <n v="344.95"/>
    <n v="1200"/>
    <m/>
    <m/>
    <n v="1200"/>
    <n v="32080"/>
  </r>
  <r>
    <n v="1174"/>
    <x v="1"/>
    <x v="1173"/>
    <x v="14"/>
    <x v="21"/>
    <n v="1174"/>
    <n v="447"/>
    <d v="2023-12-22T00:00:00"/>
    <d v="2024-01-23T00:00:00"/>
    <d v="2024-03-15T00:00:00"/>
    <n v="3483.87"/>
    <n v="8520"/>
    <m/>
    <m/>
    <n v="8520"/>
    <d v="2024-01-23T00:00:00"/>
    <d v="2024-02-23T00:00:00"/>
    <d v="2024-04-15T00:00:00"/>
    <n v="2126.89"/>
    <n v="8680"/>
    <m/>
    <m/>
    <n v="8680"/>
    <d v="2024-02-23T00:00:00"/>
    <d v="2024-03-25T00:00:00"/>
    <d v="2024-05-15T00:00:00"/>
    <n v="3797.75"/>
    <n v="9960"/>
    <m/>
    <m/>
    <n v="9960"/>
    <d v="2024-03-25T00:00:00"/>
    <d v="2024-04-24T00:00:00"/>
    <d v="2024-06-15T00:00:00"/>
    <n v="4598.43"/>
    <n v="8080"/>
    <m/>
    <m/>
    <n v="8080"/>
    <d v="2024-04-24T00:00:00"/>
    <d v="2024-05-23T00:00:00"/>
    <d v="2024-07-15T00:00:00"/>
    <n v="4484.78"/>
    <n v="7520"/>
    <m/>
    <m/>
    <n v="7520"/>
    <d v="2024-05-27T00:00:00"/>
    <d v="2024-06-27T00:00:00"/>
    <d v="2024-07-22T00:00:00"/>
    <n v="721.71"/>
    <n v="3440"/>
    <m/>
    <m/>
    <n v="3440"/>
    <n v="38120"/>
  </r>
  <r>
    <n v="1175"/>
    <x v="1"/>
    <x v="1174"/>
    <x v="8"/>
    <x v="13"/>
    <n v="1175"/>
    <n v="358"/>
    <d v="2023-12-19T00:00:00"/>
    <d v="2024-01-18T00:00:00"/>
    <d v="2024-02-11T00:00:00"/>
    <n v="6011.58"/>
    <n v="5701"/>
    <m/>
    <m/>
    <n v="5701"/>
    <d v="2024-01-18T00:00:00"/>
    <d v="2024-02-16T00:00:00"/>
    <d v="2024-03-11T00:00:00"/>
    <n v="5452.64"/>
    <n v="5077"/>
    <m/>
    <m/>
    <n v="5077"/>
    <d v="2024-02-16T00:00:00"/>
    <d v="2024-03-16T00:00:00"/>
    <d v="2024-04-11T00:00:00"/>
    <n v="5457.31"/>
    <n v="4961"/>
    <m/>
    <m/>
    <n v="4961"/>
    <d v="2024-03-16T00:00:00"/>
    <d v="2024-04-16T00:00:00"/>
    <d v="2024-05-11T00:00:00"/>
    <n v="5872.5"/>
    <n v="5437"/>
    <m/>
    <m/>
    <n v="5437"/>
    <d v="2024-04-16T00:00:00"/>
    <d v="2024-05-17T00:00:00"/>
    <d v="2024-06-11T00:00:00"/>
    <n v="6634.81"/>
    <n v="6149"/>
    <m/>
    <m/>
    <n v="6149"/>
    <d v="2024-05-27T00:00:00"/>
    <d v="2024-06-27T00:00:00"/>
    <d v="2024-07-10T00:00:00"/>
    <n v="1129.46"/>
    <n v="6395"/>
    <m/>
    <m/>
    <n v="6395"/>
    <n v="28283"/>
  </r>
  <r>
    <n v="1176"/>
    <x v="1"/>
    <x v="1175"/>
    <x v="14"/>
    <x v="21"/>
    <n v="1176"/>
    <n v="850"/>
    <d v="2023-12-14T00:00:00"/>
    <d v="2024-01-15T00:00:00"/>
    <d v="2024-02-10T00:00:00"/>
    <n v="5727.09"/>
    <n v="11940"/>
    <m/>
    <m/>
    <n v="11940"/>
    <d v="2024-01-15T00:00:00"/>
    <d v="2024-02-14T00:00:00"/>
    <d v="2024-03-10T00:00:00"/>
    <n v="2918.06"/>
    <n v="10591"/>
    <m/>
    <m/>
    <n v="10591"/>
    <d v="2024-02-14T00:00:00"/>
    <d v="2024-03-14T00:00:00"/>
    <d v="2024-04-10T00:00:00"/>
    <n v="2129.04"/>
    <n v="8741"/>
    <m/>
    <m/>
    <n v="8741"/>
    <d v="2024-03-14T00:00:00"/>
    <d v="2024-04-15T00:00:00"/>
    <d v="2024-05-10T00:00:00"/>
    <n v="5478.46"/>
    <n v="9571"/>
    <m/>
    <m/>
    <n v="9571"/>
    <d v="2024-04-15T00:00:00"/>
    <d v="2024-05-14T00:00:00"/>
    <d v="2024-06-10T00:00:00"/>
    <n v="6431.75"/>
    <n v="10251"/>
    <m/>
    <m/>
    <n v="10251"/>
    <d v="2024-05-24T00:00:00"/>
    <d v="2024-06-26T00:00:00"/>
    <d v="2024-08-05T00:00:00"/>
    <n v="1478.35"/>
    <n v="6560"/>
    <m/>
    <m/>
    <n v="6560"/>
    <n v="48083"/>
  </r>
  <r>
    <n v="1177"/>
    <x v="1"/>
    <x v="1176"/>
    <x v="24"/>
    <x v="38"/>
    <n v="1177"/>
    <n v="338"/>
    <d v="2023-12-15T00:00:00"/>
    <d v="2024-01-15T00:00:00"/>
    <d v="2024-02-15T00:00:00"/>
    <n v="5456.44"/>
    <n v="6053"/>
    <m/>
    <m/>
    <n v="6053"/>
    <d v="2024-01-15T00:00:00"/>
    <d v="2024-02-15T00:00:00"/>
    <d v="2024-03-15T00:00:00"/>
    <n v="5157.69"/>
    <n v="5903"/>
    <m/>
    <m/>
    <n v="5903"/>
    <d v="2024-02-15T00:00:00"/>
    <d v="2024-03-18T00:00:00"/>
    <d v="2024-04-15T00:00:00"/>
    <n v="6687.97"/>
    <n v="7736"/>
    <m/>
    <m/>
    <n v="7736"/>
    <d v="2024-03-18T00:00:00"/>
    <d v="2024-04-17T00:00:00"/>
    <d v="2024-05-15T00:00:00"/>
    <n v="6063.75"/>
    <n v="6815"/>
    <m/>
    <m/>
    <n v="6815"/>
    <d v="2024-04-17T00:00:00"/>
    <d v="2024-05-17T00:00:00"/>
    <d v="2024-06-15T00:00:00"/>
    <n v="6601.15"/>
    <n v="7632"/>
    <m/>
    <m/>
    <n v="7632"/>
    <d v="2024-05-27T00:00:00"/>
    <d v="2024-06-27T00:00:00"/>
    <d v="2024-07-10T00:00:00"/>
    <n v="5254.99"/>
    <n v="10880"/>
    <m/>
    <m/>
    <n v="10880"/>
    <n v="38204"/>
  </r>
  <r>
    <n v="1178"/>
    <x v="1"/>
    <x v="1177"/>
    <x v="4"/>
    <x v="11"/>
    <n v="1178"/>
    <n v="1602"/>
    <d v="2023-12-27T00:00:00"/>
    <d v="2024-01-26T00:00:00"/>
    <d v="2024-03-13T00:00:00"/>
    <n v="1148.37"/>
    <n v="6000"/>
    <m/>
    <m/>
    <n v="6000"/>
    <d v="2024-01-26T00:00:00"/>
    <d v="2024-02-26T00:00:00"/>
    <d v="2024-04-15T00:00:00"/>
    <n v="1286.49"/>
    <n v="6400"/>
    <m/>
    <m/>
    <n v="6400"/>
    <d v="2024-02-26T00:00:00"/>
    <d v="2024-03-25T00:00:00"/>
    <d v="2024-04-15T00:00:00"/>
    <n v="1136.32"/>
    <n v="5120"/>
    <m/>
    <m/>
    <n v="5120"/>
    <d v="2024-03-25T00:00:00"/>
    <d v="2024-04-24T00:00:00"/>
    <d v="2024-06-13T00:00:00"/>
    <n v="1177.77"/>
    <n v="5200"/>
    <m/>
    <m/>
    <n v="5200"/>
    <d v="2024-04-24T00:00:00"/>
    <d v="2024-05-23T00:00:00"/>
    <d v="2024-07-15T00:00:00"/>
    <n v="1303.63"/>
    <n v="6000"/>
    <m/>
    <m/>
    <n v="6000"/>
    <d v="2024-05-24T00:00:00"/>
    <d v="2024-06-26T00:00:00"/>
    <d v="2024-07-09T00:00:00"/>
    <n v="800.1"/>
    <n v="3960"/>
    <m/>
    <m/>
    <n v="3960"/>
    <n v="27480"/>
  </r>
  <r>
    <n v="1179"/>
    <x v="1"/>
    <x v="1178"/>
    <x v="11"/>
    <x v="16"/>
    <n v="1179"/>
    <n v="1099"/>
    <d v="2023-12-07T00:00:00"/>
    <d v="2024-01-09T00:00:00"/>
    <d v="2024-02-11T00:00:00"/>
    <n v="803.11"/>
    <n v="7080"/>
    <m/>
    <m/>
    <n v="7080"/>
    <d v="2024-01-09T00:00:00"/>
    <d v="2024-02-06T00:00:00"/>
    <d v="2024-03-11T00:00:00"/>
    <n v="425.21"/>
    <n v="3120"/>
    <m/>
    <m/>
    <n v="3120"/>
    <d v="2024-02-06T00:00:00"/>
    <d v="2024-03-08T00:00:00"/>
    <d v="2024-04-11T00:00:00"/>
    <n v="826.38"/>
    <n v="7320"/>
    <m/>
    <m/>
    <n v="7320"/>
    <d v="2024-03-08T00:00:00"/>
    <d v="2024-04-08T00:00:00"/>
    <d v="2024-05-11T00:00:00"/>
    <n v="875.76"/>
    <n v="7840"/>
    <m/>
    <m/>
    <n v="7840"/>
    <d v="2024-04-08T00:00:00"/>
    <d v="2024-05-07T00:00:00"/>
    <d v="2024-06-11T00:00:00"/>
    <n v="696.4"/>
    <n v="5960"/>
    <m/>
    <m/>
    <n v="5960"/>
    <d v="2024-05-24T00:00:00"/>
    <d v="2024-06-26T00:00:00"/>
    <d v="2024-07-09T00:00:00"/>
    <n v="1163.07"/>
    <n v="5062"/>
    <m/>
    <m/>
    <n v="5062"/>
    <n v="28542"/>
  </r>
  <r>
    <n v="1180"/>
    <x v="1"/>
    <x v="1179"/>
    <x v="0"/>
    <x v="27"/>
    <n v="1180"/>
    <n v="940.38"/>
    <d v="2023-12-28T00:00:00"/>
    <d v="2024-01-26T00:00:00"/>
    <d v="2024-02-11T00:00:00"/>
    <n v="89.41"/>
    <n v="9189"/>
    <m/>
    <m/>
    <n v="9189"/>
    <d v="2024-01-26T00:00:00"/>
    <d v="2024-02-27T00:00:00"/>
    <d v="2024-03-11T00:00:00"/>
    <n v="89.43000000000001"/>
    <n v="9773"/>
    <m/>
    <m/>
    <n v="9773"/>
    <d v="2024-02-27T00:00:00"/>
    <d v="2024-03-27T00:00:00"/>
    <d v="2024-04-11T00:00:00"/>
    <n v="89.42"/>
    <n v="10517"/>
    <m/>
    <m/>
    <n v="10517"/>
    <d v="2024-03-27T00:00:00"/>
    <d v="2024-04-26T00:00:00"/>
    <d v="2024-05-11T00:00:00"/>
    <n v="89.42"/>
    <n v="8781"/>
    <m/>
    <m/>
    <n v="8781"/>
    <d v="2024-04-26T00:00:00"/>
    <d v="2024-05-28T00:00:00"/>
    <d v="2024-06-11T00:00:00"/>
    <n v="89.42"/>
    <n v="8256"/>
    <m/>
    <m/>
    <n v="8256"/>
    <d v="2024-05-27T00:00:00"/>
    <d v="2024-06-27T00:00:00"/>
    <d v="2024-07-10T00:00:00"/>
    <n v="242.46"/>
    <n v="542"/>
    <m/>
    <m/>
    <n v="542"/>
    <n v="38277"/>
  </r>
  <r>
    <n v="1181"/>
    <x v="1"/>
    <x v="1180"/>
    <x v="11"/>
    <x v="36"/>
    <n v="1181"/>
    <n v="483"/>
    <d v="2023-12-12T00:00:00"/>
    <d v="2024-01-19T00:00:00"/>
    <d v="2024-02-02T00:00:00"/>
    <n v="6419.5"/>
    <n v="8006"/>
    <m/>
    <m/>
    <n v="8006"/>
    <d v="2024-01-19T00:00:00"/>
    <d v="2024-02-20T00:00:00"/>
    <d v="2024-03-05T00:00:00"/>
    <n v="10249.18"/>
    <n v="12182"/>
    <m/>
    <m/>
    <n v="12182"/>
    <d v="2024-02-20T00:00:00"/>
    <d v="2024-03-19T00:00:00"/>
    <d v="2024-04-03T00:00:00"/>
    <n v="7845.9"/>
    <n v="9015"/>
    <m/>
    <m/>
    <n v="9015"/>
    <d v="2024-03-19T00:00:00"/>
    <d v="2024-04-18T00:00:00"/>
    <d v="2024-05-03T00:00:00"/>
    <n v="7440.06"/>
    <n v="8569"/>
    <m/>
    <m/>
    <n v="8569"/>
    <d v="2024-04-18T00:00:00"/>
    <d v="2024-05-20T00:00:00"/>
    <d v="2024-06-04T00:00:00"/>
    <n v="8167.69"/>
    <n v="9417"/>
    <m/>
    <m/>
    <n v="9417"/>
    <d v="2024-05-27T00:00:00"/>
    <d v="2024-06-27T00:00:00"/>
    <d v="2024-07-10T00:00:00"/>
    <n v="1066.53"/>
    <n v="6400"/>
    <m/>
    <m/>
    <n v="6400"/>
    <n v="45020"/>
  </r>
  <r>
    <n v="1182"/>
    <x v="1"/>
    <x v="1181"/>
    <x v="0"/>
    <x v="5"/>
    <n v="1182"/>
    <n v="554"/>
    <d v="2023-12-05T00:00:00"/>
    <d v="2024-01-04T00:00:00"/>
    <d v="2024-02-14T00:00:00"/>
    <n v="6184.06"/>
    <n v="8119.2"/>
    <m/>
    <m/>
    <n v="8119.2"/>
    <d v="2024-01-04T00:00:00"/>
    <d v="2024-02-03T00:00:00"/>
    <d v="2024-03-11T00:00:00"/>
    <n v="5392.32"/>
    <n v="7120.8"/>
    <m/>
    <m/>
    <n v="7120.8"/>
    <d v="2024-02-03T00:00:00"/>
    <d v="2024-03-05T00:00:00"/>
    <d v="2024-04-10T00:00:00"/>
    <n v="5917.37"/>
    <n v="7833.6"/>
    <m/>
    <m/>
    <n v="7833.6"/>
    <d v="2024-03-05T00:00:00"/>
    <d v="2024-04-03T00:00:00"/>
    <d v="2024-05-10T00:00:00"/>
    <n v="5621.51"/>
    <n v="7478.4"/>
    <m/>
    <m/>
    <n v="7478.4"/>
    <d v="2024-04-03T00:00:00"/>
    <d v="2024-05-04T00:00:00"/>
    <d v="2024-06-10T00:00:00"/>
    <n v="6349"/>
    <n v="7384.8"/>
    <m/>
    <m/>
    <n v="7384.8"/>
    <d v="2024-05-27T00:00:00"/>
    <d v="2024-06-27T00:00:00"/>
    <d v="2024-07-10T00:00:00"/>
    <n v="10407.8"/>
    <n v="12080"/>
    <m/>
    <m/>
    <n v="12080"/>
    <n v="42538.39999999999"/>
  </r>
  <r>
    <n v="1183"/>
    <x v="1"/>
    <x v="1182"/>
    <x v="3"/>
    <x v="4"/>
    <n v="1183"/>
    <n v="424.79"/>
    <d v="2023-12-12T00:00:00"/>
    <d v="2024-01-10T00:00:00"/>
    <d v="2024-02-14T00:00:00"/>
    <n v="128.21"/>
    <n v="6641.999999999999"/>
    <m/>
    <m/>
    <n v="6641.999999999999"/>
    <d v="2024-01-10T00:00:00"/>
    <d v="2024-02-07T00:00:00"/>
    <d v="2024-04-11T00:00:00"/>
    <n v="134.47"/>
    <n v="6988.45"/>
    <m/>
    <m/>
    <n v="6988.45"/>
    <d v="2024-02-07T00:00:00"/>
    <d v="2024-03-11T00:00:00"/>
    <d v="2024-04-11T00:00:00"/>
    <n v="128.21"/>
    <n v="7798.199999999999"/>
    <m/>
    <m/>
    <n v="7798.199999999999"/>
    <d v="2024-03-11T00:00:00"/>
    <d v="2024-04-09T00:00:00"/>
    <d v="2024-05-13T00:00:00"/>
    <n v="127.98"/>
    <n v="6611.249999999999"/>
    <m/>
    <m/>
    <n v="6611.249999999999"/>
    <d v="2024-04-09T00:00:00"/>
    <d v="2024-05-08T00:00:00"/>
    <d v="2024-06-11T00:00:00"/>
    <n v="127.28"/>
    <n v="6214.575"/>
    <m/>
    <m/>
    <n v="6214.575"/>
    <d v="2024-05-27T00:00:00"/>
    <d v="2024-06-27T00:00:00"/>
    <d v="2024-07-10T00:00:00"/>
    <n v="1610.34"/>
    <n v="7040"/>
    <m/>
    <m/>
    <n v="7040"/>
    <n v="34683.225"/>
  </r>
  <r>
    <n v="1184"/>
    <x v="1"/>
    <x v="1183"/>
    <x v="2"/>
    <x v="3"/>
    <n v="1184"/>
    <n v="284"/>
    <d v="2023-12-13T00:00:00"/>
    <d v="2024-01-11T00:00:00"/>
    <d v="2024-02-01T00:00:00"/>
    <n v="1444.95"/>
    <n v="11719.2"/>
    <m/>
    <m/>
    <n v="11719.2"/>
    <d v="2024-01-11T00:00:00"/>
    <d v="2024-02-08T00:00:00"/>
    <d v="2024-03-08T00:00:00"/>
    <n v="6480.54"/>
    <n v="12258"/>
    <m/>
    <m/>
    <n v="12258"/>
    <d v="2024-02-08T00:00:00"/>
    <d v="2024-03-12T00:00:00"/>
    <d v="2024-04-01T00:00:00"/>
    <n v="8895.700000000001"/>
    <n v="13051.2"/>
    <m/>
    <m/>
    <n v="13051.2"/>
    <d v="2024-03-12T00:00:00"/>
    <d v="2024-04-10T00:00:00"/>
    <d v="2024-05-08T00:00:00"/>
    <n v="5276.2"/>
    <n v="11308.8"/>
    <m/>
    <m/>
    <n v="11308.8"/>
    <m/>
    <m/>
    <m/>
    <m/>
    <m/>
    <m/>
    <m/>
    <m/>
    <d v="2024-05-24T00:00:00"/>
    <d v="2024-06-26T00:00:00"/>
    <d v="2024-07-10T00:00:00"/>
    <n v="1119.34"/>
    <n v="4480"/>
    <m/>
    <m/>
    <n v="4480"/>
    <n v="41508.4"/>
  </r>
  <r>
    <n v="1185"/>
    <x v="1"/>
    <x v="1184"/>
    <x v="3"/>
    <x v="4"/>
    <n v="1185"/>
    <n v="610.99"/>
    <d v="2023-12-18T00:00:00"/>
    <d v="2024-01-17T00:00:00"/>
    <d v="2024-02-14T00:00:00"/>
    <n v="129"/>
    <n v="6542"/>
    <m/>
    <m/>
    <n v="6542"/>
    <d v="2024-01-17T00:00:00"/>
    <d v="2024-02-16T00:00:00"/>
    <d v="2024-04-11T00:00:00"/>
    <n v="132.15"/>
    <n v="6939"/>
    <m/>
    <m/>
    <n v="6939"/>
    <d v="2024-02-16T00:00:00"/>
    <d v="2024-03-16T00:00:00"/>
    <d v="2024-04-11T00:00:00"/>
    <n v="115.93"/>
    <n v="6981"/>
    <m/>
    <m/>
    <n v="6981"/>
    <d v="2024-03-16T00:00:00"/>
    <d v="2024-04-16T00:00:00"/>
    <d v="2024-05-13T00:00:00"/>
    <n v="115.71"/>
    <n v="7392"/>
    <m/>
    <m/>
    <n v="7392"/>
    <d v="2024-04-16T00:00:00"/>
    <d v="2024-05-15T00:00:00"/>
    <d v="2024-06-11T00:00:00"/>
    <n v="115.01"/>
    <n v="6140"/>
    <m/>
    <m/>
    <n v="6140"/>
    <d v="2024-05-09T00:00:00"/>
    <d v="2024-06-10T00:00:00"/>
    <d v="2024-07-13T00:00:00"/>
    <n v="267.95"/>
    <n v="1613"/>
    <m/>
    <m/>
    <n v="1613"/>
    <n v="28215"/>
  </r>
  <r>
    <n v="1186"/>
    <x v="1"/>
    <x v="1185"/>
    <x v="0"/>
    <x v="20"/>
    <n v="1186"/>
    <n v="932.92"/>
    <d v="2023-12-04T00:00:00"/>
    <d v="2024-01-02T00:00:00"/>
    <d v="2024-02-13T00:00:00"/>
    <n v="1328.44"/>
    <n v="6500"/>
    <m/>
    <m/>
    <n v="6500"/>
    <d v="2024-01-02T00:00:00"/>
    <d v="2024-02-01T00:00:00"/>
    <d v="2024-03-13T00:00:00"/>
    <n v="4285.47"/>
    <n v="9400"/>
    <m/>
    <m/>
    <n v="9400"/>
    <d v="2024-02-01T00:00:00"/>
    <d v="2024-03-05T00:00:00"/>
    <d v="2024-04-13T00:00:00"/>
    <n v="2153.4"/>
    <n v="8440"/>
    <m/>
    <m/>
    <n v="8440"/>
    <d v="2024-03-05T00:00:00"/>
    <d v="2024-04-01T00:00:00"/>
    <d v="2024-05-13T00:00:00"/>
    <n v="1458.62"/>
    <n v="7540"/>
    <m/>
    <m/>
    <n v="7540"/>
    <d v="2024-04-01T00:00:00"/>
    <d v="2024-05-02T00:00:00"/>
    <d v="2024-06-13T00:00:00"/>
    <n v="1453.51"/>
    <n v="7340"/>
    <m/>
    <m/>
    <n v="7340"/>
    <d v="2024-05-02T00:00:00"/>
    <d v="2024-06-04T00:00:00"/>
    <d v="2024-08-13T00:00:00"/>
    <n v="917"/>
    <n v="8440"/>
    <m/>
    <m/>
    <n v="8440"/>
    <n v="40120"/>
  </r>
  <r>
    <n v="1187"/>
    <x v="1"/>
    <x v="1186"/>
    <x v="0"/>
    <x v="5"/>
    <n v="1187"/>
    <n v="595"/>
    <d v="2023-12-18T00:00:00"/>
    <d v="2024-01-18T00:00:00"/>
    <d v="2024-02-14T00:00:00"/>
    <n v="4935.73"/>
    <n v="6510.9"/>
    <m/>
    <m/>
    <n v="6510.9"/>
    <d v="2024-01-18T00:00:00"/>
    <d v="2024-02-19T00:00:00"/>
    <d v="2024-03-11T00:00:00"/>
    <n v="7335.63"/>
    <n v="9749.1"/>
    <m/>
    <m/>
    <n v="9749.1"/>
    <d v="2024-02-19T00:00:00"/>
    <d v="2024-03-19T00:00:00"/>
    <d v="2024-04-10T00:00:00"/>
    <n v="6556.29"/>
    <n v="8727.6"/>
    <m/>
    <m/>
    <n v="8727.6"/>
    <d v="2024-03-19T00:00:00"/>
    <d v="2024-04-17T00:00:00"/>
    <d v="2024-05-10T00:00:00"/>
    <n v="6031.29"/>
    <n v="8070"/>
    <m/>
    <m/>
    <n v="8070"/>
    <d v="2024-04-17T00:00:00"/>
    <d v="2024-05-17T00:00:00"/>
    <d v="2024-06-10T00:00:00"/>
    <n v="6979.97"/>
    <n v="9285.6"/>
    <m/>
    <m/>
    <n v="9285.6"/>
    <d v="2024-05-20T00:00:00"/>
    <d v="2024-06-19T00:00:00"/>
    <d v="2024-08-13T00:00:00"/>
    <n v="300.61"/>
    <n v="1644"/>
    <m/>
    <m/>
    <n v="1644"/>
    <n v="35917.2"/>
  </r>
  <r>
    <n v="1188"/>
    <x v="1"/>
    <x v="1187"/>
    <x v="4"/>
    <x v="11"/>
    <n v="1188"/>
    <n v="245"/>
    <d v="2023-12-12T00:00:00"/>
    <d v="2024-01-10T00:00:00"/>
    <d v="2024-02-16T00:00:00"/>
    <n v="871.92"/>
    <n v="4910"/>
    <m/>
    <m/>
    <n v="4910"/>
    <d v="2024-01-10T00:00:00"/>
    <d v="2024-02-07T00:00:00"/>
    <d v="2024-03-15T00:00:00"/>
    <n v="1425.67"/>
    <n v="7040"/>
    <m/>
    <m/>
    <n v="7040"/>
    <d v="2024-02-07T00:00:00"/>
    <d v="2024-03-07T00:00:00"/>
    <d v="2024-04-11T00:00:00"/>
    <n v="1285.22"/>
    <n v="6390"/>
    <m/>
    <m/>
    <n v="6390"/>
    <d v="2024-03-07T00:00:00"/>
    <d v="2024-04-05T00:00:00"/>
    <d v="2024-05-16T00:00:00"/>
    <n v="1590.27"/>
    <n v="7080"/>
    <m/>
    <m/>
    <n v="7080"/>
    <d v="2024-04-05T00:00:00"/>
    <d v="2024-05-08T00:00:00"/>
    <d v="2024-06-17T00:00:00"/>
    <n v="1521.95"/>
    <n v="6860"/>
    <m/>
    <m/>
    <n v="6860"/>
    <d v="2024-05-14T00:00:00"/>
    <d v="2024-06-14T00:00:00"/>
    <d v="2024-07-11T00:00:00"/>
    <n v="115.69"/>
    <n v="8052"/>
    <m/>
    <m/>
    <n v="8052"/>
    <n v="33252"/>
  </r>
  <r>
    <n v="1189"/>
    <x v="1"/>
    <x v="1188"/>
    <x v="18"/>
    <x v="25"/>
    <n v="1189"/>
    <n v="660"/>
    <d v="2023-12-15T00:00:00"/>
    <d v="2024-01-13T00:00:00"/>
    <d v="2024-02-13T00:00:00"/>
    <n v="1685.64"/>
    <n v="6079"/>
    <m/>
    <m/>
    <n v="6079"/>
    <d v="2024-01-13T00:00:00"/>
    <d v="2024-02-15T00:00:00"/>
    <d v="2024-03-13T00:00:00"/>
    <n v="3539.21"/>
    <n v="7031"/>
    <m/>
    <m/>
    <n v="7031"/>
    <d v="2024-02-15T00:00:00"/>
    <d v="2024-03-15T00:00:00"/>
    <d v="2024-04-13T00:00:00"/>
    <n v="916.54"/>
    <n v="6180"/>
    <m/>
    <m/>
    <n v="6180"/>
    <d v="2024-03-15T00:00:00"/>
    <d v="2024-04-12T00:00:00"/>
    <d v="2024-05-13T00:00:00"/>
    <n v="915.73"/>
    <n v="6049"/>
    <m/>
    <m/>
    <n v="6049"/>
    <d v="2024-04-12T00:00:00"/>
    <d v="2024-05-14T00:00:00"/>
    <d v="2024-06-13T00:00:00"/>
    <n v="918.12"/>
    <n v="6224"/>
    <m/>
    <m/>
    <n v="6224"/>
    <d v="2024-05-24T00:00:00"/>
    <d v="2024-06-25T00:00:00"/>
    <d v="2024-08-13T00:00:00"/>
    <n v="426.46"/>
    <n v="3144"/>
    <m/>
    <m/>
    <n v="3144"/>
    <n v="28658"/>
  </r>
  <r>
    <n v="1190"/>
    <x v="1"/>
    <x v="1189"/>
    <x v="12"/>
    <x v="18"/>
    <n v="1190"/>
    <n v="549"/>
    <d v="2023-12-05T00:00:00"/>
    <d v="2024-01-05T00:00:00"/>
    <d v="2024-02-14T00:00:00"/>
    <n v="5728.37"/>
    <n v="6396"/>
    <m/>
    <m/>
    <n v="6396"/>
    <d v="2024-01-05T00:00:00"/>
    <d v="2024-02-03T00:00:00"/>
    <d v="2024-02-14T00:00:00"/>
    <n v="5999.39"/>
    <n v="6657"/>
    <m/>
    <m/>
    <n v="6657"/>
    <d v="2024-02-03T00:00:00"/>
    <d v="2024-03-06T00:00:00"/>
    <d v="2024-04-11T00:00:00"/>
    <n v="5934.69"/>
    <n v="6637"/>
    <m/>
    <m/>
    <n v="6637"/>
    <d v="2024-03-06T00:00:00"/>
    <d v="2024-04-04T00:00:00"/>
    <d v="2024-04-11T00:00:00"/>
    <n v="5790.96"/>
    <n v="6500"/>
    <m/>
    <m/>
    <n v="6500"/>
    <d v="2024-04-04T00:00:00"/>
    <d v="2024-05-03T00:00:00"/>
    <d v="2024-05-14T00:00:00"/>
    <n v="6050"/>
    <n v="6480"/>
    <m/>
    <m/>
    <n v="6480"/>
    <d v="2024-05-23T00:00:00"/>
    <d v="2024-06-24T00:00:00"/>
    <d v="2024-07-15T00:00:00"/>
    <n v="274.43"/>
    <n v="1433"/>
    <m/>
    <m/>
    <n v="1433"/>
    <n v="27603"/>
  </r>
  <r>
    <n v="1191"/>
    <x v="1"/>
    <x v="1190"/>
    <x v="11"/>
    <x v="16"/>
    <n v="1191"/>
    <n v="232"/>
    <d v="2023-12-13T00:00:00"/>
    <d v="2024-01-12T00:00:00"/>
    <d v="2024-02-11T00:00:00"/>
    <n v="680.58"/>
    <n v="5610"/>
    <m/>
    <m/>
    <n v="5610"/>
    <d v="2024-01-12T00:00:00"/>
    <d v="2024-02-09T00:00:00"/>
    <d v="2024-03-11T00:00:00"/>
    <n v="544.3099999999999"/>
    <n v="4178"/>
    <m/>
    <m/>
    <n v="4178"/>
    <d v="2024-02-09T00:00:00"/>
    <d v="2024-03-13T00:00:00"/>
    <d v="2024-04-11T00:00:00"/>
    <n v="704.9"/>
    <n v="5861"/>
    <m/>
    <m/>
    <n v="5861"/>
    <d v="2024-03-13T00:00:00"/>
    <d v="2024-04-11T00:00:00"/>
    <d v="2024-05-11T00:00:00"/>
    <n v="693.59"/>
    <n v="5746"/>
    <m/>
    <m/>
    <n v="5746"/>
    <d v="2024-04-11T00:00:00"/>
    <d v="2024-05-10T00:00:00"/>
    <d v="2024-06-11T00:00:00"/>
    <n v="684.17"/>
    <n v="5644"/>
    <m/>
    <m/>
    <n v="5644"/>
    <d v="2024-05-24T00:00:00"/>
    <d v="2024-06-26T00:00:00"/>
    <d v="2024-07-15T00:00:00"/>
    <n v="614.46"/>
    <n v="3034"/>
    <m/>
    <m/>
    <n v="3034"/>
    <n v="24327"/>
  </r>
  <r>
    <n v="1192"/>
    <x v="1"/>
    <x v="1191"/>
    <x v="0"/>
    <x v="20"/>
    <n v="1192"/>
    <n v="244.55"/>
    <d v="2023-12-27T00:00:00"/>
    <d v="2024-01-26T00:00:00"/>
    <d v="2024-03-13T00:00:00"/>
    <n v="1847.32"/>
    <n v="7980"/>
    <m/>
    <m/>
    <n v="7980"/>
    <d v="2024-01-26T00:00:00"/>
    <d v="2024-02-27T00:00:00"/>
    <d v="2024-04-13T00:00:00"/>
    <n v="3364.71"/>
    <n v="9060"/>
    <m/>
    <m/>
    <n v="9060"/>
    <d v="2024-02-27T00:00:00"/>
    <d v="2024-03-26T00:00:00"/>
    <d v="2024-05-13T00:00:00"/>
    <n v="1725.8"/>
    <n v="9060"/>
    <m/>
    <m/>
    <n v="9060"/>
    <d v="2024-03-26T00:00:00"/>
    <d v="2024-04-23T00:00:00"/>
    <d v="2024-06-13T00:00:00"/>
    <n v="737.61"/>
    <n v="7800"/>
    <m/>
    <m/>
    <n v="7800"/>
    <d v="2024-04-23T00:00:00"/>
    <d v="2024-05-24T00:00:00"/>
    <d v="2024-07-13T00:00:00"/>
    <n v="930.71"/>
    <n v="7780"/>
    <m/>
    <m/>
    <n v="7780"/>
    <d v="2024-05-07T00:00:00"/>
    <d v="2024-06-06T00:00:00"/>
    <d v="2024-08-13T00:00:00"/>
    <n v="1030.52"/>
    <n v="6800"/>
    <m/>
    <m/>
    <n v="6800"/>
    <n v="40680"/>
  </r>
  <r>
    <n v="1193"/>
    <x v="1"/>
    <x v="1192"/>
    <x v="14"/>
    <x v="26"/>
    <n v="1193"/>
    <n v="1056"/>
    <d v="2023-12-16T00:00:00"/>
    <d v="2024-01-18T00:00:00"/>
    <d v="2024-01-25T00:00:00"/>
    <n v="9483.440000000001"/>
    <n v="12170"/>
    <m/>
    <m/>
    <n v="12170"/>
    <d v="2024-01-18T00:00:00"/>
    <d v="2024-02-17T00:00:00"/>
    <d v="2024-02-26T00:00:00"/>
    <n v="6091.95"/>
    <n v="7705"/>
    <m/>
    <m/>
    <n v="7705"/>
    <d v="2024-02-17T00:00:00"/>
    <d v="2024-03-18T00:00:00"/>
    <d v="2024-03-25T00:00:00"/>
    <n v="8007.74"/>
    <n v="10223"/>
    <m/>
    <m/>
    <n v="10223"/>
    <d v="2024-03-18T00:00:00"/>
    <d v="2024-04-16T00:00:00"/>
    <d v="2024-04-25T00:00:00"/>
    <n v="7273.8"/>
    <n v="9148"/>
    <m/>
    <m/>
    <n v="9148"/>
    <d v="2024-04-16T00:00:00"/>
    <d v="2024-05-16T00:00:00"/>
    <d v="2024-05-27T00:00:00"/>
    <n v="7200.75"/>
    <n v="9053"/>
    <m/>
    <m/>
    <n v="9053"/>
    <d v="2024-05-23T00:00:00"/>
    <d v="2024-06-21T00:00:00"/>
    <d v="2024-07-11T00:00:00"/>
    <n v="1135.15"/>
    <n v="1135"/>
    <m/>
    <m/>
    <n v="1135"/>
    <n v="40286"/>
  </r>
  <r>
    <n v="1194"/>
    <x v="1"/>
    <x v="1193"/>
    <x v="4"/>
    <x v="11"/>
    <n v="1194"/>
    <n v="397.63"/>
    <d v="2023-12-29T00:00:00"/>
    <d v="2024-01-30T00:00:00"/>
    <d v="2024-02-14T00:00:00"/>
    <n v="1184.89"/>
    <n v="8099"/>
    <m/>
    <m/>
    <n v="8099"/>
    <d v="2024-01-30T00:00:00"/>
    <d v="2024-02-28T00:00:00"/>
    <d v="2024-03-12T00:00:00"/>
    <n v="1047.81"/>
    <n v="7013"/>
    <m/>
    <m/>
    <n v="7013"/>
    <d v="2024-02-28T00:00:00"/>
    <d v="2024-03-27T00:00:00"/>
    <d v="2024-04-10T00:00:00"/>
    <n v="1363.52"/>
    <n v="8222"/>
    <m/>
    <m/>
    <n v="8222"/>
    <d v="2024-03-27T00:00:00"/>
    <d v="2024-04-26T00:00:00"/>
    <d v="2024-05-10T00:00:00"/>
    <n v="1288.36"/>
    <n v="7449"/>
    <m/>
    <m/>
    <n v="7449"/>
    <d v="2024-04-26T00:00:00"/>
    <d v="2024-05-27T00:00:00"/>
    <d v="2024-06-10T00:00:00"/>
    <n v="1333.37"/>
    <n v="7736"/>
    <m/>
    <m/>
    <n v="7736"/>
    <d v="2024-05-27T00:00:00"/>
    <d v="2024-06-26T00:00:00"/>
    <d v="2024-07-15T00:00:00"/>
    <n v="273.9"/>
    <n v="2074"/>
    <m/>
    <m/>
    <n v="2074"/>
    <n v="33144"/>
  </r>
  <r>
    <n v="1195"/>
    <x v="1"/>
    <x v="1194"/>
    <x v="11"/>
    <x v="16"/>
    <n v="1195"/>
    <n v="1366"/>
    <d v="2023-12-06T00:00:00"/>
    <d v="2024-01-08T00:00:00"/>
    <d v="2024-02-11T00:00:00"/>
    <n v="904.58"/>
    <n v="7520"/>
    <m/>
    <m/>
    <n v="7520"/>
    <d v="2024-01-08T00:00:00"/>
    <d v="2024-02-05T00:00:00"/>
    <d v="2024-03-11T00:00:00"/>
    <n v="859.3"/>
    <n v="7040"/>
    <m/>
    <m/>
    <n v="7040"/>
    <d v="2024-02-05T00:00:00"/>
    <d v="2024-03-07T00:00:00"/>
    <d v="2024-04-11T00:00:00"/>
    <n v="904.91"/>
    <n v="7520"/>
    <m/>
    <m/>
    <n v="7520"/>
    <d v="2024-03-07T00:00:00"/>
    <d v="2024-04-06T00:00:00"/>
    <d v="2024-05-11T00:00:00"/>
    <n v="851.0599999999999"/>
    <n v="6960"/>
    <m/>
    <m/>
    <n v="6960"/>
    <d v="2024-04-06T00:00:00"/>
    <d v="2024-05-06T00:00:00"/>
    <d v="2024-06-11T00:00:00"/>
    <n v="782.5700000000001"/>
    <n v="6240"/>
    <m/>
    <m/>
    <n v="6240"/>
    <d v="2024-05-02T00:00:00"/>
    <d v="2024-06-03T00:00:00"/>
    <d v="2024-07-13T00:00:00"/>
    <n v="1423.13"/>
    <n v="4620"/>
    <m/>
    <m/>
    <n v="4620"/>
    <n v="32940"/>
  </r>
  <r>
    <n v="1196"/>
    <x v="1"/>
    <x v="1195"/>
    <x v="11"/>
    <x v="16"/>
    <n v="1196"/>
    <n v="999"/>
    <d v="2023-12-27T00:00:00"/>
    <d v="2024-01-26T00:00:00"/>
    <d v="2024-03-11T00:00:00"/>
    <n v="808.27"/>
    <n v="7040"/>
    <m/>
    <m/>
    <n v="7040"/>
    <d v="2024-01-26T00:00:00"/>
    <d v="2024-02-27T00:00:00"/>
    <d v="2024-04-11T00:00:00"/>
    <n v="973.27"/>
    <n v="8760"/>
    <m/>
    <m/>
    <n v="8760"/>
    <d v="2024-02-27T00:00:00"/>
    <d v="2024-03-26T00:00:00"/>
    <d v="2024-05-11T00:00:00"/>
    <n v="1060.93"/>
    <n v="9680"/>
    <m/>
    <m/>
    <n v="9680"/>
    <d v="2024-03-26T00:00:00"/>
    <d v="2024-04-25T00:00:00"/>
    <d v="2024-06-11T00:00:00"/>
    <n v="827.39"/>
    <n v="7240"/>
    <m/>
    <m/>
    <n v="7240"/>
    <d v="2024-04-25T00:00:00"/>
    <d v="2024-05-24T00:00:00"/>
    <d v="2024-07-11T00:00:00"/>
    <n v="804.79"/>
    <n v="7000"/>
    <m/>
    <m/>
    <n v="7000"/>
    <d v="2024-05-09T00:00:00"/>
    <d v="2024-06-11T00:00:00"/>
    <d v="2024-08-13T00:00:00"/>
    <n v="585.62"/>
    <n v="5880"/>
    <m/>
    <m/>
    <n v="5880"/>
    <n v="38360"/>
  </r>
  <r>
    <n v="1197"/>
    <x v="1"/>
    <x v="1196"/>
    <x v="11"/>
    <x v="16"/>
    <n v="1197"/>
    <n v="1309"/>
    <d v="2023-12-05T00:00:00"/>
    <d v="2024-01-05T00:00:00"/>
    <d v="2024-02-11T00:00:00"/>
    <n v="851.67"/>
    <n v="7400"/>
    <m/>
    <m/>
    <n v="7400"/>
    <d v="2024-01-05T00:00:00"/>
    <d v="2024-02-02T00:00:00"/>
    <d v="2024-03-11T00:00:00"/>
    <n v="844.62"/>
    <n v="7320"/>
    <m/>
    <m/>
    <n v="7320"/>
    <d v="2024-02-02T00:00:00"/>
    <d v="2024-03-06T00:00:00"/>
    <d v="2024-04-11T00:00:00"/>
    <n v="878.76"/>
    <n v="7680"/>
    <m/>
    <m/>
    <n v="7680"/>
    <d v="2024-03-06T00:00:00"/>
    <d v="2024-04-05T00:00:00"/>
    <d v="2024-05-11T00:00:00"/>
    <n v="859.3200000000001"/>
    <n v="7480"/>
    <m/>
    <m/>
    <n v="7480"/>
    <d v="2024-04-05T00:00:00"/>
    <d v="2024-05-03T00:00:00"/>
    <d v="2024-06-11T00:00:00"/>
    <n v="771.72"/>
    <n v="6560"/>
    <m/>
    <m/>
    <n v="6560"/>
    <d v="2024-05-02T00:00:00"/>
    <d v="2024-06-03T00:00:00"/>
    <d v="2024-07-11T00:00:00"/>
    <n v="112.07"/>
    <n v="8281"/>
    <m/>
    <m/>
    <n v="8281"/>
    <n v="37241"/>
  </r>
  <r>
    <n v="1198"/>
    <x v="1"/>
    <x v="1197"/>
    <x v="4"/>
    <x v="11"/>
    <n v="1198"/>
    <n v="728"/>
    <d v="2023-12-29T00:00:00"/>
    <d v="2024-01-30T00:00:00"/>
    <d v="2024-02-16T00:00:00"/>
    <n v="1803.98"/>
    <n v="10160"/>
    <m/>
    <m/>
    <n v="10160"/>
    <d v="2024-01-30T00:00:00"/>
    <d v="2024-02-28T00:00:00"/>
    <d v="2024-03-15T00:00:00"/>
    <n v="1330.84"/>
    <n v="9760"/>
    <m/>
    <m/>
    <n v="9760"/>
    <d v="2024-02-28T00:00:00"/>
    <d v="2024-03-27T00:00:00"/>
    <d v="2024-04-11T00:00:00"/>
    <n v="1519.85"/>
    <n v="9760"/>
    <m/>
    <m/>
    <n v="9760"/>
    <d v="2024-03-27T00:00:00"/>
    <d v="2024-04-26T00:00:00"/>
    <d v="2024-05-16T00:00:00"/>
    <n v="1484.49"/>
    <n v="9200"/>
    <m/>
    <m/>
    <n v="9200"/>
    <d v="2024-04-26T00:00:00"/>
    <d v="2024-05-27T00:00:00"/>
    <d v="2024-06-18T00:00:00"/>
    <n v="1366.41"/>
    <n v="8400"/>
    <m/>
    <m/>
    <n v="8400"/>
    <d v="2024-05-10T00:00:00"/>
    <d v="2024-06-12T00:00:00"/>
    <d v="2024-07-11T00:00:00"/>
    <n v="120.81"/>
    <n v="9090"/>
    <m/>
    <m/>
    <n v="9090"/>
    <n v="47170"/>
  </r>
  <r>
    <n v="1199"/>
    <x v="1"/>
    <x v="1198"/>
    <x v="24"/>
    <x v="38"/>
    <n v="1199"/>
    <n v="840"/>
    <d v="2023-12-21T00:00:00"/>
    <d v="2024-01-23T00:00:00"/>
    <d v="2024-02-06T00:00:00"/>
    <n v="5562.3"/>
    <n v="5840"/>
    <m/>
    <m/>
    <n v="5840"/>
    <d v="2024-01-23T00:00:00"/>
    <d v="2024-02-22T00:00:00"/>
    <d v="2024-03-07T00:00:00"/>
    <n v="5481.71"/>
    <n v="5944"/>
    <m/>
    <m/>
    <n v="5944"/>
    <d v="2024-02-22T00:00:00"/>
    <d v="2024-03-22T00:00:00"/>
    <d v="2024-04-05T00:00:00"/>
    <n v="5350.64"/>
    <n v="5787"/>
    <m/>
    <m/>
    <n v="5787"/>
    <d v="2024-03-22T00:00:00"/>
    <d v="2024-04-19T00:00:00"/>
    <d v="2024-05-07T00:00:00"/>
    <n v="5137.91"/>
    <n v="5395"/>
    <m/>
    <m/>
    <n v="5395"/>
    <d v="2024-04-19T00:00:00"/>
    <d v="2024-05-21T00:00:00"/>
    <d v="2024-06-05T00:00:00"/>
    <n v="5781.42"/>
    <n v="6303"/>
    <m/>
    <m/>
    <n v="6303"/>
    <d v="2024-05-24T00:00:00"/>
    <d v="2024-06-25T00:00:00"/>
    <d v="2024-07-11T00:00:00"/>
    <n v="116.86"/>
    <n v="3351"/>
    <m/>
    <m/>
    <n v="3351"/>
    <n v="27225"/>
  </r>
  <r>
    <n v="1200"/>
    <x v="1"/>
    <x v="1199"/>
    <x v="18"/>
    <x v="25"/>
    <n v="1200"/>
    <n v="1320.29"/>
    <d v="2023-12-08T00:00:00"/>
    <d v="2024-01-05T00:00:00"/>
    <d v="2024-02-13T00:00:00"/>
    <n v="1193.08"/>
    <n v="6560"/>
    <m/>
    <m/>
    <n v="6560"/>
    <d v="2024-01-05T00:00:00"/>
    <d v="2024-02-06T00:00:00"/>
    <d v="2024-03-13T00:00:00"/>
    <n v="3679.23"/>
    <n v="7850"/>
    <m/>
    <m/>
    <n v="7850"/>
    <d v="2024-02-06T00:00:00"/>
    <d v="2024-03-09T00:00:00"/>
    <d v="2024-04-15T00:00:00"/>
    <n v="1061.45"/>
    <n v="6480"/>
    <m/>
    <m/>
    <n v="6480"/>
    <d v="2024-03-09T00:00:00"/>
    <d v="2024-04-05T00:00:00"/>
    <d v="2024-05-13T00:00:00"/>
    <n v="1060.64"/>
    <n v="5700"/>
    <m/>
    <m/>
    <n v="5700"/>
    <d v="2024-04-05T00:00:00"/>
    <d v="2024-05-07T00:00:00"/>
    <d v="2024-06-13T00:00:00"/>
    <n v="1063.03"/>
    <n v="6610"/>
    <m/>
    <m/>
    <n v="6610"/>
    <d v="2024-05-24T00:00:00"/>
    <d v="2024-06-26T00:00:00"/>
    <d v="2024-07-08T00:00:00"/>
    <n v="692.27"/>
    <n v="1306"/>
    <m/>
    <m/>
    <n v="1306"/>
    <n v="28806"/>
  </r>
  <r>
    <n v="1201"/>
    <x v="1"/>
    <x v="1200"/>
    <x v="8"/>
    <x v="13"/>
    <n v="1201"/>
    <n v="505"/>
    <d v="2023-12-28T00:00:00"/>
    <d v="2024-01-26T00:00:00"/>
    <d v="2024-02-11T00:00:00"/>
    <n v="6061.09"/>
    <n v="5841"/>
    <m/>
    <m/>
    <n v="5841"/>
    <d v="2024-01-26T00:00:00"/>
    <d v="2024-02-26T00:00:00"/>
    <d v="2024-03-11T00:00:00"/>
    <n v="6924.23"/>
    <n v="6563"/>
    <m/>
    <m/>
    <n v="6563"/>
    <d v="2024-02-26T00:00:00"/>
    <d v="2024-03-26T00:00:00"/>
    <d v="2024-04-11T00:00:00"/>
    <n v="6237.62"/>
    <n v="5857"/>
    <m/>
    <m/>
    <n v="5857"/>
    <d v="2024-03-26T00:00:00"/>
    <d v="2024-04-25T00:00:00"/>
    <d v="2024-05-11T00:00:00"/>
    <n v="6310.07"/>
    <n v="5981"/>
    <m/>
    <m/>
    <n v="5981"/>
    <d v="2024-04-25T00:00:00"/>
    <d v="2024-05-27T00:00:00"/>
    <d v="2024-06-11T00:00:00"/>
    <n v="7111.68"/>
    <n v="6726"/>
    <m/>
    <m/>
    <n v="6726"/>
    <d v="2024-05-08T00:00:00"/>
    <d v="2024-06-07T00:00:00"/>
    <d v="2024-07-13T00:00:00"/>
    <n v="448.61"/>
    <n v="3520"/>
    <m/>
    <m/>
    <n v="3520"/>
    <n v="28507"/>
  </r>
  <r>
    <n v="1202"/>
    <x v="1"/>
    <x v="1201"/>
    <x v="15"/>
    <x v="22"/>
    <n v="1202"/>
    <n v="293"/>
    <d v="2023-12-12T00:00:00"/>
    <d v="2024-01-11T00:00:00"/>
    <d v="2024-02-01T00:00:00"/>
    <n v="7915.03"/>
    <n v="10503"/>
    <m/>
    <m/>
    <n v="10503"/>
    <d v="2024-01-11T00:00:00"/>
    <d v="2024-02-08T00:00:00"/>
    <d v="2024-03-01T00:00:00"/>
    <n v="6937.59"/>
    <n v="9022"/>
    <m/>
    <m/>
    <n v="9022"/>
    <d v="2024-02-08T00:00:00"/>
    <d v="2024-03-12T00:00:00"/>
    <d v="2024-04-01T00:00:00"/>
    <n v="7063.3"/>
    <n v="9993"/>
    <m/>
    <m/>
    <n v="9993"/>
    <d v="2024-03-12T00:00:00"/>
    <d v="2024-04-11T00:00:00"/>
    <d v="2024-05-02T00:00:00"/>
    <n v="8045.1"/>
    <n v="10811"/>
    <m/>
    <m/>
    <n v="10811"/>
    <d v="2024-04-11T00:00:00"/>
    <d v="2024-05-10T00:00:00"/>
    <d v="2024-06-03T00:00:00"/>
    <n v="5928.27"/>
    <n v="9741"/>
    <m/>
    <m/>
    <n v="9741"/>
    <d v="2024-05-24T00:00:00"/>
    <d v="2024-06-25T00:00:00"/>
    <d v="2024-08-13T00:00:00"/>
    <n v="973.39"/>
    <n v="6380"/>
    <m/>
    <m/>
    <n v="6380"/>
    <n v="45639"/>
  </r>
  <r>
    <n v="1203"/>
    <x v="1"/>
    <x v="1202"/>
    <x v="0"/>
    <x v="20"/>
    <n v="1203"/>
    <n v="699.649999999999"/>
    <d v="2023-11-30T00:00:00"/>
    <d v="2023-12-31T00:00:00"/>
    <d v="2024-02-13T00:00:00"/>
    <n v="2484.09"/>
    <n v="5875"/>
    <n v="359"/>
    <m/>
    <n v="6234"/>
    <d v="2023-12-31T00:00:00"/>
    <d v="2024-01-31T00:00:00"/>
    <d v="2024-03-13T00:00:00"/>
    <n v="2461.86"/>
    <n v="5798"/>
    <n v="336"/>
    <m/>
    <n v="6134"/>
    <d v="2024-01-31T00:00:00"/>
    <d v="2024-02-29T00:00:00"/>
    <d v="2024-04-13T00:00:00"/>
    <n v="2424.45"/>
    <n v="5571"/>
    <n v="379"/>
    <m/>
    <n v="5950"/>
    <d v="2024-02-29T00:00:00"/>
    <d v="2024-03-31T00:00:00"/>
    <d v="2024-05-13T00:00:00"/>
    <n v="2861.21"/>
    <n v="7007"/>
    <n v="574"/>
    <m/>
    <n v="7581"/>
    <d v="2024-03-31T00:00:00"/>
    <d v="2024-04-30T00:00:00"/>
    <d v="2024-06-13T00:00:00"/>
    <n v="2848.55"/>
    <n v="6841"/>
    <n v="616"/>
    <m/>
    <n v="7457"/>
    <d v="2024-05-25T00:00:00"/>
    <d v="2024-06-25T00:00:00"/>
    <d v="2024-07-12T00:00:00"/>
    <n v="103.96"/>
    <n v="713"/>
    <m/>
    <m/>
    <n v="713"/>
    <n v="26488"/>
  </r>
  <r>
    <n v="1204"/>
    <x v="1"/>
    <x v="1203"/>
    <x v="0"/>
    <x v="5"/>
    <n v="1204"/>
    <n v="320"/>
    <d v="2023-12-20T00:00:00"/>
    <d v="2024-01-20T00:00:00"/>
    <d v="2024-02-14T00:00:00"/>
    <n v="4420.61"/>
    <n v="5760"/>
    <m/>
    <m/>
    <n v="5760"/>
    <d v="2024-01-20T00:00:00"/>
    <d v="2024-02-21T00:00:00"/>
    <d v="2024-03-11T00:00:00"/>
    <n v="5863.9"/>
    <n v="7720"/>
    <m/>
    <m/>
    <n v="7720"/>
    <d v="2024-02-21T00:00:00"/>
    <d v="2024-03-21T00:00:00"/>
    <d v="2024-04-10T00:00:00"/>
    <n v="6573.56"/>
    <n v="8680"/>
    <m/>
    <m/>
    <n v="8680"/>
    <d v="2024-03-21T00:00:00"/>
    <d v="2024-04-19T00:00:00"/>
    <d v="2024-05-10T00:00:00"/>
    <n v="4599.47"/>
    <n v="6080"/>
    <m/>
    <m/>
    <n v="6080"/>
    <d v="2024-04-19T00:00:00"/>
    <d v="2024-05-21T00:00:00"/>
    <d v="2024-06-10T00:00:00"/>
    <n v="4116.35"/>
    <n v="5400"/>
    <m/>
    <m/>
    <n v="5400"/>
    <d v="2024-05-23T00:00:00"/>
    <d v="2024-06-24T00:00:00"/>
    <d v="2024-07-12T00:00:00"/>
    <n v="113.78"/>
    <n v="5925"/>
    <m/>
    <m/>
    <n v="5925"/>
    <n v="33485"/>
  </r>
  <r>
    <n v="1205"/>
    <x v="1"/>
    <x v="1204"/>
    <x v="4"/>
    <x v="11"/>
    <n v="1205"/>
    <n v="360"/>
    <d v="2023-12-29T00:00:00"/>
    <d v="2024-01-30T00:00:00"/>
    <d v="2024-02-16T00:00:00"/>
    <n v="1234.36"/>
    <n v="8744"/>
    <m/>
    <m/>
    <n v="8744"/>
    <d v="2024-01-30T00:00:00"/>
    <d v="2024-02-28T00:00:00"/>
    <d v="2024-03-15T00:00:00"/>
    <n v="1153.19"/>
    <n v="8101"/>
    <m/>
    <m/>
    <n v="8101"/>
    <d v="2024-02-28T00:00:00"/>
    <d v="2024-03-27T00:00:00"/>
    <d v="2024-04-11T00:00:00"/>
    <n v="1311.33"/>
    <n v="8083"/>
    <m/>
    <m/>
    <n v="8083"/>
    <d v="2024-03-27T00:00:00"/>
    <d v="2024-04-26T00:00:00"/>
    <d v="2024-05-16T00:00:00"/>
    <n v="1301.79"/>
    <n v="7750"/>
    <m/>
    <m/>
    <n v="7750"/>
    <d v="2024-04-27T00:00:00"/>
    <d v="2024-05-22T00:00:00"/>
    <d v="2024-06-17T00:00:00"/>
    <n v="1118.59"/>
    <n v="6523"/>
    <m/>
    <m/>
    <n v="6523"/>
    <d v="2024-05-27T00:00:00"/>
    <d v="2024-06-26T00:00:00"/>
    <d v="2024-08-12T00:00:00"/>
    <n v="2880.06"/>
    <n v="8321.599999999999"/>
    <m/>
    <m/>
    <n v="8321.599999999999"/>
    <n v="39772.6"/>
  </r>
  <r>
    <n v="1206"/>
    <x v="1"/>
    <x v="1205"/>
    <x v="0"/>
    <x v="5"/>
    <n v="1206"/>
    <n v="292"/>
    <d v="2023-12-14T00:00:00"/>
    <d v="2024-01-15T00:00:00"/>
    <d v="2024-02-14T00:00:00"/>
    <n v="4549.8"/>
    <n v="5560.2"/>
    <m/>
    <m/>
    <n v="5560.2"/>
    <d v="2024-01-15T00:00:00"/>
    <d v="2024-02-15T00:00:00"/>
    <d v="2024-03-11T00:00:00"/>
    <n v="4727.03"/>
    <n v="5833.896"/>
    <m/>
    <m/>
    <n v="5833.896"/>
    <d v="2024-02-15T00:00:00"/>
    <d v="2024-03-14T00:00:00"/>
    <d v="2024-04-10T00:00:00"/>
    <n v="5060.8"/>
    <n v="6197.82"/>
    <m/>
    <m/>
    <n v="6197.82"/>
    <d v="2024-03-14T00:00:00"/>
    <d v="2024-04-12T00:00:00"/>
    <d v="2024-05-10T00:00:00"/>
    <n v="5129.66"/>
    <n v="6322.788"/>
    <m/>
    <m/>
    <n v="6322.788"/>
    <d v="2024-04-12T00:00:00"/>
    <d v="2024-05-14T00:00:00"/>
    <d v="2024-06-10T00:00:00"/>
    <n v="5166.61"/>
    <n v="6334.188"/>
    <m/>
    <m/>
    <n v="6334.188"/>
    <d v="2024-05-21T00:00:00"/>
    <d v="2024-06-21T00:00:00"/>
    <d v="2024-07-05T00:00:00"/>
    <n v="5997.35"/>
    <n v="6412"/>
    <m/>
    <m/>
    <n v="6412"/>
    <n v="30338.104"/>
  </r>
  <r>
    <n v="1207"/>
    <x v="1"/>
    <x v="1206"/>
    <x v="0"/>
    <x v="20"/>
    <n v="1207"/>
    <n v="419.01"/>
    <d v="2023-12-04T00:00:00"/>
    <d v="2024-01-02T00:00:00"/>
    <d v="2024-02-13T00:00:00"/>
    <n v="2848.11"/>
    <n v="8480"/>
    <m/>
    <m/>
    <n v="8480"/>
    <d v="2024-01-02T00:00:00"/>
    <d v="2024-02-01T00:00:00"/>
    <d v="2024-03-13T00:00:00"/>
    <n v="3523.36"/>
    <n v="8700"/>
    <m/>
    <m/>
    <n v="8700"/>
    <d v="2024-02-01T00:00:00"/>
    <d v="2024-03-05T00:00:00"/>
    <d v="2024-04-13T00:00:00"/>
    <n v="2428.67"/>
    <n v="9020"/>
    <m/>
    <m/>
    <n v="9020"/>
    <d v="2024-03-05T00:00:00"/>
    <d v="2024-04-01T00:00:00"/>
    <d v="2024-05-13T00:00:00"/>
    <n v="1034.96"/>
    <n v="7300"/>
    <m/>
    <m/>
    <n v="7300"/>
    <d v="2024-04-01T00:00:00"/>
    <d v="2024-05-02T00:00:00"/>
    <d v="2024-06-13T00:00:00"/>
    <n v="1924.07"/>
    <n v="8140"/>
    <m/>
    <m/>
    <n v="8140"/>
    <d v="2024-05-27T00:00:00"/>
    <d v="2024-06-26T00:00:00"/>
    <d v="2024-07-10T00:00:00"/>
    <n v="124.52"/>
    <n v="0"/>
    <m/>
    <m/>
    <n v="0"/>
    <n v="34340"/>
  </r>
  <r>
    <n v="1208"/>
    <x v="1"/>
    <x v="1207"/>
    <x v="11"/>
    <x v="16"/>
    <n v="1208"/>
    <n v="988.3099999999999"/>
    <d v="2023-12-15T00:00:00"/>
    <d v="2024-01-16T00:00:00"/>
    <d v="2024-02-11T00:00:00"/>
    <n v="1011.98"/>
    <n v="8160"/>
    <m/>
    <m/>
    <n v="8160"/>
    <d v="2024-01-16T00:00:00"/>
    <d v="2024-02-15T00:00:00"/>
    <d v="2024-03-11T00:00:00"/>
    <n v="909.35"/>
    <n v="7080"/>
    <m/>
    <m/>
    <n v="7080"/>
    <d v="2024-02-15T00:00:00"/>
    <d v="2024-03-15T00:00:00"/>
    <d v="2024-04-11T00:00:00"/>
    <n v="1004.66"/>
    <n v="8080"/>
    <m/>
    <m/>
    <n v="8080"/>
    <d v="2024-03-15T00:00:00"/>
    <d v="2024-04-15T00:00:00"/>
    <d v="2024-05-11T00:00:00"/>
    <n v="897.29"/>
    <n v="6960"/>
    <m/>
    <m/>
    <n v="6960"/>
    <d v="2024-04-15T00:00:00"/>
    <d v="2024-05-14T00:00:00"/>
    <d v="2024-06-11T00:00:00"/>
    <n v="939.6799999999999"/>
    <n v="7400"/>
    <m/>
    <m/>
    <n v="7400"/>
    <d v="2024-05-24T00:00:00"/>
    <d v="2024-06-26T00:00:00"/>
    <d v="2024-07-15T00:00:00"/>
    <n v="1333.95"/>
    <n v="3777"/>
    <m/>
    <m/>
    <n v="3777"/>
    <n v="34497"/>
  </r>
  <r>
    <n v="1209"/>
    <x v="1"/>
    <x v="1208"/>
    <x v="11"/>
    <x v="16"/>
    <n v="1209"/>
    <n v="390"/>
    <d v="2023-12-05T00:00:00"/>
    <d v="2024-01-05T00:00:00"/>
    <d v="2024-02-11T00:00:00"/>
    <n v="892.6799999999999"/>
    <n v="7880"/>
    <m/>
    <m/>
    <n v="7880"/>
    <d v="2024-01-05T00:00:00"/>
    <d v="2024-02-02T00:00:00"/>
    <d v="2024-03-11T00:00:00"/>
    <n v="832.1"/>
    <n v="7240"/>
    <m/>
    <m/>
    <n v="7240"/>
    <d v="2024-02-02T00:00:00"/>
    <d v="2024-03-06T00:00:00"/>
    <d v="2024-04-11T00:00:00"/>
    <n v="835.66"/>
    <n v="7280"/>
    <m/>
    <m/>
    <n v="7280"/>
    <d v="2024-03-06T00:00:00"/>
    <d v="2024-04-05T00:00:00"/>
    <d v="2024-05-11T00:00:00"/>
    <n v="915.62"/>
    <n v="8120"/>
    <m/>
    <m/>
    <n v="8120"/>
    <d v="2024-04-05T00:00:00"/>
    <d v="2024-05-03T00:00:00"/>
    <d v="2024-06-11T00:00:00"/>
    <n v="774.5"/>
    <n v="6640"/>
    <m/>
    <m/>
    <n v="6640"/>
    <d v="2024-05-23T00:00:00"/>
    <d v="2024-06-22T00:00:00"/>
    <d v="2024-07-11T00:00:00"/>
    <n v="117.89"/>
    <n v="2956"/>
    <m/>
    <m/>
    <n v="2956"/>
    <n v="31996"/>
  </r>
  <r>
    <n v="1210"/>
    <x v="1"/>
    <x v="1209"/>
    <x v="9"/>
    <x v="14"/>
    <n v="1210"/>
    <n v="808"/>
    <d v="2023-12-05T00:00:00"/>
    <d v="2024-01-04T00:00:00"/>
    <d v="2024-02-15T00:00:00"/>
    <n v="5624.84"/>
    <n v="7410"/>
    <m/>
    <m/>
    <n v="7410"/>
    <d v="2024-01-04T00:00:00"/>
    <d v="2024-02-06T00:00:00"/>
    <d v="2024-03-15T00:00:00"/>
    <n v="6115.93"/>
    <n v="7985"/>
    <m/>
    <m/>
    <n v="7985"/>
    <d v="2024-02-06T00:00:00"/>
    <d v="2024-03-06T00:00:00"/>
    <d v="2024-04-15T00:00:00"/>
    <n v="5805.8"/>
    <n v="7686"/>
    <m/>
    <m/>
    <n v="7686"/>
    <d v="2024-03-06T00:00:00"/>
    <d v="2024-04-06T00:00:00"/>
    <d v="2024-05-15T00:00:00"/>
    <n v="6755.99"/>
    <n v="9116"/>
    <m/>
    <m/>
    <n v="9116"/>
    <d v="2024-04-06T00:00:00"/>
    <d v="2024-05-09T00:00:00"/>
    <d v="2024-06-15T00:00:00"/>
    <n v="4702.94"/>
    <n v="6378"/>
    <m/>
    <m/>
    <n v="6378"/>
    <d v="2024-05-02T00:00:00"/>
    <d v="2024-06-03T00:00:00"/>
    <d v="2024-07-13T00:00:00"/>
    <n v="1015.47"/>
    <n v="5840"/>
    <m/>
    <m/>
    <n v="5840"/>
    <n v="35299"/>
  </r>
  <r>
    <n v="1211"/>
    <x v="1"/>
    <x v="1210"/>
    <x v="7"/>
    <x v="12"/>
    <n v="1211"/>
    <n v="36"/>
    <d v="2023-12-07T00:00:00"/>
    <d v="2024-01-08T00:00:00"/>
    <d v="2024-02-11T00:00:00"/>
    <n v="5514.55"/>
    <n v="5730"/>
    <m/>
    <m/>
    <n v="5730"/>
    <d v="2024-01-08T00:00:00"/>
    <d v="2024-02-06T00:00:00"/>
    <d v="2024-03-11T00:00:00"/>
    <n v="5229.54"/>
    <n v="5432"/>
    <m/>
    <m/>
    <n v="5432"/>
    <d v="2024-02-06T00:00:00"/>
    <d v="2024-03-06T00:00:00"/>
    <d v="2024-04-11T00:00:00"/>
    <n v="5009.73"/>
    <n v="5201"/>
    <m/>
    <m/>
    <n v="5201"/>
    <d v="2024-03-06T00:00:00"/>
    <d v="2024-04-04T00:00:00"/>
    <d v="2024-05-11T00:00:00"/>
    <n v="5120.04"/>
    <n v="5318"/>
    <m/>
    <m/>
    <n v="5318"/>
    <d v="2024-04-04T00:00:00"/>
    <d v="2024-05-04T00:00:00"/>
    <d v="2024-06-11T00:00:00"/>
    <n v="5388.8"/>
    <n v="5525"/>
    <m/>
    <m/>
    <n v="5525"/>
    <d v="2024-05-01T00:00:00"/>
    <d v="2024-06-01T00:00:00"/>
    <d v="2024-07-10T00:00:00"/>
    <n v="7911.05"/>
    <n v="11124"/>
    <n v="563"/>
    <m/>
    <n v="11687"/>
    <n v="33575"/>
  </r>
  <r>
    <n v="1212"/>
    <x v="1"/>
    <x v="1211"/>
    <x v="16"/>
    <x v="23"/>
    <n v="1212"/>
    <n v="1520"/>
    <d v="2023-12-27T00:00:00"/>
    <d v="2024-01-25T00:00:00"/>
    <d v="2024-02-11T00:00:00"/>
    <n v="0"/>
    <n v="6286"/>
    <m/>
    <m/>
    <n v="6286"/>
    <d v="2024-01-25T00:00:00"/>
    <d v="2024-02-26T00:00:00"/>
    <d v="2024-03-11T00:00:00"/>
    <n v="0"/>
    <n v="6263"/>
    <m/>
    <m/>
    <n v="6263"/>
    <d v="2024-02-26T00:00:00"/>
    <d v="2024-03-26T00:00:00"/>
    <d v="2024-04-11T00:00:00"/>
    <n v="0"/>
    <n v="6788"/>
    <m/>
    <m/>
    <n v="6788"/>
    <d v="2024-03-26T00:00:00"/>
    <d v="2024-04-25T00:00:00"/>
    <d v="2024-05-11T00:00:00"/>
    <n v="3532.79"/>
    <n v="5997"/>
    <m/>
    <m/>
    <n v="5997"/>
    <d v="2024-04-25T00:00:00"/>
    <d v="2024-05-27T00:00:00"/>
    <d v="2024-06-11T00:00:00"/>
    <n v="6427.9"/>
    <n v="6954"/>
    <m/>
    <m/>
    <n v="6954"/>
    <d v="2024-05-22T00:00:00"/>
    <d v="2024-06-24T00:00:00"/>
    <d v="2024-07-10T00:00:00"/>
    <n v="338.25"/>
    <n v="940"/>
    <m/>
    <m/>
    <n v="940"/>
    <n v="27231"/>
  </r>
  <r>
    <n v="1213"/>
    <x v="1"/>
    <x v="1212"/>
    <x v="19"/>
    <x v="28"/>
    <n v="1213"/>
    <n v="576"/>
    <d v="2023-12-13T00:00:00"/>
    <d v="2024-01-12T00:00:00"/>
    <d v="2024-01-19T00:00:00"/>
    <n v="5937.99"/>
    <n v="6940"/>
    <m/>
    <m/>
    <n v="6940"/>
    <d v="2024-01-12T00:00:00"/>
    <d v="2024-02-09T00:00:00"/>
    <d v="2024-02-20T00:00:00"/>
    <n v="5738.06"/>
    <n v="6738"/>
    <m/>
    <m/>
    <n v="6738"/>
    <d v="2024-02-09T00:00:00"/>
    <d v="2024-03-12T00:00:00"/>
    <d v="2024-03-19T00:00:00"/>
    <n v="5638.21"/>
    <n v="6625"/>
    <m/>
    <m/>
    <n v="6625"/>
    <d v="2024-03-12T00:00:00"/>
    <d v="2024-04-11T00:00:00"/>
    <d v="2024-04-18T00:00:00"/>
    <n v="5597.29"/>
    <n v="6610"/>
    <m/>
    <m/>
    <n v="6610"/>
    <d v="2024-04-11T00:00:00"/>
    <d v="2024-05-13T00:00:00"/>
    <d v="2024-05-20T00:00:00"/>
    <n v="5192.62"/>
    <n v="6618"/>
    <m/>
    <m/>
    <n v="6618"/>
    <d v="2024-05-20T00:00:00"/>
    <d v="2024-06-19T00:00:00"/>
    <d v="2024-07-13T00:00:00"/>
    <n v="626.16"/>
    <n v="650"/>
    <m/>
    <m/>
    <n v="650"/>
    <n v="27571"/>
  </r>
  <r>
    <n v="1214"/>
    <x v="1"/>
    <x v="1213"/>
    <x v="1"/>
    <x v="2"/>
    <n v="1214"/>
    <n v="1720"/>
    <d v="2023-11-30T00:00:00"/>
    <d v="2023-12-31T00:00:00"/>
    <d v="2024-02-10T00:00:00"/>
    <n v="1691.1"/>
    <n v="6944"/>
    <n v="468"/>
    <m/>
    <n v="7412"/>
    <m/>
    <m/>
    <m/>
    <m/>
    <m/>
    <m/>
    <m/>
    <m/>
    <d v="2024-01-31T00:00:00"/>
    <d v="2024-02-29T00:00:00"/>
    <d v="2024-04-10T00:00:00"/>
    <n v="2870.53"/>
    <n v="8689"/>
    <n v="573"/>
    <m/>
    <n v="9262"/>
    <d v="2024-02-29T00:00:00"/>
    <d v="2024-03-31T00:00:00"/>
    <d v="2024-05-10T00:00:00"/>
    <n v="2147.22"/>
    <n v="9036"/>
    <n v="566"/>
    <m/>
    <n v="9602"/>
    <d v="2024-03-31T00:00:00"/>
    <d v="2024-04-30T00:00:00"/>
    <d v="2024-06-10T00:00:00"/>
    <n v="5358.69"/>
    <n v="6858"/>
    <n v="530"/>
    <m/>
    <n v="7388"/>
    <d v="2024-05-27T00:00:00"/>
    <d v="2024-06-26T00:00:00"/>
    <d v="2024-07-09T00:00:00"/>
    <n v="113.47"/>
    <n v="3636"/>
    <m/>
    <m/>
    <n v="3636"/>
    <n v="27698"/>
  </r>
  <r>
    <n v="1215"/>
    <x v="1"/>
    <x v="1214"/>
    <x v="4"/>
    <x v="11"/>
    <n v="1215"/>
    <n v="695"/>
    <d v="2023-12-28T00:00:00"/>
    <d v="2024-01-29T00:00:00"/>
    <d v="2024-03-04T00:00:00"/>
    <n v="1486.25"/>
    <n v="7520"/>
    <m/>
    <m/>
    <n v="7520"/>
    <d v="2024-01-29T00:00:00"/>
    <d v="2024-02-27T00:00:00"/>
    <d v="2024-04-03T00:00:00"/>
    <n v="1256.19"/>
    <n v="6160"/>
    <m/>
    <m/>
    <n v="6160"/>
    <d v="2024-02-27T00:00:00"/>
    <d v="2024-03-26T00:00:00"/>
    <d v="2024-05-03T00:00:00"/>
    <n v="1551.13"/>
    <n v="7040"/>
    <m/>
    <m/>
    <n v="7040"/>
    <d v="2024-03-26T00:00:00"/>
    <d v="2024-04-25T00:00:00"/>
    <d v="2024-06-03T00:00:00"/>
    <n v="1429.8"/>
    <n v="6400"/>
    <m/>
    <m/>
    <n v="6400"/>
    <d v="2024-04-25T00:00:00"/>
    <d v="2024-05-24T00:00:00"/>
    <d v="2024-07-03T00:00:00"/>
    <n v="1606.79"/>
    <n v="7120"/>
    <m/>
    <m/>
    <n v="7120"/>
    <d v="2024-05-24T00:00:00"/>
    <d v="2024-06-26T00:00:00"/>
    <d v="2024-07-10T00:00:00"/>
    <n v="160.05"/>
    <n v="599"/>
    <m/>
    <m/>
    <n v="599"/>
    <n v="28439"/>
  </r>
  <r>
    <n v="1216"/>
    <x v="1"/>
    <x v="1215"/>
    <x v="14"/>
    <x v="27"/>
    <n v="1216"/>
    <m/>
    <d v="2023-12-28T00:00:00"/>
    <d v="2024-01-26T00:00:00"/>
    <d v="2024-02-11T00:00:00"/>
    <n v="182.89"/>
    <n v="11066"/>
    <m/>
    <m/>
    <n v="11066"/>
    <d v="2024-01-26T00:00:00"/>
    <d v="2024-02-27T00:00:00"/>
    <d v="2024-03-11T00:00:00"/>
    <n v="1280.72"/>
    <n v="8415"/>
    <m/>
    <m/>
    <n v="8415"/>
    <d v="2024-02-27T00:00:00"/>
    <d v="2024-03-27T00:00:00"/>
    <d v="2024-04-11T00:00:00"/>
    <n v="1515.51"/>
    <n v="9895"/>
    <m/>
    <m/>
    <n v="9895"/>
    <d v="2024-03-27T00:00:00"/>
    <d v="2024-04-26T00:00:00"/>
    <d v="2024-05-11T00:00:00"/>
    <n v="1583.01"/>
    <n v="8179"/>
    <m/>
    <m/>
    <n v="8179"/>
    <d v="2024-04-26T00:00:00"/>
    <d v="2024-05-28T00:00:00"/>
    <d v="2024-06-11T00:00:00"/>
    <n v="1263.69"/>
    <n v="7908"/>
    <m/>
    <m/>
    <n v="7908"/>
    <d v="2024-05-24T00:00:00"/>
    <d v="2024-06-25T00:00:00"/>
    <d v="2024-08-13T00:00:00"/>
    <n v="458.9"/>
    <n v="2654"/>
    <m/>
    <m/>
    <n v="2654"/>
    <n v="39938"/>
  </r>
  <r>
    <n v="1217"/>
    <x v="1"/>
    <x v="1216"/>
    <x v="2"/>
    <x v="3"/>
    <n v="1217"/>
    <n v="306.95"/>
    <m/>
    <m/>
    <m/>
    <m/>
    <m/>
    <m/>
    <m/>
    <m/>
    <d v="2024-01-08T00:00:00"/>
    <d v="2024-02-05T00:00:00"/>
    <d v="2024-05-13T00:00:00"/>
    <n v="5063.5"/>
    <n v="6950.4"/>
    <m/>
    <m/>
    <n v="6950.4"/>
    <d v="2024-02-05T00:00:00"/>
    <d v="2024-03-08T00:00:00"/>
    <d v="2024-06-11T00:00:00"/>
    <n v="6249.7"/>
    <n v="7471.2"/>
    <m/>
    <m/>
    <n v="7471.2"/>
    <d v="2024-03-08T00:00:00"/>
    <d v="2024-04-05T00:00:00"/>
    <d v="2024-07-11T00:00:00"/>
    <n v="7202.13"/>
    <n v="7312"/>
    <m/>
    <m/>
    <n v="7312"/>
    <m/>
    <m/>
    <m/>
    <m/>
    <m/>
    <m/>
    <m/>
    <m/>
    <d v="2024-05-23T00:00:00"/>
    <d v="2024-06-24T00:00:00"/>
    <d v="2024-08-13T00:00:00"/>
    <n v="703.62"/>
    <n v="5600"/>
    <m/>
    <m/>
    <n v="5600"/>
    <n v="20021.6"/>
  </r>
  <r>
    <n v="1218"/>
    <x v="1"/>
    <x v="1217"/>
    <x v="17"/>
    <x v="24"/>
    <n v="1218"/>
    <n v="1210.83"/>
    <d v="2023-12-11T00:00:00"/>
    <d v="2024-01-08T00:00:00"/>
    <d v="2024-01-17T00:00:00"/>
    <n v="822.04"/>
    <n v="7237.58"/>
    <m/>
    <m/>
    <n v="7237.58"/>
    <d v="2024-01-08T00:00:00"/>
    <d v="2024-02-06T00:00:00"/>
    <d v="2024-02-19T00:00:00"/>
    <n v="1473.41"/>
    <n v="7111.3"/>
    <m/>
    <m/>
    <n v="7111.3"/>
    <d v="2024-02-06T00:00:00"/>
    <d v="2024-03-07T00:00:00"/>
    <d v="2024-03-18T00:00:00"/>
    <n v="1225.06"/>
    <n v="6991.41"/>
    <m/>
    <m/>
    <n v="6991.41"/>
    <d v="2024-03-07T00:00:00"/>
    <d v="2024-04-09T00:00:00"/>
    <d v="2024-04-18T00:00:00"/>
    <n v="1816.27"/>
    <n v="6885.94"/>
    <m/>
    <m/>
    <n v="6885.94"/>
    <d v="2024-04-09T00:00:00"/>
    <d v="2024-05-09T00:00:00"/>
    <d v="2024-05-20T00:00:00"/>
    <n v="1940.68"/>
    <n v="6688.6"/>
    <m/>
    <m/>
    <n v="6688.6"/>
    <d v="2024-05-02T00:00:00"/>
    <d v="2024-06-03T00:00:00"/>
    <d v="2024-07-11T00:00:00"/>
    <n v="111.34"/>
    <n v="10279"/>
    <m/>
    <m/>
    <n v="10279"/>
    <n v="38307.89"/>
  </r>
  <r>
    <n v="1219"/>
    <x v="1"/>
    <x v="1218"/>
    <x v="0"/>
    <x v="20"/>
    <n v="1219"/>
    <n v="410.19"/>
    <d v="2023-12-14T00:00:00"/>
    <d v="2024-01-12T00:00:00"/>
    <d v="2024-02-13T00:00:00"/>
    <n v="1960.3"/>
    <n v="9720"/>
    <m/>
    <m/>
    <n v="9720"/>
    <d v="2024-01-12T00:00:00"/>
    <d v="2024-02-14T00:00:00"/>
    <d v="2024-03-13T00:00:00"/>
    <n v="3763.98"/>
    <n v="10960"/>
    <m/>
    <m/>
    <n v="10960"/>
    <d v="2024-02-14T00:00:00"/>
    <d v="2024-03-14T00:00:00"/>
    <d v="2024-04-13T00:00:00"/>
    <n v="758.73"/>
    <n v="9800"/>
    <m/>
    <m/>
    <n v="9800"/>
    <d v="2024-03-14T00:00:00"/>
    <d v="2024-04-11T00:00:00"/>
    <d v="2024-05-13T00:00:00"/>
    <n v="87.40000000000001"/>
    <n v="8480"/>
    <m/>
    <m/>
    <n v="8480"/>
    <d v="2024-04-11T00:00:00"/>
    <d v="2024-05-14T00:00:00"/>
    <d v="2024-06-13T00:00:00"/>
    <n v="1139.67"/>
    <n v="10240"/>
    <m/>
    <m/>
    <n v="10240"/>
    <d v="2024-05-20T00:00:00"/>
    <d v="2024-06-19T00:00:00"/>
    <d v="2024-07-11T00:00:00"/>
    <n v="115.91"/>
    <n v="6788"/>
    <m/>
    <m/>
    <n v="6788"/>
    <n v="47508"/>
  </r>
  <r>
    <n v="1220"/>
    <x v="1"/>
    <x v="1219"/>
    <x v="0"/>
    <x v="9"/>
    <n v="1220"/>
    <n v="500"/>
    <d v="2023-12-19T00:00:00"/>
    <d v="2024-01-17T00:00:00"/>
    <d v="2024-02-14T00:00:00"/>
    <n v="431.92"/>
    <n v="9120"/>
    <m/>
    <m/>
    <n v="9120"/>
    <d v="2024-01-17T00:00:00"/>
    <d v="2024-02-17T00:00:00"/>
    <d v="2024-03-14T00:00:00"/>
    <n v="440.63"/>
    <n v="9360"/>
    <m/>
    <m/>
    <n v="9360"/>
    <d v="2024-02-17T00:00:00"/>
    <d v="2024-03-18T00:00:00"/>
    <d v="2024-04-15T00:00:00"/>
    <n v="417.52"/>
    <n v="8800"/>
    <m/>
    <m/>
    <n v="8800"/>
    <d v="2024-03-18T00:00:00"/>
    <d v="2024-04-16T00:00:00"/>
    <d v="2024-05-14T00:00:00"/>
    <n v="388.65"/>
    <n v="8080"/>
    <m/>
    <m/>
    <n v="8080"/>
    <d v="2024-04-16T00:00:00"/>
    <d v="2024-05-16T00:00:00"/>
    <d v="2024-06-14T00:00:00"/>
    <n v="427.01"/>
    <n v="9040"/>
    <m/>
    <m/>
    <n v="9040"/>
    <d v="2024-05-02T00:00:00"/>
    <d v="2024-06-03T00:00:00"/>
    <d v="2024-07-13T00:00:00"/>
    <n v="221.51"/>
    <n v="1054"/>
    <m/>
    <m/>
    <n v="1054"/>
    <n v="37374"/>
  </r>
  <r>
    <n v="1221"/>
    <x v="1"/>
    <x v="1220"/>
    <x v="0"/>
    <x v="5"/>
    <n v="1221"/>
    <n v="667"/>
    <d v="2023-12-05T00:00:00"/>
    <d v="2024-01-04T00:00:00"/>
    <d v="2024-02-14T00:00:00"/>
    <n v="6312.97"/>
    <n v="7800"/>
    <m/>
    <m/>
    <n v="7800"/>
    <d v="2024-01-04T00:00:00"/>
    <d v="2024-02-03T00:00:00"/>
    <d v="2024-03-11T00:00:00"/>
    <n v="4980.63"/>
    <n v="6080"/>
    <m/>
    <m/>
    <n v="6080"/>
    <d v="2024-02-03T00:00:00"/>
    <d v="2024-03-05T00:00:00"/>
    <d v="2024-04-10T00:00:00"/>
    <n v="8304.049999999999"/>
    <n v="10280"/>
    <m/>
    <m/>
    <n v="10280"/>
    <d v="2024-03-05T00:00:00"/>
    <d v="2024-04-03T00:00:00"/>
    <d v="2024-05-10T00:00:00"/>
    <n v="5754.34"/>
    <n v="7160"/>
    <m/>
    <m/>
    <n v="7160"/>
    <d v="2024-04-03T00:00:00"/>
    <d v="2024-05-04T00:00:00"/>
    <d v="2024-06-10T00:00:00"/>
    <n v="6116.75"/>
    <n v="7600"/>
    <m/>
    <m/>
    <n v="7600"/>
    <d v="2024-05-23T00:00:00"/>
    <d v="2024-06-23T00:00:00"/>
    <d v="2024-07-08T00:00:00"/>
    <n v="341.78"/>
    <n v="881"/>
    <m/>
    <m/>
    <n v="881"/>
    <n v="32641"/>
  </r>
  <r>
    <n v="1222"/>
    <x v="1"/>
    <x v="1221"/>
    <x v="2"/>
    <x v="3"/>
    <n v="1222"/>
    <m/>
    <d v="2023-12-14T00:00:00"/>
    <d v="2024-01-14T00:00:00"/>
    <d v="2024-01-29T00:00:00"/>
    <n v="9392.690000000001"/>
    <n v="8411"/>
    <m/>
    <m/>
    <n v="8411"/>
    <d v="2024-01-14T00:00:00"/>
    <d v="2024-02-10T00:00:00"/>
    <d v="2024-03-01T00:00:00"/>
    <n v="7960.72"/>
    <n v="7006"/>
    <m/>
    <m/>
    <n v="7006"/>
    <d v="2024-02-10T00:00:00"/>
    <d v="2024-03-13T00:00:00"/>
    <d v="2024-03-20T00:00:00"/>
    <n v="12562.8"/>
    <n v="11319"/>
    <m/>
    <m/>
    <n v="11319"/>
    <d v="2024-03-13T00:00:00"/>
    <d v="2024-04-11T00:00:00"/>
    <d v="2024-04-18T00:00:00"/>
    <n v="8320.879999999999"/>
    <n v="8266"/>
    <m/>
    <m/>
    <n v="8266"/>
    <d v="2024-04-11T00:00:00"/>
    <d v="2024-05-10T00:00:00"/>
    <d v="2024-05-17T00:00:00"/>
    <n v="8247.16"/>
    <n v="7125"/>
    <m/>
    <m/>
    <n v="7125"/>
    <d v="2024-05-02T00:00:00"/>
    <d v="2024-06-03T00:00:00"/>
    <d v="2024-07-13T00:00:00"/>
    <n v="1230.47"/>
    <n v="4344"/>
    <m/>
    <m/>
    <n v="4344"/>
    <n v="38205"/>
  </r>
  <r>
    <n v="1223"/>
    <x v="1"/>
    <x v="1222"/>
    <x v="0"/>
    <x v="1"/>
    <n v="1223"/>
    <n v="500"/>
    <d v="2023-12-19T00:00:00"/>
    <d v="2024-01-17T00:00:00"/>
    <d v="2024-02-14T00:00:00"/>
    <n v="118.97"/>
    <n v="6987"/>
    <m/>
    <m/>
    <n v="6987"/>
    <d v="2024-01-17T00:00:00"/>
    <d v="2024-02-19T00:00:00"/>
    <d v="2024-03-13T00:00:00"/>
    <n v="230.13"/>
    <n v="7993"/>
    <m/>
    <m/>
    <n v="7993"/>
    <d v="2024-02-19T00:00:00"/>
    <d v="2024-03-18T00:00:00"/>
    <d v="2024-04-15T00:00:00"/>
    <n v="876.91"/>
    <n v="7767"/>
    <m/>
    <m/>
    <n v="7767"/>
    <d v="2024-03-18T00:00:00"/>
    <d v="2024-04-16T00:00:00"/>
    <d v="2024-05-13T00:00:00"/>
    <n v="914.22"/>
    <n v="7326"/>
    <m/>
    <m/>
    <n v="7326"/>
    <d v="2024-04-16T00:00:00"/>
    <d v="2024-05-17T00:00:00"/>
    <d v="2024-06-13T00:00:00"/>
    <n v="678.03"/>
    <n v="6691"/>
    <m/>
    <m/>
    <n v="6691"/>
    <d v="2024-05-03T00:00:00"/>
    <d v="2024-06-04T00:00:00"/>
    <d v="2024-07-13T00:00:00"/>
    <n v="979.4"/>
    <n v="2950"/>
    <m/>
    <m/>
    <n v="2950"/>
    <n v="32388"/>
  </r>
  <r>
    <n v="1224"/>
    <x v="1"/>
    <x v="1223"/>
    <x v="0"/>
    <x v="9"/>
    <n v="1224"/>
    <n v="1922.74"/>
    <d v="2023-12-27T00:00:00"/>
    <d v="2024-01-25T00:00:00"/>
    <d v="2024-02-12T00:00:00"/>
    <n v="469.92"/>
    <n v="11120"/>
    <m/>
    <m/>
    <n v="11120"/>
    <d v="2024-01-25T00:00:00"/>
    <d v="2024-02-26T00:00:00"/>
    <d v="2024-04-08T00:00:00"/>
    <n v="458.21"/>
    <n v="10800"/>
    <m/>
    <m/>
    <n v="10800"/>
    <d v="2024-02-26T00:00:00"/>
    <d v="2024-03-25T00:00:00"/>
    <d v="2024-04-12T00:00:00"/>
    <n v="478.95"/>
    <n v="11440"/>
    <m/>
    <m/>
    <n v="11440"/>
    <d v="2024-03-25T00:00:00"/>
    <d v="2024-04-24T00:00:00"/>
    <d v="2024-05-13T00:00:00"/>
    <n v="439.34"/>
    <n v="9400"/>
    <m/>
    <m/>
    <n v="9400"/>
    <d v="2024-04-24T00:00:00"/>
    <d v="2024-05-24T00:00:00"/>
    <d v="2024-06-12T00:00:00"/>
    <n v="455.48"/>
    <n v="10760"/>
    <m/>
    <m/>
    <n v="10760"/>
    <d v="2024-05-21T00:00:00"/>
    <d v="2024-06-20T00:00:00"/>
    <d v="2024-08-13T00:00:00"/>
    <n v="457.3"/>
    <n v="3560"/>
    <m/>
    <m/>
    <n v="3560"/>
    <n v="47680"/>
  </r>
  <r>
    <n v="1225"/>
    <x v="1"/>
    <x v="1224"/>
    <x v="11"/>
    <x v="16"/>
    <n v="1225"/>
    <n v="974"/>
    <d v="2023-12-13T00:00:00"/>
    <d v="2024-01-12T00:00:00"/>
    <d v="2024-02-11T00:00:00"/>
    <n v="887.36"/>
    <n v="7920"/>
    <m/>
    <m/>
    <n v="7920"/>
    <d v="2024-01-12T00:00:00"/>
    <d v="2024-02-09T00:00:00"/>
    <d v="2024-03-11T00:00:00"/>
    <n v="834.4299999999999"/>
    <n v="7360"/>
    <m/>
    <m/>
    <n v="7360"/>
    <d v="2024-02-09T00:00:00"/>
    <d v="2024-03-13T00:00:00"/>
    <d v="2024-04-11T00:00:00"/>
    <n v="906.8"/>
    <n v="8120"/>
    <m/>
    <m/>
    <n v="8120"/>
    <d v="2024-03-13T00:00:00"/>
    <d v="2024-04-11T00:00:00"/>
    <d v="2024-05-11T00:00:00"/>
    <n v="849.14"/>
    <n v="7520"/>
    <m/>
    <m/>
    <n v="7520"/>
    <d v="2024-04-11T00:00:00"/>
    <d v="2024-05-10T00:00:00"/>
    <d v="2024-06-11T00:00:00"/>
    <n v="727.12"/>
    <n v="6240"/>
    <m/>
    <m/>
    <n v="6240"/>
    <d v="2024-05-27T00:00:00"/>
    <d v="2024-06-26T00:00:00"/>
    <d v="2024-08-12T00:00:00"/>
    <n v="3456.16"/>
    <n v="11371"/>
    <m/>
    <m/>
    <n v="11371"/>
    <n v="41011"/>
  </r>
  <r>
    <n v="1226"/>
    <x v="1"/>
    <x v="1225"/>
    <x v="4"/>
    <x v="11"/>
    <n v="1226"/>
    <n v="395.2"/>
    <d v="2023-12-15T00:00:00"/>
    <d v="2024-01-15T00:00:00"/>
    <d v="2024-01-26T00:00:00"/>
    <n v="1535.86"/>
    <n v="7913"/>
    <m/>
    <m/>
    <n v="7913"/>
    <d v="2024-01-15T00:00:00"/>
    <d v="2024-02-14T00:00:00"/>
    <d v="2024-02-27T00:00:00"/>
    <n v="1642.26"/>
    <n v="8293"/>
    <m/>
    <m/>
    <n v="8293"/>
    <d v="2024-02-14T00:00:00"/>
    <d v="2024-03-12T00:00:00"/>
    <d v="2024-03-25T00:00:00"/>
    <n v="1683.39"/>
    <n v="8619"/>
    <m/>
    <m/>
    <n v="8619"/>
    <d v="2024-03-12T00:00:00"/>
    <d v="2024-04-11T00:00:00"/>
    <d v="2024-04-25T00:00:00"/>
    <n v="1685.68"/>
    <n v="7634"/>
    <m/>
    <m/>
    <n v="7634"/>
    <d v="2024-04-11T00:00:00"/>
    <d v="2024-05-13T00:00:00"/>
    <d v="2024-05-24T00:00:00"/>
    <n v="1683.72"/>
    <n v="7541"/>
    <m/>
    <m/>
    <n v="7541"/>
    <d v="2024-05-28T00:00:00"/>
    <d v="2024-06-27T00:00:00"/>
    <d v="2024-07-10T00:00:00"/>
    <n v="502.63"/>
    <n v="2754"/>
    <m/>
    <m/>
    <n v="2754"/>
    <n v="35120"/>
  </r>
  <r>
    <n v="1227"/>
    <x v="0"/>
    <x v="1226"/>
    <x v="0"/>
    <x v="5"/>
    <n v="1227"/>
    <n v="1300"/>
    <d v="2023-12-16T00:00:00"/>
    <d v="2024-01-17T00:00:00"/>
    <d v="2024-02-14T00:00:00"/>
    <n v="81"/>
    <n v="100"/>
    <m/>
    <m/>
    <n v="100"/>
    <d v="2024-01-17T00:00:00"/>
    <d v="2024-02-17T00:00:00"/>
    <d v="2024-03-11T00:00:00"/>
    <n v="6673.43"/>
    <n v="8223.120000000001"/>
    <m/>
    <m/>
    <n v="8223.120000000001"/>
    <d v="2024-02-17T00:00:00"/>
    <d v="2024-03-18T00:00:00"/>
    <d v="2024-04-10T00:00:00"/>
    <n v="6316.27"/>
    <n v="7871.64"/>
    <m/>
    <m/>
    <n v="7871.64"/>
    <d v="2024-03-18T00:00:00"/>
    <d v="2024-04-16T00:00:00"/>
    <d v="2024-05-10T00:00:00"/>
    <n v="5975.66"/>
    <n v="7456.62"/>
    <m/>
    <m/>
    <n v="7456.62"/>
    <d v="2024-04-16T00:00:00"/>
    <d v="2024-05-16T00:00:00"/>
    <d v="2024-06-10T00:00:00"/>
    <n v="5724.72"/>
    <n v="7077.72"/>
    <m/>
    <m/>
    <n v="7077.72"/>
    <d v="2024-05-27T00:00:00"/>
    <d v="2024-06-26T00:00:00"/>
    <d v="2024-07-12T00:00:00"/>
    <n v="1503.01"/>
    <n v="6545"/>
    <m/>
    <m/>
    <n v="6545"/>
    <n v="29817.48"/>
  </r>
  <r>
    <n v="1228"/>
    <x v="1"/>
    <x v="1227"/>
    <x v="0"/>
    <x v="0"/>
    <n v="1228"/>
    <n v="945.36"/>
    <d v="2023-12-11T00:00:00"/>
    <d v="2024-01-09T00:00:00"/>
    <d v="2024-02-14T00:00:00"/>
    <n v="80.14"/>
    <n v="11038"/>
    <m/>
    <m/>
    <n v="11038"/>
    <d v="2024-01-09T00:00:00"/>
    <d v="2024-02-06T00:00:00"/>
    <d v="2024-04-15T00:00:00"/>
    <n v="79.95999999999999"/>
    <n v="9768"/>
    <m/>
    <m/>
    <n v="9768"/>
    <d v="2024-02-06T00:00:00"/>
    <d v="2024-03-08T00:00:00"/>
    <d v="2024-04-15T00:00:00"/>
    <n v="871.37"/>
    <n v="10883"/>
    <m/>
    <m/>
    <n v="10883"/>
    <d v="2024-03-08T00:00:00"/>
    <d v="2024-04-05T00:00:00"/>
    <d v="2024-05-13T00:00:00"/>
    <n v="587.38"/>
    <n v="7003"/>
    <m/>
    <m/>
    <n v="7003"/>
    <d v="2024-04-05T00:00:00"/>
    <d v="2024-05-07T00:00:00"/>
    <d v="2024-06-14T00:00:00"/>
    <n v="778.9"/>
    <n v="9346"/>
    <m/>
    <m/>
    <n v="9346"/>
    <d v="2024-05-27T00:00:00"/>
    <d v="2024-06-26T00:00:00"/>
    <d v="2024-08-12T00:00:00"/>
    <n v="117.57"/>
    <n v="2858"/>
    <m/>
    <m/>
    <n v="2858"/>
    <n v="43893"/>
  </r>
  <r>
    <n v="1229"/>
    <x v="1"/>
    <x v="1228"/>
    <x v="0"/>
    <x v="5"/>
    <n v="1229"/>
    <n v="829.6599999999989"/>
    <d v="2023-12-07T00:00:00"/>
    <d v="2024-01-08T00:00:00"/>
    <d v="2024-02-15T00:00:00"/>
    <n v="0"/>
    <n v="8250"/>
    <m/>
    <m/>
    <n v="8250"/>
    <d v="2024-01-08T00:00:00"/>
    <d v="2024-02-06T00:00:00"/>
    <d v="2024-03-15T00:00:00"/>
    <n v="6572.63"/>
    <n v="8610"/>
    <m/>
    <m/>
    <n v="8610"/>
    <d v="2024-02-06T00:00:00"/>
    <d v="2024-03-07T00:00:00"/>
    <d v="2024-04-15T00:00:00"/>
    <n v="7491.68"/>
    <n v="9328.799999999999"/>
    <m/>
    <m/>
    <n v="9328.799999999999"/>
    <d v="2024-03-07T00:00:00"/>
    <d v="2024-04-05T00:00:00"/>
    <d v="2024-05-15T00:00:00"/>
    <n v="6792.4"/>
    <n v="8440.799999999999"/>
    <m/>
    <m/>
    <n v="8440.799999999999"/>
    <d v="2024-04-05T00:00:00"/>
    <d v="2024-05-07T00:00:00"/>
    <d v="2024-06-17T00:00:00"/>
    <n v="6044.39"/>
    <n v="7503.6"/>
    <m/>
    <m/>
    <n v="7503.6"/>
    <d v="2024-05-20T00:00:00"/>
    <d v="2024-06-19T00:00:00"/>
    <d v="2024-08-12T00:00:00"/>
    <n v="124.22"/>
    <n v="100"/>
    <m/>
    <m/>
    <n v="100"/>
    <n v="33792.4"/>
  </r>
  <r>
    <n v="1230"/>
    <x v="1"/>
    <x v="1229"/>
    <x v="0"/>
    <x v="9"/>
    <n v="1230"/>
    <n v="700"/>
    <d v="2023-12-19T00:00:00"/>
    <d v="2024-01-17T00:00:00"/>
    <d v="2024-02-09T00:00:00"/>
    <n v="0"/>
    <n v="11440"/>
    <m/>
    <m/>
    <n v="11440"/>
    <d v="2024-01-17T00:00:00"/>
    <d v="2024-02-17T00:00:00"/>
    <d v="2024-03-11T00:00:00"/>
    <n v="0"/>
    <n v="11320"/>
    <m/>
    <m/>
    <n v="11320"/>
    <d v="2024-02-17T00:00:00"/>
    <d v="2024-03-18T00:00:00"/>
    <d v="2024-04-09T00:00:00"/>
    <n v="0"/>
    <n v="11320"/>
    <m/>
    <m/>
    <n v="11320"/>
    <d v="2024-03-18T00:00:00"/>
    <d v="2024-04-16T00:00:00"/>
    <d v="2024-05-09T00:00:00"/>
    <n v="0"/>
    <n v="10360"/>
    <m/>
    <m/>
    <n v="10360"/>
    <d v="2024-04-16T00:00:00"/>
    <d v="2024-05-16T00:00:00"/>
    <d v="2024-06-11T00:00:00"/>
    <n v="0"/>
    <n v="10000"/>
    <m/>
    <m/>
    <n v="10000"/>
    <d v="2024-05-27T00:00:00"/>
    <d v="2024-06-26T00:00:00"/>
    <d v="2024-08-13T00:00:00"/>
    <n v="583.11"/>
    <n v="4683"/>
    <m/>
    <m/>
    <n v="4683"/>
    <n v="48763"/>
  </r>
  <r>
    <n v="1231"/>
    <x v="1"/>
    <x v="1230"/>
    <x v="11"/>
    <x v="16"/>
    <n v="1231"/>
    <n v="476.42"/>
    <d v="2023-12-26T00:00:00"/>
    <d v="2024-01-25T00:00:00"/>
    <d v="2024-02-11T00:00:00"/>
    <n v="984.4299999999999"/>
    <n v="8840"/>
    <m/>
    <m/>
    <n v="8840"/>
    <d v="2024-01-25T00:00:00"/>
    <d v="2024-02-26T00:00:00"/>
    <d v="2024-03-11T00:00:00"/>
    <n v="805.34"/>
    <n v="6960"/>
    <m/>
    <m/>
    <n v="6960"/>
    <d v="2024-02-26T00:00:00"/>
    <d v="2024-03-25T00:00:00"/>
    <d v="2024-04-11T00:00:00"/>
    <n v="931.24"/>
    <n v="8280"/>
    <m/>
    <m/>
    <n v="8280"/>
    <d v="2024-03-25T00:00:00"/>
    <d v="2024-04-24T00:00:00"/>
    <d v="2024-05-11T00:00:00"/>
    <n v="865.9299999999999"/>
    <n v="7600"/>
    <m/>
    <m/>
    <n v="7600"/>
    <d v="2024-04-24T00:00:00"/>
    <d v="2024-05-23T00:00:00"/>
    <d v="2024-06-11T00:00:00"/>
    <n v="812.73"/>
    <n v="7040"/>
    <m/>
    <m/>
    <n v="7040"/>
    <d v="2024-05-10T00:00:00"/>
    <d v="2024-06-11T00:00:00"/>
    <d v="2024-07-13T00:00:00"/>
    <n v="417.58"/>
    <n v="2706"/>
    <m/>
    <m/>
    <n v="2706"/>
    <n v="33826"/>
  </r>
  <r>
    <n v="1232"/>
    <x v="1"/>
    <x v="1231"/>
    <x v="0"/>
    <x v="5"/>
    <n v="1232"/>
    <n v="450.76"/>
    <d v="2023-12-04T00:00:00"/>
    <d v="2024-01-03T00:00:00"/>
    <d v="2024-01-15T00:00:00"/>
    <n v="6434"/>
    <n v="7960"/>
    <m/>
    <m/>
    <n v="7960"/>
    <d v="2024-01-03T00:00:00"/>
    <d v="2024-02-02T00:00:00"/>
    <d v="2024-02-16T00:00:00"/>
    <n v="7227.11"/>
    <n v="8960"/>
    <m/>
    <m/>
    <n v="8960"/>
    <d v="2024-02-02T00:00:00"/>
    <d v="2024-03-04T00:00:00"/>
    <d v="2024-03-19T00:00:00"/>
    <n v="5212.46"/>
    <n v="6400"/>
    <m/>
    <m/>
    <n v="6400"/>
    <d v="2024-03-04T00:00:00"/>
    <d v="2024-04-02T00:00:00"/>
    <d v="2024-04-12T00:00:00"/>
    <n v="5008.2"/>
    <n v="6160"/>
    <m/>
    <m/>
    <n v="6160"/>
    <d v="2024-04-02T00:00:00"/>
    <d v="2024-05-03T00:00:00"/>
    <d v="2024-05-15T00:00:00"/>
    <n v="6116.75"/>
    <n v="7600"/>
    <m/>
    <m/>
    <n v="7600"/>
    <d v="2024-05-27T00:00:00"/>
    <d v="2024-06-26T00:00:00"/>
    <d v="2024-07-09T00:00:00"/>
    <n v="439.78"/>
    <n v="1117"/>
    <m/>
    <m/>
    <n v="1117"/>
    <n v="32037"/>
  </r>
  <r>
    <n v="1233"/>
    <x v="1"/>
    <x v="1232"/>
    <x v="14"/>
    <x v="21"/>
    <n v="1233"/>
    <n v="1627.9"/>
    <d v="2023-11-30T00:00:00"/>
    <d v="2023-12-31T00:00:00"/>
    <d v="2024-02-15T00:00:00"/>
    <n v="2204.44"/>
    <n v="6117"/>
    <n v="380"/>
    <m/>
    <n v="6497"/>
    <d v="2023-12-31T00:00:00"/>
    <d v="2024-01-31T00:00:00"/>
    <d v="2024-03-15T00:00:00"/>
    <n v="2594.08"/>
    <n v="6823"/>
    <n v="431"/>
    <m/>
    <n v="7254"/>
    <d v="2024-01-31T00:00:00"/>
    <d v="2024-02-29T00:00:00"/>
    <d v="2024-04-15T00:00:00"/>
    <n v="2165.67"/>
    <n v="5956"/>
    <n v="379"/>
    <m/>
    <n v="6335"/>
    <d v="2024-02-29T00:00:00"/>
    <d v="2024-03-31T00:00:00"/>
    <d v="2024-05-15T00:00:00"/>
    <n v="3127.48"/>
    <n v="6253"/>
    <n v="373"/>
    <m/>
    <n v="6626"/>
    <d v="2024-03-31T00:00:00"/>
    <d v="2024-04-30T00:00:00"/>
    <d v="2024-06-15T00:00:00"/>
    <n v="2819.27"/>
    <n v="7068"/>
    <n v="441"/>
    <m/>
    <n v="7509"/>
    <d v="2024-05-27T00:00:00"/>
    <d v="2024-06-26T00:00:00"/>
    <d v="2024-07-25T00:00:00"/>
    <n v="1353.02"/>
    <n v="2778"/>
    <m/>
    <m/>
    <n v="2778"/>
    <n v="30373"/>
  </r>
  <r>
    <n v="1234"/>
    <x v="0"/>
    <x v="1233"/>
    <x v="0"/>
    <x v="5"/>
    <n v="1234"/>
    <n v="1114"/>
    <d v="2023-12-16T00:00:00"/>
    <d v="2024-01-17T00:00:00"/>
    <d v="2024-02-14T00:00:00"/>
    <n v="5339.94"/>
    <n v="6513.808"/>
    <m/>
    <m/>
    <n v="6513.808"/>
    <d v="2024-01-17T00:00:00"/>
    <d v="2024-02-17T00:00:00"/>
    <d v="2024-03-11T00:00:00"/>
    <n v="6085.95"/>
    <n v="7550.992"/>
    <m/>
    <m/>
    <n v="7550.992"/>
    <d v="2024-02-17T00:00:00"/>
    <d v="2024-03-18T00:00:00"/>
    <d v="2024-04-10T00:00:00"/>
    <n v="975.87"/>
    <n v="8755.727999999999"/>
    <m/>
    <m/>
    <n v="8755.727999999999"/>
    <d v="2024-03-18T00:00:00"/>
    <d v="2024-04-16T00:00:00"/>
    <d v="2024-05-10T00:00:00"/>
    <n v="4575.22"/>
    <n v="5671.744"/>
    <m/>
    <m/>
    <n v="5671.744"/>
    <d v="2024-04-16T00:00:00"/>
    <d v="2024-05-16T00:00:00"/>
    <d v="2024-06-10T00:00:00"/>
    <n v="5286.73"/>
    <n v="6494.24"/>
    <m/>
    <m/>
    <n v="6494.24"/>
    <d v="2024-05-08T00:00:00"/>
    <d v="2024-06-10T00:00:00"/>
    <d v="2024-07-10T00:00:00"/>
    <n v="0"/>
    <n v="10001"/>
    <m/>
    <m/>
    <n v="10001"/>
    <n v="39315.768"/>
  </r>
  <r>
    <n v="1235"/>
    <x v="1"/>
    <x v="1234"/>
    <x v="3"/>
    <x v="4"/>
    <n v="1235"/>
    <n v="1057.65"/>
    <d v="2023-12-21T00:00:00"/>
    <d v="2024-01-22T00:00:00"/>
    <d v="2024-02-14T00:00:00"/>
    <n v="144.35"/>
    <n v="9109"/>
    <m/>
    <m/>
    <n v="9109"/>
    <d v="2024-01-22T00:00:00"/>
    <d v="2024-02-20T00:00:00"/>
    <d v="2024-04-11T00:00:00"/>
    <n v="134.14"/>
    <n v="8231"/>
    <m/>
    <m/>
    <n v="8231"/>
    <d v="2024-02-20T00:00:00"/>
    <d v="2024-03-20T00:00:00"/>
    <d v="2024-04-11T00:00:00"/>
    <n v="118.52"/>
    <n v="7600"/>
    <m/>
    <m/>
    <n v="7600"/>
    <d v="2024-03-20T00:00:00"/>
    <d v="2024-04-19T00:00:00"/>
    <d v="2024-05-13T00:00:00"/>
    <n v="118.3"/>
    <n v="7465"/>
    <m/>
    <m/>
    <n v="7465"/>
    <d v="2024-04-19T00:00:00"/>
    <d v="2024-05-20T00:00:00"/>
    <d v="2024-06-11T00:00:00"/>
    <n v="116.82"/>
    <n v="7948"/>
    <m/>
    <m/>
    <n v="7948"/>
    <d v="2024-05-27T00:00:00"/>
    <d v="2024-06-26T00:00:00"/>
    <d v="2024-08-12T00:00:00"/>
    <n v="0"/>
    <n v="7488"/>
    <m/>
    <m/>
    <n v="7488"/>
    <n v="40376"/>
  </r>
  <r>
    <n v="1236"/>
    <x v="1"/>
    <x v="1235"/>
    <x v="21"/>
    <x v="30"/>
    <n v="1236"/>
    <n v="328"/>
    <d v="2023-12-05T00:00:00"/>
    <d v="2024-01-04T00:00:00"/>
    <d v="2024-02-05T00:00:00"/>
    <n v="6528.05"/>
    <n v="6665"/>
    <m/>
    <m/>
    <n v="6665"/>
    <d v="2024-01-04T00:00:00"/>
    <d v="2024-02-03T00:00:00"/>
    <d v="2024-03-05T00:00:00"/>
    <n v="6880.15"/>
    <n v="6899"/>
    <m/>
    <m/>
    <n v="6899"/>
    <d v="2024-02-03T00:00:00"/>
    <d v="2024-03-04T00:00:00"/>
    <d v="2024-04-05T00:00:00"/>
    <n v="6021.67"/>
    <n v="5937"/>
    <m/>
    <m/>
    <n v="5937"/>
    <d v="2024-03-04T00:00:00"/>
    <d v="2024-04-03T00:00:00"/>
    <d v="2024-05-05T00:00:00"/>
    <n v="5964.05"/>
    <n v="6060"/>
    <m/>
    <m/>
    <n v="6060"/>
    <d v="2024-04-03T00:00:00"/>
    <d v="2024-05-04T00:00:00"/>
    <d v="2024-06-05T00:00:00"/>
    <n v="6145.66"/>
    <n v="6343"/>
    <m/>
    <m/>
    <n v="6343"/>
    <d v="2024-05-22T00:00:00"/>
    <d v="2024-06-21T00:00:00"/>
    <d v="2024-07-08T00:00:00"/>
    <n v="125.78"/>
    <n v="2282"/>
    <m/>
    <m/>
    <n v="2282"/>
    <n v="28126"/>
  </r>
  <r>
    <n v="1237"/>
    <x v="1"/>
    <x v="1236"/>
    <x v="0"/>
    <x v="20"/>
    <n v="1237"/>
    <n v="415.7"/>
    <d v="2023-12-13T00:00:00"/>
    <d v="2024-01-11T00:00:00"/>
    <d v="2024-02-13T00:00:00"/>
    <n v="2720.99"/>
    <n v="10600"/>
    <m/>
    <m/>
    <n v="10600"/>
    <d v="2024-01-11T00:00:00"/>
    <d v="2024-02-12T00:00:00"/>
    <d v="2024-03-13T00:00:00"/>
    <n v="4316.54"/>
    <n v="11640"/>
    <m/>
    <m/>
    <n v="11640"/>
    <d v="2024-02-12T00:00:00"/>
    <d v="2024-03-13T00:00:00"/>
    <d v="2024-04-13T00:00:00"/>
    <n v="2353.9"/>
    <n v="11640"/>
    <m/>
    <m/>
    <n v="11640"/>
    <d v="2024-03-13T00:00:00"/>
    <d v="2024-04-10T00:00:00"/>
    <d v="2024-05-13T00:00:00"/>
    <n v="1303.34"/>
    <n v="10280"/>
    <m/>
    <m/>
    <n v="10280"/>
    <d v="2024-04-10T00:00:00"/>
    <d v="2024-05-13T00:00:00"/>
    <d v="2024-06-13T00:00:00"/>
    <n v="2374.96"/>
    <n v="11240"/>
    <m/>
    <m/>
    <n v="11240"/>
    <d v="2024-05-28T00:00:00"/>
    <d v="2024-06-27T00:00:00"/>
    <d v="2024-07-15T00:00:00"/>
    <n v="8411.860000000001"/>
    <n v="9840"/>
    <m/>
    <m/>
    <n v="9840"/>
    <n v="54960"/>
  </r>
  <r>
    <n v="1238"/>
    <x v="1"/>
    <x v="1237"/>
    <x v="0"/>
    <x v="20"/>
    <n v="1238"/>
    <n v="1090"/>
    <d v="2023-12-07T00:00:00"/>
    <d v="2024-01-05T00:00:00"/>
    <d v="2024-03-13T00:00:00"/>
    <n v="2417.35"/>
    <n v="10000"/>
    <m/>
    <m/>
    <n v="10000"/>
    <d v="2024-01-05T00:00:00"/>
    <d v="2024-02-06T00:00:00"/>
    <d v="2024-04-13T00:00:00"/>
    <n v="1799.55"/>
    <n v="10560"/>
    <m/>
    <m/>
    <n v="10560"/>
    <d v="2024-02-06T00:00:00"/>
    <d v="2024-03-08T00:00:00"/>
    <d v="2024-05-13T00:00:00"/>
    <n v="1641.82"/>
    <n v="10560"/>
    <m/>
    <m/>
    <n v="10560"/>
    <d v="2024-03-08T00:00:00"/>
    <d v="2024-04-04T00:00:00"/>
    <d v="2024-06-13T00:00:00"/>
    <n v="335.9"/>
    <n v="8320"/>
    <m/>
    <m/>
    <n v="8320"/>
    <d v="2024-04-04T00:00:00"/>
    <d v="2024-05-07T00:00:00"/>
    <d v="2024-07-13T00:00:00"/>
    <n v="614.84"/>
    <n v="9520"/>
    <m/>
    <m/>
    <n v="9520"/>
    <d v="2024-05-25T00:00:00"/>
    <d v="2024-06-25T00:00:00"/>
    <d v="2024-07-10T00:00:00"/>
    <n v="229.62"/>
    <n v="2912"/>
    <m/>
    <m/>
    <n v="2912"/>
    <n v="43552"/>
  </r>
  <r>
    <n v="1239"/>
    <x v="1"/>
    <x v="1238"/>
    <x v="11"/>
    <x v="16"/>
    <n v="1239"/>
    <n v="269"/>
    <d v="2023-12-12T00:00:00"/>
    <d v="2024-01-11T00:00:00"/>
    <d v="2024-02-11T00:00:00"/>
    <n v="785.63"/>
    <n v="6760"/>
    <m/>
    <m/>
    <n v="6760"/>
    <d v="2024-01-11T00:00:00"/>
    <d v="2024-02-08T00:00:00"/>
    <d v="2024-03-11T00:00:00"/>
    <n v="793.87"/>
    <n v="6840"/>
    <m/>
    <m/>
    <n v="6840"/>
    <d v="2024-02-08T00:00:00"/>
    <d v="2024-03-12T00:00:00"/>
    <d v="2024-04-11T00:00:00"/>
    <n v="820.36"/>
    <n v="7120"/>
    <m/>
    <m/>
    <n v="7120"/>
    <d v="2024-03-12T00:00:00"/>
    <d v="2024-04-10T00:00:00"/>
    <d v="2024-05-11T00:00:00"/>
    <n v="785.64"/>
    <n v="6760"/>
    <m/>
    <m/>
    <n v="6760"/>
    <d v="2024-04-10T00:00:00"/>
    <d v="2024-05-09T00:00:00"/>
    <d v="2024-06-11T00:00:00"/>
    <n v="740.09"/>
    <n v="6280"/>
    <m/>
    <m/>
    <n v="6280"/>
    <d v="2024-05-29T00:00:00"/>
    <d v="2024-06-27T00:00:00"/>
    <d v="2024-08-11T00:00:00"/>
    <n v="2764.54"/>
    <n v="3271.16"/>
    <m/>
    <m/>
    <n v="3271.16"/>
    <n v="30271.16"/>
  </r>
  <r>
    <n v="1240"/>
    <x v="1"/>
    <x v="1239"/>
    <x v="17"/>
    <x v="24"/>
    <n v="1240"/>
    <n v="366"/>
    <d v="2023-12-18T00:00:00"/>
    <d v="2024-01-16T00:00:00"/>
    <d v="2024-02-01T00:00:00"/>
    <n v="5005.25"/>
    <n v="9208"/>
    <m/>
    <m/>
    <n v="9208"/>
    <d v="2024-01-16T00:00:00"/>
    <d v="2024-02-15T00:00:00"/>
    <d v="2024-03-01T00:00:00"/>
    <n v="4733.05"/>
    <n v="9040"/>
    <m/>
    <m/>
    <n v="9040"/>
    <d v="2024-02-15T00:00:00"/>
    <d v="2024-03-15T00:00:00"/>
    <d v="2024-04-01T00:00:00"/>
    <n v="5169.03"/>
    <n v="8913"/>
    <m/>
    <m/>
    <n v="8913"/>
    <d v="2024-03-15T00:00:00"/>
    <d v="2024-04-17T00:00:00"/>
    <d v="2024-05-02T00:00:00"/>
    <n v="4884.86"/>
    <n v="8426"/>
    <m/>
    <m/>
    <n v="8426"/>
    <d v="2024-04-17T00:00:00"/>
    <d v="2024-05-17T00:00:00"/>
    <d v="2024-06-03T00:00:00"/>
    <n v="2061.16"/>
    <n v="7731"/>
    <m/>
    <m/>
    <n v="7731"/>
    <d v="2024-05-22T00:00:00"/>
    <d v="2024-06-21T00:00:00"/>
    <d v="2024-07-15T00:00:00"/>
    <n v="89.47"/>
    <n v="0"/>
    <m/>
    <m/>
    <n v="0"/>
    <n v="34892"/>
  </r>
  <r>
    <n v="1241"/>
    <x v="1"/>
    <x v="1240"/>
    <x v="9"/>
    <x v="14"/>
    <n v="1241"/>
    <n v="748"/>
    <d v="2023-12-04T00:00:00"/>
    <d v="2024-01-03T00:00:00"/>
    <d v="2024-02-15T00:00:00"/>
    <n v="8324.440000000001"/>
    <n v="10988"/>
    <m/>
    <m/>
    <n v="10988"/>
    <d v="2024-01-03T00:00:00"/>
    <d v="2024-02-05T00:00:00"/>
    <d v="2024-03-15T00:00:00"/>
    <n v="8117.45"/>
    <n v="10605"/>
    <m/>
    <m/>
    <n v="10605"/>
    <d v="2024-02-05T00:00:00"/>
    <d v="2024-03-05T00:00:00"/>
    <d v="2024-04-15T00:00:00"/>
    <n v="7381.14"/>
    <n v="9773"/>
    <m/>
    <m/>
    <n v="9773"/>
    <d v="2024-03-05T00:00:00"/>
    <d v="2024-04-05T00:00:00"/>
    <d v="2024-05-15T00:00:00"/>
    <n v="7845.67"/>
    <n v="10577"/>
    <m/>
    <m/>
    <n v="10577"/>
    <d v="2024-04-05T00:00:00"/>
    <d v="2024-05-08T00:00:00"/>
    <d v="2024-06-15T00:00:00"/>
    <n v="8109.08"/>
    <n v="11044"/>
    <m/>
    <m/>
    <n v="11044"/>
    <d v="2024-05-28T00:00:00"/>
    <d v="2024-06-27T00:00:00"/>
    <d v="2024-07-15T00:00:00"/>
    <n v="457.5"/>
    <n v="489"/>
    <m/>
    <m/>
    <n v="489"/>
    <n v="42899"/>
  </r>
  <r>
    <n v="1242"/>
    <x v="1"/>
    <x v="1241"/>
    <x v="14"/>
    <x v="21"/>
    <n v="1242"/>
    <n v="575"/>
    <d v="2023-12-04T00:00:00"/>
    <d v="2024-01-03T00:00:00"/>
    <d v="2024-02-10T00:00:00"/>
    <n v="3468.69"/>
    <n v="7506"/>
    <m/>
    <m/>
    <n v="7506"/>
    <d v="2024-01-03T00:00:00"/>
    <d v="2024-02-02T00:00:00"/>
    <d v="2024-03-10T00:00:00"/>
    <n v="4107.71"/>
    <n v="8202"/>
    <m/>
    <m/>
    <n v="8202"/>
    <d v="2024-02-02T00:00:00"/>
    <d v="2024-03-04T00:00:00"/>
    <d v="2024-04-10T00:00:00"/>
    <n v="1341.02"/>
    <n v="7291"/>
    <m/>
    <m/>
    <n v="7291"/>
    <d v="2024-03-04T00:00:00"/>
    <d v="2024-04-02T00:00:00"/>
    <d v="2024-05-10T00:00:00"/>
    <n v="5127.13"/>
    <n v="8165"/>
    <m/>
    <m/>
    <n v="8165"/>
    <d v="2024-04-02T00:00:00"/>
    <d v="2024-05-02T00:00:00"/>
    <d v="2024-06-10T00:00:00"/>
    <n v="4936.98"/>
    <n v="7585"/>
    <m/>
    <m/>
    <n v="7585"/>
    <d v="2024-05-28T00:00:00"/>
    <d v="2024-06-26T00:00:00"/>
    <d v="2024-07-10T00:00:00"/>
    <n v="3311.96"/>
    <n v="3546"/>
    <m/>
    <m/>
    <n v="3546"/>
    <n v="34130"/>
  </r>
  <r>
    <n v="1243"/>
    <x v="1"/>
    <x v="1242"/>
    <x v="0"/>
    <x v="5"/>
    <n v="1243"/>
    <n v="900"/>
    <d v="2023-12-08T00:00:00"/>
    <d v="2024-01-09T00:00:00"/>
    <d v="2024-02-14T00:00:00"/>
    <n v="5138.58"/>
    <n v="6247.664"/>
    <m/>
    <m/>
    <n v="6247.664"/>
    <d v="2024-01-09T00:00:00"/>
    <d v="2024-02-07T00:00:00"/>
    <d v="2024-03-11T00:00:00"/>
    <n v="5349.38"/>
    <n v="6570.744"/>
    <m/>
    <m/>
    <n v="6570.744"/>
    <d v="2024-02-07T00:00:00"/>
    <d v="2024-03-08T00:00:00"/>
    <d v="2024-04-10T00:00:00"/>
    <n v="5477.99"/>
    <n v="6754"/>
    <m/>
    <m/>
    <n v="6754"/>
    <d v="2024-03-08T00:00:00"/>
    <d v="2024-04-08T00:00:00"/>
    <d v="2024-05-10T00:00:00"/>
    <n v="4889.74"/>
    <n v="6777.136"/>
    <m/>
    <m/>
    <n v="6777.136"/>
    <d v="2024-04-08T00:00:00"/>
    <d v="2024-05-08T00:00:00"/>
    <d v="2024-06-10T00:00:00"/>
    <n v="5299.51"/>
    <n v="6511.256"/>
    <m/>
    <m/>
    <n v="6511.256"/>
    <d v="2024-05-28T00:00:00"/>
    <d v="2024-06-27T00:00:00"/>
    <d v="2024-07-11T00:00:00"/>
    <n v="239.12"/>
    <n v="1752"/>
    <m/>
    <m/>
    <n v="1752"/>
    <n v="27835.664"/>
  </r>
  <r>
    <n v="1244"/>
    <x v="1"/>
    <x v="1243"/>
    <x v="0"/>
    <x v="17"/>
    <n v="1244"/>
    <n v="650"/>
    <d v="2023-12-06T00:00:00"/>
    <d v="2024-01-03T00:00:00"/>
    <d v="2024-01-15T00:00:00"/>
    <n v="7659.73"/>
    <n v="9450"/>
    <m/>
    <m/>
    <n v="9450"/>
    <d v="2024-01-03T00:00:00"/>
    <d v="2024-02-01T00:00:00"/>
    <d v="2024-02-14T00:00:00"/>
    <n v="7300.62"/>
    <n v="8940"/>
    <m/>
    <m/>
    <n v="8940"/>
    <d v="2024-02-01T00:00:00"/>
    <d v="2024-03-04T00:00:00"/>
    <d v="2024-03-13T00:00:00"/>
    <n v="8119.66"/>
    <n v="10020"/>
    <m/>
    <m/>
    <n v="10020"/>
    <d v="2024-03-04T00:00:00"/>
    <d v="2024-04-02T00:00:00"/>
    <d v="2024-04-15T00:00:00"/>
    <n v="7596.02"/>
    <n v="9180"/>
    <m/>
    <m/>
    <n v="9180"/>
    <d v="2024-04-02T00:00:00"/>
    <d v="2024-05-02T00:00:00"/>
    <d v="2024-05-13T00:00:00"/>
    <n v="7346.92"/>
    <n v="8430"/>
    <m/>
    <m/>
    <n v="8430"/>
    <d v="2024-05-28T00:00:00"/>
    <d v="2024-06-27T00:00:00"/>
    <d v="2024-07-11T00:00:00"/>
    <n v="1056.6"/>
    <n v="6615"/>
    <m/>
    <m/>
    <n v="6615"/>
    <n v="43455"/>
  </r>
  <r>
    <n v="1245"/>
    <x v="1"/>
    <x v="1244"/>
    <x v="1"/>
    <x v="8"/>
    <n v="1245"/>
    <n v="399"/>
    <d v="2023-12-07T00:00:00"/>
    <d v="2024-01-04T00:00:00"/>
    <d v="2024-02-14T00:00:00"/>
    <n v="594.12"/>
    <n v="3804"/>
    <m/>
    <m/>
    <n v="3804"/>
    <d v="2024-01-04T00:00:00"/>
    <d v="2024-02-02T00:00:00"/>
    <d v="2024-03-13T00:00:00"/>
    <n v="631.4"/>
    <n v="4081"/>
    <m/>
    <m/>
    <n v="4081"/>
    <d v="2024-02-02T00:00:00"/>
    <d v="2024-03-05T00:00:00"/>
    <d v="2024-04-15T00:00:00"/>
    <n v="693.97"/>
    <n v="4870"/>
    <m/>
    <m/>
    <n v="4870"/>
    <d v="2024-03-05T00:00:00"/>
    <d v="2024-04-03T00:00:00"/>
    <d v="2024-05-13T00:00:00"/>
    <n v="594.73"/>
    <n v="3864"/>
    <m/>
    <m/>
    <n v="3864"/>
    <d v="2024-04-03T00:00:00"/>
    <d v="2024-05-03T00:00:00"/>
    <d v="2024-06-13T00:00:00"/>
    <n v="600.55"/>
    <n v="3883"/>
    <m/>
    <m/>
    <n v="3883"/>
    <d v="2024-05-28T00:00:00"/>
    <d v="2024-06-27T00:00:00"/>
    <d v="2024-07-11T00:00:00"/>
    <n v="604.39"/>
    <n v="6241"/>
    <m/>
    <m/>
    <n v="6241"/>
    <n v="22879"/>
  </r>
  <r>
    <n v="1246"/>
    <x v="1"/>
    <x v="1245"/>
    <x v="19"/>
    <x v="28"/>
    <n v="1246"/>
    <n v="515"/>
    <d v="2023-12-11T00:00:00"/>
    <d v="2024-01-10T00:00:00"/>
    <d v="2024-02-11T00:00:00"/>
    <n v="5748.35"/>
    <n v="7170"/>
    <m/>
    <m/>
    <n v="7170"/>
    <d v="2024-01-10T00:00:00"/>
    <d v="2024-02-07T00:00:00"/>
    <d v="2024-03-11T00:00:00"/>
    <n v="5219.99"/>
    <n v="6540"/>
    <m/>
    <m/>
    <n v="6540"/>
    <d v="2024-02-07T00:00:00"/>
    <d v="2024-03-08T00:00:00"/>
    <d v="2024-04-11T00:00:00"/>
    <n v="5551.5"/>
    <n v="6961"/>
    <m/>
    <m/>
    <n v="6961"/>
    <d v="2024-03-08T00:00:00"/>
    <d v="2024-04-09T00:00:00"/>
    <d v="2024-05-11T00:00:00"/>
    <n v="6014.46"/>
    <n v="7581"/>
    <m/>
    <m/>
    <n v="7581"/>
    <d v="2024-04-09T00:00:00"/>
    <d v="2024-05-09T00:00:00"/>
    <d v="2024-06-11T00:00:00"/>
    <n v="5579"/>
    <n v="7096"/>
    <m/>
    <m/>
    <n v="7096"/>
    <d v="2024-05-28T00:00:00"/>
    <d v="2024-06-27T00:00:00"/>
    <d v="2024-07-11T00:00:00"/>
    <n v="358.56"/>
    <n v="2013"/>
    <m/>
    <m/>
    <n v="2013"/>
    <n v="29780"/>
  </r>
  <r>
    <n v="1247"/>
    <x v="1"/>
    <x v="1246"/>
    <x v="0"/>
    <x v="27"/>
    <n v="1247"/>
    <n v="1080"/>
    <d v="2023-11-30T00:00:00"/>
    <d v="2023-12-31T00:00:00"/>
    <d v="2024-02-11T00:00:00"/>
    <n v="2551.38"/>
    <n v="9457.790000000001"/>
    <n v="336.99"/>
    <m/>
    <n v="9794.780000000001"/>
    <d v="2023-12-31T00:00:00"/>
    <d v="2024-01-31T00:00:00"/>
    <d v="2024-03-11T00:00:00"/>
    <n v="2461.41"/>
    <n v="9241.059999999999"/>
    <n v="346.84"/>
    <m/>
    <n v="9587.9"/>
    <d v="2024-01-31T00:00:00"/>
    <d v="2024-02-29T00:00:00"/>
    <d v="2024-04-11T00:00:00"/>
    <n v="1549.83"/>
    <n v="7709.08"/>
    <n v="293.53"/>
    <m/>
    <n v="8002.61"/>
    <d v="2024-02-29T00:00:00"/>
    <d v="2024-03-31T00:00:00"/>
    <d v="2024-05-11T00:00:00"/>
    <n v="2460.78"/>
    <n v="8602.610000000001"/>
    <n v="664.73"/>
    <m/>
    <n v="9267.34"/>
    <d v="2024-03-31T00:00:00"/>
    <d v="2024-04-30T00:00:00"/>
    <d v="2024-06-11T00:00:00"/>
    <n v="1839.4"/>
    <n v="7959.35"/>
    <n v="434.71"/>
    <m/>
    <n v="8394.059999999999"/>
    <d v="2024-05-14T00:00:00"/>
    <d v="2024-06-14T00:00:00"/>
    <d v="2024-08-13T00:00:00"/>
    <n v="154.46"/>
    <n v="624"/>
    <m/>
    <m/>
    <n v="624"/>
    <n v="36403.35"/>
  </r>
  <r>
    <n v="1248"/>
    <x v="1"/>
    <x v="1247"/>
    <x v="12"/>
    <x v="18"/>
    <n v="1248"/>
    <n v="802"/>
    <d v="2023-12-11T00:00:00"/>
    <d v="2024-01-11T00:00:00"/>
    <d v="2024-02-14T00:00:00"/>
    <n v="6971.17"/>
    <n v="7634"/>
    <m/>
    <m/>
    <n v="7634"/>
    <d v="2024-01-11T00:00:00"/>
    <d v="2024-02-08T00:00:00"/>
    <d v="2024-03-11T00:00:00"/>
    <n v="6549.5"/>
    <n v="7111"/>
    <m/>
    <m/>
    <n v="7111"/>
    <d v="2024-02-08T00:00:00"/>
    <d v="2024-03-12T00:00:00"/>
    <d v="2024-04-11T00:00:00"/>
    <n v="6646.36"/>
    <n v="7277"/>
    <m/>
    <m/>
    <n v="7277"/>
    <d v="2024-03-12T00:00:00"/>
    <d v="2024-04-10T00:00:00"/>
    <d v="2024-05-13T00:00:00"/>
    <n v="6171.29"/>
    <n v="6767"/>
    <m/>
    <m/>
    <n v="6767"/>
    <d v="2024-04-10T00:00:00"/>
    <d v="2024-05-09T00:00:00"/>
    <d v="2024-06-11T00:00:00"/>
    <n v="6605.28"/>
    <n v="6815"/>
    <m/>
    <m/>
    <n v="6815"/>
    <d v="2024-05-25T00:00:00"/>
    <d v="2024-06-25T00:00:00"/>
    <d v="2024-07-12T00:00:00"/>
    <n v="180.92"/>
    <n v="4004"/>
    <m/>
    <m/>
    <n v="4004"/>
    <n v="32841"/>
  </r>
  <r>
    <n v="1249"/>
    <x v="1"/>
    <x v="1248"/>
    <x v="2"/>
    <x v="3"/>
    <n v="1249"/>
    <n v="379"/>
    <d v="2023-12-21T00:00:00"/>
    <d v="2024-01-22T00:00:00"/>
    <d v="2024-02-06T00:00:00"/>
    <n v="7310.85"/>
    <n v="10750.8"/>
    <m/>
    <m/>
    <n v="10750.8"/>
    <d v="2024-01-22T00:00:00"/>
    <d v="2024-02-20T00:00:00"/>
    <d v="2024-03-07T00:00:00"/>
    <n v="6431.88"/>
    <n v="9987.6"/>
    <m/>
    <m/>
    <n v="9987.6"/>
    <d v="2024-02-20T00:00:00"/>
    <d v="2024-03-20T00:00:00"/>
    <d v="2024-04-08T00:00:00"/>
    <n v="6733.32"/>
    <n v="9363.6"/>
    <m/>
    <m/>
    <n v="9363.6"/>
    <d v="2024-03-20T00:00:00"/>
    <d v="2024-04-19T00:00:00"/>
    <d v="2024-05-08T00:00:00"/>
    <n v="2644.3"/>
    <n v="8739.6"/>
    <m/>
    <m/>
    <n v="8739.6"/>
    <m/>
    <m/>
    <m/>
    <m/>
    <m/>
    <m/>
    <m/>
    <m/>
    <d v="2024-05-02T00:00:00"/>
    <d v="2024-06-03T00:00:00"/>
    <d v="2024-07-13T00:00:00"/>
    <n v="3231.98"/>
    <n v="10800"/>
    <m/>
    <m/>
    <n v="10800"/>
    <n v="40902"/>
  </r>
  <r>
    <n v="1250"/>
    <x v="1"/>
    <x v="1249"/>
    <x v="16"/>
    <x v="23"/>
    <n v="1250"/>
    <n v="646"/>
    <d v="2023-12-13T00:00:00"/>
    <d v="2024-01-12T00:00:00"/>
    <d v="2024-02-12T00:00:00"/>
    <n v="179.02"/>
    <n v="7075"/>
    <m/>
    <m/>
    <n v="7075"/>
    <d v="2024-01-12T00:00:00"/>
    <d v="2024-02-10T00:00:00"/>
    <d v="2024-03-12T00:00:00"/>
    <n v="178.78"/>
    <n v="6449"/>
    <m/>
    <m/>
    <n v="6449"/>
    <d v="2024-02-10T00:00:00"/>
    <d v="2024-03-12T00:00:00"/>
    <d v="2024-04-12T00:00:00"/>
    <n v="180.59"/>
    <n v="8045"/>
    <m/>
    <m/>
    <n v="8045"/>
    <d v="2024-03-12T00:00:00"/>
    <d v="2024-04-10T00:00:00"/>
    <d v="2024-05-12T00:00:00"/>
    <n v="180.59"/>
    <n v="6335"/>
    <m/>
    <m/>
    <n v="6335"/>
    <d v="2024-04-10T00:00:00"/>
    <d v="2024-05-10T00:00:00"/>
    <d v="2024-06-12T00:00:00"/>
    <n v="182.03"/>
    <n v="7222"/>
    <m/>
    <m/>
    <n v="7222"/>
    <d v="2024-05-24T00:00:00"/>
    <d v="2024-06-26T00:00:00"/>
    <d v="2024-07-10T00:00:00"/>
    <n v="972.1900000000001"/>
    <n v="3600"/>
    <m/>
    <m/>
    <n v="3600"/>
    <n v="32391"/>
  </r>
  <r>
    <n v="1251"/>
    <x v="1"/>
    <x v="1250"/>
    <x v="18"/>
    <x v="25"/>
    <n v="1251"/>
    <n v="442"/>
    <d v="2023-12-08T00:00:00"/>
    <d v="2024-01-05T00:00:00"/>
    <d v="2024-01-23T00:00:00"/>
    <n v="1024.76"/>
    <n v="8013"/>
    <m/>
    <m/>
    <n v="8013"/>
    <d v="2024-01-05T00:00:00"/>
    <d v="2024-02-06T00:00:00"/>
    <d v="2024-02-23T00:00:00"/>
    <n v="2895.04"/>
    <n v="10504"/>
    <m/>
    <m/>
    <n v="10504"/>
    <d v="2024-02-06T00:00:00"/>
    <d v="2024-03-09T00:00:00"/>
    <d v="2024-03-25T00:00:00"/>
    <n v="1061.45"/>
    <n v="10272"/>
    <m/>
    <m/>
    <n v="10272"/>
    <m/>
    <m/>
    <m/>
    <m/>
    <m/>
    <m/>
    <m/>
    <m/>
    <d v="2024-04-05T00:00:00"/>
    <d v="2024-05-07T00:00:00"/>
    <d v="2024-05-23T00:00:00"/>
    <n v="1063.03"/>
    <n v="7303"/>
    <m/>
    <m/>
    <n v="7303"/>
    <d v="2024-05-25T00:00:00"/>
    <d v="2024-06-27T00:00:00"/>
    <d v="2024-08-11T00:00:00"/>
    <n v="505.58"/>
    <n v="3494"/>
    <m/>
    <m/>
    <n v="3494"/>
    <n v="39586"/>
  </r>
  <r>
    <n v="1252"/>
    <x v="1"/>
    <x v="1251"/>
    <x v="1"/>
    <x v="8"/>
    <n v="1252"/>
    <n v="696"/>
    <d v="2023-12-15T00:00:00"/>
    <d v="2024-01-12T00:00:00"/>
    <d v="2024-02-14T00:00:00"/>
    <n v="0"/>
    <n v="5120"/>
    <m/>
    <m/>
    <n v="5120"/>
    <d v="2024-01-12T00:00:00"/>
    <d v="2024-02-14T00:00:00"/>
    <d v="2024-03-13T00:00:00"/>
    <n v="4133.76"/>
    <n v="6400"/>
    <m/>
    <m/>
    <n v="6400"/>
    <d v="2024-02-14T00:00:00"/>
    <d v="2024-03-13T00:00:00"/>
    <d v="2024-04-15T00:00:00"/>
    <n v="4363.48"/>
    <n v="5360"/>
    <m/>
    <m/>
    <n v="5360"/>
    <d v="2024-03-13T00:00:00"/>
    <d v="2024-04-11T00:00:00"/>
    <d v="2024-05-13T00:00:00"/>
    <n v="4184.82"/>
    <n v="7320"/>
    <m/>
    <m/>
    <n v="7320"/>
    <d v="2024-04-11T00:00:00"/>
    <d v="2024-05-13T00:00:00"/>
    <d v="2024-06-13T00:00:00"/>
    <n v="2516.44"/>
    <n v="6080"/>
    <m/>
    <m/>
    <n v="6080"/>
    <d v="2024-05-02T00:00:00"/>
    <d v="2024-06-03T00:00:00"/>
    <d v="2024-07-13T00:00:00"/>
    <n v="467.12"/>
    <n v="2805"/>
    <m/>
    <m/>
    <n v="2805"/>
    <n v="25765"/>
  </r>
  <r>
    <n v="1253"/>
    <x v="1"/>
    <x v="1252"/>
    <x v="11"/>
    <x v="16"/>
    <n v="1253"/>
    <n v="542.6"/>
    <d v="2023-12-06T00:00:00"/>
    <d v="2024-01-08T00:00:00"/>
    <d v="2024-02-11T00:00:00"/>
    <n v="728.25"/>
    <n v="6720"/>
    <m/>
    <m/>
    <n v="6720"/>
    <d v="2024-01-08T00:00:00"/>
    <d v="2024-02-05T00:00:00"/>
    <d v="2024-03-11T00:00:00"/>
    <n v="740.3200000000001"/>
    <n v="6840"/>
    <m/>
    <m/>
    <n v="6840"/>
    <d v="2024-02-05T00:00:00"/>
    <d v="2024-03-07T00:00:00"/>
    <d v="2024-04-11T00:00:00"/>
    <n v="831.8099999999999"/>
    <n v="7800"/>
    <m/>
    <m/>
    <n v="7800"/>
    <d v="2024-03-07T00:00:00"/>
    <d v="2024-04-06T00:00:00"/>
    <d v="2024-05-11T00:00:00"/>
    <n v="827.67"/>
    <n v="7760"/>
    <m/>
    <m/>
    <n v="7760"/>
    <d v="2024-04-06T00:00:00"/>
    <d v="2024-05-06T00:00:00"/>
    <d v="2024-06-11T00:00:00"/>
    <n v="766.8200000000001"/>
    <n v="7120"/>
    <m/>
    <m/>
    <n v="7120"/>
    <d v="2024-05-27T00:00:00"/>
    <d v="2024-06-27T00:00:00"/>
    <d v="2024-08-10T00:00:00"/>
    <n v="5721.05"/>
    <n v="9633"/>
    <m/>
    <m/>
    <n v="9633"/>
    <n v="38113"/>
  </r>
  <r>
    <n v="1254"/>
    <x v="1"/>
    <x v="1253"/>
    <x v="11"/>
    <x v="16"/>
    <n v="1254"/>
    <n v="1262"/>
    <d v="2023-12-12T00:00:00"/>
    <d v="2024-01-11T00:00:00"/>
    <d v="2024-02-11T00:00:00"/>
    <n v="1184.72"/>
    <n v="10720"/>
    <m/>
    <m/>
    <n v="10720"/>
    <d v="2024-01-11T00:00:00"/>
    <d v="2024-02-08T00:00:00"/>
    <d v="2024-03-11T00:00:00"/>
    <n v="1089.74"/>
    <n v="9720"/>
    <m/>
    <m/>
    <n v="9720"/>
    <d v="2024-02-08T00:00:00"/>
    <d v="2024-03-12T00:00:00"/>
    <d v="2024-04-11T00:00:00"/>
    <n v="1181.23"/>
    <n v="10680"/>
    <m/>
    <m/>
    <n v="10680"/>
    <d v="2024-03-12T00:00:00"/>
    <d v="2024-04-10T00:00:00"/>
    <d v="2024-05-11T00:00:00"/>
    <n v="1012.69"/>
    <n v="8920"/>
    <m/>
    <m/>
    <n v="8920"/>
    <d v="2024-04-10T00:00:00"/>
    <d v="2024-05-09T00:00:00"/>
    <d v="2024-06-11T00:00:00"/>
    <n v="970.96"/>
    <n v="8480"/>
    <m/>
    <m/>
    <n v="8480"/>
    <d v="2024-05-17T00:00:00"/>
    <d v="2024-06-18T00:00:00"/>
    <d v="2024-07-11T00:00:00"/>
    <n v="2026.48"/>
    <n v="2268"/>
    <m/>
    <m/>
    <n v="2268"/>
    <n v="41868"/>
  </r>
  <r>
    <n v="1255"/>
    <x v="1"/>
    <x v="1254"/>
    <x v="18"/>
    <x v="25"/>
    <n v="1255"/>
    <n v="675"/>
    <d v="2023-12-14T00:00:00"/>
    <d v="2024-01-12T00:00:00"/>
    <d v="2024-02-13T00:00:00"/>
    <n v="3350.79"/>
    <n v="8948"/>
    <m/>
    <m/>
    <n v="8948"/>
    <d v="2024-01-12T00:00:00"/>
    <d v="2024-02-14T00:00:00"/>
    <d v="2024-03-13T00:00:00"/>
    <n v="6358.39"/>
    <n v="10699"/>
    <m/>
    <m/>
    <n v="10699"/>
    <d v="2024-02-14T00:00:00"/>
    <d v="2024-03-14T00:00:00"/>
    <d v="2024-04-13T00:00:00"/>
    <n v="1061.45"/>
    <n v="8862"/>
    <m/>
    <m/>
    <n v="8862"/>
    <d v="2024-03-14T00:00:00"/>
    <d v="2024-04-11T00:00:00"/>
    <d v="2024-05-13T00:00:00"/>
    <n v="1060.64"/>
    <n v="7933"/>
    <m/>
    <m/>
    <n v="7933"/>
    <d v="2024-04-11T00:00:00"/>
    <d v="2024-05-13T00:00:00"/>
    <d v="2024-06-13T00:00:00"/>
    <n v="1063.03"/>
    <n v="8902"/>
    <m/>
    <m/>
    <n v="8902"/>
    <d v="2024-05-24T00:00:00"/>
    <d v="2024-06-25T00:00:00"/>
    <d v="2024-07-11T00:00:00"/>
    <n v="1093.44"/>
    <n v="100"/>
    <m/>
    <m/>
    <n v="100"/>
    <n v="37511"/>
  </r>
  <r>
    <n v="1256"/>
    <x v="1"/>
    <x v="1255"/>
    <x v="0"/>
    <x v="0"/>
    <n v="1256"/>
    <n v="1488"/>
    <d v="2023-12-16T00:00:00"/>
    <d v="2024-01-16T00:00:00"/>
    <d v="2024-02-14T00:00:00"/>
    <n v="101.78"/>
    <n v="8974"/>
    <m/>
    <m/>
    <n v="8974"/>
    <d v="2024-01-16T00:00:00"/>
    <d v="2024-02-15T00:00:00"/>
    <d v="2024-04-15T00:00:00"/>
    <n v="101.61"/>
    <n v="8492"/>
    <m/>
    <m/>
    <n v="8492"/>
    <d v="2024-02-15T00:00:00"/>
    <d v="2024-03-15T00:00:00"/>
    <d v="2024-04-15T00:00:00"/>
    <n v="777.88"/>
    <n v="9315"/>
    <m/>
    <m/>
    <n v="9315"/>
    <d v="2024-03-15T00:00:00"/>
    <d v="2024-04-15T00:00:00"/>
    <d v="2024-05-13T00:00:00"/>
    <n v="681.52"/>
    <n v="7926"/>
    <m/>
    <m/>
    <n v="7926"/>
    <d v="2024-04-15T00:00:00"/>
    <d v="2024-05-14T00:00:00"/>
    <d v="2024-06-13T00:00:00"/>
    <n v="706.63"/>
    <n v="8087"/>
    <m/>
    <m/>
    <n v="8087"/>
    <d v="2024-05-27T00:00:00"/>
    <d v="2024-06-27T00:00:00"/>
    <d v="2024-08-10T00:00:00"/>
    <n v="5077.88"/>
    <n v="8039"/>
    <m/>
    <m/>
    <n v="8039"/>
    <n v="42907"/>
  </r>
  <r>
    <n v="1257"/>
    <x v="1"/>
    <x v="1256"/>
    <x v="0"/>
    <x v="5"/>
    <n v="1257"/>
    <n v="820"/>
    <d v="2023-12-01T00:00:00"/>
    <d v="2024-01-02T00:00:00"/>
    <d v="2024-01-12T00:00:00"/>
    <n v="8483.370000000001"/>
    <n v="10429.2"/>
    <m/>
    <m/>
    <n v="10429.2"/>
    <d v="2024-01-02T00:00:00"/>
    <d v="2024-02-01T00:00:00"/>
    <d v="2024-03-11T00:00:00"/>
    <n v="9061.940000000001"/>
    <n v="11270.196"/>
    <m/>
    <m/>
    <n v="11270.196"/>
    <d v="2024-02-01T00:00:00"/>
    <d v="2024-03-01T00:00:00"/>
    <d v="2024-04-11T00:00:00"/>
    <n v="5632.65"/>
    <n v="6960.204"/>
    <m/>
    <m/>
    <n v="6960.204"/>
    <d v="2024-03-01T00:00:00"/>
    <d v="2024-04-01T00:00:00"/>
    <d v="2024-04-11T00:00:00"/>
    <n v="7306.33"/>
    <n v="9129.6"/>
    <m/>
    <m/>
    <n v="9129.6"/>
    <d v="2024-04-01T00:00:00"/>
    <d v="2024-05-02T00:00:00"/>
    <d v="2024-06-11T00:00:00"/>
    <n v="7131.14"/>
    <n v="8841.6"/>
    <m/>
    <m/>
    <n v="8841.6"/>
    <d v="2024-05-20T00:00:00"/>
    <d v="2024-06-19T00:00:00"/>
    <d v="2024-07-09T00:00:00"/>
    <n v="1276.42"/>
    <n v="1559"/>
    <m/>
    <m/>
    <n v="1559"/>
    <n v="39060.2"/>
  </r>
  <r>
    <n v="1258"/>
    <x v="1"/>
    <x v="1257"/>
    <x v="0"/>
    <x v="1"/>
    <n v="1258"/>
    <n v="850"/>
    <d v="2023-12-27T00:00:00"/>
    <d v="2024-01-24T00:00:00"/>
    <d v="2024-02-14T00:00:00"/>
    <n v="927.95"/>
    <n v="10320"/>
    <m/>
    <m/>
    <n v="10320"/>
    <d v="2024-01-24T00:00:00"/>
    <d v="2024-02-26T00:00:00"/>
    <d v="2024-03-13T00:00:00"/>
    <n v="1268.4"/>
    <n v="10680"/>
    <m/>
    <m/>
    <n v="10680"/>
    <d v="2024-02-26T00:00:00"/>
    <d v="2024-03-26T00:00:00"/>
    <d v="2024-04-15T00:00:00"/>
    <n v="1867.42"/>
    <n v="10560"/>
    <m/>
    <m/>
    <n v="10560"/>
    <d v="2024-03-26T00:00:00"/>
    <d v="2024-04-23T00:00:00"/>
    <d v="2024-05-13T00:00:00"/>
    <n v="1702"/>
    <n v="8680"/>
    <m/>
    <m/>
    <n v="8680"/>
    <d v="2024-04-23T00:00:00"/>
    <d v="2024-05-24T00:00:00"/>
    <d v="2024-06-13T00:00:00"/>
    <n v="1111.64"/>
    <n v="9120"/>
    <m/>
    <m/>
    <n v="9120"/>
    <d v="2024-05-27T00:00:00"/>
    <d v="2024-06-26T00:00:00"/>
    <d v="2024-08-08T00:00:00"/>
    <n v="541.09"/>
    <n v="4240"/>
    <m/>
    <m/>
    <n v="4240"/>
    <n v="44920"/>
  </r>
  <r>
    <n v="1259"/>
    <x v="1"/>
    <x v="1258"/>
    <x v="4"/>
    <x v="11"/>
    <n v="1259"/>
    <n v="575"/>
    <d v="2023-12-29T00:00:00"/>
    <d v="2024-01-30T00:00:00"/>
    <d v="2024-02-16T00:00:00"/>
    <n v="1794.99"/>
    <n v="9040"/>
    <m/>
    <m/>
    <n v="9040"/>
    <d v="2024-01-30T00:00:00"/>
    <d v="2024-02-28T00:00:00"/>
    <d v="2024-03-15T00:00:00"/>
    <n v="1675.95"/>
    <n v="8560"/>
    <m/>
    <m/>
    <n v="8560"/>
    <d v="2024-02-28T00:00:00"/>
    <d v="2024-03-27T00:00:00"/>
    <d v="2024-04-11T00:00:00"/>
    <n v="1810.67"/>
    <n v="8320"/>
    <m/>
    <m/>
    <n v="8320"/>
    <d v="2024-03-27T00:00:00"/>
    <d v="2024-04-26T00:00:00"/>
    <d v="2024-05-16T00:00:00"/>
    <n v="1530.69"/>
    <n v="6960"/>
    <m/>
    <m/>
    <n v="6960"/>
    <d v="2024-04-26T00:00:00"/>
    <d v="2024-05-27T00:00:00"/>
    <d v="2024-06-17T00:00:00"/>
    <n v="1704.67"/>
    <n v="7680"/>
    <m/>
    <m/>
    <n v="7680"/>
    <d v="2024-05-20T00:00:00"/>
    <d v="2024-06-19T00:00:00"/>
    <d v="2024-07-10T00:00:00"/>
    <n v="412.44"/>
    <n v="499"/>
    <m/>
    <m/>
    <n v="499"/>
    <n v="34099"/>
  </r>
  <r>
    <n v="1260"/>
    <x v="1"/>
    <x v="1259"/>
    <x v="0"/>
    <x v="5"/>
    <n v="1260"/>
    <n v="1295"/>
    <d v="2023-12-12T00:00:00"/>
    <d v="2024-01-11T00:00:00"/>
    <d v="2024-02-14T00:00:00"/>
    <n v="4882.56"/>
    <n v="6000"/>
    <m/>
    <m/>
    <n v="6000"/>
    <d v="2024-01-11T00:00:00"/>
    <d v="2024-02-09T00:00:00"/>
    <d v="2024-03-11T00:00:00"/>
    <n v="5822.21"/>
    <n v="7200"/>
    <m/>
    <m/>
    <n v="7200"/>
    <d v="2024-02-09T00:00:00"/>
    <d v="2024-03-12T00:00:00"/>
    <d v="2024-04-10T00:00:00"/>
    <n v="5872.5"/>
    <n v="7280"/>
    <m/>
    <m/>
    <n v="7280"/>
    <d v="2024-03-12T00:00:00"/>
    <d v="2024-04-10T00:00:00"/>
    <d v="2024-05-10T00:00:00"/>
    <n v="4405.79"/>
    <n v="6720"/>
    <m/>
    <m/>
    <n v="6720"/>
    <d v="2024-04-10T00:00:00"/>
    <d v="2024-05-10T00:00:00"/>
    <d v="2024-06-10T00:00:00"/>
    <n v="5576.3"/>
    <n v="6880"/>
    <m/>
    <m/>
    <n v="6880"/>
    <d v="2024-05-27T00:00:00"/>
    <d v="2024-06-26T00:00:00"/>
    <d v="2024-07-15T00:00:00"/>
    <n v="1233.64"/>
    <n v="12400"/>
    <m/>
    <m/>
    <n v="12400"/>
    <n v="39760"/>
  </r>
  <r>
    <n v="1261"/>
    <x v="1"/>
    <x v="1260"/>
    <x v="4"/>
    <x v="11"/>
    <n v="1261"/>
    <n v="401.86"/>
    <d v="2023-12-27T00:00:00"/>
    <d v="2024-01-26T00:00:00"/>
    <d v="2024-02-16T00:00:00"/>
    <n v="1655.75"/>
    <n v="8400"/>
    <m/>
    <m/>
    <n v="8400"/>
    <d v="2024-01-26T00:00:00"/>
    <d v="2024-02-26T00:00:00"/>
    <d v="2024-03-15T00:00:00"/>
    <n v="1546.84"/>
    <n v="8000"/>
    <m/>
    <m/>
    <n v="8000"/>
    <d v="2024-02-26T00:00:00"/>
    <d v="2024-03-25T00:00:00"/>
    <d v="2024-04-11T00:00:00"/>
    <n v="1816.44"/>
    <n v="8400"/>
    <m/>
    <m/>
    <n v="8400"/>
    <d v="2024-03-25T00:00:00"/>
    <d v="2024-04-24T00:00:00"/>
    <d v="2024-05-16T00:00:00"/>
    <n v="1625.28"/>
    <n v="7200"/>
    <m/>
    <m/>
    <n v="7200"/>
    <d v="2024-04-24T00:00:00"/>
    <d v="2024-05-23T00:00:00"/>
    <d v="2024-06-17T00:00:00"/>
    <n v="1644.38"/>
    <n v="7280"/>
    <m/>
    <m/>
    <n v="7280"/>
    <d v="2024-05-27T00:00:00"/>
    <d v="2024-06-26T00:00:00"/>
    <d v="2024-08-08T00:00:00"/>
    <n v="1020.11"/>
    <n v="8000"/>
    <m/>
    <m/>
    <n v="8000"/>
    <n v="40080"/>
  </r>
  <r>
    <n v="1262"/>
    <x v="1"/>
    <x v="1261"/>
    <x v="0"/>
    <x v="5"/>
    <n v="1262"/>
    <m/>
    <d v="2023-12-04T00:00:00"/>
    <d v="2024-01-03T00:00:00"/>
    <d v="2024-01-18T00:00:00"/>
    <n v="7643.72"/>
    <n v="8488.799999999999"/>
    <m/>
    <m/>
    <n v="8488.799999999999"/>
    <d v="2024-01-03T00:00:00"/>
    <d v="2024-02-02T00:00:00"/>
    <d v="2024-02-19T00:00:00"/>
    <n v="7274.18"/>
    <n v="8104.8"/>
    <m/>
    <m/>
    <n v="8104.8"/>
    <d v="2024-02-02T00:00:00"/>
    <d v="2024-03-04T00:00:00"/>
    <d v="2024-03-18T00:00:00"/>
    <n v="6027.62"/>
    <n v="6725.208"/>
    <m/>
    <m/>
    <n v="6725.208"/>
    <d v="2024-03-04T00:00:00"/>
    <d v="2024-04-02T00:00:00"/>
    <d v="2024-04-18T00:00:00"/>
    <n v="8147.15"/>
    <n v="9213.191999999999"/>
    <m/>
    <m/>
    <n v="9213.191999999999"/>
    <d v="2024-04-02T00:00:00"/>
    <d v="2024-05-03T00:00:00"/>
    <d v="2024-05-20T00:00:00"/>
    <n v="6699.24"/>
    <n v="7524"/>
    <m/>
    <m/>
    <n v="7524"/>
    <d v="2024-05-16T00:00:00"/>
    <d v="2024-06-15T00:00:00"/>
    <d v="2024-07-14T00:00:00"/>
    <n v="15610.07"/>
    <n v="11943"/>
    <m/>
    <m/>
    <n v="11943"/>
    <n v="42785.808"/>
  </r>
  <r>
    <n v="1263"/>
    <x v="1"/>
    <x v="1262"/>
    <x v="4"/>
    <x v="6"/>
    <n v="1263"/>
    <n v="1110"/>
    <d v="2023-12-14T00:00:00"/>
    <d v="2024-01-15T00:00:00"/>
    <d v="2024-02-10T00:00:00"/>
    <n v="1720.4"/>
    <n v="8776"/>
    <m/>
    <m/>
    <n v="8776"/>
    <d v="2024-01-15T00:00:00"/>
    <d v="2024-02-15T00:00:00"/>
    <d v="2024-03-10T00:00:00"/>
    <n v="1807.52"/>
    <n v="9297"/>
    <m/>
    <m/>
    <n v="9297"/>
    <d v="2024-02-15T00:00:00"/>
    <d v="2024-03-13T00:00:00"/>
    <d v="2024-04-10T00:00:00"/>
    <n v="1627.21"/>
    <n v="8482"/>
    <m/>
    <m/>
    <n v="8482"/>
    <d v="2024-03-13T00:00:00"/>
    <d v="2024-04-12T00:00:00"/>
    <d v="2024-05-10T00:00:00"/>
    <n v="1909.71"/>
    <n v="8676"/>
    <m/>
    <m/>
    <n v="8676"/>
    <d v="2024-04-12T00:00:00"/>
    <d v="2024-05-14T00:00:00"/>
    <d v="2024-06-10T00:00:00"/>
    <n v="1925.02"/>
    <n v="8340"/>
    <m/>
    <m/>
    <n v="8340"/>
    <d v="2024-05-13T00:00:00"/>
    <d v="2024-06-11T00:00:00"/>
    <d v="2024-07-06T00:00:00"/>
    <n v="12689.99"/>
    <n v="9623"/>
    <m/>
    <m/>
    <n v="9623"/>
    <n v="44518"/>
  </r>
  <r>
    <n v="1264"/>
    <x v="1"/>
    <x v="1263"/>
    <x v="0"/>
    <x v="5"/>
    <n v="1264"/>
    <n v="844"/>
    <d v="2023-12-12T00:00:00"/>
    <d v="2024-01-11T00:00:00"/>
    <d v="2024-02-14T00:00:00"/>
    <n v="7149.5"/>
    <n v="8796.799999999999"/>
    <m/>
    <m/>
    <n v="8796.799999999999"/>
    <d v="2024-01-11T00:00:00"/>
    <d v="2024-02-09T00:00:00"/>
    <d v="2024-03-11T00:00:00"/>
    <n v="6253.82"/>
    <n v="7774.4"/>
    <m/>
    <m/>
    <n v="7774.4"/>
    <d v="2024-02-09T00:00:00"/>
    <d v="2024-03-12T00:00:00"/>
    <d v="2024-04-10T00:00:00"/>
    <n v="6681.33"/>
    <n v="8878.4"/>
    <m/>
    <m/>
    <n v="8878.4"/>
    <d v="2024-03-12T00:00:00"/>
    <d v="2024-04-10T00:00:00"/>
    <d v="2024-05-10T00:00:00"/>
    <n v="7066.16"/>
    <n v="8807.727999999999"/>
    <m/>
    <m/>
    <n v="8807.727999999999"/>
    <d v="2024-04-10T00:00:00"/>
    <d v="2024-05-10T00:00:00"/>
    <d v="2024-06-10T00:00:00"/>
    <n v="7173.38"/>
    <n v="8897.871999999999"/>
    <m/>
    <m/>
    <n v="8897.871999999999"/>
    <d v="2024-05-06T00:00:00"/>
    <d v="2024-06-08T00:00:00"/>
    <d v="2024-06-17T00:00:00"/>
    <n v="18120.21"/>
    <n v="13530"/>
    <m/>
    <m/>
    <n v="13530"/>
    <n v="47877.47199999999"/>
  </r>
  <r>
    <n v="1265"/>
    <x v="0"/>
    <x v="1264"/>
    <x v="0"/>
    <x v="5"/>
    <n v="1265"/>
    <n v="885.55"/>
    <d v="2023-12-16T00:00:00"/>
    <d v="2024-01-17T00:00:00"/>
    <d v="2024-02-14T00:00:00"/>
    <n v="5828.8"/>
    <n v="7160"/>
    <m/>
    <m/>
    <n v="7160"/>
    <d v="2024-01-17T00:00:00"/>
    <d v="2024-02-17T00:00:00"/>
    <d v="2024-03-11T00:00:00"/>
    <n v="6333.18"/>
    <n v="7880"/>
    <m/>
    <m/>
    <n v="7880"/>
    <d v="2024-02-17T00:00:00"/>
    <d v="2024-03-18T00:00:00"/>
    <d v="2024-04-10T00:00:00"/>
    <n v="6022.53"/>
    <n v="7480"/>
    <m/>
    <m/>
    <n v="7480"/>
    <d v="2024-03-18T00:00:00"/>
    <d v="2024-04-16T00:00:00"/>
    <d v="2024-05-10T00:00:00"/>
    <n v="4978.35"/>
    <n v="6120"/>
    <m/>
    <m/>
    <n v="6120"/>
    <d v="2024-04-16T00:00:00"/>
    <d v="2024-05-16T00:00:00"/>
    <d v="2024-06-10T00:00:00"/>
    <n v="5666.39"/>
    <n v="7000"/>
    <m/>
    <m/>
    <n v="7000"/>
    <d v="2024-05-22T00:00:00"/>
    <d v="2024-06-22T00:00:00"/>
    <d v="2024-07-11T00:00:00"/>
    <n v="16378.6"/>
    <n v="15900"/>
    <m/>
    <m/>
    <n v="15900"/>
    <n v="45420"/>
  </r>
  <r>
    <n v="1266"/>
    <x v="1"/>
    <x v="1265"/>
    <x v="23"/>
    <x v="34"/>
    <n v="1266"/>
    <n v="298"/>
    <d v="2023-12-07T00:00:00"/>
    <d v="2024-01-05T00:00:00"/>
    <d v="2024-01-12T00:00:00"/>
    <n v="7496.08"/>
    <n v="8547"/>
    <m/>
    <m/>
    <n v="8547"/>
    <d v="2024-01-05T00:00:00"/>
    <d v="2024-02-02T00:00:00"/>
    <d v="2024-02-09T00:00:00"/>
    <n v="6775.74"/>
    <n v="7775"/>
    <m/>
    <m/>
    <n v="7775"/>
    <d v="2024-02-02T00:00:00"/>
    <d v="2024-03-05T00:00:00"/>
    <d v="2024-03-12T00:00:00"/>
    <n v="7728.86"/>
    <n v="8810"/>
    <m/>
    <m/>
    <n v="8810"/>
    <d v="2024-03-05T00:00:00"/>
    <d v="2024-04-05T00:00:00"/>
    <d v="2024-04-12T00:00:00"/>
    <n v="7627.43"/>
    <n v="8563"/>
    <m/>
    <m/>
    <n v="8563"/>
    <d v="2024-04-05T00:00:00"/>
    <d v="2024-05-06T00:00:00"/>
    <d v="2024-05-13T00:00:00"/>
    <n v="7469.55"/>
    <n v="8373"/>
    <m/>
    <m/>
    <n v="8373"/>
    <d v="2024-05-28T00:00:00"/>
    <d v="2024-06-27T00:00:00"/>
    <d v="2024-07-11T00:00:00"/>
    <n v="9088.610000000001"/>
    <n v="8522"/>
    <m/>
    <m/>
    <n v="8522"/>
    <n v="42027"/>
  </r>
  <r>
    <n v="1267"/>
    <x v="1"/>
    <x v="1266"/>
    <x v="11"/>
    <x v="16"/>
    <n v="1267"/>
    <m/>
    <d v="2023-12-16T00:00:00"/>
    <d v="2024-01-17T00:00:00"/>
    <d v="2024-02-11T00:00:00"/>
    <n v="1025.3"/>
    <n v="9440"/>
    <m/>
    <m/>
    <n v="9440"/>
    <d v="2024-01-17T00:00:00"/>
    <d v="2024-02-16T00:00:00"/>
    <d v="2024-03-11T00:00:00"/>
    <n v="941.79"/>
    <n v="8560"/>
    <m/>
    <m/>
    <n v="8560"/>
    <d v="2024-02-16T00:00:00"/>
    <d v="2024-03-18T00:00:00"/>
    <d v="2024-04-11T00:00:00"/>
    <n v="972.11"/>
    <n v="8880"/>
    <m/>
    <m/>
    <n v="8880"/>
    <d v="2024-03-18T00:00:00"/>
    <d v="2024-04-16T00:00:00"/>
    <d v="2024-05-11T00:00:00"/>
    <n v="941.2"/>
    <n v="8560"/>
    <m/>
    <m/>
    <n v="8560"/>
    <d v="2024-04-16T00:00:00"/>
    <d v="2024-05-15T00:00:00"/>
    <d v="2024-06-11T00:00:00"/>
    <n v="842.13"/>
    <n v="7520"/>
    <m/>
    <m/>
    <n v="7520"/>
    <d v="2024-05-22T00:00:00"/>
    <d v="2024-06-21T00:00:00"/>
    <d v="2024-07-11T00:00:00"/>
    <n v="10494.92"/>
    <n v="7956"/>
    <m/>
    <m/>
    <n v="7956"/>
    <n v="42356"/>
  </r>
  <r>
    <n v="1268"/>
    <x v="1"/>
    <x v="1267"/>
    <x v="0"/>
    <x v="20"/>
    <n v="1268"/>
    <n v="907.1799999999999"/>
    <d v="2023-11-30T00:00:00"/>
    <d v="2023-12-31T00:00:00"/>
    <d v="2024-02-13T00:00:00"/>
    <n v="2985.05"/>
    <n v="8283"/>
    <n v="418"/>
    <m/>
    <n v="8701"/>
    <d v="2023-12-31T00:00:00"/>
    <d v="2024-01-31T00:00:00"/>
    <d v="2024-03-13T00:00:00"/>
    <n v="3100.21"/>
    <n v="8828"/>
    <n v="459"/>
    <m/>
    <n v="9287"/>
    <d v="2024-01-31T00:00:00"/>
    <d v="2024-02-29T00:00:00"/>
    <d v="2024-04-13T00:00:00"/>
    <n v="2591.63"/>
    <n v="6997"/>
    <n v="401"/>
    <m/>
    <n v="7398"/>
    <d v="2024-02-29T00:00:00"/>
    <d v="2024-03-31T00:00:00"/>
    <d v="2024-05-13T00:00:00"/>
    <n v="3179.73"/>
    <n v="7880"/>
    <n v="384"/>
    <m/>
    <n v="8264"/>
    <d v="2024-03-31T00:00:00"/>
    <d v="2024-04-30T00:00:00"/>
    <d v="2024-06-13T00:00:00"/>
    <n v="2664.86"/>
    <n v="7353"/>
    <n v="408"/>
    <m/>
    <n v="7761"/>
    <d v="2024-05-18T00:00:00"/>
    <d v="2024-06-19T00:00:00"/>
    <d v="2024-07-11T00:00:00"/>
    <n v="9450.34"/>
    <n v="9551"/>
    <m/>
    <m/>
    <n v="9551"/>
    <n v="42698"/>
  </r>
  <r>
    <n v="1269"/>
    <x v="1"/>
    <x v="1268"/>
    <x v="1"/>
    <x v="8"/>
    <n v="1269"/>
    <n v="927"/>
    <d v="2023-12-11T00:00:00"/>
    <d v="2024-01-08T00:00:00"/>
    <d v="2024-02-14T00:00:00"/>
    <n v="2261.69"/>
    <n v="9060"/>
    <m/>
    <m/>
    <n v="9060"/>
    <d v="2024-01-08T00:00:00"/>
    <d v="2024-02-06T00:00:00"/>
    <d v="2024-03-13T00:00:00"/>
    <n v="8004.18"/>
    <n v="11430"/>
    <m/>
    <m/>
    <n v="11430"/>
    <d v="2024-02-06T00:00:00"/>
    <d v="2024-03-07T00:00:00"/>
    <d v="2024-04-15T00:00:00"/>
    <n v="9311.57"/>
    <n v="11430"/>
    <m/>
    <m/>
    <n v="11430"/>
    <d v="2024-03-07T00:00:00"/>
    <d v="2024-04-05T00:00:00"/>
    <d v="2024-05-13T00:00:00"/>
    <n v="5086.49"/>
    <n v="10620"/>
    <m/>
    <m/>
    <n v="10620"/>
    <d v="2024-04-05T00:00:00"/>
    <d v="2024-05-07T00:00:00"/>
    <d v="2024-06-13T00:00:00"/>
    <n v="5188.94"/>
    <n v="11790"/>
    <m/>
    <m/>
    <n v="11790"/>
    <d v="2024-05-10T00:00:00"/>
    <d v="2024-06-11T00:00:00"/>
    <d v="2024-06-18T00:00:00"/>
    <n v="5817.23"/>
    <n v="5699"/>
    <m/>
    <m/>
    <n v="5699"/>
    <n v="49409"/>
  </r>
  <r>
    <n v="1270"/>
    <x v="1"/>
    <x v="1269"/>
    <x v="11"/>
    <x v="16"/>
    <n v="1270"/>
    <n v="850"/>
    <d v="2023-12-06T00:00:00"/>
    <d v="2024-01-08T00:00:00"/>
    <d v="2024-02-11T00:00:00"/>
    <n v="1063.76"/>
    <n v="9760"/>
    <m/>
    <m/>
    <n v="9760"/>
    <d v="2024-01-08T00:00:00"/>
    <d v="2024-02-05T00:00:00"/>
    <d v="2024-03-11T00:00:00"/>
    <n v="877.02"/>
    <n v="7800"/>
    <m/>
    <m/>
    <n v="7800"/>
    <d v="2024-02-05T00:00:00"/>
    <d v="2024-03-07T00:00:00"/>
    <d v="2024-04-11T00:00:00"/>
    <n v="796.46"/>
    <n v="6960"/>
    <m/>
    <m/>
    <n v="6960"/>
    <d v="2024-03-07T00:00:00"/>
    <d v="2024-04-06T00:00:00"/>
    <d v="2024-05-11T00:00:00"/>
    <n v="956.72"/>
    <n v="8640"/>
    <m/>
    <m/>
    <n v="8640"/>
    <d v="2024-04-06T00:00:00"/>
    <d v="2024-05-06T00:00:00"/>
    <d v="2024-06-11T00:00:00"/>
    <n v="823.23"/>
    <n v="7240"/>
    <m/>
    <m/>
    <n v="7240"/>
    <d v="2024-05-29T00:00:00"/>
    <d v="2024-06-28T00:00:00"/>
    <d v="2024-07-10T00:00:00"/>
    <n v="11657.33"/>
    <n v="11773"/>
    <m/>
    <m/>
    <n v="11773"/>
    <n v="43533"/>
  </r>
  <r>
    <n v="1271"/>
    <x v="1"/>
    <x v="1270"/>
    <x v="0"/>
    <x v="27"/>
    <n v="1271"/>
    <n v="501.19"/>
    <d v="2023-11-30T00:00:00"/>
    <d v="2023-12-31T00:00:00"/>
    <d v="2024-02-11T00:00:00"/>
    <n v="2027.35"/>
    <n v="9648.530000000001"/>
    <n v="431.24"/>
    <m/>
    <n v="10079.77"/>
    <d v="2023-12-31T00:00:00"/>
    <d v="2024-01-31T00:00:00"/>
    <d v="2024-03-11T00:00:00"/>
    <n v="1993.61"/>
    <n v="9794.360000000001"/>
    <n v="313.1"/>
    <m/>
    <n v="10107.46"/>
    <d v="2024-01-31T00:00:00"/>
    <d v="2024-02-29T00:00:00"/>
    <d v="2024-04-11T00:00:00"/>
    <n v="2079.44"/>
    <n v="8985.610000000001"/>
    <n v="347.16"/>
    <m/>
    <n v="9332.77"/>
    <d v="2024-02-29T00:00:00"/>
    <d v="2024-03-31T00:00:00"/>
    <d v="2024-05-11T00:00:00"/>
    <n v="2340.98"/>
    <n v="10475.6"/>
    <n v="703.65"/>
    <m/>
    <n v="11179.25"/>
    <d v="2024-03-31T00:00:00"/>
    <d v="2024-04-30T00:00:00"/>
    <d v="2024-06-11T00:00:00"/>
    <n v="1835.1"/>
    <n v="8230.780000000001"/>
    <n v="350.62"/>
    <m/>
    <n v="8581.400000000001"/>
    <d v="2024-05-15T00:00:00"/>
    <d v="2024-06-15T00:00:00"/>
    <d v="2024-07-11T00:00:00"/>
    <n v="125.33"/>
    <n v="3158"/>
    <m/>
    <m/>
    <n v="3158"/>
    <n v="41259.40000000001"/>
  </r>
  <r>
    <n v="1272"/>
    <x v="1"/>
    <x v="1271"/>
    <x v="0"/>
    <x v="1"/>
    <n v="1272"/>
    <n v="463.36"/>
    <d v="2023-12-08T00:00:00"/>
    <d v="2024-01-05T00:00:00"/>
    <d v="2024-03-13T00:00:00"/>
    <n v="788.4"/>
    <n v="8440"/>
    <m/>
    <m/>
    <n v="8440"/>
    <d v="2024-01-05T00:00:00"/>
    <d v="2024-02-05T00:00:00"/>
    <d v="2024-04-15T00:00:00"/>
    <n v="980.36"/>
    <n v="8160"/>
    <m/>
    <m/>
    <n v="8160"/>
    <d v="2024-02-05T00:00:00"/>
    <d v="2024-03-06T00:00:00"/>
    <d v="2024-05-13T00:00:00"/>
    <n v="1777.96"/>
    <n v="9160"/>
    <m/>
    <m/>
    <n v="9160"/>
    <d v="2024-03-06T00:00:00"/>
    <d v="2024-04-04T00:00:00"/>
    <d v="2024-05-13T00:00:00"/>
    <n v="1683.71"/>
    <n v="8320"/>
    <m/>
    <m/>
    <n v="8320"/>
    <d v="2024-04-04T00:00:00"/>
    <d v="2024-05-06T00:00:00"/>
    <d v="2024-06-13T00:00:00"/>
    <n v="1688.82"/>
    <n v="8600"/>
    <m/>
    <m/>
    <n v="8600"/>
    <d v="2024-05-14T00:00:00"/>
    <d v="2024-06-14T00:00:00"/>
    <d v="2024-06-21T00:00:00"/>
    <n v="9164.799999999999"/>
    <n v="8763"/>
    <m/>
    <m/>
    <n v="8763"/>
    <n v="43123"/>
  </r>
  <r>
    <n v="1273"/>
    <x v="1"/>
    <x v="1272"/>
    <x v="19"/>
    <x v="28"/>
    <n v="1273"/>
    <n v="767"/>
    <d v="2023-12-12T00:00:00"/>
    <d v="2024-01-12T00:00:00"/>
    <d v="2024-02-11T00:00:00"/>
    <n v="6131.36"/>
    <n v="7166"/>
    <m/>
    <m/>
    <n v="7166"/>
    <d v="2024-01-12T00:00:00"/>
    <d v="2024-02-09T00:00:00"/>
    <d v="2024-03-11T00:00:00"/>
    <n v="6016.53"/>
    <n v="7065"/>
    <m/>
    <m/>
    <n v="7065"/>
    <d v="2024-02-09T00:00:00"/>
    <d v="2024-03-12T00:00:00"/>
    <d v="2024-04-11T00:00:00"/>
    <n v="6456.92"/>
    <n v="7587"/>
    <m/>
    <m/>
    <n v="7587"/>
    <d v="2024-03-12T00:00:00"/>
    <d v="2024-04-11T00:00:00"/>
    <d v="2024-05-11T00:00:00"/>
    <n v="6387.35"/>
    <n v="7543"/>
    <m/>
    <m/>
    <n v="7543"/>
    <d v="2024-04-11T00:00:00"/>
    <d v="2024-05-13T00:00:00"/>
    <d v="2024-06-11T00:00:00"/>
    <n v="6397.42"/>
    <n v="7625"/>
    <m/>
    <m/>
    <n v="7625"/>
    <d v="2024-05-27T00:00:00"/>
    <d v="2024-06-26T00:00:00"/>
    <d v="2024-07-11T00:00:00"/>
    <n v="6947.11"/>
    <n v="6476"/>
    <m/>
    <m/>
    <n v="6476"/>
    <n v="35919"/>
  </r>
  <r>
    <n v="1274"/>
    <x v="1"/>
    <x v="1273"/>
    <x v="0"/>
    <x v="5"/>
    <n v="1274"/>
    <n v="850"/>
    <d v="2023-12-07T00:00:00"/>
    <d v="2024-01-08T00:00:00"/>
    <d v="2024-02-14T00:00:00"/>
    <n v="81"/>
    <n v="100"/>
    <m/>
    <m/>
    <n v="100"/>
    <d v="2024-01-08T00:00:00"/>
    <d v="2024-02-06T00:00:00"/>
    <d v="2024-03-11T00:00:00"/>
    <n v="80.48999999999999"/>
    <n v="100"/>
    <m/>
    <m/>
    <n v="100"/>
    <d v="2024-02-06T00:00:00"/>
    <d v="2024-03-07T00:00:00"/>
    <d v="2024-04-10T00:00:00"/>
    <n v="5778.77"/>
    <n v="16528.2"/>
    <m/>
    <m/>
    <n v="16528.2"/>
    <d v="2024-03-07T00:00:00"/>
    <d v="2024-04-05T00:00:00"/>
    <d v="2024-05-10T00:00:00"/>
    <n v="6671.49"/>
    <n v="6720"/>
    <m/>
    <m/>
    <n v="6720"/>
    <d v="2024-04-05T00:00:00"/>
    <d v="2024-05-07T00:00:00"/>
    <d v="2024-06-10T00:00:00"/>
    <n v="12227.4"/>
    <n v="13840"/>
    <m/>
    <m/>
    <n v="13840"/>
    <d v="2024-05-02T00:00:00"/>
    <d v="2024-06-03T00:00:00"/>
    <d v="2024-07-11T00:00:00"/>
    <n v="111.66"/>
    <n v="9074"/>
    <m/>
    <m/>
    <n v="9074"/>
    <n v="39642.2"/>
  </r>
  <r>
    <n v="1275"/>
    <x v="1"/>
    <x v="1274"/>
    <x v="11"/>
    <x v="16"/>
    <n v="1275"/>
    <n v="498"/>
    <d v="2023-12-12T00:00:00"/>
    <d v="2024-01-11T00:00:00"/>
    <d v="2024-02-11T00:00:00"/>
    <n v="873.26"/>
    <n v="7720"/>
    <m/>
    <m/>
    <n v="7720"/>
    <d v="2024-01-11T00:00:00"/>
    <d v="2024-02-08T00:00:00"/>
    <d v="2024-03-11T00:00:00"/>
    <n v="873.86"/>
    <n v="7720"/>
    <m/>
    <m/>
    <n v="7720"/>
    <d v="2024-02-08T00:00:00"/>
    <d v="2024-03-12T00:00:00"/>
    <d v="2024-04-11T00:00:00"/>
    <n v="1015.05"/>
    <n v="9200"/>
    <m/>
    <m/>
    <n v="9200"/>
    <d v="2024-03-12T00:00:00"/>
    <d v="2024-04-10T00:00:00"/>
    <d v="2024-05-11T00:00:00"/>
    <n v="903.86"/>
    <n v="8040"/>
    <m/>
    <m/>
    <n v="8040"/>
    <d v="2024-04-10T00:00:00"/>
    <d v="2024-05-07T00:00:00"/>
    <d v="2024-06-11T00:00:00"/>
    <n v="843.02"/>
    <n v="7400"/>
    <m/>
    <m/>
    <n v="7400"/>
    <d v="2024-05-10T00:00:00"/>
    <d v="2024-06-11T00:00:00"/>
    <d v="2024-06-18T00:00:00"/>
    <n v="5837.01"/>
    <n v="5480"/>
    <m/>
    <m/>
    <n v="5480"/>
    <n v="37520"/>
  </r>
  <r>
    <n v="1276"/>
    <x v="1"/>
    <x v="1275"/>
    <x v="0"/>
    <x v="20"/>
    <n v="1276"/>
    <n v="598.65"/>
    <d v="2023-12-07T00:00:00"/>
    <d v="2024-01-05T00:00:00"/>
    <d v="2024-02-13T00:00:00"/>
    <n v="1216.17"/>
    <n v="9680"/>
    <m/>
    <m/>
    <n v="9680"/>
    <d v="2024-01-05T00:00:00"/>
    <d v="2024-02-06T00:00:00"/>
    <d v="2024-03-13T00:00:00"/>
    <n v="3242.38"/>
    <n v="11120"/>
    <m/>
    <m/>
    <n v="11120"/>
    <d v="2024-02-06T00:00:00"/>
    <d v="2024-03-08T00:00:00"/>
    <d v="2024-04-13T00:00:00"/>
    <n v="113.71"/>
    <n v="9520"/>
    <m/>
    <m/>
    <n v="9520"/>
    <d v="2024-03-08T00:00:00"/>
    <d v="2024-04-04T00:00:00"/>
    <d v="2024-05-13T00:00:00"/>
    <n v="114.05"/>
    <n v="9520"/>
    <m/>
    <m/>
    <n v="9520"/>
    <d v="2024-04-04T00:00:00"/>
    <d v="2024-05-07T00:00:00"/>
    <d v="2024-06-13T00:00:00"/>
    <n v="797.03"/>
    <n v="11240"/>
    <m/>
    <m/>
    <n v="11240"/>
    <d v="2024-05-03T00:00:00"/>
    <d v="2024-06-04T00:00:00"/>
    <d v="2024-07-11T00:00:00"/>
    <n v="106.78"/>
    <n v="8926"/>
    <m/>
    <m/>
    <n v="8926"/>
    <n v="50486"/>
  </r>
  <r>
    <n v="1277"/>
    <x v="1"/>
    <x v="1276"/>
    <x v="11"/>
    <x v="16"/>
    <n v="1277"/>
    <n v="724"/>
    <d v="2023-12-05T00:00:00"/>
    <d v="2024-01-05T00:00:00"/>
    <d v="2024-02-11T00:00:00"/>
    <n v="910.05"/>
    <n v="7760"/>
    <m/>
    <m/>
    <n v="7760"/>
    <d v="2024-01-05T00:00:00"/>
    <d v="2024-02-02T00:00:00"/>
    <d v="2024-03-11T00:00:00"/>
    <n v="830.36"/>
    <n v="6920"/>
    <m/>
    <m/>
    <n v="6920"/>
    <d v="2024-02-02T00:00:00"/>
    <d v="2024-03-06T00:00:00"/>
    <d v="2024-04-11T00:00:00"/>
    <n v="921.85"/>
    <n v="7880"/>
    <m/>
    <m/>
    <n v="7880"/>
    <d v="2024-03-06T00:00:00"/>
    <d v="2024-04-05T00:00:00"/>
    <d v="2024-05-11T00:00:00"/>
    <n v="921.53"/>
    <n v="7880"/>
    <m/>
    <m/>
    <n v="7880"/>
    <d v="2024-04-05T00:00:00"/>
    <d v="2024-05-03T00:00:00"/>
    <d v="2024-06-11T00:00:00"/>
    <n v="810.98"/>
    <n v="6720"/>
    <m/>
    <m/>
    <n v="6720"/>
    <d v="2024-05-08T00:00:00"/>
    <d v="2024-06-10T00:00:00"/>
    <d v="2024-07-11T00:00:00"/>
    <n v="125.34"/>
    <n v="6255.575"/>
    <m/>
    <m/>
    <n v="6255.575"/>
    <n v="35535.575"/>
  </r>
  <r>
    <n v="1278"/>
    <x v="1"/>
    <x v="1277"/>
    <x v="0"/>
    <x v="0"/>
    <n v="1278"/>
    <n v="527.9"/>
    <d v="2023-12-07T00:00:00"/>
    <d v="2024-01-05T00:00:00"/>
    <d v="2024-03-13T00:00:00"/>
    <n v="80.15000000000001"/>
    <n v="7445"/>
    <m/>
    <m/>
    <n v="7445"/>
    <d v="2024-01-05T00:00:00"/>
    <d v="2024-02-02T00:00:00"/>
    <d v="2024-04-15T00:00:00"/>
    <n v="79.95"/>
    <n v="7630"/>
    <m/>
    <m/>
    <n v="7630"/>
    <d v="2024-02-02T00:00:00"/>
    <d v="2024-03-06T00:00:00"/>
    <d v="2024-05-13T00:00:00"/>
    <n v="748.84"/>
    <n v="9214"/>
    <m/>
    <m/>
    <n v="9214"/>
    <d v="2024-03-06T00:00:00"/>
    <d v="2024-04-03T00:00:00"/>
    <d v="2024-05-13T00:00:00"/>
    <n v="634.22"/>
    <n v="7640"/>
    <m/>
    <m/>
    <n v="7640"/>
    <d v="2024-04-03T00:00:00"/>
    <d v="2024-05-03T00:00:00"/>
    <d v="2024-06-13T00:00:00"/>
    <n v="668.61"/>
    <n v="7901"/>
    <m/>
    <m/>
    <n v="7901"/>
    <d v="2024-05-03T00:00:00"/>
    <d v="2024-06-04T00:00:00"/>
    <d v="2024-07-11T00:00:00"/>
    <n v="110.78"/>
    <n v="8162"/>
    <m/>
    <m/>
    <n v="8162"/>
    <n v="40352"/>
  </r>
  <r>
    <n v="1279"/>
    <x v="1"/>
    <x v="1278"/>
    <x v="11"/>
    <x v="16"/>
    <n v="1279"/>
    <n v="531.34"/>
    <d v="2023-12-26T00:00:00"/>
    <d v="2024-01-25T00:00:00"/>
    <d v="2024-02-11T00:00:00"/>
    <n v="627.59"/>
    <n v="5200"/>
    <m/>
    <m/>
    <n v="5200"/>
    <d v="2024-01-25T00:00:00"/>
    <d v="2024-02-26T00:00:00"/>
    <d v="2024-03-11T00:00:00"/>
    <n v="651.13"/>
    <n v="5440"/>
    <m/>
    <m/>
    <n v="5440"/>
    <d v="2024-02-26T00:00:00"/>
    <d v="2024-03-25T00:00:00"/>
    <d v="2024-04-11T00:00:00"/>
    <n v="696.74"/>
    <n v="5920"/>
    <m/>
    <m/>
    <n v="5920"/>
    <d v="2024-03-25T00:00:00"/>
    <d v="2024-04-24T00:00:00"/>
    <d v="2024-05-11T00:00:00"/>
    <n v="765.24"/>
    <n v="6640"/>
    <m/>
    <m/>
    <n v="6640"/>
    <d v="2024-04-24T00:00:00"/>
    <d v="2024-05-23T00:00:00"/>
    <d v="2024-06-11T00:00:00"/>
    <n v="738.8"/>
    <n v="6360"/>
    <m/>
    <m/>
    <n v="6360"/>
    <d v="2024-05-07T00:00:00"/>
    <d v="2024-06-06T00:00:00"/>
    <d v="2024-07-11T00:00:00"/>
    <n v="108.42"/>
    <n v="3763"/>
    <m/>
    <m/>
    <n v="3763"/>
    <n v="26683"/>
  </r>
  <r>
    <n v="1280"/>
    <x v="1"/>
    <x v="1279"/>
    <x v="0"/>
    <x v="1"/>
    <n v="1280"/>
    <n v="1987.57"/>
    <d v="2023-12-14T00:00:00"/>
    <d v="2024-01-11T00:00:00"/>
    <d v="2024-02-14T00:00:00"/>
    <n v="79.39"/>
    <n v="9208"/>
    <m/>
    <m/>
    <n v="9208"/>
    <d v="2024-01-11T00:00:00"/>
    <d v="2024-02-09T00:00:00"/>
    <d v="2024-04-15T00:00:00"/>
    <n v="371.95"/>
    <n v="7448"/>
    <m/>
    <m/>
    <n v="7448"/>
    <d v="2024-02-09T00:00:00"/>
    <d v="2024-03-12T00:00:00"/>
    <d v="2024-04-15T00:00:00"/>
    <n v="855.27"/>
    <n v="9680"/>
    <m/>
    <m/>
    <n v="9680"/>
    <d v="2024-03-12T00:00:00"/>
    <d v="2024-04-10T00:00:00"/>
    <d v="2024-05-13T00:00:00"/>
    <n v="1095.21"/>
    <n v="9495"/>
    <m/>
    <m/>
    <n v="9495"/>
    <d v="2024-04-10T00:00:00"/>
    <d v="2024-05-10T00:00:00"/>
    <d v="2024-06-13T00:00:00"/>
    <n v="1115.71"/>
    <n v="9178"/>
    <m/>
    <m/>
    <n v="9178"/>
    <d v="2024-05-27T00:00:00"/>
    <d v="2024-06-27T00:00:00"/>
    <d v="2024-07-10T00:00:00"/>
    <n v="4520.73"/>
    <n v="3780"/>
    <m/>
    <m/>
    <n v="3780"/>
    <n v="39294"/>
  </r>
  <r>
    <n v="1281"/>
    <x v="1"/>
    <x v="1280"/>
    <x v="0"/>
    <x v="1"/>
    <n v="1281"/>
    <n v="1163"/>
    <d v="2023-12-16T00:00:00"/>
    <d v="2024-01-15T00:00:00"/>
    <d v="2024-02-14T00:00:00"/>
    <n v="855.84"/>
    <n v="9640"/>
    <m/>
    <m/>
    <n v="9640"/>
    <d v="2024-01-15T00:00:00"/>
    <d v="2024-02-15T00:00:00"/>
    <d v="2024-04-15T00:00:00"/>
    <n v="757.17"/>
    <n v="8000"/>
    <m/>
    <m/>
    <n v="8000"/>
    <d v="2024-02-15T00:00:00"/>
    <d v="2024-03-14T00:00:00"/>
    <d v="2024-04-15T00:00:00"/>
    <n v="2026.84"/>
    <n v="10160"/>
    <m/>
    <m/>
    <n v="10160"/>
    <d v="2024-03-14T00:00:00"/>
    <d v="2024-04-12T00:00:00"/>
    <d v="2024-05-13T00:00:00"/>
    <n v="2744.59"/>
    <n v="14480"/>
    <m/>
    <m/>
    <n v="14480"/>
    <d v="2024-04-12T00:00:00"/>
    <d v="2024-05-14T00:00:00"/>
    <d v="2024-06-13T00:00:00"/>
    <n v="2841.67"/>
    <n v="15520"/>
    <m/>
    <m/>
    <n v="15520"/>
    <d v="2024-05-27T00:00:00"/>
    <d v="2024-06-27T00:00:00"/>
    <d v="2024-07-10T00:00:00"/>
    <n v="669.26"/>
    <n v="3092"/>
    <m/>
    <m/>
    <n v="3092"/>
    <n v="46412"/>
  </r>
  <r>
    <n v="1282"/>
    <x v="1"/>
    <x v="1281"/>
    <x v="11"/>
    <x v="16"/>
    <n v="1282"/>
    <n v="704"/>
    <d v="2023-12-06T00:00:00"/>
    <d v="2024-01-08T00:00:00"/>
    <d v="2024-02-11T00:00:00"/>
    <n v="806.26"/>
    <n v="7160"/>
    <m/>
    <m/>
    <n v="7160"/>
    <d v="2024-01-08T00:00:00"/>
    <d v="2024-02-05T00:00:00"/>
    <d v="2024-03-11T00:00:00"/>
    <n v="730.4"/>
    <n v="6360"/>
    <m/>
    <m/>
    <n v="6360"/>
    <d v="2024-02-05T00:00:00"/>
    <d v="2024-03-07T00:00:00"/>
    <d v="2024-04-11T00:00:00"/>
    <n v="825.71"/>
    <n v="7360"/>
    <m/>
    <m/>
    <n v="7360"/>
    <d v="2024-03-07T00:00:00"/>
    <d v="2024-04-06T00:00:00"/>
    <d v="2024-05-11T00:00:00"/>
    <n v="890.38"/>
    <n v="8040"/>
    <m/>
    <m/>
    <n v="8040"/>
    <d v="2024-04-06T00:00:00"/>
    <d v="2024-05-06T00:00:00"/>
    <d v="2024-06-11T00:00:00"/>
    <n v="883.0700000000001"/>
    <n v="7960"/>
    <m/>
    <m/>
    <n v="7960"/>
    <d v="2024-05-27T00:00:00"/>
    <d v="2024-06-27T00:00:00"/>
    <d v="2024-07-04T00:00:00"/>
    <n v="111.07"/>
    <n v="0"/>
    <m/>
    <m/>
    <n v="0"/>
    <n v="28840"/>
  </r>
  <r>
    <n v="1283"/>
    <x v="1"/>
    <x v="1282"/>
    <x v="0"/>
    <x v="5"/>
    <n v="1283"/>
    <n v="750"/>
    <d v="2023-12-01T00:00:00"/>
    <d v="2024-01-02T00:00:00"/>
    <d v="2024-02-14T00:00:00"/>
    <n v="8168.75"/>
    <n v="10013.344"/>
    <m/>
    <m/>
    <n v="10013.344"/>
    <d v="2024-01-02T00:00:00"/>
    <d v="2024-02-01T00:00:00"/>
    <d v="2024-03-11T00:00:00"/>
    <n v="6639.39"/>
    <n v="8177.84"/>
    <m/>
    <m/>
    <n v="8177.84"/>
    <d v="2024-02-01T00:00:00"/>
    <d v="2024-03-01T00:00:00"/>
    <d v="2024-04-10T00:00:00"/>
    <n v="9678.9"/>
    <n v="12112.976"/>
    <m/>
    <m/>
    <n v="12112.976"/>
    <d v="2024-03-01T00:00:00"/>
    <d v="2024-04-01T00:00:00"/>
    <d v="2024-04-11T00:00:00"/>
    <n v="8790.059999999999"/>
    <n v="10985.6"/>
    <m/>
    <m/>
    <n v="10985.6"/>
    <d v="2024-04-01T00:00:00"/>
    <d v="2024-05-02T00:00:00"/>
    <d v="2024-06-10T00:00:00"/>
    <n v="7408.55"/>
    <n v="9211.200000000001"/>
    <m/>
    <m/>
    <n v="9211.200000000001"/>
    <d v="2024-05-27T00:00:00"/>
    <d v="2024-06-27T00:00:00"/>
    <d v="2024-07-10T00:00:00"/>
    <n v="1492.25"/>
    <n v="6063"/>
    <m/>
    <m/>
    <n v="6063"/>
    <n v="45578.36"/>
  </r>
  <r>
    <n v="1284"/>
    <x v="1"/>
    <x v="1283"/>
    <x v="4"/>
    <x v="11"/>
    <n v="1284"/>
    <m/>
    <d v="2023-12-21T00:00:00"/>
    <d v="2024-01-23T00:00:00"/>
    <d v="2024-02-16T00:00:00"/>
    <n v="11561.53"/>
    <n v="9860"/>
    <m/>
    <m/>
    <n v="9860"/>
    <d v="2024-01-23T00:00:00"/>
    <d v="2024-02-21T00:00:00"/>
    <d v="2024-03-15T00:00:00"/>
    <n v="10891.76"/>
    <n v="9260"/>
    <m/>
    <m/>
    <n v="9260"/>
    <d v="2024-02-21T00:00:00"/>
    <d v="2024-03-20T00:00:00"/>
    <d v="2024-04-11T00:00:00"/>
    <n v="11447.39"/>
    <n v="9430"/>
    <m/>
    <m/>
    <n v="9430"/>
    <d v="2024-03-20T00:00:00"/>
    <d v="2024-04-18T00:00:00"/>
    <d v="2024-05-16T00:00:00"/>
    <n v="10156.82"/>
    <n v="8260"/>
    <m/>
    <m/>
    <n v="8260"/>
    <d v="2024-04-18T00:00:00"/>
    <d v="2024-05-20T00:00:00"/>
    <d v="2024-06-17T00:00:00"/>
    <n v="11530.27"/>
    <n v="9240"/>
    <m/>
    <m/>
    <n v="9240"/>
    <d v="2024-05-03T00:00:00"/>
    <d v="2024-06-04T00:00:00"/>
    <d v="2024-07-13T00:00:00"/>
    <n v="380.07"/>
    <n v="2760"/>
    <m/>
    <m/>
    <n v="2760"/>
    <n v="40550"/>
  </r>
  <r>
    <n v="1285"/>
    <x v="1"/>
    <x v="1284"/>
    <x v="10"/>
    <x v="15"/>
    <n v="1285"/>
    <n v="580"/>
    <d v="2023-12-14T00:00:00"/>
    <d v="2024-01-15T00:00:00"/>
    <d v="2024-02-06T00:00:00"/>
    <n v="9448.809999999999"/>
    <n v="7246"/>
    <m/>
    <m/>
    <n v="7246"/>
    <d v="2024-01-15T00:00:00"/>
    <d v="2024-02-14T00:00:00"/>
    <d v="2024-03-06T00:00:00"/>
    <n v="9423.82"/>
    <n v="7187"/>
    <m/>
    <m/>
    <n v="7187"/>
    <d v="2024-02-14T00:00:00"/>
    <d v="2024-03-14T00:00:00"/>
    <d v="2024-04-06T00:00:00"/>
    <n v="9158.73"/>
    <n v="7024"/>
    <m/>
    <m/>
    <n v="7024"/>
    <d v="2024-03-14T00:00:00"/>
    <d v="2024-04-12T00:00:00"/>
    <d v="2024-05-06T00:00:00"/>
    <n v="9138.790000000001"/>
    <n v="7105"/>
    <m/>
    <m/>
    <n v="7105"/>
    <d v="2024-04-12T00:00:00"/>
    <d v="2024-05-13T00:00:00"/>
    <d v="2024-06-06T00:00:00"/>
    <n v="9007.209999999999"/>
    <n v="6918"/>
    <m/>
    <m/>
    <n v="6918"/>
    <d v="2024-05-25T00:00:00"/>
    <d v="2024-06-25T00:00:00"/>
    <d v="2024-07-11T00:00:00"/>
    <n v="176.34"/>
    <n v="3900"/>
    <m/>
    <m/>
    <n v="3900"/>
    <n v="32275"/>
  </r>
  <r>
    <n v="1286"/>
    <x v="1"/>
    <x v="1285"/>
    <x v="19"/>
    <x v="28"/>
    <n v="1286"/>
    <n v="400"/>
    <d v="2023-12-12T00:00:00"/>
    <d v="2024-01-11T00:00:00"/>
    <d v="2024-02-11T00:00:00"/>
    <n v="6062.09"/>
    <n v="7552"/>
    <m/>
    <m/>
    <n v="7552"/>
    <d v="2024-01-11T00:00:00"/>
    <d v="2024-02-08T00:00:00"/>
    <d v="2024-03-11T00:00:00"/>
    <n v="6334.55"/>
    <n v="7930"/>
    <m/>
    <m/>
    <n v="7930"/>
    <d v="2024-02-08T00:00:00"/>
    <d v="2024-03-11T00:00:00"/>
    <d v="2024-04-11T00:00:00"/>
    <n v="6727.39"/>
    <n v="8429"/>
    <m/>
    <m/>
    <n v="8429"/>
    <d v="2024-03-11T00:00:00"/>
    <d v="2024-04-10T00:00:00"/>
    <d v="2024-05-11T00:00:00"/>
    <n v="6117.71"/>
    <n v="7701"/>
    <m/>
    <m/>
    <n v="7701"/>
    <d v="2024-04-10T00:00:00"/>
    <d v="2024-05-10T00:00:00"/>
    <d v="2024-06-11T00:00:00"/>
    <n v="5278.34"/>
    <n v="6702"/>
    <m/>
    <m/>
    <n v="6702"/>
    <d v="2024-05-24T00:00:00"/>
    <d v="2024-06-25T00:00:00"/>
    <d v="2024-07-08T00:00:00"/>
    <n v="2129.95"/>
    <n v="5883"/>
    <m/>
    <m/>
    <n v="5883"/>
    <n v="36496"/>
  </r>
  <r>
    <n v="1287"/>
    <x v="1"/>
    <x v="1286"/>
    <x v="11"/>
    <x v="16"/>
    <n v="1287"/>
    <n v="1527"/>
    <d v="2023-12-05T00:00:00"/>
    <d v="2024-01-05T00:00:00"/>
    <d v="2024-02-11T00:00:00"/>
    <n v="818.41"/>
    <n v="7240"/>
    <m/>
    <m/>
    <n v="7240"/>
    <d v="2024-01-05T00:00:00"/>
    <d v="2024-02-02T00:00:00"/>
    <d v="2024-03-11T00:00:00"/>
    <n v="788.42"/>
    <n v="6920"/>
    <m/>
    <m/>
    <n v="6920"/>
    <d v="2024-02-02T00:00:00"/>
    <d v="2024-03-06T00:00:00"/>
    <d v="2024-04-11T00:00:00"/>
    <n v="856.97"/>
    <n v="7640"/>
    <m/>
    <m/>
    <n v="7640"/>
    <d v="2024-03-06T00:00:00"/>
    <d v="2024-04-05T00:00:00"/>
    <d v="2024-05-11T00:00:00"/>
    <n v="822.24"/>
    <n v="7280"/>
    <m/>
    <m/>
    <n v="7280"/>
    <d v="2024-04-05T00:00:00"/>
    <d v="2024-05-03T00:00:00"/>
    <d v="2024-06-11T00:00:00"/>
    <n v="749.9299999999999"/>
    <n v="6520"/>
    <m/>
    <m/>
    <n v="6520"/>
    <d v="2024-05-21T00:00:00"/>
    <d v="2024-06-20T00:00:00"/>
    <d v="2024-07-11T00:00:00"/>
    <n v="117.89"/>
    <n v="4718"/>
    <m/>
    <m/>
    <n v="4718"/>
    <n v="33038"/>
  </r>
  <r>
    <n v="1288"/>
    <x v="1"/>
    <x v="1287"/>
    <x v="11"/>
    <x v="16"/>
    <n v="1288"/>
    <n v="384"/>
    <d v="2023-12-14T00:00:00"/>
    <d v="2024-01-15T00:00:00"/>
    <d v="2024-02-11T00:00:00"/>
    <n v="1071.34"/>
    <n v="10051"/>
    <m/>
    <m/>
    <n v="10051"/>
    <d v="2024-01-15T00:00:00"/>
    <d v="2024-02-14T00:00:00"/>
    <d v="2024-03-11T00:00:00"/>
    <n v="963.9299999999999"/>
    <n v="8921"/>
    <m/>
    <m/>
    <n v="8921"/>
    <d v="2024-02-14T00:00:00"/>
    <d v="2024-03-14T00:00:00"/>
    <d v="2024-04-11T00:00:00"/>
    <n v="952.67"/>
    <n v="8806"/>
    <m/>
    <m/>
    <n v="8806"/>
    <d v="2024-03-14T00:00:00"/>
    <d v="2024-04-12T00:00:00"/>
    <d v="2024-05-11T00:00:00"/>
    <n v="877.9"/>
    <n v="8027"/>
    <m/>
    <m/>
    <n v="8027"/>
    <d v="2024-04-12T00:00:00"/>
    <d v="2024-05-13T00:00:00"/>
    <d v="2024-06-11T00:00:00"/>
    <n v="943.3200000000001"/>
    <n v="8708"/>
    <m/>
    <m/>
    <n v="8708"/>
    <d v="2024-05-06T00:00:00"/>
    <d v="2024-06-06T00:00:00"/>
    <d v="2024-08-13T00:00:00"/>
    <n v="1075.17"/>
    <n v="10480"/>
    <m/>
    <m/>
    <n v="10480"/>
    <n v="46966"/>
  </r>
  <r>
    <n v="1289"/>
    <x v="1"/>
    <x v="1288"/>
    <x v="2"/>
    <x v="3"/>
    <n v="1289"/>
    <n v="736.79"/>
    <d v="2023-12-16T00:00:00"/>
    <d v="2024-01-16T00:00:00"/>
    <d v="2024-04-11T00:00:00"/>
    <n v="0"/>
    <n v="7635.6"/>
    <m/>
    <m/>
    <n v="7635.6"/>
    <d v="2024-01-16T00:00:00"/>
    <d v="2024-02-15T00:00:00"/>
    <d v="2024-05-13T00:00:00"/>
    <n v="0"/>
    <n v="7934.4"/>
    <m/>
    <m/>
    <n v="7934.4"/>
    <d v="2024-02-15T00:00:00"/>
    <d v="2024-03-15T00:00:00"/>
    <d v="2024-06-11T00:00:00"/>
    <n v="0"/>
    <n v="8196"/>
    <m/>
    <m/>
    <n v="8196"/>
    <d v="2024-03-15T00:00:00"/>
    <d v="2024-04-15T00:00:00"/>
    <d v="2024-07-11T00:00:00"/>
    <n v="0"/>
    <n v="8085.6"/>
    <m/>
    <m/>
    <n v="8085.6"/>
    <m/>
    <m/>
    <m/>
    <m/>
    <m/>
    <m/>
    <m/>
    <m/>
    <d v="2024-06-14T00:00:00"/>
    <d v="2024-06-28T00:00:00"/>
    <d v="2024-07-05T00:00:00"/>
    <n v="3664.21"/>
    <n v="3680"/>
    <m/>
    <m/>
    <n v="3680"/>
    <n v="27446"/>
  </r>
  <r>
    <n v="1290"/>
    <x v="1"/>
    <x v="1289"/>
    <x v="11"/>
    <x v="42"/>
    <n v="1290"/>
    <n v="938.8099999999999"/>
    <d v="2023-12-04T00:00:00"/>
    <d v="2024-01-03T00:00:00"/>
    <d v="2024-02-14T00:00:00"/>
    <n v="8488.74"/>
    <n v="10040"/>
    <m/>
    <m/>
    <n v="10040"/>
    <d v="2024-01-03T00:00:00"/>
    <d v="2024-02-02T00:00:00"/>
    <d v="2024-03-11T00:00:00"/>
    <n v="8596.360000000001"/>
    <n v="10120"/>
    <m/>
    <m/>
    <n v="10120"/>
    <d v="2024-02-02T00:00:00"/>
    <d v="2024-03-04T00:00:00"/>
    <d v="2024-04-10T00:00:00"/>
    <n v="7970.52"/>
    <n v="9360"/>
    <m/>
    <m/>
    <n v="9360"/>
    <d v="2024-03-04T00:00:00"/>
    <d v="2024-04-02T00:00:00"/>
    <d v="2024-05-10T00:00:00"/>
    <n v="8019.31"/>
    <n v="9440"/>
    <m/>
    <m/>
    <n v="9440"/>
    <d v="2024-04-02T00:00:00"/>
    <d v="2024-05-03T00:00:00"/>
    <d v="2024-06-10T00:00:00"/>
    <n v="7100.86"/>
    <n v="8320"/>
    <m/>
    <m/>
    <n v="8320"/>
    <d v="2024-05-16T00:00:00"/>
    <d v="2024-06-15T00:00:00"/>
    <d v="2024-07-15T00:00:00"/>
    <n v="176.88"/>
    <n v="1276"/>
    <m/>
    <m/>
    <n v="1276"/>
    <n v="39116"/>
  </r>
  <r>
    <n v="1291"/>
    <x v="0"/>
    <x v="1290"/>
    <x v="4"/>
    <x v="6"/>
    <n v="1291"/>
    <n v="2600"/>
    <d v="2023-12-07T00:00:00"/>
    <d v="2024-01-08T00:00:00"/>
    <d v="2024-02-10T00:00:00"/>
    <n v="1656.75"/>
    <n v="8274"/>
    <m/>
    <m/>
    <n v="8274"/>
    <d v="2024-01-08T00:00:00"/>
    <d v="2024-02-06T00:00:00"/>
    <d v="2024-03-10T00:00:00"/>
    <n v="1639.78"/>
    <n v="8207"/>
    <m/>
    <m/>
    <n v="8207"/>
    <d v="2024-02-06T00:00:00"/>
    <d v="2024-03-06T00:00:00"/>
    <d v="2024-04-10T00:00:00"/>
    <n v="1589.13"/>
    <n v="8115"/>
    <m/>
    <m/>
    <n v="8115"/>
    <d v="2024-03-06T00:00:00"/>
    <d v="2024-04-05T00:00:00"/>
    <d v="2024-05-10T00:00:00"/>
    <n v="1757.47"/>
    <n v="7896"/>
    <m/>
    <m/>
    <n v="7896"/>
    <d v="2024-04-05T00:00:00"/>
    <d v="2024-05-07T00:00:00"/>
    <d v="2024-06-10T00:00:00"/>
    <n v="1771.7"/>
    <n v="7661"/>
    <m/>
    <m/>
    <n v="7661"/>
    <d v="2024-05-23T00:00:00"/>
    <d v="2024-06-25T00:00:00"/>
    <d v="2024-07-10T00:00:00"/>
    <n v="1900.51"/>
    <n v="8317"/>
    <m/>
    <m/>
    <n v="8317"/>
    <n v="40574"/>
  </r>
  <r>
    <n v="1292"/>
    <x v="1"/>
    <x v="1291"/>
    <x v="2"/>
    <x v="3"/>
    <n v="1292"/>
    <n v="686"/>
    <d v="2023-12-28T00:00:00"/>
    <d v="2024-01-29T00:00:00"/>
    <d v="2024-03-11T00:00:00"/>
    <n v="0"/>
    <n v="12454"/>
    <m/>
    <m/>
    <n v="12454"/>
    <d v="2024-01-29T00:00:00"/>
    <d v="2024-02-27T00:00:00"/>
    <d v="2024-04-11T00:00:00"/>
    <n v="0"/>
    <n v="9494"/>
    <m/>
    <m/>
    <n v="9494"/>
    <d v="2024-02-27T00:00:00"/>
    <d v="2024-03-26T00:00:00"/>
    <d v="2024-05-13T00:00:00"/>
    <n v="0"/>
    <n v="11247"/>
    <m/>
    <m/>
    <n v="11247"/>
    <d v="2024-03-26T00:00:00"/>
    <d v="2024-04-26T00:00:00"/>
    <d v="2024-06-11T00:00:00"/>
    <n v="0"/>
    <n v="12482"/>
    <m/>
    <m/>
    <n v="12482"/>
    <m/>
    <m/>
    <m/>
    <m/>
    <m/>
    <m/>
    <m/>
    <m/>
    <d v="2024-05-17T00:00:00"/>
    <d v="2024-06-18T00:00:00"/>
    <d v="2024-07-11T00:00:00"/>
    <n v="104.49"/>
    <n v="0"/>
    <m/>
    <m/>
    <n v="0"/>
    <n v="33195"/>
  </r>
  <r>
    <n v="1293"/>
    <x v="1"/>
    <x v="1292"/>
    <x v="14"/>
    <x v="21"/>
    <n v="1293"/>
    <n v="531"/>
    <d v="2023-12-14T00:00:00"/>
    <d v="2024-01-15T00:00:00"/>
    <d v="2024-02-10T00:00:00"/>
    <n v="3576.97"/>
    <n v="8463"/>
    <m/>
    <m/>
    <n v="8463"/>
    <d v="2024-01-15T00:00:00"/>
    <d v="2024-02-14T00:00:00"/>
    <d v="2024-03-10T00:00:00"/>
    <n v="1159.12"/>
    <n v="7296"/>
    <m/>
    <m/>
    <n v="7296"/>
    <d v="2024-02-14T00:00:00"/>
    <d v="2024-03-14T00:00:00"/>
    <d v="2024-04-10T00:00:00"/>
    <n v="1586.94"/>
    <n v="7059"/>
    <m/>
    <m/>
    <n v="7059"/>
    <d v="2024-03-14T00:00:00"/>
    <d v="2024-04-15T00:00:00"/>
    <d v="2024-05-10T00:00:00"/>
    <n v="5237.7"/>
    <n v="8756"/>
    <m/>
    <m/>
    <n v="8756"/>
    <d v="2024-04-15T00:00:00"/>
    <d v="2024-05-14T00:00:00"/>
    <d v="2024-06-10T00:00:00"/>
    <n v="4767.77"/>
    <n v="7775"/>
    <m/>
    <m/>
    <n v="7775"/>
    <d v="2024-05-29T00:00:00"/>
    <d v="2024-06-28T00:00:00"/>
    <d v="2024-07-05T00:00:00"/>
    <n v="3109.08"/>
    <n v="2351"/>
    <m/>
    <m/>
    <n v="2351"/>
    <n v="32944"/>
  </r>
  <r>
    <n v="1294"/>
    <x v="1"/>
    <x v="1293"/>
    <x v="0"/>
    <x v="20"/>
    <n v="1294"/>
    <n v="1450"/>
    <d v="2023-12-11T00:00:00"/>
    <d v="2024-01-09T00:00:00"/>
    <d v="2024-03-13T00:00:00"/>
    <n v="2472.03"/>
    <n v="10260"/>
    <m/>
    <m/>
    <n v="10260"/>
    <d v="2024-01-09T00:00:00"/>
    <d v="2024-02-08T00:00:00"/>
    <d v="2024-04-13T00:00:00"/>
    <n v="3485.92"/>
    <n v="10620"/>
    <m/>
    <m/>
    <n v="10620"/>
    <d v="2024-02-08T00:00:00"/>
    <d v="2024-03-11T00:00:00"/>
    <d v="2024-05-13T00:00:00"/>
    <n v="1833.35"/>
    <n v="10980"/>
    <m/>
    <m/>
    <n v="10980"/>
    <d v="2024-03-11T00:00:00"/>
    <d v="2024-04-08T00:00:00"/>
    <d v="2024-06-13T00:00:00"/>
    <n v="815.37"/>
    <n v="9660"/>
    <m/>
    <m/>
    <n v="9660"/>
    <d v="2024-04-08T00:00:00"/>
    <d v="2024-05-09T00:00:00"/>
    <d v="2024-07-13T00:00:00"/>
    <n v="859.46"/>
    <n v="9420"/>
    <m/>
    <m/>
    <n v="9420"/>
    <d v="2024-05-07T00:00:00"/>
    <d v="2024-06-07T00:00:00"/>
    <d v="2024-06-16T00:00:00"/>
    <n v="3846.57"/>
    <n v="3614"/>
    <m/>
    <m/>
    <n v="3614"/>
    <n v="44894"/>
  </r>
  <r>
    <n v="1295"/>
    <x v="1"/>
    <x v="1294"/>
    <x v="6"/>
    <x v="10"/>
    <n v="1295"/>
    <n v="904"/>
    <d v="2023-12-26T00:00:00"/>
    <d v="2024-01-24T00:00:00"/>
    <d v="2024-02-12T00:00:00"/>
    <n v="8084.44"/>
    <n v="9136"/>
    <m/>
    <m/>
    <n v="9136"/>
    <d v="2024-01-24T00:00:00"/>
    <d v="2024-02-24T00:00:00"/>
    <d v="2024-03-11T00:00:00"/>
    <n v="6442.11"/>
    <n v="9323"/>
    <m/>
    <m/>
    <n v="9323"/>
    <d v="2024-02-24T00:00:00"/>
    <d v="2024-03-23T00:00:00"/>
    <d v="2024-04-11T00:00:00"/>
    <n v="1949.09"/>
    <n v="9544"/>
    <m/>
    <m/>
    <n v="9544"/>
    <d v="2024-03-23T00:00:00"/>
    <d v="2024-04-24T00:00:00"/>
    <d v="2024-05-13T00:00:00"/>
    <n v="954.23"/>
    <n v="9769"/>
    <m/>
    <m/>
    <n v="9769"/>
    <m/>
    <m/>
    <m/>
    <m/>
    <m/>
    <m/>
    <m/>
    <m/>
    <d v="2024-05-18T00:00:00"/>
    <d v="2024-06-19T00:00:00"/>
    <d v="2024-07-11T00:00:00"/>
    <n v="3070.69"/>
    <n v="2906"/>
    <m/>
    <m/>
    <n v="2906"/>
    <n v="30909"/>
  </r>
  <r>
    <n v="1296"/>
    <x v="1"/>
    <x v="1295"/>
    <x v="0"/>
    <x v="9"/>
    <n v="1296"/>
    <n v="836"/>
    <d v="2023-12-13T00:00:00"/>
    <d v="2024-01-10T00:00:00"/>
    <d v="2024-02-09T00:00:00"/>
    <n v="877.53"/>
    <n v="10960"/>
    <m/>
    <m/>
    <n v="10960"/>
    <d v="2024-01-10T00:00:00"/>
    <d v="2024-02-08T00:00:00"/>
    <d v="2024-03-11T00:00:00"/>
    <n v="341.32"/>
    <n v="12160"/>
    <m/>
    <m/>
    <n v="12160"/>
    <d v="2024-02-08T00:00:00"/>
    <d v="2024-03-11T00:00:00"/>
    <d v="2024-04-09T00:00:00"/>
    <n v="339.7"/>
    <n v="12800"/>
    <m/>
    <m/>
    <n v="12800"/>
    <d v="2024-03-11T00:00:00"/>
    <d v="2024-04-09T00:00:00"/>
    <d v="2024-05-09T00:00:00"/>
    <n v="338.49"/>
    <n v="11360"/>
    <m/>
    <m/>
    <n v="11360"/>
    <d v="2024-04-09T00:00:00"/>
    <d v="2024-05-09T00:00:00"/>
    <d v="2024-06-10T00:00:00"/>
    <n v="259.97"/>
    <n v="9360"/>
    <m/>
    <m/>
    <n v="9360"/>
    <d v="2024-06-07T00:00:00"/>
    <d v="2024-06-27T00:00:00"/>
    <d v="2024-07-04T00:00:00"/>
    <n v="204.4"/>
    <n v="2276"/>
    <m/>
    <m/>
    <n v="2276"/>
    <n v="47556"/>
  </r>
  <r>
    <n v="1297"/>
    <x v="1"/>
    <x v="1296"/>
    <x v="4"/>
    <x v="11"/>
    <n v="1297"/>
    <n v="426"/>
    <d v="2023-12-15T00:00:00"/>
    <d v="2024-01-15T00:00:00"/>
    <d v="2024-03-07T00:00:00"/>
    <n v="1875.77"/>
    <n v="9680"/>
    <m/>
    <m/>
    <n v="9680"/>
    <d v="2024-01-15T00:00:00"/>
    <d v="2024-02-14T00:00:00"/>
    <d v="2024-04-08T00:00:00"/>
    <n v="1875.76"/>
    <n v="9680"/>
    <m/>
    <m/>
    <n v="9680"/>
    <d v="2024-02-14T00:00:00"/>
    <d v="2024-03-12T00:00:00"/>
    <d v="2024-05-07T00:00:00"/>
    <n v="1893.89"/>
    <n v="9920"/>
    <m/>
    <m/>
    <n v="9920"/>
    <d v="2024-03-12T00:00:00"/>
    <d v="2024-04-11T00:00:00"/>
    <d v="2024-06-07T00:00:00"/>
    <n v="2502.97"/>
    <n v="10240"/>
    <m/>
    <m/>
    <n v="10240"/>
    <d v="2024-04-11T00:00:00"/>
    <d v="2024-05-13T00:00:00"/>
    <d v="2024-07-08T00:00:00"/>
    <n v="2110.17"/>
    <n v="9680"/>
    <m/>
    <m/>
    <n v="9680"/>
    <d v="2024-05-14T00:00:00"/>
    <d v="2024-06-12T00:00:00"/>
    <d v="2024-07-06T00:00:00"/>
    <n v="2808.26"/>
    <n v="1890.66"/>
    <m/>
    <m/>
    <n v="1890.66"/>
    <n v="40850.66"/>
  </r>
  <r>
    <n v="1298"/>
    <x v="1"/>
    <x v="1297"/>
    <x v="18"/>
    <x v="25"/>
    <n v="1298"/>
    <n v="442.67"/>
    <d v="2023-12-08T00:00:00"/>
    <d v="2024-01-05T00:00:00"/>
    <d v="2024-02-13T00:00:00"/>
    <n v="1807.1"/>
    <n v="8880"/>
    <m/>
    <m/>
    <n v="8880"/>
    <d v="2024-01-05T00:00:00"/>
    <d v="2024-02-06T00:00:00"/>
    <d v="2024-03-13T00:00:00"/>
    <n v="5090.19"/>
    <n v="10800"/>
    <m/>
    <m/>
    <n v="10800"/>
    <d v="2024-02-06T00:00:00"/>
    <d v="2024-03-09T00:00:00"/>
    <d v="2024-04-15T00:00:00"/>
    <n v="1061.45"/>
    <n v="9880"/>
    <m/>
    <m/>
    <n v="9880"/>
    <d v="2024-03-09T00:00:00"/>
    <d v="2024-04-05T00:00:00"/>
    <d v="2024-05-13T00:00:00"/>
    <n v="1060.64"/>
    <n v="7520"/>
    <m/>
    <m/>
    <n v="7520"/>
    <d v="2024-04-05T00:00:00"/>
    <d v="2024-05-07T00:00:00"/>
    <d v="2024-06-13T00:00:00"/>
    <n v="1063.03"/>
    <n v="8880"/>
    <m/>
    <m/>
    <n v="8880"/>
    <d v="2024-05-17T00:00:00"/>
    <d v="2024-06-17T00:00:00"/>
    <d v="2024-07-05T00:00:00"/>
    <n v="4543.81"/>
    <n v="3240"/>
    <m/>
    <m/>
    <n v="3240"/>
    <n v="41680"/>
  </r>
  <r>
    <n v="1299"/>
    <x v="1"/>
    <x v="1298"/>
    <x v="4"/>
    <x v="11"/>
    <n v="1299"/>
    <n v="720"/>
    <d v="2023-12-09T00:00:00"/>
    <d v="2024-01-08T00:00:00"/>
    <d v="2024-01-19T00:00:00"/>
    <n v="1845.47"/>
    <n v="9440"/>
    <m/>
    <m/>
    <n v="9440"/>
    <d v="2024-01-08T00:00:00"/>
    <d v="2024-02-05T00:00:00"/>
    <d v="2024-02-20T00:00:00"/>
    <n v="1686.04"/>
    <n v="8640"/>
    <m/>
    <m/>
    <n v="8640"/>
    <d v="2024-02-05T00:00:00"/>
    <d v="2024-03-05T00:00:00"/>
    <d v="2024-03-18T00:00:00"/>
    <n v="3191.56"/>
    <n v="9280"/>
    <m/>
    <m/>
    <n v="9280"/>
    <d v="2024-03-05T00:00:00"/>
    <d v="2024-04-03T00:00:00"/>
    <d v="2024-04-16T00:00:00"/>
    <n v="2074.79"/>
    <n v="9600"/>
    <m/>
    <m/>
    <n v="9600"/>
    <d v="2024-04-03T00:00:00"/>
    <d v="2024-05-06T00:00:00"/>
    <d v="2024-05-17T00:00:00"/>
    <n v="5271.83"/>
    <n v="10960"/>
    <m/>
    <m/>
    <n v="10960"/>
    <d v="2024-05-28T00:00:00"/>
    <d v="2024-06-27T00:00:00"/>
    <d v="2024-07-04T00:00:00"/>
    <n v="3644.95"/>
    <n v="2690"/>
    <m/>
    <m/>
    <n v="2690"/>
    <n v="41010"/>
  </r>
  <r>
    <n v="1300"/>
    <x v="1"/>
    <x v="1299"/>
    <x v="2"/>
    <x v="3"/>
    <n v="1300"/>
    <n v="2062"/>
    <d v="2023-12-11T00:00:00"/>
    <d v="2024-01-09T00:00:00"/>
    <d v="2024-04-11T00:00:00"/>
    <n v="0"/>
    <n v="7618.8"/>
    <m/>
    <m/>
    <n v="7618.8"/>
    <d v="2024-01-09T00:00:00"/>
    <d v="2024-02-06T00:00:00"/>
    <d v="2024-04-12T00:00:00"/>
    <n v="0"/>
    <n v="7872"/>
    <m/>
    <m/>
    <n v="7872"/>
    <d v="2024-02-06T00:00:00"/>
    <d v="2024-03-09T00:00:00"/>
    <d v="2024-04-12T00:00:00"/>
    <n v="0"/>
    <n v="8401.200000000001"/>
    <m/>
    <m/>
    <n v="8401.200000000001"/>
    <d v="2024-03-09T00:00:00"/>
    <d v="2024-04-08T00:00:00"/>
    <d v="2024-06-11T00:00:00"/>
    <n v="0"/>
    <n v="7770"/>
    <m/>
    <m/>
    <n v="7770"/>
    <m/>
    <m/>
    <m/>
    <m/>
    <m/>
    <m/>
    <m/>
    <m/>
    <d v="2024-05-29T00:00:00"/>
    <d v="2024-06-28T00:00:00"/>
    <d v="2024-07-16T00:00:00"/>
    <n v="3950.18"/>
    <n v="3172"/>
    <m/>
    <m/>
    <n v="3172"/>
    <n v="27064"/>
  </r>
  <r>
    <n v="1301"/>
    <x v="1"/>
    <x v="1300"/>
    <x v="0"/>
    <x v="0"/>
    <n v="1301"/>
    <n v="804"/>
    <d v="2023-12-20T00:00:00"/>
    <d v="2024-01-19T00:00:00"/>
    <d v="2024-02-14T00:00:00"/>
    <n v="909.53"/>
    <n v="13238"/>
    <m/>
    <m/>
    <n v="13238"/>
    <d v="2024-01-19T00:00:00"/>
    <d v="2024-02-19T00:00:00"/>
    <d v="2024-03-13T00:00:00"/>
    <n v="743.09"/>
    <n v="11959"/>
    <m/>
    <m/>
    <n v="11959"/>
    <d v="2024-02-19T00:00:00"/>
    <d v="2024-03-20T00:00:00"/>
    <d v="2024-04-15T00:00:00"/>
    <n v="1885.64"/>
    <n v="13402"/>
    <m/>
    <m/>
    <n v="13402"/>
    <d v="2024-03-20T00:00:00"/>
    <d v="2024-04-18T00:00:00"/>
    <d v="2024-05-13T00:00:00"/>
    <n v="1589.68"/>
    <n v="11485"/>
    <m/>
    <m/>
    <n v="11485"/>
    <d v="2024-04-18T00:00:00"/>
    <d v="2024-05-20T00:00:00"/>
    <d v="2024-06-13T00:00:00"/>
    <n v="1679.34"/>
    <n v="12468"/>
    <m/>
    <m/>
    <n v="12468"/>
    <d v="2024-05-25T00:00:00"/>
    <d v="2024-06-25T00:00:00"/>
    <d v="2024-07-12T00:00:00"/>
    <n v="182.67"/>
    <n v="453"/>
    <m/>
    <m/>
    <n v="453"/>
    <n v="51520"/>
  </r>
  <r>
    <n v="1302"/>
    <x v="1"/>
    <x v="1301"/>
    <x v="14"/>
    <x v="21"/>
    <n v="1302"/>
    <n v="669"/>
    <d v="2023-11-30T00:00:00"/>
    <d v="2023-12-31T00:00:00"/>
    <d v="2024-02-15T00:00:00"/>
    <n v="8157.75"/>
    <n v="13251"/>
    <n v="795"/>
    <m/>
    <n v="14046"/>
    <d v="2023-12-31T00:00:00"/>
    <d v="2024-01-31T00:00:00"/>
    <d v="2024-03-15T00:00:00"/>
    <n v="5988.26"/>
    <n v="11754"/>
    <n v="726"/>
    <m/>
    <n v="12480"/>
    <d v="2024-01-31T00:00:00"/>
    <d v="2024-02-29T00:00:00"/>
    <d v="2024-04-15T00:00:00"/>
    <n v="7662.59"/>
    <n v="12784"/>
    <n v="1075"/>
    <m/>
    <n v="13859"/>
    <d v="2024-02-29T00:00:00"/>
    <d v="2024-03-31T00:00:00"/>
    <d v="2024-05-15T00:00:00"/>
    <n v="5759.69"/>
    <n v="8031"/>
    <n v="611"/>
    <m/>
    <n v="8642"/>
    <d v="2024-03-31T00:00:00"/>
    <d v="2024-04-30T00:00:00"/>
    <d v="2024-06-15T00:00:00"/>
    <n v="6597.76"/>
    <n v="8884"/>
    <n v="756"/>
    <m/>
    <n v="9640"/>
    <d v="2024-05-22T00:00:00"/>
    <d v="2024-06-21T00:00:00"/>
    <d v="2024-07-01T00:00:00"/>
    <n v="11715.06"/>
    <n v="9077"/>
    <m/>
    <m/>
    <n v="9077"/>
    <n v="59102"/>
  </r>
  <r>
    <n v="1303"/>
    <x v="1"/>
    <x v="1302"/>
    <x v="4"/>
    <x v="6"/>
    <n v="1303"/>
    <n v="606"/>
    <d v="2023-12-09T00:00:00"/>
    <d v="2024-01-10T00:00:00"/>
    <d v="2024-02-10T00:00:00"/>
    <n v="1813.54"/>
    <n v="8911"/>
    <m/>
    <m/>
    <n v="8911"/>
    <d v="2024-01-10T00:00:00"/>
    <d v="2024-02-08T00:00:00"/>
    <d v="2024-03-10T00:00:00"/>
    <n v="1675.98"/>
    <n v="8167"/>
    <m/>
    <m/>
    <n v="8167"/>
    <d v="2024-02-08T00:00:00"/>
    <d v="2024-03-08T00:00:00"/>
    <d v="2024-04-10T00:00:00"/>
    <n v="1738.23"/>
    <n v="8724"/>
    <m/>
    <m/>
    <n v="8724"/>
    <d v="2024-03-08T00:00:00"/>
    <d v="2024-04-08T00:00:00"/>
    <d v="2024-05-10T00:00:00"/>
    <n v="1733.49"/>
    <n v="7511"/>
    <m/>
    <m/>
    <n v="7511"/>
    <d v="2024-04-08T00:00:00"/>
    <d v="2024-05-09T00:00:00"/>
    <d v="2024-06-10T00:00:00"/>
    <n v="1948.27"/>
    <n v="8288"/>
    <m/>
    <m/>
    <n v="8288"/>
    <d v="2024-05-13T00:00:00"/>
    <d v="2024-06-11T00:00:00"/>
    <d v="2024-06-19T00:00:00"/>
    <n v="7532.92"/>
    <n v="5722"/>
    <m/>
    <m/>
    <n v="5722"/>
    <n v="39812"/>
  </r>
  <r>
    <n v="1304"/>
    <x v="1"/>
    <x v="1303"/>
    <x v="0"/>
    <x v="9"/>
    <n v="1304"/>
    <n v="652"/>
    <d v="2023-12-22T00:00:00"/>
    <d v="2024-01-22T00:00:00"/>
    <d v="2024-02-12T00:00:00"/>
    <n v="84.86"/>
    <n v="100"/>
    <m/>
    <m/>
    <n v="100"/>
    <d v="2024-01-22T00:00:00"/>
    <d v="2024-02-21T00:00:00"/>
    <d v="2024-03-11T00:00:00"/>
    <n v="84.34"/>
    <n v="100"/>
    <m/>
    <m/>
    <n v="100"/>
    <d v="2024-02-21T00:00:00"/>
    <d v="2024-03-21T00:00:00"/>
    <d v="2024-04-11T00:00:00"/>
    <n v="333.94"/>
    <n v="8320"/>
    <m/>
    <m/>
    <n v="8320"/>
    <d v="2024-03-21T00:00:00"/>
    <d v="2024-04-19T00:00:00"/>
    <d v="2024-05-13T00:00:00"/>
    <n v="650.88"/>
    <n v="10440"/>
    <m/>
    <m/>
    <n v="10440"/>
    <d v="2024-04-19T00:00:00"/>
    <d v="2024-05-21T00:00:00"/>
    <d v="2024-06-11T00:00:00"/>
    <n v="334.21"/>
    <n v="9920"/>
    <m/>
    <m/>
    <n v="9920"/>
    <d v="2024-05-14T00:00:00"/>
    <d v="2024-06-14T00:00:00"/>
    <d v="2024-06-21T00:00:00"/>
    <n v="4119.58"/>
    <n v="3930"/>
    <m/>
    <m/>
    <n v="3930"/>
    <n v="22370"/>
  </r>
  <r>
    <n v="1305"/>
    <x v="1"/>
    <x v="1304"/>
    <x v="16"/>
    <x v="23"/>
    <n v="1305"/>
    <n v="630"/>
    <d v="2023-12-06T00:00:00"/>
    <d v="2024-01-04T00:00:00"/>
    <d v="2024-02-10T00:00:00"/>
    <n v="8296.940000000001"/>
    <n v="9192"/>
    <m/>
    <m/>
    <n v="9192"/>
    <d v="2024-01-04T00:00:00"/>
    <d v="2024-02-02T00:00:00"/>
    <d v="2024-03-10T00:00:00"/>
    <n v="212.96"/>
    <n v="8568"/>
    <m/>
    <m/>
    <n v="8568"/>
    <d v="2024-02-02T00:00:00"/>
    <d v="2024-03-04T00:00:00"/>
    <d v="2024-04-10T00:00:00"/>
    <n v="1173.77"/>
    <n v="8376"/>
    <m/>
    <m/>
    <n v="8376"/>
    <d v="2024-03-04T00:00:00"/>
    <d v="2024-04-03T00:00:00"/>
    <d v="2024-05-10T00:00:00"/>
    <n v="1331.95"/>
    <n v="8664"/>
    <m/>
    <m/>
    <n v="8664"/>
    <d v="2024-04-03T00:00:00"/>
    <d v="2024-05-03T00:00:00"/>
    <d v="2024-06-10T00:00:00"/>
    <n v="6649"/>
    <n v="7848"/>
    <m/>
    <m/>
    <n v="7848"/>
    <d v="2024-05-17T00:00:00"/>
    <d v="2024-06-18T00:00:00"/>
    <d v="2024-07-11T00:00:00"/>
    <n v="6736.54"/>
    <n v="6178"/>
    <m/>
    <m/>
    <n v="6178"/>
    <n v="40162"/>
  </r>
  <r>
    <n v="1306"/>
    <x v="1"/>
    <x v="1305"/>
    <x v="0"/>
    <x v="20"/>
    <n v="1306"/>
    <n v="492.31"/>
    <d v="2023-11-30T00:00:00"/>
    <d v="2023-12-31T00:00:00"/>
    <d v="2024-02-13T00:00:00"/>
    <n v="3684.12"/>
    <n v="10150"/>
    <n v="1013"/>
    <m/>
    <n v="11163"/>
    <d v="2023-12-31T00:00:00"/>
    <d v="2024-01-31T00:00:00"/>
    <d v="2024-03-13T00:00:00"/>
    <n v="3661.93"/>
    <n v="9438"/>
    <n v="1036"/>
    <m/>
    <n v="10474"/>
    <d v="2024-01-31T00:00:00"/>
    <d v="2024-02-29T00:00:00"/>
    <d v="2024-04-13T00:00:00"/>
    <n v="2503.48"/>
    <n v="7748"/>
    <n v="739"/>
    <m/>
    <n v="8487"/>
    <d v="2024-02-29T00:00:00"/>
    <d v="2024-03-31T00:00:00"/>
    <d v="2024-05-13T00:00:00"/>
    <n v="3360.56"/>
    <n v="8848"/>
    <n v="817"/>
    <m/>
    <n v="9665"/>
    <d v="2024-03-31T00:00:00"/>
    <d v="2024-04-30T00:00:00"/>
    <d v="2024-06-13T00:00:00"/>
    <n v="2744.53"/>
    <n v="8005"/>
    <n v="851"/>
    <m/>
    <n v="8856"/>
    <d v="2024-05-03T00:00:00"/>
    <d v="2024-06-05T00:00:00"/>
    <d v="2024-06-14T00:00:00"/>
    <n v="7365.45"/>
    <n v="5487"/>
    <m/>
    <m/>
    <n v="5487"/>
    <n v="44467"/>
  </r>
  <r>
    <n v="1307"/>
    <x v="1"/>
    <x v="1306"/>
    <x v="18"/>
    <x v="25"/>
    <n v="1307"/>
    <n v="800"/>
    <d v="2023-12-07T00:00:00"/>
    <d v="2024-01-04T00:00:00"/>
    <d v="2024-02-13T00:00:00"/>
    <n v="2991.17"/>
    <n v="7012"/>
    <m/>
    <m/>
    <n v="7012"/>
    <d v="2024-01-04T00:00:00"/>
    <d v="2024-02-05T00:00:00"/>
    <d v="2024-03-13T00:00:00"/>
    <n v="5514.55"/>
    <n v="8546"/>
    <m/>
    <m/>
    <n v="8546"/>
    <d v="2024-02-05T00:00:00"/>
    <d v="2024-03-08T00:00:00"/>
    <d v="2024-04-13T00:00:00"/>
    <n v="1061.45"/>
    <n v="7792"/>
    <m/>
    <m/>
    <n v="7792"/>
    <d v="2024-03-08T00:00:00"/>
    <d v="2024-04-04T00:00:00"/>
    <d v="2024-05-13T00:00:00"/>
    <n v="1060.64"/>
    <n v="7003"/>
    <m/>
    <m/>
    <n v="7003"/>
    <d v="2024-04-04T00:00:00"/>
    <d v="2024-05-06T00:00:00"/>
    <d v="2024-06-13T00:00:00"/>
    <n v="1063.03"/>
    <n v="7857"/>
    <m/>
    <m/>
    <n v="7857"/>
    <d v="2024-05-10T00:00:00"/>
    <d v="2024-06-11T00:00:00"/>
    <d v="2024-06-18T00:00:00"/>
    <n v="3395.42"/>
    <n v="3272"/>
    <m/>
    <m/>
    <n v="3272"/>
    <n v="34479"/>
  </r>
  <r>
    <n v="1308"/>
    <x v="1"/>
    <x v="1307"/>
    <x v="0"/>
    <x v="5"/>
    <n v="1308"/>
    <n v="1200"/>
    <d v="2023-12-05T00:00:00"/>
    <d v="2024-01-04T00:00:00"/>
    <d v="2024-02-14T00:00:00"/>
    <n v="9490.15"/>
    <n v="11760"/>
    <m/>
    <m/>
    <n v="11760"/>
    <d v="2024-01-04T00:00:00"/>
    <d v="2024-02-03T00:00:00"/>
    <d v="2024-03-11T00:00:00"/>
    <n v="7647.92"/>
    <n v="9520"/>
    <m/>
    <m/>
    <n v="9520"/>
    <d v="2024-02-03T00:00:00"/>
    <d v="2024-03-05T00:00:00"/>
    <d v="2024-04-10T00:00:00"/>
    <n v="9234.139999999999"/>
    <n v="11520"/>
    <m/>
    <m/>
    <n v="11520"/>
    <d v="2024-03-05T00:00:00"/>
    <d v="2024-04-03T00:00:00"/>
    <d v="2024-05-10T00:00:00"/>
    <n v="8084.52"/>
    <n v="10040"/>
    <m/>
    <m/>
    <n v="10040"/>
    <d v="2024-04-03T00:00:00"/>
    <d v="2024-05-04T00:00:00"/>
    <d v="2024-06-10T00:00:00"/>
    <n v="7790.47"/>
    <n v="9720"/>
    <m/>
    <m/>
    <n v="9720"/>
    <d v="2024-05-24T00:00:00"/>
    <d v="2024-06-24T00:00:00"/>
    <d v="2024-07-11T00:00:00"/>
    <n v="3002.39"/>
    <n v="2819"/>
    <m/>
    <m/>
    <n v="2819"/>
    <n v="45339"/>
  </r>
  <r>
    <n v="1309"/>
    <x v="1"/>
    <x v="1308"/>
    <x v="4"/>
    <x v="11"/>
    <n v="1309"/>
    <n v="711.14"/>
    <d v="2023-12-27T00:00:00"/>
    <d v="2024-01-26T00:00:00"/>
    <d v="2024-03-14T00:00:00"/>
    <n v="1835.37"/>
    <n v="9360"/>
    <m/>
    <m/>
    <n v="9360"/>
    <d v="2024-01-26T00:00:00"/>
    <d v="2024-02-26T00:00:00"/>
    <d v="2024-04-15T00:00:00"/>
    <n v="1635.56"/>
    <n v="8240"/>
    <m/>
    <m/>
    <n v="8240"/>
    <d v="2024-02-26T00:00:00"/>
    <d v="2024-03-25T00:00:00"/>
    <d v="2024-04-15T00:00:00"/>
    <n v="1862.85"/>
    <n v="8720"/>
    <m/>
    <m/>
    <n v="8720"/>
    <d v="2024-03-25T00:00:00"/>
    <d v="2024-04-24T00:00:00"/>
    <d v="2024-06-14T00:00:00"/>
    <n v="1673.51"/>
    <n v="7520"/>
    <m/>
    <m/>
    <n v="7520"/>
    <d v="2024-04-24T00:00:00"/>
    <d v="2024-05-23T00:00:00"/>
    <d v="2024-07-15T00:00:00"/>
    <n v="1716.73"/>
    <n v="7760"/>
    <m/>
    <m/>
    <n v="7760"/>
    <d v="2024-05-21T00:00:00"/>
    <d v="2024-06-21T00:00:00"/>
    <d v="2024-07-11T00:00:00"/>
    <n v="3234.26"/>
    <n v="3264"/>
    <m/>
    <m/>
    <n v="3264"/>
    <n v="37344"/>
  </r>
  <r>
    <n v="1310"/>
    <x v="1"/>
    <x v="1309"/>
    <x v="4"/>
    <x v="11"/>
    <n v="1310"/>
    <m/>
    <m/>
    <m/>
    <m/>
    <m/>
    <m/>
    <m/>
    <m/>
    <m/>
    <m/>
    <m/>
    <m/>
    <m/>
    <m/>
    <m/>
    <m/>
    <m/>
    <d v="2024-02-20T00:00:00"/>
    <d v="2024-03-25T00:00:00"/>
    <d v="2024-04-15T00:00:00"/>
    <n v="19083.7"/>
    <n v="15600"/>
    <m/>
    <m/>
    <n v="15600"/>
    <d v="2024-03-25T00:00:00"/>
    <d v="2024-04-24T00:00:00"/>
    <d v="2024-05-14T00:00:00"/>
    <n v="9594.700000000001"/>
    <n v="7520"/>
    <m/>
    <m/>
    <n v="7520"/>
    <d v="2024-04-24T00:00:00"/>
    <d v="2024-05-23T00:00:00"/>
    <d v="2024-06-14T00:00:00"/>
    <n v="9717.459999999999"/>
    <n v="7600"/>
    <m/>
    <m/>
    <n v="7600"/>
    <d v="2024-05-20T00:00:00"/>
    <d v="2024-06-20T00:00:00"/>
    <d v="2024-07-11T00:00:00"/>
    <n v="3367.87"/>
    <n v="3253"/>
    <m/>
    <m/>
    <n v="3253"/>
    <n v="26453"/>
  </r>
  <r>
    <n v="1311"/>
    <x v="1"/>
    <x v="1310"/>
    <x v="0"/>
    <x v="27"/>
    <n v="1311"/>
    <n v="848"/>
    <d v="2023-12-11T00:00:00"/>
    <d v="2024-01-10T00:00:00"/>
    <d v="2024-02-11T00:00:00"/>
    <n v="99.83"/>
    <n v="9385"/>
    <m/>
    <m/>
    <n v="9385"/>
    <d v="2024-01-10T00:00:00"/>
    <d v="2024-02-15T00:00:00"/>
    <d v="2024-03-11T00:00:00"/>
    <n v="99.84"/>
    <n v="10312"/>
    <m/>
    <m/>
    <n v="10312"/>
    <d v="2024-02-15T00:00:00"/>
    <d v="2024-03-15T00:00:00"/>
    <d v="2024-04-11T00:00:00"/>
    <n v="99.81999999999999"/>
    <n v="8998"/>
    <m/>
    <m/>
    <n v="8998"/>
    <d v="2024-03-15T00:00:00"/>
    <d v="2024-04-16T00:00:00"/>
    <d v="2024-05-11T00:00:00"/>
    <n v="744.64"/>
    <n v="7997"/>
    <m/>
    <m/>
    <n v="7997"/>
    <d v="2024-04-16T00:00:00"/>
    <d v="2024-05-16T00:00:00"/>
    <d v="2024-06-11T00:00:00"/>
    <n v="418.67"/>
    <n v="7699"/>
    <m/>
    <m/>
    <n v="7699"/>
    <d v="2024-05-06T00:00:00"/>
    <d v="2024-06-07T00:00:00"/>
    <d v="2024-06-11T00:00:00"/>
    <n v="4597.9"/>
    <n v="3348"/>
    <m/>
    <m/>
    <n v="3348"/>
    <n v="39742"/>
  </r>
  <r>
    <n v="1312"/>
    <x v="1"/>
    <x v="1311"/>
    <x v="2"/>
    <x v="3"/>
    <n v="1312"/>
    <n v="509"/>
    <d v="2023-12-19T00:00:00"/>
    <d v="2024-01-19T00:00:00"/>
    <d v="2024-03-11T00:00:00"/>
    <n v="6868.46"/>
    <n v="8944"/>
    <m/>
    <m/>
    <n v="8944"/>
    <d v="2024-01-19T00:00:00"/>
    <d v="2024-02-17T00:00:00"/>
    <d v="2024-04-11T00:00:00"/>
    <n v="7814.72"/>
    <n v="7312"/>
    <m/>
    <m/>
    <n v="7312"/>
    <d v="2024-02-17T00:00:00"/>
    <d v="2024-03-18T00:00:00"/>
    <d v="2024-05-13T00:00:00"/>
    <n v="10706.2"/>
    <n v="9028"/>
    <m/>
    <m/>
    <n v="9028"/>
    <d v="2024-03-18T00:00:00"/>
    <d v="2024-04-17T00:00:00"/>
    <d v="2024-06-11T00:00:00"/>
    <n v="7321.58"/>
    <n v="9392"/>
    <m/>
    <m/>
    <n v="9392"/>
    <d v="2024-04-17T00:00:00"/>
    <d v="2024-05-16T00:00:00"/>
    <d v="2024-07-11T00:00:00"/>
    <n v="7226.86"/>
    <n v="8048"/>
    <m/>
    <m/>
    <n v="8048"/>
    <d v="2024-05-17T00:00:00"/>
    <d v="2024-06-17T00:00:00"/>
    <d v="2024-07-11T00:00:00"/>
    <n v="4232.67"/>
    <n v="3233"/>
    <m/>
    <m/>
    <n v="3233"/>
    <n v="36565"/>
  </r>
  <r>
    <n v="1313"/>
    <x v="1"/>
    <x v="1312"/>
    <x v="0"/>
    <x v="5"/>
    <n v="1313"/>
    <n v="2249.23"/>
    <d v="2023-12-04T00:00:00"/>
    <d v="2024-01-03T00:00:00"/>
    <d v="2024-02-14T00:00:00"/>
    <n v="6408.87"/>
    <n v="9388.111999999999"/>
    <m/>
    <m/>
    <n v="9388.111999999999"/>
    <d v="2024-01-03T00:00:00"/>
    <d v="2024-02-02T00:00:00"/>
    <d v="2024-03-11T00:00:00"/>
    <n v="7045.61"/>
    <n v="8718.448"/>
    <m/>
    <m/>
    <n v="8718.448"/>
    <d v="2024-02-02T00:00:00"/>
    <d v="2024-03-04T00:00:00"/>
    <d v="2024-04-10T00:00:00"/>
    <n v="7075.63"/>
    <n v="8774.144"/>
    <m/>
    <m/>
    <n v="8774.144"/>
    <d v="2024-03-04T00:00:00"/>
    <d v="2024-04-02T00:00:00"/>
    <d v="2024-05-10T00:00:00"/>
    <n v="6471.98"/>
    <n v="8011.344"/>
    <m/>
    <m/>
    <n v="8011.344"/>
    <d v="2024-04-02T00:00:00"/>
    <d v="2024-05-03T00:00:00"/>
    <d v="2024-06-10T00:00:00"/>
    <n v="7060.52"/>
    <n v="8747.504000000001"/>
    <m/>
    <m/>
    <n v="8747.504000000001"/>
    <d v="2024-05-10T00:00:00"/>
    <d v="2024-06-11T00:00:00"/>
    <d v="2024-06-16T00:00:00"/>
    <n v="3646.21"/>
    <n v="3196"/>
    <m/>
    <m/>
    <n v="3196"/>
    <n v="38824.208"/>
  </r>
  <r>
    <n v="1314"/>
    <x v="1"/>
    <x v="1313"/>
    <x v="6"/>
    <x v="10"/>
    <n v="1314"/>
    <n v="751.25"/>
    <d v="2023-12-07T00:00:00"/>
    <d v="2024-01-05T00:00:00"/>
    <d v="2024-02-12T00:00:00"/>
    <n v="7261.48"/>
    <n v="8171"/>
    <m/>
    <m/>
    <n v="8171"/>
    <d v="2024-01-05T00:00:00"/>
    <d v="2024-02-05T00:00:00"/>
    <d v="2024-03-11T00:00:00"/>
    <n v="6343"/>
    <n v="9106"/>
    <m/>
    <m/>
    <n v="9106"/>
    <d v="2024-02-05T00:00:00"/>
    <d v="2024-03-06T00:00:00"/>
    <d v="2024-04-11T00:00:00"/>
    <n v="1952.06"/>
    <n v="9248"/>
    <m/>
    <m/>
    <n v="9248"/>
    <d v="2024-03-06T00:00:00"/>
    <d v="2024-04-04T00:00:00"/>
    <d v="2024-05-13T00:00:00"/>
    <n v="956.42"/>
    <n v="9491"/>
    <m/>
    <m/>
    <n v="9491"/>
    <m/>
    <m/>
    <m/>
    <m/>
    <m/>
    <m/>
    <m/>
    <m/>
    <d v="2024-05-10T00:00:00"/>
    <d v="2024-06-10T00:00:00"/>
    <d v="2024-06-17T00:00:00"/>
    <n v="3399.44"/>
    <n v="2358"/>
    <m/>
    <m/>
    <n v="2358"/>
    <n v="28883"/>
  </r>
  <r>
    <n v="1315"/>
    <x v="1"/>
    <x v="1314"/>
    <x v="11"/>
    <x v="16"/>
    <n v="1315"/>
    <n v="591"/>
    <d v="2023-12-22T00:00:00"/>
    <d v="2024-01-24T00:00:00"/>
    <d v="2024-02-11T00:00:00"/>
    <n v="1206.77"/>
    <n v="11080"/>
    <m/>
    <m/>
    <n v="11080"/>
    <d v="2024-01-24T00:00:00"/>
    <d v="2024-02-23T00:00:00"/>
    <d v="2024-03-11T00:00:00"/>
    <n v="0"/>
    <n v="8400"/>
    <m/>
    <m/>
    <n v="8400"/>
    <d v="2024-02-23T00:00:00"/>
    <d v="2024-03-23T00:00:00"/>
    <d v="2024-04-11T00:00:00"/>
    <n v="0"/>
    <n v="11920"/>
    <m/>
    <m/>
    <n v="11920"/>
    <d v="2024-03-23T00:00:00"/>
    <d v="2024-04-23T00:00:00"/>
    <d v="2024-05-11T00:00:00"/>
    <n v="218.03"/>
    <n v="9320"/>
    <m/>
    <m/>
    <n v="9320"/>
    <d v="2024-04-23T00:00:00"/>
    <d v="2024-05-22T00:00:00"/>
    <d v="2024-06-11T00:00:00"/>
    <n v="418.42"/>
    <n v="8760"/>
    <m/>
    <m/>
    <n v="8760"/>
    <d v="2024-05-29T00:00:00"/>
    <d v="2024-06-28T00:00:00"/>
    <d v="2024-07-11T00:00:00"/>
    <n v="3306.41"/>
    <n v="3068"/>
    <m/>
    <m/>
    <n v="3068"/>
    <n v="43228"/>
  </r>
  <r>
    <n v="1316"/>
    <x v="1"/>
    <x v="1315"/>
    <x v="16"/>
    <x v="23"/>
    <n v="1316"/>
    <n v="1644.51"/>
    <d v="2023-12-01T00:00:00"/>
    <d v="2024-01-01T00:00:00"/>
    <d v="2024-02-10T00:00:00"/>
    <n v="2428.8"/>
    <n v="11204.4"/>
    <n v="498.74"/>
    <m/>
    <n v="11703.14"/>
    <d v="2024-01-01T00:00:00"/>
    <d v="2024-02-01T00:00:00"/>
    <d v="2024-03-10T00:00:00"/>
    <n v="2306.76"/>
    <n v="10059.6"/>
    <n v="509.6"/>
    <m/>
    <n v="10569.2"/>
    <d v="2024-02-01T00:00:00"/>
    <d v="2024-03-01T00:00:00"/>
    <d v="2024-04-10T00:00:00"/>
    <n v="2194.95"/>
    <n v="8427.6"/>
    <n v="528.09"/>
    <m/>
    <n v="8955.690000000001"/>
    <d v="2024-03-01T00:00:00"/>
    <d v="2024-04-01T00:00:00"/>
    <d v="2024-05-10T00:00:00"/>
    <n v="2347.39"/>
    <n v="10059.6"/>
    <n v="532.5700000000001"/>
    <m/>
    <n v="10592.17"/>
    <d v="2024-04-01T00:00:00"/>
    <d v="2024-05-01T00:00:00"/>
    <d v="2024-06-10T00:00:00"/>
    <n v="2108.35"/>
    <n v="8691.6"/>
    <n v="436.17"/>
    <m/>
    <n v="9127.77"/>
    <d v="2024-05-16T00:00:00"/>
    <d v="2024-06-17T00:00:00"/>
    <d v="2024-07-08T00:00:00"/>
    <n v="11481.18"/>
    <n v="10459"/>
    <m/>
    <m/>
    <n v="10459"/>
    <n v="50814.8"/>
  </r>
  <r>
    <n v="1317"/>
    <x v="1"/>
    <x v="1316"/>
    <x v="0"/>
    <x v="20"/>
    <n v="1317"/>
    <n v="1400"/>
    <d v="2023-11-30T00:00:00"/>
    <d v="2023-12-31T00:00:00"/>
    <d v="2024-02-13T00:00:00"/>
    <n v="3495.34"/>
    <n v="10252"/>
    <n v="601"/>
    <m/>
    <n v="10853"/>
    <d v="2023-12-31T00:00:00"/>
    <d v="2024-01-31T00:00:00"/>
    <d v="2024-03-13T00:00:00"/>
    <n v="4002.53"/>
    <n v="10567"/>
    <n v="644"/>
    <m/>
    <n v="11211"/>
    <d v="2024-01-31T00:00:00"/>
    <d v="2024-02-29T00:00:00"/>
    <d v="2024-04-13T00:00:00"/>
    <n v="3016.05"/>
    <n v="9412"/>
    <n v="567"/>
    <m/>
    <n v="9979"/>
    <d v="2024-02-29T00:00:00"/>
    <d v="2024-03-31T00:00:00"/>
    <d v="2024-05-13T00:00:00"/>
    <n v="3070.01"/>
    <n v="10091"/>
    <n v="511"/>
    <m/>
    <n v="10602"/>
    <d v="2024-03-31T00:00:00"/>
    <d v="2024-04-30T00:00:00"/>
    <d v="2024-06-13T00:00:00"/>
    <n v="2687.92"/>
    <n v="8985"/>
    <n v="467"/>
    <m/>
    <n v="9452"/>
    <d v="2024-05-27T00:00:00"/>
    <d v="2024-06-26T00:00:00"/>
    <d v="2024-07-09T00:00:00"/>
    <n v="1171.57"/>
    <n v="4345"/>
    <m/>
    <m/>
    <n v="4345"/>
    <n v="45840"/>
  </r>
  <r>
    <n v="1318"/>
    <x v="1"/>
    <x v="1317"/>
    <x v="14"/>
    <x v="21"/>
    <n v="1318"/>
    <n v="237"/>
    <d v="2023-12-22T00:00:00"/>
    <d v="2024-01-23T00:00:00"/>
    <d v="2024-03-10T00:00:00"/>
    <n v="6994.98"/>
    <n v="14732"/>
    <m/>
    <m/>
    <n v="14732"/>
    <d v="2024-01-23T00:00:00"/>
    <d v="2024-02-23T00:00:00"/>
    <d v="2024-04-10T00:00:00"/>
    <n v="4097.94"/>
    <n v="13789"/>
    <m/>
    <m/>
    <n v="13789"/>
    <d v="2024-02-23T00:00:00"/>
    <d v="2024-03-25T00:00:00"/>
    <d v="2024-05-10T00:00:00"/>
    <n v="4869.74"/>
    <n v="13621"/>
    <m/>
    <m/>
    <n v="13621"/>
    <d v="2024-03-25T00:00:00"/>
    <d v="2024-04-24T00:00:00"/>
    <d v="2024-06-10T00:00:00"/>
    <n v="7727.45"/>
    <n v="13028"/>
    <m/>
    <m/>
    <n v="13028"/>
    <d v="2024-04-24T00:00:00"/>
    <d v="2024-05-23T00:00:00"/>
    <d v="2024-07-10T00:00:00"/>
    <n v="7573.24"/>
    <n v="12229"/>
    <m/>
    <m/>
    <n v="12229"/>
    <d v="2024-05-27T00:00:00"/>
    <d v="2024-06-26T00:00:00"/>
    <d v="2024-07-09T00:00:00"/>
    <n v="105.49"/>
    <n v="3635"/>
    <m/>
    <m/>
    <n v="3635"/>
    <n v="58006"/>
  </r>
  <r>
    <n v="1319"/>
    <x v="1"/>
    <x v="1318"/>
    <x v="0"/>
    <x v="5"/>
    <n v="1319"/>
    <n v="950.35"/>
    <d v="2023-12-14T00:00:00"/>
    <d v="2024-01-15T00:00:00"/>
    <d v="2024-02-14T00:00:00"/>
    <n v="4447.09"/>
    <n v="7638.128"/>
    <m/>
    <m/>
    <n v="7638.128"/>
    <d v="2024-01-15T00:00:00"/>
    <d v="2024-02-15T00:00:00"/>
    <d v="2024-03-11T00:00:00"/>
    <n v="13166.52"/>
    <n v="17430.672"/>
    <m/>
    <m/>
    <n v="17430.672"/>
    <d v="2024-02-15T00:00:00"/>
    <d v="2024-03-14T00:00:00"/>
    <d v="2024-04-10T00:00:00"/>
    <n v="8018.69"/>
    <n v="11454.4"/>
    <m/>
    <m/>
    <n v="11454.4"/>
    <d v="2024-03-14T00:00:00"/>
    <d v="2024-04-12T00:00:00"/>
    <d v="2024-05-10T00:00:00"/>
    <n v="8843.370000000001"/>
    <n v="11760"/>
    <m/>
    <m/>
    <n v="11760"/>
    <d v="2024-04-12T00:00:00"/>
    <d v="2024-05-14T00:00:00"/>
    <d v="2024-06-10T00:00:00"/>
    <n v="9177.200000000001"/>
    <n v="12134.4"/>
    <m/>
    <m/>
    <n v="12134.4"/>
    <d v="2024-05-17T00:00:00"/>
    <d v="2024-06-18T00:00:00"/>
    <d v="2024-07-11T00:00:00"/>
    <n v="1024.53"/>
    <n v="1144"/>
    <m/>
    <m/>
    <n v="1144"/>
    <n v="49801.6"/>
  </r>
  <r>
    <n v="1320"/>
    <x v="1"/>
    <x v="1319"/>
    <x v="11"/>
    <x v="27"/>
    <n v="1320"/>
    <n v="314.62"/>
    <d v="2023-11-30T00:00:00"/>
    <d v="2023-12-31T00:00:00"/>
    <d v="2024-02-11T00:00:00"/>
    <n v="4099.59"/>
    <n v="8949.48"/>
    <n v="566.4299999999999"/>
    <m/>
    <n v="9515.91"/>
    <d v="2023-12-31T00:00:00"/>
    <d v="2024-01-31T00:00:00"/>
    <d v="2024-03-11T00:00:00"/>
    <n v="3840.7"/>
    <n v="8208.84"/>
    <n v="526.9400000000001"/>
    <m/>
    <n v="8735.780000000001"/>
    <d v="2024-01-31T00:00:00"/>
    <d v="2024-02-29T00:00:00"/>
    <d v="2024-04-11T00:00:00"/>
    <n v="3747.33"/>
    <n v="8965.879999999999"/>
    <n v="801.1900000000001"/>
    <m/>
    <n v="9767.07"/>
    <d v="2024-02-29T00:00:00"/>
    <d v="2024-03-31T00:00:00"/>
    <d v="2024-05-11T00:00:00"/>
    <n v="3992.34"/>
    <n v="8885.35"/>
    <n v="694.0700000000001"/>
    <m/>
    <n v="9579.42"/>
    <d v="2024-03-31T00:00:00"/>
    <d v="2024-04-30T00:00:00"/>
    <d v="2024-06-11T00:00:00"/>
    <n v="3384.78"/>
    <n v="8164.95"/>
    <n v="655.41"/>
    <m/>
    <n v="8820.360000000001"/>
    <d v="2024-05-17T00:00:00"/>
    <d v="2024-06-18T00:00:00"/>
    <d v="2024-07-11T00:00:00"/>
    <n v="2960.48"/>
    <n v="3322"/>
    <m/>
    <m/>
    <n v="3322"/>
    <n v="40161.12"/>
  </r>
  <r>
    <n v="1321"/>
    <x v="1"/>
    <x v="1320"/>
    <x v="4"/>
    <x v="11"/>
    <n v="1321"/>
    <n v="409.99"/>
    <d v="2023-12-28T00:00:00"/>
    <d v="2024-01-29T00:00:00"/>
    <d v="2024-03-12T00:00:00"/>
    <n v="2637.26"/>
    <n v="13167"/>
    <m/>
    <m/>
    <n v="13167"/>
    <d v="2024-01-29T00:00:00"/>
    <d v="2024-02-27T00:00:00"/>
    <d v="2024-04-12T00:00:00"/>
    <n v="2330.05"/>
    <n v="10733"/>
    <m/>
    <m/>
    <n v="10733"/>
    <d v="2024-02-27T00:00:00"/>
    <d v="2024-03-26T00:00:00"/>
    <d v="2024-04-12T00:00:00"/>
    <n v="2538.63"/>
    <n v="10735"/>
    <m/>
    <m/>
    <n v="10735"/>
    <d v="2024-03-26T00:00:00"/>
    <d v="2024-04-25T00:00:00"/>
    <d v="2024-06-12T00:00:00"/>
    <n v="1815.45"/>
    <n v="8074"/>
    <m/>
    <m/>
    <n v="8074"/>
    <d v="2024-04-25T00:00:00"/>
    <d v="2024-05-24T00:00:00"/>
    <d v="2024-07-12T00:00:00"/>
    <n v="2677"/>
    <n v="11188"/>
    <m/>
    <m/>
    <n v="11188"/>
    <d v="2024-05-20T00:00:00"/>
    <d v="2024-06-19T00:00:00"/>
    <d v="2024-07-11T00:00:00"/>
    <n v="3536.06"/>
    <n v="3968"/>
    <m/>
    <m/>
    <n v="3968"/>
    <n v="49791"/>
  </r>
  <r>
    <n v="1322"/>
    <x v="1"/>
    <x v="1321"/>
    <x v="2"/>
    <x v="3"/>
    <n v="1322"/>
    <n v="805"/>
    <d v="2023-12-19T00:00:00"/>
    <d v="2024-01-18T00:00:00"/>
    <d v="2024-02-06T00:00:00"/>
    <n v="5743.3"/>
    <n v="9280.349999999999"/>
    <m/>
    <m/>
    <n v="9280.349999999999"/>
    <d v="2024-01-18T00:00:00"/>
    <d v="2024-02-17T00:00:00"/>
    <d v="2024-02-29T00:00:00"/>
    <n v="5519.36"/>
    <n v="9133.775"/>
    <m/>
    <m/>
    <n v="9133.775"/>
    <d v="2024-02-17T00:00:00"/>
    <d v="2024-03-18T00:00:00"/>
    <d v="2024-04-01T00:00:00"/>
    <n v="6292.73"/>
    <n v="8961.574999999999"/>
    <m/>
    <m/>
    <n v="8961.574999999999"/>
    <d v="2024-03-18T00:00:00"/>
    <d v="2024-04-17T00:00:00"/>
    <d v="2024-05-08T00:00:00"/>
    <n v="3994.34"/>
    <n v="8818.074999999999"/>
    <m/>
    <m/>
    <n v="8818.074999999999"/>
    <m/>
    <m/>
    <m/>
    <m/>
    <m/>
    <m/>
    <m/>
    <m/>
    <d v="2024-05-17T00:00:00"/>
    <d v="2024-06-18T00:00:00"/>
    <d v="2024-07-11T00:00:00"/>
    <n v="4956.9"/>
    <n v="6288"/>
    <m/>
    <m/>
    <n v="6288"/>
    <n v="33663.7"/>
  </r>
  <r>
    <n v="1323"/>
    <x v="1"/>
    <x v="1322"/>
    <x v="11"/>
    <x v="16"/>
    <n v="1323"/>
    <n v="592"/>
    <d v="2023-12-26T00:00:00"/>
    <d v="2024-01-25T00:00:00"/>
    <d v="2024-02-11T00:00:00"/>
    <n v="990.45"/>
    <n v="9040"/>
    <m/>
    <m/>
    <n v="9040"/>
    <d v="2024-01-25T00:00:00"/>
    <d v="2024-02-26T00:00:00"/>
    <d v="2024-03-11T00:00:00"/>
    <n v="987.23"/>
    <n v="9000"/>
    <m/>
    <m/>
    <n v="9000"/>
    <d v="2024-02-26T00:00:00"/>
    <d v="2024-03-25T00:00:00"/>
    <d v="2024-04-11T00:00:00"/>
    <n v="983.13"/>
    <n v="8960"/>
    <m/>
    <m/>
    <n v="8960"/>
    <d v="2024-03-25T00:00:00"/>
    <d v="2024-04-24T00:00:00"/>
    <d v="2024-05-11T00:00:00"/>
    <n v="925.46"/>
    <n v="8360"/>
    <m/>
    <m/>
    <n v="8360"/>
    <d v="2024-04-24T00:00:00"/>
    <d v="2024-05-23T00:00:00"/>
    <d v="2024-06-11T00:00:00"/>
    <n v="918.15"/>
    <n v="8280"/>
    <m/>
    <m/>
    <n v="8280"/>
    <d v="2024-05-15T00:00:00"/>
    <d v="2024-06-14T00:00:00"/>
    <d v="2024-07-11T00:00:00"/>
    <n v="88.45999999999999"/>
    <n v="100"/>
    <m/>
    <m/>
    <n v="100"/>
    <n v="35380"/>
  </r>
  <r>
    <n v="1324"/>
    <x v="1"/>
    <x v="1323"/>
    <x v="1"/>
    <x v="2"/>
    <n v="1324"/>
    <n v="877"/>
    <d v="2023-12-11T00:00:00"/>
    <d v="2024-01-02T00:00:00"/>
    <d v="2024-02-10T00:00:00"/>
    <n v="7127.02"/>
    <n v="8651"/>
    <m/>
    <m/>
    <n v="8651"/>
    <d v="2024-01-02T00:00:00"/>
    <d v="2024-02-03T00:00:00"/>
    <d v="2024-03-10T00:00:00"/>
    <n v="9731.450000000001"/>
    <n v="12091"/>
    <m/>
    <m/>
    <n v="12091"/>
    <d v="2024-02-03T00:00:00"/>
    <d v="2024-03-05T00:00:00"/>
    <d v="2024-04-10T00:00:00"/>
    <n v="8563.969999999999"/>
    <n v="10697"/>
    <m/>
    <m/>
    <n v="10697"/>
    <d v="2024-03-05T00:00:00"/>
    <d v="2024-04-03T00:00:00"/>
    <d v="2024-05-10T00:00:00"/>
    <n v="5899.94"/>
    <n v="7279"/>
    <m/>
    <m/>
    <n v="7279"/>
    <m/>
    <m/>
    <m/>
    <m/>
    <m/>
    <m/>
    <m/>
    <m/>
    <d v="2024-05-28T00:00:00"/>
    <d v="2024-06-26T00:00:00"/>
    <d v="2024-07-10T00:00:00"/>
    <n v="1507.38"/>
    <n v="1447"/>
    <m/>
    <m/>
    <n v="1447"/>
    <n v="32886"/>
  </r>
  <r>
    <n v="1325"/>
    <x v="1"/>
    <x v="1324"/>
    <x v="0"/>
    <x v="5"/>
    <n v="1325"/>
    <n v="484"/>
    <d v="2023-12-01T00:00:00"/>
    <d v="2024-01-02T00:00:00"/>
    <d v="2024-02-14T00:00:00"/>
    <n v="3717.11"/>
    <n v="4535.16"/>
    <m/>
    <m/>
    <n v="4535.16"/>
    <d v="2024-01-02T00:00:00"/>
    <d v="2024-02-01T00:00:00"/>
    <d v="2024-03-11T00:00:00"/>
    <n v="13081.09"/>
    <n v="16461.08"/>
    <m/>
    <m/>
    <n v="16461.08"/>
    <d v="2024-02-01T00:00:00"/>
    <d v="2024-03-01T00:00:00"/>
    <d v="2024-04-10T00:00:00"/>
    <n v="5580.59"/>
    <n v="6890.8"/>
    <m/>
    <m/>
    <n v="6890.8"/>
    <d v="2024-03-01T00:00:00"/>
    <d v="2024-04-01T00:00:00"/>
    <d v="2024-04-11T00:00:00"/>
    <n v="7375.86"/>
    <n v="9222.799999999999"/>
    <m/>
    <m/>
    <n v="9222.799999999999"/>
    <d v="2024-04-01T00:00:00"/>
    <d v="2024-05-02T00:00:00"/>
    <d v="2024-06-10T00:00:00"/>
    <n v="4387.08"/>
    <n v="5387.2"/>
    <m/>
    <m/>
    <n v="5387.2"/>
    <d v="2024-05-17T00:00:00"/>
    <d v="2024-06-18T00:00:00"/>
    <d v="2024-07-11T00:00:00"/>
    <n v="2990.07"/>
    <n v="3357.6"/>
    <m/>
    <m/>
    <n v="3357.6"/>
    <n v="36631.84"/>
  </r>
  <r>
    <n v="1326"/>
    <x v="1"/>
    <x v="1325"/>
    <x v="0"/>
    <x v="27"/>
    <n v="1326"/>
    <n v="1300"/>
    <d v="2023-11-30T00:00:00"/>
    <d v="2023-12-31T00:00:00"/>
    <d v="2024-02-11T00:00:00"/>
    <n v="2004.45"/>
    <n v="9171"/>
    <n v="493.32"/>
    <m/>
    <n v="9664.32"/>
    <d v="2023-12-31T00:00:00"/>
    <d v="2024-01-31T00:00:00"/>
    <d v="2024-03-11T00:00:00"/>
    <n v="2052.05"/>
    <n v="9525.33"/>
    <n v="509.38"/>
    <m/>
    <n v="10034.71"/>
    <d v="2024-01-31T00:00:00"/>
    <d v="2024-02-29T00:00:00"/>
    <d v="2024-04-11T00:00:00"/>
    <n v="1936.94"/>
    <n v="8518.67"/>
    <n v="500.46"/>
    <m/>
    <n v="9019.129999999999"/>
    <d v="2024-02-29T00:00:00"/>
    <d v="2024-03-31T00:00:00"/>
    <d v="2024-05-11T00:00:00"/>
    <n v="2080.18"/>
    <n v="9153.42"/>
    <n v="610.74"/>
    <m/>
    <n v="9764.16"/>
    <d v="2024-03-31T00:00:00"/>
    <d v="2024-04-30T00:00:00"/>
    <d v="2024-06-11T00:00:00"/>
    <n v="1972.4"/>
    <n v="8853.77"/>
    <n v="504.83"/>
    <m/>
    <n v="9358.6"/>
    <d v="2024-05-31T00:00:00"/>
    <d v="2024-06-30T00:00:00"/>
    <d v="2024-07-11T00:00:00"/>
    <n v="9357.030000000001"/>
    <n v="10358.32"/>
    <n v="1012.2"/>
    <m/>
    <n v="11370.52"/>
    <n v="49447.28"/>
  </r>
  <r>
    <n v="1327"/>
    <x v="1"/>
    <x v="1326"/>
    <x v="4"/>
    <x v="11"/>
    <n v="1327"/>
    <n v="322"/>
    <d v="2023-12-28T00:00:00"/>
    <d v="2024-01-29T00:00:00"/>
    <d v="2024-02-16T00:00:00"/>
    <n v="1133.26"/>
    <n v="8640"/>
    <m/>
    <m/>
    <n v="8640"/>
    <d v="2024-01-29T00:00:00"/>
    <d v="2024-02-27T00:00:00"/>
    <d v="2024-03-15T00:00:00"/>
    <n v="1625.46"/>
    <n v="8160"/>
    <m/>
    <m/>
    <n v="8160"/>
    <d v="2024-02-27T00:00:00"/>
    <d v="2024-03-26T00:00:00"/>
    <d v="2024-04-11T00:00:00"/>
    <n v="2017.39"/>
    <n v="9360"/>
    <m/>
    <m/>
    <n v="9360"/>
    <d v="2024-03-26T00:00:00"/>
    <d v="2024-04-25T00:00:00"/>
    <d v="2024-05-16T00:00:00"/>
    <n v="1697.63"/>
    <n v="7680"/>
    <m/>
    <m/>
    <n v="7680"/>
    <d v="2024-04-25T00:00:00"/>
    <d v="2024-05-24T00:00:00"/>
    <d v="2024-06-17T00:00:00"/>
    <n v="1728.79"/>
    <n v="7840"/>
    <m/>
    <m/>
    <n v="7840"/>
    <d v="2024-05-27T00:00:00"/>
    <d v="2024-06-28T00:00:00"/>
    <d v="2024-08-11T00:00:00"/>
    <n v="596.14"/>
    <n v="4280"/>
    <m/>
    <m/>
    <n v="4280"/>
    <n v="38280"/>
  </r>
  <r>
    <n v="1328"/>
    <x v="1"/>
    <x v="1327"/>
    <x v="0"/>
    <x v="5"/>
    <n v="1328"/>
    <n v="537"/>
    <d v="2023-12-08T00:00:00"/>
    <d v="2024-01-09T00:00:00"/>
    <d v="2024-02-14T00:00:00"/>
    <n v="7745.03"/>
    <n v="20477.52"/>
    <m/>
    <m/>
    <n v="20477.52"/>
    <d v="2024-01-09T00:00:00"/>
    <d v="2024-02-07T00:00:00"/>
    <d v="2024-03-11T00:00:00"/>
    <n v="11948.47"/>
    <n v="10657.6"/>
    <m/>
    <m/>
    <n v="10657.6"/>
    <d v="2024-02-07T00:00:00"/>
    <d v="2024-03-08T00:00:00"/>
    <d v="2024-04-10T00:00:00"/>
    <n v="12358.95"/>
    <n v="11224"/>
    <m/>
    <m/>
    <n v="11224"/>
    <d v="2024-03-08T00:00:00"/>
    <d v="2024-04-08T00:00:00"/>
    <d v="2024-05-10T00:00:00"/>
    <n v="8423.9"/>
    <n v="11230.4"/>
    <m/>
    <m/>
    <n v="11230.4"/>
    <d v="2024-04-08T00:00:00"/>
    <d v="2024-05-08T00:00:00"/>
    <d v="2024-06-10T00:00:00"/>
    <n v="7748.9"/>
    <n v="10264"/>
    <m/>
    <m/>
    <n v="10264"/>
    <d v="2024-05-27T00:00:00"/>
    <d v="2024-06-28T00:00:00"/>
    <d v="2024-08-11T00:00:00"/>
    <n v="578.55"/>
    <n v="4160"/>
    <m/>
    <m/>
    <n v="4160"/>
    <n v="56783.12"/>
  </r>
  <r>
    <n v="1329"/>
    <x v="1"/>
    <x v="1328"/>
    <x v="10"/>
    <x v="15"/>
    <n v="1329"/>
    <n v="501"/>
    <d v="2023-12-23T00:00:00"/>
    <d v="2024-01-24T00:00:00"/>
    <d v="2024-02-11T00:00:00"/>
    <n v="8569.65"/>
    <n v="4985"/>
    <m/>
    <m/>
    <n v="4985"/>
    <d v="2024-01-24T00:00:00"/>
    <d v="2024-02-23T00:00:00"/>
    <d v="2024-03-11T00:00:00"/>
    <n v="7582.53"/>
    <n v="4171"/>
    <m/>
    <m/>
    <n v="4171"/>
    <d v="2024-02-23T00:00:00"/>
    <d v="2024-03-25T00:00:00"/>
    <d v="2024-04-11T00:00:00"/>
    <n v="8830.57"/>
    <n v="5202"/>
    <m/>
    <m/>
    <n v="5202"/>
    <d v="2024-03-25T00:00:00"/>
    <d v="2024-04-23T00:00:00"/>
    <d v="2024-05-11T00:00:00"/>
    <n v="9944.799999999999"/>
    <n v="6181"/>
    <m/>
    <m/>
    <n v="6181"/>
    <d v="2024-04-23T00:00:00"/>
    <d v="2024-05-22T00:00:00"/>
    <d v="2024-06-11T00:00:00"/>
    <n v="10873.72"/>
    <n v="8420"/>
    <m/>
    <m/>
    <n v="8420"/>
    <d v="2024-05-25T00:00:00"/>
    <d v="2024-06-27T00:00:00"/>
    <d v="2024-08-11T00:00:00"/>
    <n v="783.47"/>
    <n v="6080"/>
    <m/>
    <m/>
    <n v="6080"/>
    <n v="28858"/>
  </r>
  <r>
    <n v="1330"/>
    <x v="1"/>
    <x v="1329"/>
    <x v="0"/>
    <x v="20"/>
    <n v="1330"/>
    <n v="1008"/>
    <d v="2023-12-06T00:00:00"/>
    <d v="2024-01-04T00:00:00"/>
    <d v="2024-02-13T00:00:00"/>
    <n v="2357.2"/>
    <n v="9000"/>
    <m/>
    <m/>
    <n v="9000"/>
    <d v="2024-01-04T00:00:00"/>
    <d v="2024-02-05T00:00:00"/>
    <d v="2024-03-13T00:00:00"/>
    <n v="2878.01"/>
    <n v="8920"/>
    <m/>
    <m/>
    <n v="8920"/>
    <d v="2024-02-05T00:00:00"/>
    <d v="2024-03-07T00:00:00"/>
    <d v="2024-04-13T00:00:00"/>
    <n v="1158.19"/>
    <n v="8840"/>
    <m/>
    <m/>
    <n v="8840"/>
    <d v="2024-03-07T00:00:00"/>
    <d v="2024-04-03T00:00:00"/>
    <d v="2024-05-13T00:00:00"/>
    <n v="85.90000000000001"/>
    <n v="7280"/>
    <m/>
    <m/>
    <n v="7280"/>
    <d v="2024-04-03T00:00:00"/>
    <d v="2024-05-06T00:00:00"/>
    <d v="2024-06-13T00:00:00"/>
    <n v="670.5"/>
    <n v="8120"/>
    <m/>
    <m/>
    <n v="8120"/>
    <d v="2024-05-31T00:00:00"/>
    <d v="2024-06-30T00:00:00"/>
    <d v="2024-07-10T00:00:00"/>
    <n v="16199.2"/>
    <m/>
    <m/>
    <m/>
    <n v="0"/>
    <n v="34880"/>
  </r>
  <r>
    <n v="1331"/>
    <x v="1"/>
    <x v="1330"/>
    <x v="18"/>
    <x v="25"/>
    <n v="1331"/>
    <n v="519.98"/>
    <d v="2023-12-07T00:00:00"/>
    <d v="2024-01-04T00:00:00"/>
    <d v="2024-02-13T00:00:00"/>
    <n v="2268.11"/>
    <n v="7741"/>
    <m/>
    <m/>
    <n v="7741"/>
    <d v="2024-01-04T00:00:00"/>
    <d v="2024-02-05T00:00:00"/>
    <d v="2024-03-13T00:00:00"/>
    <n v="4238.53"/>
    <n v="8469"/>
    <m/>
    <m/>
    <n v="8469"/>
    <d v="2024-02-05T00:00:00"/>
    <d v="2024-03-08T00:00:00"/>
    <d v="2024-04-15T00:00:00"/>
    <n v="2369.85"/>
    <n v="9430"/>
    <m/>
    <m/>
    <n v="9430"/>
    <d v="2024-03-08T00:00:00"/>
    <d v="2024-04-04T00:00:00"/>
    <d v="2024-05-13T00:00:00"/>
    <n v="1366.77"/>
    <n v="7479"/>
    <m/>
    <m/>
    <n v="7479"/>
    <d v="2024-04-04T00:00:00"/>
    <d v="2024-05-06T00:00:00"/>
    <d v="2024-06-13T00:00:00"/>
    <n v="3299.28"/>
    <n v="9062"/>
    <m/>
    <m/>
    <n v="9062"/>
    <d v="2024-05-31T00:00:00"/>
    <d v="2024-06-30T00:00:00"/>
    <d v="2024-07-11T00:00:00"/>
    <n v="16215.2"/>
    <m/>
    <m/>
    <m/>
    <n v="0"/>
    <n v="34702"/>
  </r>
  <r>
    <n v="1332"/>
    <x v="1"/>
    <x v="1331"/>
    <x v="0"/>
    <x v="9"/>
    <n v="1332"/>
    <n v="1219.9"/>
    <d v="2023-12-28T00:00:00"/>
    <d v="2024-01-26T00:00:00"/>
    <d v="2024-03-08T00:00:00"/>
    <n v="369.13"/>
    <n v="11760"/>
    <m/>
    <m/>
    <n v="11760"/>
    <d v="2024-01-26T00:00:00"/>
    <d v="2024-02-27T00:00:00"/>
    <d v="2024-04-08T00:00:00"/>
    <n v="366.66"/>
    <n v="11680"/>
    <m/>
    <m/>
    <n v="11680"/>
    <d v="2024-02-27T00:00:00"/>
    <d v="2024-03-26T00:00:00"/>
    <d v="2024-05-08T00:00:00"/>
    <n v="341.57"/>
    <n v="10720"/>
    <m/>
    <m/>
    <n v="10720"/>
    <d v="2024-03-26T00:00:00"/>
    <d v="2024-04-25T00:00:00"/>
    <d v="2024-06-10T00:00:00"/>
    <n v="322.78"/>
    <n v="10000"/>
    <m/>
    <m/>
    <n v="10000"/>
    <d v="2024-04-25T00:00:00"/>
    <d v="2024-05-27T00:00:00"/>
    <d v="2024-07-08T00:00:00"/>
    <n v="347.73"/>
    <n v="10960"/>
    <m/>
    <m/>
    <n v="10960"/>
    <d v="2024-05-25T00:00:00"/>
    <d v="2024-06-27T00:00:00"/>
    <d v="2024-07-17T00:00:00"/>
    <n v="408.73"/>
    <n v="2543"/>
    <m/>
    <m/>
    <n v="2543"/>
    <n v="47663"/>
  </r>
  <r>
    <n v="1333"/>
    <x v="1"/>
    <x v="1332"/>
    <x v="11"/>
    <x v="16"/>
    <n v="1333"/>
    <n v="1095"/>
    <d v="2023-12-14T00:00:00"/>
    <d v="2024-01-15T00:00:00"/>
    <d v="2024-02-11T00:00:00"/>
    <n v="1173.96"/>
    <n v="10960"/>
    <m/>
    <m/>
    <n v="10960"/>
    <d v="2024-01-15T00:00:00"/>
    <d v="2024-02-14T00:00:00"/>
    <d v="2024-03-11T00:00:00"/>
    <n v="1090.45"/>
    <n v="10080"/>
    <m/>
    <m/>
    <n v="10080"/>
    <d v="2024-02-14T00:00:00"/>
    <d v="2024-03-14T00:00:00"/>
    <d v="2024-04-11T00:00:00"/>
    <n v="1197.23"/>
    <n v="11200"/>
    <m/>
    <m/>
    <n v="11200"/>
    <d v="2024-03-14T00:00:00"/>
    <d v="2024-04-12T00:00:00"/>
    <d v="2024-05-11T00:00:00"/>
    <n v="1128.09"/>
    <n v="10480"/>
    <m/>
    <m/>
    <n v="10480"/>
    <d v="2024-04-12T00:00:00"/>
    <d v="2024-05-13T00:00:00"/>
    <d v="2024-06-11T00:00:00"/>
    <n v="1059.61"/>
    <n v="9760"/>
    <m/>
    <m/>
    <n v="9760"/>
    <d v="2024-05-13T00:00:00"/>
    <d v="2024-06-13T00:00:00"/>
    <d v="2024-08-13T00:00:00"/>
    <n v="107.41"/>
    <n v="0"/>
    <m/>
    <m/>
    <n v="0"/>
    <n v="42000"/>
  </r>
  <r>
    <n v="1334"/>
    <x v="1"/>
    <x v="1333"/>
    <x v="1"/>
    <x v="8"/>
    <n v="1334"/>
    <n v="208"/>
    <d v="2023-12-22T00:00:00"/>
    <d v="2024-01-22T00:00:00"/>
    <d v="2024-02-15T00:00:00"/>
    <n v="803.1799999999999"/>
    <n v="4707"/>
    <m/>
    <m/>
    <n v="4707"/>
    <d v="2024-01-22T00:00:00"/>
    <d v="2024-02-22T00:00:00"/>
    <d v="2024-03-15T00:00:00"/>
    <n v="818.8200000000001"/>
    <n v="4724"/>
    <m/>
    <m/>
    <n v="4724"/>
    <d v="2024-02-22T00:00:00"/>
    <d v="2024-03-21T00:00:00"/>
    <d v="2024-04-15T00:00:00"/>
    <n v="765.1799999999999"/>
    <n v="4454"/>
    <m/>
    <m/>
    <n v="4454"/>
    <d v="2024-03-21T00:00:00"/>
    <d v="2024-04-19T00:00:00"/>
    <d v="2024-05-15T00:00:00"/>
    <n v="714.34"/>
    <n v="4161"/>
    <m/>
    <m/>
    <n v="4161"/>
    <d v="2024-04-19T00:00:00"/>
    <d v="2024-05-22T00:00:00"/>
    <d v="2024-06-17T00:00:00"/>
    <n v="1027.31"/>
    <n v="6179"/>
    <m/>
    <m/>
    <n v="6179"/>
    <d v="2024-05-15T00:00:00"/>
    <d v="2024-06-14T00:00:00"/>
    <d v="2024-06-21T00:00:00"/>
    <n v="3951.35"/>
    <n v="2729"/>
    <m/>
    <m/>
    <n v="2729"/>
    <n v="22793"/>
  </r>
  <r>
    <n v="1335"/>
    <x v="1"/>
    <x v="1334"/>
    <x v="17"/>
    <x v="24"/>
    <n v="1335"/>
    <n v="1308"/>
    <d v="2023-12-08T00:00:00"/>
    <d v="2024-01-05T00:00:00"/>
    <d v="2024-01-25T00:00:00"/>
    <n v="2790.06"/>
    <n v="8875"/>
    <m/>
    <m/>
    <n v="8875"/>
    <d v="2024-01-05T00:00:00"/>
    <d v="2024-02-05T00:00:00"/>
    <d v="2024-02-25T00:00:00"/>
    <n v="3890.16"/>
    <n v="10077"/>
    <m/>
    <m/>
    <n v="10077"/>
    <d v="2024-02-05T00:00:00"/>
    <d v="2024-03-06T00:00:00"/>
    <d v="2024-03-25T00:00:00"/>
    <n v="2941.4"/>
    <n v="9339"/>
    <m/>
    <m/>
    <n v="9339"/>
    <d v="2024-03-06T00:00:00"/>
    <d v="2024-04-05T00:00:00"/>
    <d v="2024-04-25T00:00:00"/>
    <n v="5041.11"/>
    <n v="10486"/>
    <m/>
    <m/>
    <n v="10486"/>
    <d v="2024-04-05T00:00:00"/>
    <d v="2024-05-08T00:00:00"/>
    <d v="2024-05-25T00:00:00"/>
    <n v="5667.23"/>
    <n v="10743"/>
    <m/>
    <m/>
    <n v="10743"/>
    <d v="2024-05-08T00:00:00"/>
    <d v="2024-06-08T00:00:00"/>
    <d v="2024-06-14T00:00:00"/>
    <n v="11195.84"/>
    <n v="8769"/>
    <m/>
    <m/>
    <n v="8769"/>
    <n v="47803"/>
  </r>
  <r>
    <n v="1336"/>
    <x v="1"/>
    <x v="1335"/>
    <x v="3"/>
    <x v="4"/>
    <n v="1336"/>
    <n v="937"/>
    <d v="2023-12-15T00:00:00"/>
    <d v="2024-01-15T00:00:00"/>
    <d v="2024-02-14T00:00:00"/>
    <n v="113.85"/>
    <n v="10010"/>
    <m/>
    <m/>
    <n v="10010"/>
    <d v="2024-01-15T00:00:00"/>
    <d v="2024-02-14T00:00:00"/>
    <d v="2024-04-11T00:00:00"/>
    <n v="114.45"/>
    <n v="10055"/>
    <m/>
    <m/>
    <n v="10055"/>
    <d v="2024-02-14T00:00:00"/>
    <d v="2024-03-15T00:00:00"/>
    <d v="2024-04-11T00:00:00"/>
    <n v="113.83"/>
    <n v="9240"/>
    <m/>
    <m/>
    <n v="9240"/>
    <d v="2024-03-15T00:00:00"/>
    <d v="2024-04-12T00:00:00"/>
    <d v="2024-05-13T00:00:00"/>
    <n v="113.61"/>
    <n v="8943"/>
    <m/>
    <m/>
    <n v="8943"/>
    <d v="2024-04-12T00:00:00"/>
    <d v="2024-05-13T00:00:00"/>
    <d v="2024-06-11T00:00:00"/>
    <n v="4660.04"/>
    <n v="8844"/>
    <m/>
    <m/>
    <n v="8844"/>
    <d v="2024-05-14T00:00:00"/>
    <d v="2024-06-12T00:00:00"/>
    <d v="2024-07-08T00:00:00"/>
    <n v="12122.8"/>
    <n v="9136"/>
    <m/>
    <m/>
    <n v="9136"/>
    <n v="47285"/>
  </r>
  <r>
    <n v="1337"/>
    <x v="1"/>
    <x v="1336"/>
    <x v="14"/>
    <x v="21"/>
    <n v="1337"/>
    <n v="1656"/>
    <d v="2023-11-30T00:00:00"/>
    <d v="2023-12-31T00:00:00"/>
    <d v="2024-02-15T00:00:00"/>
    <n v="4256.55"/>
    <n v="11020"/>
    <n v="551"/>
    <m/>
    <n v="11571"/>
    <d v="2023-12-31T00:00:00"/>
    <d v="2024-01-31T00:00:00"/>
    <d v="2024-03-15T00:00:00"/>
    <n v="4438.68"/>
    <n v="11582"/>
    <n v="730"/>
    <m/>
    <n v="12312"/>
    <d v="2024-01-31T00:00:00"/>
    <d v="2024-02-29T00:00:00"/>
    <d v="2024-04-15T00:00:00"/>
    <n v="4984.36"/>
    <n v="11010"/>
    <n v="1241"/>
    <m/>
    <n v="12251"/>
    <d v="2024-02-29T00:00:00"/>
    <d v="2024-03-31T00:00:00"/>
    <d v="2024-05-15T00:00:00"/>
    <n v="3827.4"/>
    <n v="10148"/>
    <n v="648"/>
    <m/>
    <n v="10796"/>
    <d v="2024-03-31T00:00:00"/>
    <d v="2024-04-30T00:00:00"/>
    <d v="2024-06-15T00:00:00"/>
    <n v="3856.23"/>
    <n v="9281"/>
    <n v="567"/>
    <m/>
    <n v="9848"/>
    <d v="2024-05-15T00:00:00"/>
    <d v="2024-06-14T00:00:00"/>
    <d v="2024-06-28T00:00:00"/>
    <n v="4543.21"/>
    <n v="3228.49"/>
    <m/>
    <m/>
    <n v="3228.49"/>
    <n v="49210.49"/>
  </r>
  <r>
    <n v="1338"/>
    <x v="1"/>
    <x v="1337"/>
    <x v="14"/>
    <x v="21"/>
    <n v="1338"/>
    <n v="348.24"/>
    <d v="2023-12-27T00:00:00"/>
    <d v="2024-01-26T00:00:00"/>
    <d v="2024-03-10T00:00:00"/>
    <n v="4623.95"/>
    <n v="10036"/>
    <m/>
    <m/>
    <n v="10036"/>
    <d v="2024-01-26T00:00:00"/>
    <d v="2024-02-27T00:00:00"/>
    <d v="2024-04-10T00:00:00"/>
    <n v="3039.57"/>
    <n v="10002"/>
    <m/>
    <m/>
    <n v="10002"/>
    <d v="2024-02-27T00:00:00"/>
    <d v="2024-03-27T00:00:00"/>
    <d v="2024-05-10T00:00:00"/>
    <n v="4765.22"/>
    <n v="11302"/>
    <m/>
    <m/>
    <n v="11302"/>
    <d v="2024-03-27T00:00:00"/>
    <d v="2024-04-26T00:00:00"/>
    <d v="2024-06-10T00:00:00"/>
    <n v="6163.05"/>
    <n v="10018"/>
    <m/>
    <m/>
    <n v="10018"/>
    <d v="2024-04-26T00:00:00"/>
    <d v="2024-05-27T00:00:00"/>
    <d v="2024-07-10T00:00:00"/>
    <n v="5264.77"/>
    <n v="8472"/>
    <m/>
    <m/>
    <n v="8472"/>
    <d v="2024-05-29T00:00:00"/>
    <d v="2024-06-28T00:00:00"/>
    <d v="2024-07-12T00:00:00"/>
    <n v="258.66"/>
    <n v="1362"/>
    <m/>
    <m/>
    <n v="1362"/>
    <n v="41174"/>
  </r>
  <r>
    <n v="1339"/>
    <x v="1"/>
    <x v="1338"/>
    <x v="3"/>
    <x v="4"/>
    <n v="1339"/>
    <n v="924"/>
    <d v="2023-12-17T00:00:00"/>
    <d v="2024-01-16T00:00:00"/>
    <d v="2024-02-14T00:00:00"/>
    <n v="135.02"/>
    <n v="6322"/>
    <m/>
    <m/>
    <n v="6322"/>
    <d v="2024-01-16T00:00:00"/>
    <d v="2024-02-15T00:00:00"/>
    <d v="2024-04-11T00:00:00"/>
    <n v="139.06"/>
    <n v="6671"/>
    <m/>
    <m/>
    <n v="6671"/>
    <d v="2024-02-15T00:00:00"/>
    <d v="2024-03-15T00:00:00"/>
    <d v="2024-04-11T00:00:00"/>
    <n v="118.3"/>
    <n v="6648"/>
    <m/>
    <m/>
    <n v="6648"/>
    <d v="2024-03-15T00:00:00"/>
    <d v="2024-04-15T00:00:00"/>
    <d v="2024-05-13T00:00:00"/>
    <n v="118.08"/>
    <n v="6906"/>
    <m/>
    <m/>
    <n v="6906"/>
    <m/>
    <m/>
    <m/>
    <m/>
    <m/>
    <m/>
    <m/>
    <m/>
    <d v="2024-05-07T00:00:00"/>
    <d v="2024-06-06T00:00:00"/>
    <d v="2024-08-12T00:00:00"/>
    <n v="0"/>
    <n v="7527.6"/>
    <m/>
    <m/>
    <n v="7527.6"/>
    <n v="27168.6"/>
  </r>
  <r>
    <n v="1340"/>
    <x v="1"/>
    <x v="1339"/>
    <x v="0"/>
    <x v="20"/>
    <n v="1340"/>
    <n v="1180"/>
    <d v="2023-12-06T00:00:00"/>
    <d v="2024-01-04T00:00:00"/>
    <d v="2024-02-13T00:00:00"/>
    <n v="2854.15"/>
    <n v="11600"/>
    <m/>
    <m/>
    <n v="11600"/>
    <d v="2024-01-04T00:00:00"/>
    <d v="2024-02-05T00:00:00"/>
    <d v="2024-03-13T00:00:00"/>
    <n v="4047.55"/>
    <n v="12080"/>
    <m/>
    <m/>
    <n v="12080"/>
    <d v="2024-02-05T00:00:00"/>
    <d v="2024-03-07T00:00:00"/>
    <d v="2024-04-13T00:00:00"/>
    <n v="1797.02"/>
    <n v="12000"/>
    <m/>
    <m/>
    <n v="12000"/>
    <d v="2024-03-07T00:00:00"/>
    <d v="2024-04-03T00:00:00"/>
    <d v="2024-05-13T00:00:00"/>
    <n v="340.25"/>
    <n v="10160"/>
    <m/>
    <m/>
    <n v="10160"/>
    <d v="2024-04-03T00:00:00"/>
    <d v="2024-05-06T00:00:00"/>
    <d v="2024-06-13T00:00:00"/>
    <n v="1649.61"/>
    <n v="11360"/>
    <m/>
    <m/>
    <n v="11360"/>
    <d v="2024-05-14T00:00:00"/>
    <d v="2024-06-14T00:00:00"/>
    <d v="2024-09-11T00:00:00"/>
    <n v="0"/>
    <n v="7447.2"/>
    <m/>
    <m/>
    <n v="7447.2"/>
    <n v="54487.2"/>
  </r>
  <r>
    <n v="1341"/>
    <x v="1"/>
    <x v="1340"/>
    <x v="11"/>
    <x v="16"/>
    <n v="1341"/>
    <n v="1998.22"/>
    <d v="2023-12-06T00:00:00"/>
    <d v="2024-01-08T00:00:00"/>
    <d v="2024-02-11T00:00:00"/>
    <n v="1151.02"/>
    <n v="10720"/>
    <m/>
    <m/>
    <n v="10720"/>
    <d v="2024-01-08T00:00:00"/>
    <d v="2024-02-05T00:00:00"/>
    <d v="2024-03-11T00:00:00"/>
    <n v="1182.21"/>
    <n v="11040"/>
    <m/>
    <m/>
    <n v="11040"/>
    <d v="2024-02-05T00:00:00"/>
    <d v="2024-03-07T00:00:00"/>
    <d v="2024-04-11T00:00:00"/>
    <n v="1105.47"/>
    <n v="10240"/>
    <m/>
    <m/>
    <n v="10240"/>
    <d v="2024-03-07T00:00:00"/>
    <d v="2024-04-06T00:00:00"/>
    <d v="2024-05-11T00:00:00"/>
    <n v="1082.22"/>
    <n v="10000"/>
    <m/>
    <m/>
    <n v="10000"/>
    <d v="2024-04-06T00:00:00"/>
    <d v="2024-05-06T00:00:00"/>
    <d v="2024-06-11T00:00:00"/>
    <n v="600.8200000000001"/>
    <n v="4960"/>
    <m/>
    <m/>
    <n v="4960"/>
    <d v="2024-05-24T00:00:00"/>
    <d v="2024-06-25T00:00:00"/>
    <d v="2024-07-10T00:00:00"/>
    <n v="0"/>
    <n v="5771"/>
    <m/>
    <m/>
    <n v="5771"/>
    <n v="42731"/>
  </r>
  <r>
    <n v="1342"/>
    <x v="1"/>
    <x v="1341"/>
    <x v="0"/>
    <x v="20"/>
    <n v="1342"/>
    <n v="1469.91"/>
    <d v="2023-11-30T00:00:00"/>
    <d v="2023-12-31T00:00:00"/>
    <d v="2024-02-13T00:00:00"/>
    <n v="3374.41"/>
    <n v="9925"/>
    <n v="852"/>
    <m/>
    <n v="10777"/>
    <d v="2023-12-31T00:00:00"/>
    <d v="2024-01-31T00:00:00"/>
    <d v="2024-03-13T00:00:00"/>
    <n v="3228.4"/>
    <n v="9481"/>
    <n v="797"/>
    <m/>
    <n v="10278"/>
    <d v="2024-01-31T00:00:00"/>
    <d v="2024-02-29T00:00:00"/>
    <d v="2024-04-13T00:00:00"/>
    <n v="2972.42"/>
    <n v="8694"/>
    <n v="780"/>
    <m/>
    <n v="9474"/>
    <d v="2024-02-29T00:00:00"/>
    <d v="2024-03-31T00:00:00"/>
    <d v="2024-05-13T00:00:00"/>
    <n v="3183.01"/>
    <n v="9356"/>
    <n v="783"/>
    <m/>
    <n v="10139"/>
    <d v="2024-03-31T00:00:00"/>
    <d v="2024-04-30T00:00:00"/>
    <d v="2024-06-13T00:00:00"/>
    <n v="3296.64"/>
    <n v="9431"/>
    <n v="902"/>
    <m/>
    <n v="10333"/>
    <d v="2024-05-29T00:00:00"/>
    <d v="2024-06-28T00:00:00"/>
    <d v="2024-07-12T00:00:00"/>
    <n v="370.15"/>
    <n v="3300"/>
    <m/>
    <m/>
    <n v="3300"/>
    <n v="44162"/>
  </r>
  <r>
    <n v="1343"/>
    <x v="1"/>
    <x v="1342"/>
    <x v="0"/>
    <x v="27"/>
    <n v="1343"/>
    <n v="525.1799999999999"/>
    <d v="2023-12-22T00:00:00"/>
    <d v="2024-01-23T00:00:00"/>
    <d v="2024-02-11T00:00:00"/>
    <n v="110.54"/>
    <n v="14340"/>
    <m/>
    <m/>
    <n v="14340"/>
    <d v="2024-01-23T00:00:00"/>
    <d v="2024-02-22T00:00:00"/>
    <d v="2024-03-11T00:00:00"/>
    <n v="746.54"/>
    <n v="12240"/>
    <m/>
    <m/>
    <n v="12240"/>
    <d v="2024-02-22T00:00:00"/>
    <d v="2024-03-22T00:00:00"/>
    <d v="2024-04-11T00:00:00"/>
    <n v="4273.68"/>
    <n v="15660"/>
    <m/>
    <m/>
    <n v="15660"/>
    <d v="2024-03-22T00:00:00"/>
    <d v="2024-04-23T00:00:00"/>
    <d v="2024-05-11T00:00:00"/>
    <n v="4111.09"/>
    <n v="15000"/>
    <m/>
    <m/>
    <n v="15000"/>
    <d v="2024-04-23T00:00:00"/>
    <d v="2024-05-23T00:00:00"/>
    <d v="2024-06-11T00:00:00"/>
    <n v="3107.95"/>
    <n v="13920"/>
    <m/>
    <m/>
    <n v="13920"/>
    <d v="2024-05-31T00:00:00"/>
    <d v="2024-06-30T00:00:00"/>
    <d v="2024-07-11T00:00:00"/>
    <n v="8100.74"/>
    <n v="15640"/>
    <n v="1181"/>
    <m/>
    <n v="16821"/>
    <n v="72981"/>
  </r>
  <r>
    <n v="1344"/>
    <x v="1"/>
    <x v="1343"/>
    <x v="6"/>
    <x v="10"/>
    <n v="1344"/>
    <m/>
    <d v="2023-12-31T00:00:00"/>
    <d v="2024-01-31T00:00:00"/>
    <d v="2024-03-11T00:00:00"/>
    <n v="4342.34"/>
    <n v="9141.084000000001"/>
    <n v="344.988"/>
    <m/>
    <n v="9486.072"/>
    <d v="2024-01-31T00:00:00"/>
    <d v="2024-02-29T00:00:00"/>
    <d v="2024-04-11T00:00:00"/>
    <n v="3820.35"/>
    <n v="7162.596"/>
    <n v="282.168"/>
    <m/>
    <n v="7444.763999999999"/>
    <d v="2024-02-29T00:00:00"/>
    <d v="2024-03-31T00:00:00"/>
    <d v="2024-05-13T00:00:00"/>
    <n v="4508.49"/>
    <n v="10267.236"/>
    <n v="366.732"/>
    <m/>
    <n v="10633.968"/>
    <m/>
    <m/>
    <m/>
    <m/>
    <m/>
    <m/>
    <m/>
    <m/>
    <m/>
    <m/>
    <m/>
    <m/>
    <m/>
    <m/>
    <m/>
    <m/>
    <d v="2024-05-13T00:00:00"/>
    <d v="2024-06-11T00:00:00"/>
    <d v="2024-06-18T00:00:00"/>
    <n v="5229.63"/>
    <n v="3801"/>
    <m/>
    <m/>
    <n v="3801"/>
    <n v="31365.804"/>
  </r>
  <r>
    <n v="1345"/>
    <x v="1"/>
    <x v="1344"/>
    <x v="0"/>
    <x v="5"/>
    <n v="1345"/>
    <n v="800"/>
    <d v="2023-12-15T00:00:00"/>
    <d v="2024-01-16T00:00:00"/>
    <d v="2024-02-14T00:00:00"/>
    <n v="7467.14"/>
    <n v="9216.688"/>
    <m/>
    <m/>
    <n v="9216.688"/>
    <d v="2024-01-16T00:00:00"/>
    <d v="2024-02-16T00:00:00"/>
    <d v="2024-03-11T00:00:00"/>
    <n v="6271.34"/>
    <n v="7797.712"/>
    <m/>
    <m/>
    <n v="7797.712"/>
    <d v="2024-02-16T00:00:00"/>
    <d v="2024-03-15T00:00:00"/>
    <d v="2024-04-10T00:00:00"/>
    <n v="6134.74"/>
    <n v="7629.6"/>
    <m/>
    <m/>
    <n v="7629.6"/>
    <d v="2024-03-15T00:00:00"/>
    <d v="2024-04-15T00:00:00"/>
    <d v="2024-05-10T00:00:00"/>
    <n v="6301.89"/>
    <n v="7893.864"/>
    <m/>
    <m/>
    <n v="7893.864"/>
    <d v="2024-04-15T00:00:00"/>
    <d v="2024-05-15T00:00:00"/>
    <d v="2024-06-10T00:00:00"/>
    <n v="6386.42"/>
    <n v="7959.248"/>
    <m/>
    <m/>
    <n v="7959.248"/>
    <d v="2024-05-31T00:00:00"/>
    <d v="2024-06-30T00:00:00"/>
    <d v="2024-08-12T00:00:00"/>
    <n v="4471.36"/>
    <n v="10297"/>
    <n v="749"/>
    <m/>
    <n v="11046"/>
    <n v="43649.248"/>
  </r>
  <r>
    <n v="1346"/>
    <x v="1"/>
    <x v="1345"/>
    <x v="0"/>
    <x v="27"/>
    <n v="1346"/>
    <n v="1211.4"/>
    <d v="2023-11-30T00:00:00"/>
    <d v="2023-12-31T00:00:00"/>
    <d v="2024-02-11T00:00:00"/>
    <n v="1953.08"/>
    <n v="9242.08"/>
    <n v="477.85"/>
    <m/>
    <n v="9719.93"/>
    <d v="2023-12-31T00:00:00"/>
    <d v="2024-01-31T00:00:00"/>
    <d v="2024-03-11T00:00:00"/>
    <n v="1913.77"/>
    <n v="8808.07"/>
    <n v="495.6"/>
    <m/>
    <n v="9303.67"/>
    <d v="2024-01-31T00:00:00"/>
    <d v="2024-02-29T00:00:00"/>
    <d v="2024-04-11T00:00:00"/>
    <n v="1885.67"/>
    <n v="8896.9"/>
    <n v="432.78"/>
    <m/>
    <n v="9329.68"/>
    <d v="2024-02-29T00:00:00"/>
    <d v="2024-03-31T00:00:00"/>
    <d v="2024-05-11T00:00:00"/>
    <n v="2197.28"/>
    <n v="10414.41"/>
    <n v="641.98"/>
    <m/>
    <n v="11056.39"/>
    <d v="2024-03-31T00:00:00"/>
    <d v="2024-04-30T00:00:00"/>
    <d v="2024-06-11T00:00:00"/>
    <n v="1941.21"/>
    <n v="8780.280000000001"/>
    <n v="538.0599999999999"/>
    <m/>
    <n v="9318.34"/>
    <d v="2024-05-10T00:00:00"/>
    <d v="2024-06-10T00:00:00"/>
    <d v="2024-06-26T00:00:00"/>
    <n v="12497.62"/>
    <n v="9512"/>
    <m/>
    <m/>
    <n v="9512"/>
    <n v="47183.62"/>
  </r>
  <r>
    <n v="1347"/>
    <x v="1"/>
    <x v="1346"/>
    <x v="0"/>
    <x v="0"/>
    <n v="1347"/>
    <n v="683.39"/>
    <d v="2023-12-06T00:00:00"/>
    <d v="2024-01-04T00:00:00"/>
    <d v="2024-03-13T00:00:00"/>
    <n v="95.14"/>
    <n v="8000"/>
    <m/>
    <m/>
    <n v="8000"/>
    <d v="2024-01-04T00:00:00"/>
    <d v="2024-02-01T00:00:00"/>
    <d v="2024-04-15T00:00:00"/>
    <n v="94.95"/>
    <n v="8360"/>
    <m/>
    <m/>
    <n v="8360"/>
    <d v="2024-02-01T00:00:00"/>
    <d v="2024-03-05T00:00:00"/>
    <d v="2024-05-13T00:00:00"/>
    <n v="736.42"/>
    <n v="8840"/>
    <m/>
    <m/>
    <n v="8840"/>
    <d v="2024-03-05T00:00:00"/>
    <d v="2024-04-02T00:00:00"/>
    <d v="2024-05-13T00:00:00"/>
    <n v="630.63"/>
    <n v="7360"/>
    <m/>
    <m/>
    <n v="7360"/>
    <d v="2024-04-02T00:00:00"/>
    <d v="2024-05-02T00:00:00"/>
    <d v="2024-07-15T00:00:00"/>
    <n v="98.84"/>
    <n v="8760"/>
    <m/>
    <m/>
    <n v="8760"/>
    <d v="2024-05-17T00:00:00"/>
    <d v="2024-06-17T00:00:00"/>
    <d v="2024-06-25T00:00:00"/>
    <n v="7321"/>
    <n v="5559"/>
    <m/>
    <m/>
    <n v="5559"/>
    <n v="39519"/>
  </r>
  <r>
    <n v="1348"/>
    <x v="1"/>
    <x v="1347"/>
    <x v="11"/>
    <x v="16"/>
    <n v="1348"/>
    <n v="794.9400000000001"/>
    <d v="2023-12-05T00:00:00"/>
    <d v="2024-01-05T00:00:00"/>
    <d v="2024-02-11T00:00:00"/>
    <n v="871.9299999999999"/>
    <n v="7800"/>
    <m/>
    <m/>
    <n v="7800"/>
    <d v="2024-01-05T00:00:00"/>
    <d v="2024-02-02T00:00:00"/>
    <d v="2024-03-11T00:00:00"/>
    <n v="830.47"/>
    <n v="7360"/>
    <m/>
    <m/>
    <n v="7360"/>
    <d v="2024-02-02T00:00:00"/>
    <d v="2024-03-06T00:00:00"/>
    <d v="2024-04-11T00:00:00"/>
    <n v="887.55"/>
    <n v="7960"/>
    <m/>
    <m/>
    <n v="7960"/>
    <d v="2024-03-06T00:00:00"/>
    <d v="2024-04-05T00:00:00"/>
    <d v="2024-05-11T00:00:00"/>
    <n v="936.9299999999999"/>
    <n v="8480"/>
    <m/>
    <m/>
    <n v="8480"/>
    <d v="2024-04-05T00:00:00"/>
    <d v="2024-05-03T00:00:00"/>
    <d v="2024-06-11T00:00:00"/>
    <n v="853.16"/>
    <n v="7600"/>
    <m/>
    <m/>
    <n v="7600"/>
    <d v="2024-05-17T00:00:00"/>
    <d v="2024-06-18T00:00:00"/>
    <d v="2024-08-10T00:00:00"/>
    <n v="2436.06"/>
    <n v="2556"/>
    <m/>
    <m/>
    <n v="2556"/>
    <n v="33276"/>
  </r>
  <r>
    <n v="1349"/>
    <x v="1"/>
    <x v="1348"/>
    <x v="11"/>
    <x v="16"/>
    <n v="1349"/>
    <n v="616"/>
    <d v="2023-12-07T00:00:00"/>
    <d v="2024-01-09T00:00:00"/>
    <d v="2024-02-11T00:00:00"/>
    <n v="1128.08"/>
    <n v="10480"/>
    <m/>
    <m/>
    <n v="10480"/>
    <d v="2024-01-09T00:00:00"/>
    <d v="2024-02-06T00:00:00"/>
    <d v="2024-03-11T00:00:00"/>
    <n v="998.6900000000001"/>
    <n v="9120"/>
    <m/>
    <m/>
    <n v="9120"/>
    <d v="2024-02-06T00:00:00"/>
    <d v="2024-03-08T00:00:00"/>
    <d v="2024-04-11T00:00:00"/>
    <n v="998.42"/>
    <n v="9120"/>
    <m/>
    <m/>
    <n v="9120"/>
    <d v="2024-03-08T00:00:00"/>
    <d v="2024-04-09T00:00:00"/>
    <d v="2024-05-11T00:00:00"/>
    <n v="929.29"/>
    <n v="8400"/>
    <m/>
    <m/>
    <n v="8400"/>
    <d v="2024-04-09T00:00:00"/>
    <d v="2024-05-08T00:00:00"/>
    <d v="2024-06-11T00:00:00"/>
    <n v="899.03"/>
    <n v="8080"/>
    <m/>
    <m/>
    <n v="8080"/>
    <d v="2024-05-31T00:00:00"/>
    <d v="2024-06-30T00:00:00"/>
    <d v="2024-07-11T00:00:00"/>
    <n v="13308.83"/>
    <n v="18708"/>
    <n v="1368"/>
    <m/>
    <n v="20076"/>
    <n v="56876"/>
  </r>
  <r>
    <n v="1350"/>
    <x v="1"/>
    <x v="1349"/>
    <x v="3"/>
    <x v="4"/>
    <n v="1350"/>
    <n v="368"/>
    <d v="2023-12-06T00:00:00"/>
    <d v="2024-01-05T00:00:00"/>
    <d v="2024-02-14T00:00:00"/>
    <n v="112.44"/>
    <n v="8640"/>
    <m/>
    <m/>
    <n v="8640"/>
    <d v="2024-01-05T00:00:00"/>
    <d v="2024-02-03T00:00:00"/>
    <d v="2024-04-11T00:00:00"/>
    <n v="113.04"/>
    <n v="10224"/>
    <m/>
    <m/>
    <n v="10224"/>
    <d v="2024-02-03T00:00:00"/>
    <d v="2024-03-05T00:00:00"/>
    <d v="2024-04-11T00:00:00"/>
    <n v="112.94"/>
    <n v="9293"/>
    <m/>
    <m/>
    <n v="9293"/>
    <d v="2024-03-05T00:00:00"/>
    <d v="2024-04-04T00:00:00"/>
    <d v="2024-05-13T00:00:00"/>
    <n v="112.2"/>
    <n v="6564"/>
    <m/>
    <m/>
    <n v="6564"/>
    <d v="2024-04-04T00:00:00"/>
    <d v="2024-05-03T00:00:00"/>
    <d v="2024-06-11T00:00:00"/>
    <n v="113.65"/>
    <n v="6578"/>
    <m/>
    <m/>
    <n v="6578"/>
    <d v="2024-05-31T00:00:00"/>
    <d v="2024-06-30T00:00:00"/>
    <d v="2024-07-11T00:00:00"/>
    <n v="50293.75"/>
    <n v="58704"/>
    <n v="8439"/>
    <m/>
    <n v="67143"/>
    <n v="101878"/>
  </r>
  <r>
    <n v="1351"/>
    <x v="1"/>
    <x v="1350"/>
    <x v="17"/>
    <x v="24"/>
    <n v="1351"/>
    <n v="894"/>
    <d v="2023-11-30T00:00:00"/>
    <d v="2023-12-31T00:00:00"/>
    <d v="2024-02-11T00:00:00"/>
    <n v="4619.45"/>
    <n v="12205.4"/>
    <n v="713.16"/>
    <m/>
    <n v="12918.56"/>
    <d v="2023-12-31T00:00:00"/>
    <d v="2024-01-31T00:00:00"/>
    <d v="2024-03-11T00:00:00"/>
    <n v="4720.91"/>
    <n v="12469.38"/>
    <n v="746.8099999999999"/>
    <m/>
    <n v="13216.19"/>
    <d v="2024-01-31T00:00:00"/>
    <d v="2024-02-29T00:00:00"/>
    <d v="2024-04-11T00:00:00"/>
    <n v="4313.7"/>
    <n v="11106.45"/>
    <n v="631.73"/>
    <m/>
    <n v="11738.18"/>
    <d v="2024-02-29T00:00:00"/>
    <d v="2024-03-31T00:00:00"/>
    <d v="2024-05-11T00:00:00"/>
    <n v="4030.07"/>
    <n v="10022.98"/>
    <n v="544.73"/>
    <m/>
    <n v="10567.71"/>
    <d v="2024-03-31T00:00:00"/>
    <d v="2024-04-30T00:00:00"/>
    <d v="2024-06-11T00:00:00"/>
    <n v="3712.89"/>
    <n v="9478.92"/>
    <n v="582.74"/>
    <m/>
    <n v="10061.66"/>
    <d v="2024-05-03T00:00:00"/>
    <d v="2024-06-04T00:00:00"/>
    <d v="2024-07-11T00:00:00"/>
    <n v="44.28"/>
    <n v="2574"/>
    <m/>
    <m/>
    <n v="2574"/>
    <n v="50508.59"/>
  </r>
  <r>
    <n v="1352"/>
    <x v="1"/>
    <x v="1351"/>
    <x v="0"/>
    <x v="5"/>
    <n v="1352"/>
    <n v="1026.33"/>
    <d v="2023-12-26T00:00:00"/>
    <d v="2024-01-24T00:00:00"/>
    <d v="2024-02-14T00:00:00"/>
    <n v="0"/>
    <n v="10630.8"/>
    <m/>
    <m/>
    <n v="10630.8"/>
    <d v="2024-01-24T00:00:00"/>
    <d v="2024-02-24T00:00:00"/>
    <d v="2024-03-11T00:00:00"/>
    <n v="7919.01"/>
    <n v="11576.988"/>
    <m/>
    <m/>
    <n v="11576.988"/>
    <d v="2024-02-24T00:00:00"/>
    <d v="2024-03-26T00:00:00"/>
    <d v="2024-04-10T00:00:00"/>
    <n v="14759.11"/>
    <n v="18727.812"/>
    <m/>
    <m/>
    <n v="18727.812"/>
    <d v="2024-03-26T00:00:00"/>
    <d v="2024-04-24T00:00:00"/>
    <d v="2024-05-10T00:00:00"/>
    <n v="9782.42"/>
    <n v="12315.6"/>
    <m/>
    <m/>
    <n v="12315.6"/>
    <d v="2024-04-24T00:00:00"/>
    <d v="2024-05-24T00:00:00"/>
    <d v="2024-06-10T00:00:00"/>
    <n v="10275.46"/>
    <n v="12898.8"/>
    <m/>
    <m/>
    <n v="12898.8"/>
    <d v="2024-05-16T00:00:00"/>
    <d v="2024-06-17T00:00:00"/>
    <d v="2024-07-11T00:00:00"/>
    <n v="109.08"/>
    <n v="3338"/>
    <m/>
    <m/>
    <n v="3338"/>
    <n v="57172.40000000001"/>
  </r>
  <r>
    <n v="1353"/>
    <x v="1"/>
    <x v="1352"/>
    <x v="0"/>
    <x v="1"/>
    <n v="1353"/>
    <n v="810"/>
    <d v="2023-12-06T00:00:00"/>
    <d v="2024-01-03T00:00:00"/>
    <d v="2024-03-13T00:00:00"/>
    <n v="1017.75"/>
    <n v="11680"/>
    <m/>
    <m/>
    <n v="11680"/>
    <d v="2024-01-03T00:00:00"/>
    <d v="2024-02-01T00:00:00"/>
    <d v="2024-04-15T00:00:00"/>
    <n v="1377.85"/>
    <n v="12120"/>
    <m/>
    <m/>
    <n v="12120"/>
    <d v="2024-02-01T00:00:00"/>
    <d v="2024-03-04T00:00:00"/>
    <d v="2024-05-13T00:00:00"/>
    <n v="2181.4"/>
    <n v="11440"/>
    <m/>
    <m/>
    <n v="11440"/>
    <d v="2024-03-04T00:00:00"/>
    <d v="2024-04-02T00:00:00"/>
    <d v="2024-06-13T00:00:00"/>
    <n v="1203.07"/>
    <n v="12120"/>
    <m/>
    <m/>
    <n v="12120"/>
    <d v="2024-04-02T00:00:00"/>
    <d v="2024-05-02T00:00:00"/>
    <d v="2024-06-13T00:00:00"/>
    <n v="2078.42"/>
    <n v="10240"/>
    <m/>
    <m/>
    <n v="10240"/>
    <d v="2024-05-31T00:00:00"/>
    <d v="2024-06-30T00:00:00"/>
    <d v="2024-08-12T00:00:00"/>
    <n v="4042.16"/>
    <n v="7673.94"/>
    <n v="432"/>
    <m/>
    <n v="8105.94"/>
    <n v="53585.94"/>
  </r>
  <r>
    <n v="1354"/>
    <x v="1"/>
    <x v="1353"/>
    <x v="4"/>
    <x v="11"/>
    <n v="1354"/>
    <n v="540"/>
    <d v="2023-12-26T00:00:00"/>
    <d v="2024-01-25T00:00:00"/>
    <d v="2024-03-13T00:00:00"/>
    <n v="1889.65"/>
    <n v="9790"/>
    <m/>
    <m/>
    <n v="9790"/>
    <d v="2024-01-25T00:00:00"/>
    <d v="2024-02-23T00:00:00"/>
    <d v="2024-04-15T00:00:00"/>
    <n v="1667.24"/>
    <n v="8491"/>
    <m/>
    <m/>
    <n v="8491"/>
    <d v="2024-02-23T00:00:00"/>
    <d v="2024-03-22T00:00:00"/>
    <d v="2024-04-15T00:00:00"/>
    <n v="1817.1"/>
    <n v="8466"/>
    <m/>
    <m/>
    <n v="8466"/>
    <d v="2024-03-22T00:00:00"/>
    <d v="2024-04-22T00:00:00"/>
    <d v="2024-06-13T00:00:00"/>
    <n v="2115.99"/>
    <n v="9680"/>
    <m/>
    <m/>
    <n v="9680"/>
    <d v="2024-04-22T00:00:00"/>
    <d v="2024-05-22T00:00:00"/>
    <d v="2024-07-15T00:00:00"/>
    <n v="1899.02"/>
    <n v="8577"/>
    <m/>
    <m/>
    <n v="8577"/>
    <d v="2024-05-24T00:00:00"/>
    <d v="2024-06-24T00:00:00"/>
    <d v="2024-08-15T00:00:00"/>
    <n v="0"/>
    <n v="100"/>
    <m/>
    <m/>
    <n v="100"/>
    <n v="35424"/>
  </r>
  <r>
    <n v="1355"/>
    <x v="1"/>
    <x v="1354"/>
    <x v="4"/>
    <x v="11"/>
    <n v="1355"/>
    <n v="741"/>
    <d v="2023-12-28T00:00:00"/>
    <d v="2024-01-29T00:00:00"/>
    <d v="2024-02-16T00:00:00"/>
    <n v="2268.71"/>
    <n v="10247"/>
    <m/>
    <m/>
    <n v="10247"/>
    <d v="2024-01-29T00:00:00"/>
    <d v="2024-02-27T00:00:00"/>
    <d v="2024-03-15T00:00:00"/>
    <n v="1821.24"/>
    <n v="9248"/>
    <m/>
    <m/>
    <n v="9248"/>
    <d v="2024-02-27T00:00:00"/>
    <d v="2024-03-26T00:00:00"/>
    <d v="2024-04-11T00:00:00"/>
    <n v="2012.01"/>
    <n v="9323"/>
    <m/>
    <m/>
    <n v="9323"/>
    <d v="2024-03-26T00:00:00"/>
    <d v="2024-04-25T00:00:00"/>
    <d v="2024-05-16T00:00:00"/>
    <n v="1616.99"/>
    <n v="7145"/>
    <m/>
    <m/>
    <n v="7145"/>
    <d v="2024-04-25T00:00:00"/>
    <d v="2024-05-24T00:00:00"/>
    <d v="2024-06-17T00:00:00"/>
    <n v="1855.46"/>
    <n v="8288"/>
    <m/>
    <m/>
    <n v="8288"/>
    <d v="2024-05-02T00:00:00"/>
    <d v="2024-06-04T00:00:00"/>
    <d v="2024-06-11T00:00:00"/>
    <n v="12261.56"/>
    <n v="9285"/>
    <m/>
    <m/>
    <n v="9285"/>
    <n v="46391"/>
  </r>
  <r>
    <n v="1356"/>
    <x v="1"/>
    <x v="1355"/>
    <x v="11"/>
    <x v="16"/>
    <n v="1356"/>
    <n v="590"/>
    <d v="2023-12-05T00:00:00"/>
    <d v="2024-01-05T00:00:00"/>
    <d v="2024-02-11T00:00:00"/>
    <n v="952.5700000000001"/>
    <n v="8600"/>
    <m/>
    <m/>
    <n v="8600"/>
    <d v="2024-01-05T00:00:00"/>
    <d v="2024-02-02T00:00:00"/>
    <d v="2024-03-11T00:00:00"/>
    <n v="1144.33"/>
    <n v="10600"/>
    <m/>
    <m/>
    <n v="10600"/>
    <d v="2024-02-02T00:00:00"/>
    <d v="2024-03-06T00:00:00"/>
    <d v="2024-04-11T00:00:00"/>
    <n v="1102"/>
    <n v="10160"/>
    <m/>
    <m/>
    <n v="10160"/>
    <d v="2024-03-06T00:00:00"/>
    <d v="2024-04-05T00:00:00"/>
    <d v="2024-05-11T00:00:00"/>
    <n v="1082.56"/>
    <n v="9960"/>
    <m/>
    <m/>
    <n v="9960"/>
    <d v="2024-04-05T00:00:00"/>
    <d v="2024-05-03T00:00:00"/>
    <d v="2024-06-11T00:00:00"/>
    <n v="960.55"/>
    <n v="8680"/>
    <m/>
    <m/>
    <n v="8680"/>
    <d v="2024-05-27T00:00:00"/>
    <d v="2024-06-26T00:00:00"/>
    <d v="2024-08-13T00:00:00"/>
    <n v="302.75"/>
    <n v="2121"/>
    <m/>
    <m/>
    <n v="2121"/>
    <n v="40161"/>
  </r>
  <r>
    <n v="1357"/>
    <x v="1"/>
    <x v="1356"/>
    <x v="3"/>
    <x v="4"/>
    <n v="1357"/>
    <n v="760"/>
    <d v="2023-12-05T00:00:00"/>
    <d v="2024-01-04T00:00:00"/>
    <d v="2024-02-14T00:00:00"/>
    <n v="8271.92"/>
    <n v="7905"/>
    <m/>
    <m/>
    <n v="7905"/>
    <d v="2024-01-04T00:00:00"/>
    <d v="2024-02-02T00:00:00"/>
    <d v="2024-04-11T00:00:00"/>
    <n v="142.7"/>
    <n v="9629"/>
    <m/>
    <m/>
    <n v="9629"/>
    <d v="2024-02-02T00:00:00"/>
    <d v="2024-03-04T00:00:00"/>
    <d v="2024-04-11T00:00:00"/>
    <n v="155.04"/>
    <n v="11473"/>
    <m/>
    <m/>
    <n v="11473"/>
    <d v="2024-03-04T00:00:00"/>
    <d v="2024-04-03T00:00:00"/>
    <d v="2024-05-13T00:00:00"/>
    <n v="114.36"/>
    <n v="10169"/>
    <m/>
    <m/>
    <n v="10169"/>
    <d v="2024-04-03T00:00:00"/>
    <d v="2024-05-02T00:00:00"/>
    <d v="2024-06-11T00:00:00"/>
    <n v="114.51"/>
    <n v="10038"/>
    <m/>
    <m/>
    <n v="10038"/>
    <d v="2024-05-24T00:00:00"/>
    <d v="2024-06-25T00:00:00"/>
    <d v="2024-07-11T00:00:00"/>
    <n v="117.89"/>
    <n v="3820"/>
    <m/>
    <m/>
    <n v="3820"/>
    <n v="42865"/>
  </r>
  <r>
    <n v="1358"/>
    <x v="1"/>
    <x v="1357"/>
    <x v="4"/>
    <x v="6"/>
    <n v="1358"/>
    <n v="864"/>
    <d v="2023-12-08T00:00:00"/>
    <d v="2024-01-09T00:00:00"/>
    <d v="2024-02-10T00:00:00"/>
    <n v="1694.01"/>
    <n v="8679"/>
    <m/>
    <m/>
    <n v="8679"/>
    <d v="2024-01-09T00:00:00"/>
    <d v="2024-02-07T00:00:00"/>
    <d v="2024-03-10T00:00:00"/>
    <n v="1859.33"/>
    <n v="9640"/>
    <m/>
    <m/>
    <n v="9640"/>
    <d v="2024-02-07T00:00:00"/>
    <d v="2024-03-07T00:00:00"/>
    <d v="2024-04-10T00:00:00"/>
    <n v="1878.27"/>
    <n v="9981"/>
    <m/>
    <m/>
    <n v="9981"/>
    <d v="2024-03-07T00:00:00"/>
    <d v="2024-04-06T00:00:00"/>
    <d v="2024-05-10T00:00:00"/>
    <n v="2262.15"/>
    <n v="10221"/>
    <m/>
    <m/>
    <n v="10221"/>
    <d v="2024-04-06T00:00:00"/>
    <d v="2024-05-08T00:00:00"/>
    <d v="2024-06-10T00:00:00"/>
    <n v="2345.51"/>
    <n v="10414"/>
    <m/>
    <m/>
    <n v="10414"/>
    <d v="2024-05-25T00:00:00"/>
    <d v="2024-06-25T00:00:00"/>
    <d v="2024-07-10T00:00:00"/>
    <n v="188.16"/>
    <n v="738"/>
    <m/>
    <m/>
    <n v="738"/>
    <n v="39452"/>
  </r>
  <r>
    <n v="1359"/>
    <x v="1"/>
    <x v="1358"/>
    <x v="4"/>
    <x v="6"/>
    <n v="1359"/>
    <n v="805"/>
    <d v="2023-12-23T00:00:00"/>
    <d v="2024-01-25T00:00:00"/>
    <d v="2024-02-10T00:00:00"/>
    <n v="2129.69"/>
    <n v="11015"/>
    <m/>
    <m/>
    <n v="11015"/>
    <d v="2024-01-25T00:00:00"/>
    <d v="2024-02-24T00:00:00"/>
    <d v="2024-03-10T00:00:00"/>
    <n v="1875.77"/>
    <n v="9622"/>
    <m/>
    <m/>
    <n v="9622"/>
    <d v="2024-02-24T00:00:00"/>
    <d v="2024-03-23T00:00:00"/>
    <d v="2024-04-10T00:00:00"/>
    <n v="2180.3"/>
    <n v="10275"/>
    <m/>
    <m/>
    <n v="10275"/>
    <d v="2024-03-23T00:00:00"/>
    <d v="2024-04-24T00:00:00"/>
    <d v="2024-05-10T00:00:00"/>
    <n v="2131.42"/>
    <n v="9621"/>
    <m/>
    <m/>
    <n v="9621"/>
    <d v="2024-04-24T00:00:00"/>
    <d v="2024-05-23T00:00:00"/>
    <d v="2024-06-10T00:00:00"/>
    <n v="2092.58"/>
    <n v="9276"/>
    <m/>
    <m/>
    <n v="9276"/>
    <d v="2024-05-16T00:00:00"/>
    <d v="2024-06-14T00:00:00"/>
    <d v="2024-07-10T00:00:00"/>
    <n v="10876.77"/>
    <n v="8961"/>
    <m/>
    <m/>
    <n v="8961"/>
    <n v="49149"/>
  </r>
  <r>
    <n v="1360"/>
    <x v="1"/>
    <x v="1359"/>
    <x v="2"/>
    <x v="3"/>
    <n v="1360"/>
    <n v="682"/>
    <d v="2023-12-28T00:00:00"/>
    <d v="2024-01-29T00:00:00"/>
    <d v="2024-03-11T00:00:00"/>
    <n v="4531.59"/>
    <n v="9988.799999999999"/>
    <m/>
    <m/>
    <n v="9988.799999999999"/>
    <d v="2024-01-29T00:00:00"/>
    <d v="2024-02-27T00:00:00"/>
    <d v="2024-04-11T00:00:00"/>
    <n v="3871.67"/>
    <n v="9510.4"/>
    <m/>
    <m/>
    <n v="9510.4"/>
    <d v="2024-02-27T00:00:00"/>
    <d v="2024-03-26T00:00:00"/>
    <d v="2024-05-13T00:00:00"/>
    <n v="5713.99"/>
    <n v="14675.26676"/>
    <m/>
    <m/>
    <n v="14675.26676"/>
    <d v="2024-03-26T00:00:00"/>
    <d v="2024-04-26T00:00:00"/>
    <d v="2024-06-11T00:00:00"/>
    <n v="5484.08"/>
    <n v="15903.71518"/>
    <m/>
    <m/>
    <n v="15903.71518"/>
    <m/>
    <m/>
    <m/>
    <m/>
    <m/>
    <m/>
    <m/>
    <m/>
    <d v="2024-05-07T00:00:00"/>
    <d v="2024-06-07T00:00:00"/>
    <d v="2024-08-13T00:00:00"/>
    <n v="1061.91"/>
    <n v="7520"/>
    <m/>
    <m/>
    <n v="7520"/>
    <n v="41694.46676"/>
  </r>
  <r>
    <n v="1361"/>
    <x v="1"/>
    <x v="1360"/>
    <x v="1"/>
    <x v="8"/>
    <n v="1361"/>
    <n v="439"/>
    <d v="2023-12-06T00:00:00"/>
    <d v="2024-01-03T00:00:00"/>
    <d v="2024-02-14T00:00:00"/>
    <n v="0"/>
    <n v="9240"/>
    <m/>
    <m/>
    <n v="9240"/>
    <d v="2024-01-03T00:00:00"/>
    <d v="2024-02-01T00:00:00"/>
    <d v="2024-03-13T00:00:00"/>
    <n v="1964.35"/>
    <n v="10880"/>
    <m/>
    <m/>
    <n v="10880"/>
    <d v="2024-02-01T00:00:00"/>
    <d v="2024-03-04T00:00:00"/>
    <d v="2024-04-15T00:00:00"/>
    <n v="6592.64"/>
    <n v="8460"/>
    <m/>
    <m/>
    <n v="8460"/>
    <d v="2024-03-04T00:00:00"/>
    <d v="2024-04-02T00:00:00"/>
    <d v="2024-05-13T00:00:00"/>
    <n v="3119.37"/>
    <n v="8460"/>
    <m/>
    <m/>
    <n v="8460"/>
    <d v="2024-04-02T00:00:00"/>
    <d v="2024-05-02T00:00:00"/>
    <d v="2024-07-15T00:00:00"/>
    <n v="8567.57"/>
    <n v="15500"/>
    <m/>
    <m/>
    <n v="15500"/>
    <d v="2024-05-31T00:00:00"/>
    <d v="2024-06-30T00:00:00"/>
    <d v="2024-07-11T00:00:00"/>
    <n v="6333.32"/>
    <n v="6565.65"/>
    <n v="638.34"/>
    <m/>
    <n v="7203.99"/>
    <n v="51283.99"/>
  </r>
  <r>
    <n v="1362"/>
    <x v="1"/>
    <x v="1361"/>
    <x v="4"/>
    <x v="11"/>
    <n v="1362"/>
    <n v="815"/>
    <d v="2023-12-27T00:00:00"/>
    <d v="2024-01-26T00:00:00"/>
    <d v="2024-03-13T00:00:00"/>
    <n v="4090.86"/>
    <n v="8721"/>
    <m/>
    <m/>
    <n v="8721"/>
    <d v="2024-01-26T00:00:00"/>
    <d v="2024-02-26T00:00:00"/>
    <d v="2024-04-15T00:00:00"/>
    <n v="5494.08"/>
    <n v="10055"/>
    <m/>
    <m/>
    <n v="10055"/>
    <d v="2024-02-26T00:00:00"/>
    <d v="2024-03-25T00:00:00"/>
    <d v="2024-04-15T00:00:00"/>
    <n v="5920.36"/>
    <n v="10836"/>
    <m/>
    <m/>
    <n v="10836"/>
    <d v="2024-03-25T00:00:00"/>
    <d v="2024-04-24T00:00:00"/>
    <d v="2024-06-14T00:00:00"/>
    <n v="4970.31"/>
    <n v="9374"/>
    <m/>
    <m/>
    <n v="9374"/>
    <d v="2024-04-24T00:00:00"/>
    <d v="2024-05-23T00:00:00"/>
    <d v="2024-07-15T00:00:00"/>
    <n v="7340.98"/>
    <n v="9128"/>
    <m/>
    <m/>
    <n v="9128"/>
    <d v="2024-05-25T00:00:00"/>
    <d v="2024-06-25T00:00:00"/>
    <d v="2024-07-10T00:00:00"/>
    <n v="568.67"/>
    <n v="2018"/>
    <m/>
    <m/>
    <n v="2018"/>
    <n v="40758"/>
  </r>
  <r>
    <n v="1363"/>
    <x v="1"/>
    <x v="1362"/>
    <x v="0"/>
    <x v="5"/>
    <n v="1363"/>
    <n v="65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4-16T00:00:00"/>
    <d v="2024-05-16T00:00:00"/>
    <d v="2024-07-10T00:00:00"/>
    <n v="8711.68"/>
    <n v="32244.6"/>
    <m/>
    <m/>
    <n v="32244.6"/>
    <d v="2024-05-15T00:00:00"/>
    <d v="2024-06-15T00:00:00"/>
    <d v="2024-07-11T00:00:00"/>
    <n v="78.29000000000001"/>
    <n v="880"/>
    <m/>
    <m/>
    <n v="880"/>
    <n v="33124.6"/>
  </r>
  <r>
    <n v="1364"/>
    <x v="1"/>
    <x v="1363"/>
    <x v="6"/>
    <x v="10"/>
    <n v="1364"/>
    <n v="728"/>
    <d v="2023-12-13T00:00:00"/>
    <d v="2024-01-11T00:00:00"/>
    <d v="2024-02-12T00:00:00"/>
    <n v="7123.61"/>
    <n v="7800"/>
    <m/>
    <m/>
    <n v="7800"/>
    <d v="2024-01-11T00:00:00"/>
    <d v="2024-02-09T00:00:00"/>
    <d v="2024-03-11T00:00:00"/>
    <n v="6558.1"/>
    <n v="9310"/>
    <m/>
    <m/>
    <n v="9310"/>
    <d v="2024-02-09T00:00:00"/>
    <d v="2024-03-12T00:00:00"/>
    <d v="2024-04-11T00:00:00"/>
    <n v="1318.07"/>
    <n v="8946"/>
    <m/>
    <m/>
    <n v="8946"/>
    <d v="2024-03-12T00:00:00"/>
    <d v="2024-04-11T00:00:00"/>
    <d v="2024-05-13T00:00:00"/>
    <n v="1139.39"/>
    <n v="9419"/>
    <m/>
    <m/>
    <n v="9419"/>
    <m/>
    <m/>
    <m/>
    <m/>
    <m/>
    <m/>
    <m/>
    <m/>
    <d v="2024-05-08T00:00:00"/>
    <d v="2024-06-10T00:00:00"/>
    <d v="2024-07-11T00:00:00"/>
    <n v="125.95"/>
    <n v="9071.25"/>
    <m/>
    <m/>
    <n v="9071.25"/>
    <n v="35127.25"/>
  </r>
  <r>
    <n v="1365"/>
    <x v="1"/>
    <x v="1364"/>
    <x v="0"/>
    <x v="5"/>
    <n v="1365"/>
    <n v="672.5"/>
    <d v="2023-12-04T00:00:00"/>
    <d v="2024-01-03T00:00:00"/>
    <d v="2024-02-14T00:00:00"/>
    <n v="8596.85"/>
    <n v="10942.8"/>
    <m/>
    <m/>
    <n v="10942.8"/>
    <d v="2024-01-03T00:00:00"/>
    <d v="2024-02-02T00:00:00"/>
    <d v="2024-03-11T00:00:00"/>
    <n v="9154.92"/>
    <n v="11760"/>
    <m/>
    <m/>
    <n v="11760"/>
    <d v="2024-02-02T00:00:00"/>
    <d v="2024-03-04T00:00:00"/>
    <d v="2024-04-10T00:00:00"/>
    <n v="10142.65"/>
    <n v="13098"/>
    <m/>
    <m/>
    <n v="13098"/>
    <d v="2024-03-04T00:00:00"/>
    <d v="2024-04-02T00:00:00"/>
    <d v="2024-05-10T00:00:00"/>
    <n v="10326.6"/>
    <n v="13413.6"/>
    <m/>
    <m/>
    <n v="13413.6"/>
    <d v="2024-04-02T00:00:00"/>
    <d v="2024-05-03T00:00:00"/>
    <d v="2024-06-10T00:00:00"/>
    <n v="8484.459999999999"/>
    <n v="10879.2"/>
    <m/>
    <m/>
    <n v="10879.2"/>
    <d v="2024-05-25T00:00:00"/>
    <d v="2024-06-25T00:00:00"/>
    <d v="2024-07-10T00:00:00"/>
    <n v="279.07"/>
    <n v="2024"/>
    <m/>
    <m/>
    <n v="2024"/>
    <n v="48704"/>
  </r>
  <r>
    <n v="1366"/>
    <x v="1"/>
    <x v="1365"/>
    <x v="0"/>
    <x v="5"/>
    <n v="1366"/>
    <n v="1298.9"/>
    <d v="2023-12-08T00:00:00"/>
    <d v="2024-01-09T00:00:00"/>
    <d v="2024-02-15T00:00:00"/>
    <n v="5135.31"/>
    <n v="8211.200000000001"/>
    <m/>
    <m/>
    <n v="8211.200000000001"/>
    <d v="2024-01-09T00:00:00"/>
    <d v="2024-02-07T00:00:00"/>
    <d v="2024-03-15T00:00:00"/>
    <n v="5344.47"/>
    <n v="7635.2"/>
    <m/>
    <m/>
    <n v="7635.2"/>
    <d v="2024-02-07T00:00:00"/>
    <d v="2024-03-08T00:00:00"/>
    <d v="2024-04-15T00:00:00"/>
    <n v="6540.59"/>
    <n v="8060.8"/>
    <m/>
    <m/>
    <n v="8060.8"/>
    <d v="2024-03-08T00:00:00"/>
    <d v="2024-04-08T00:00:00"/>
    <d v="2024-05-15T00:00:00"/>
    <n v="9582.73"/>
    <n v="12048"/>
    <m/>
    <m/>
    <n v="12048"/>
    <d v="2024-04-08T00:00:00"/>
    <d v="2024-05-08T00:00:00"/>
    <d v="2024-06-17T00:00:00"/>
    <n v="2403.55"/>
    <n v="6938.4"/>
    <m/>
    <m/>
    <n v="6938.4"/>
    <d v="2024-05-04T00:00:00"/>
    <d v="2024-06-05T00:00:00"/>
    <d v="2024-06-19T00:00:00"/>
    <n v="2831.77"/>
    <n v="2909"/>
    <m/>
    <m/>
    <n v="2909"/>
    <n v="33754.6"/>
  </r>
  <r>
    <n v="1367"/>
    <x v="1"/>
    <x v="1366"/>
    <x v="18"/>
    <x v="25"/>
    <n v="1367"/>
    <n v="810"/>
    <d v="2023-12-04T00:00:00"/>
    <d v="2024-01-02T00:00:00"/>
    <d v="2024-02-13T00:00:00"/>
    <n v="2588.51"/>
    <n v="8240"/>
    <m/>
    <m/>
    <n v="8240"/>
    <d v="2024-01-02T00:00:00"/>
    <d v="2024-02-02T00:00:00"/>
    <d v="2024-03-13T00:00:00"/>
    <n v="6242.47"/>
    <n v="10760"/>
    <m/>
    <m/>
    <n v="10760"/>
    <d v="2024-02-02T00:00:00"/>
    <d v="2024-03-06T00:00:00"/>
    <d v="2024-04-13T00:00:00"/>
    <n v="2336.83"/>
    <n v="10440"/>
    <m/>
    <m/>
    <n v="10440"/>
    <d v="2024-03-06T00:00:00"/>
    <d v="2024-04-02T00:00:00"/>
    <d v="2024-05-13T00:00:00"/>
    <n v="915.73"/>
    <n v="7800"/>
    <m/>
    <m/>
    <n v="7800"/>
    <d v="2024-04-02T00:00:00"/>
    <d v="2024-05-02T00:00:00"/>
    <d v="2024-06-13T00:00:00"/>
    <n v="2280.27"/>
    <n v="9120"/>
    <m/>
    <m/>
    <n v="9120"/>
    <d v="2024-05-25T00:00:00"/>
    <d v="2024-06-27T00:00:00"/>
    <d v="2024-08-11T00:00:00"/>
    <n v="662.29"/>
    <n v="4640"/>
    <m/>
    <m/>
    <n v="4640"/>
    <n v="43200"/>
  </r>
  <r>
    <n v="1368"/>
    <x v="1"/>
    <x v="1367"/>
    <x v="1"/>
    <x v="2"/>
    <n v="1368"/>
    <n v="893"/>
    <d v="2023-11-30T00:00:00"/>
    <d v="2023-12-31T00:00:00"/>
    <d v="2024-02-11T00:00:00"/>
    <n v="5338.07"/>
    <n v="13076"/>
    <n v="449"/>
    <m/>
    <n v="13525"/>
    <d v="2023-12-31T00:00:00"/>
    <d v="2024-01-31T00:00:00"/>
    <d v="2024-03-11T00:00:00"/>
    <n v="4443.09"/>
    <n v="18255"/>
    <n v="845"/>
    <m/>
    <n v="19100"/>
    <d v="2024-01-31T00:00:00"/>
    <d v="2024-02-29T00:00:00"/>
    <d v="2024-04-11T00:00:00"/>
    <n v="4250.79"/>
    <n v="15691"/>
    <n v="753"/>
    <m/>
    <n v="16444"/>
    <d v="2024-02-29T00:00:00"/>
    <d v="2024-03-31T00:00:00"/>
    <d v="2024-05-11T00:00:00"/>
    <n v="5683.79"/>
    <n v="17490"/>
    <n v="1096"/>
    <m/>
    <n v="18586"/>
    <d v="2024-03-31T00:00:00"/>
    <d v="2024-04-30T00:00:00"/>
    <d v="2024-06-11T00:00:00"/>
    <n v="11741.09"/>
    <n v="14218"/>
    <n v="971"/>
    <m/>
    <n v="15189"/>
    <d v="2024-05-28T00:00:00"/>
    <d v="2024-06-28T00:00:00"/>
    <d v="2024-07-10T00:00:00"/>
    <n v="767.73"/>
    <n v="3927"/>
    <m/>
    <m/>
    <n v="3927"/>
    <n v="68185"/>
  </r>
  <r>
    <n v="1369"/>
    <x v="1"/>
    <x v="1368"/>
    <x v="0"/>
    <x v="0"/>
    <n v="1369"/>
    <n v="810"/>
    <d v="2023-12-08T00:00:00"/>
    <d v="2024-01-08T00:00:00"/>
    <d v="2024-02-14T00:00:00"/>
    <n v="97.64"/>
    <n v="13440"/>
    <m/>
    <m/>
    <n v="13440"/>
    <d v="2024-01-08T00:00:00"/>
    <d v="2024-02-05T00:00:00"/>
    <d v="2024-04-15T00:00:00"/>
    <n v="97.41"/>
    <n v="11680"/>
    <m/>
    <m/>
    <n v="11680"/>
    <d v="2024-02-05T00:00:00"/>
    <d v="2024-03-07T00:00:00"/>
    <d v="2024-05-13T00:00:00"/>
    <n v="917.98"/>
    <n v="11280"/>
    <m/>
    <m/>
    <n v="11280"/>
    <d v="2024-03-07T00:00:00"/>
    <d v="2024-04-04T00:00:00"/>
    <d v="2024-05-13T00:00:00"/>
    <n v="0"/>
    <n v="10320"/>
    <m/>
    <m/>
    <n v="10320"/>
    <d v="2024-04-04T00:00:00"/>
    <d v="2024-05-06T00:00:00"/>
    <d v="2024-06-13T00:00:00"/>
    <n v="880.21"/>
    <n v="10960"/>
    <m/>
    <m/>
    <n v="10960"/>
    <d v="2024-05-28T00:00:00"/>
    <d v="2024-06-28T00:00:00"/>
    <d v="2024-07-09T00:00:00"/>
    <n v="320.02"/>
    <n v="1280"/>
    <m/>
    <m/>
    <n v="1280"/>
    <n v="48640"/>
  </r>
  <r>
    <n v="1370"/>
    <x v="0"/>
    <x v="1369"/>
    <x v="17"/>
    <x v="20"/>
    <n v="1370"/>
    <n v="748"/>
    <d v="2023-12-08T00:00:00"/>
    <d v="2024-01-08T00:00:00"/>
    <d v="2024-02-13T00:00:00"/>
    <n v="1083.06"/>
    <n v="9120"/>
    <m/>
    <m/>
    <n v="9120"/>
    <d v="2024-01-08T00:00:00"/>
    <d v="2024-02-07T00:00:00"/>
    <d v="2024-03-13T00:00:00"/>
    <n v="1769.15"/>
    <n v="9000"/>
    <m/>
    <m/>
    <n v="9000"/>
    <d v="2024-02-07T00:00:00"/>
    <d v="2024-03-09T00:00:00"/>
    <d v="2024-04-13T00:00:00"/>
    <n v="462.03"/>
    <n v="8860"/>
    <m/>
    <m/>
    <n v="8860"/>
    <d v="2024-03-09T00:00:00"/>
    <d v="2024-04-05T00:00:00"/>
    <d v="2024-05-13T00:00:00"/>
    <n v="462.36"/>
    <n v="8680"/>
    <m/>
    <m/>
    <n v="8680"/>
    <d v="2024-04-05T00:00:00"/>
    <d v="2024-05-08T00:00:00"/>
    <d v="2024-06-13T00:00:00"/>
    <n v="462.07"/>
    <n v="8460"/>
    <m/>
    <m/>
    <n v="8460"/>
    <d v="2024-05-31T00:00:00"/>
    <d v="2024-06-30T00:00:00"/>
    <d v="2024-07-11T00:00:00"/>
    <n v="4427.07"/>
    <n v="14176.205"/>
    <n v="1463.749"/>
    <m/>
    <n v="15639.954"/>
    <n v="51079.954"/>
  </r>
  <r>
    <n v="1371"/>
    <x v="1"/>
    <x v="1370"/>
    <x v="14"/>
    <x v="21"/>
    <n v="1371"/>
    <n v="952"/>
    <d v="2023-11-30T00:00:00"/>
    <d v="2023-12-31T00:00:00"/>
    <d v="2024-02-15T00:00:00"/>
    <n v="4143.74"/>
    <n v="10320"/>
    <n v="819"/>
    <m/>
    <n v="11139"/>
    <d v="2023-12-31T00:00:00"/>
    <d v="2024-01-31T00:00:00"/>
    <d v="2024-03-15T00:00:00"/>
    <n v="3675.15"/>
    <n v="9656"/>
    <n v="558"/>
    <m/>
    <n v="10214"/>
    <d v="2024-01-31T00:00:00"/>
    <d v="2024-02-29T00:00:00"/>
    <d v="2024-04-15T00:00:00"/>
    <n v="3595.03"/>
    <n v="9725"/>
    <n v="440"/>
    <m/>
    <n v="10165"/>
    <d v="2024-02-29T00:00:00"/>
    <d v="2024-03-31T00:00:00"/>
    <d v="2024-05-15T00:00:00"/>
    <n v="3880.38"/>
    <n v="10549"/>
    <n v="493"/>
    <m/>
    <n v="11042"/>
    <d v="2024-03-31T00:00:00"/>
    <d v="2024-04-30T00:00:00"/>
    <d v="2024-06-15T00:00:00"/>
    <n v="3621.9"/>
    <n v="9325"/>
    <n v="502"/>
    <m/>
    <n v="9827"/>
    <d v="2024-05-31T00:00:00"/>
    <d v="2024-06-30T00:00:00"/>
    <d v="2024-07-11T00:00:00"/>
    <n v="2178.29"/>
    <n v="4835.124"/>
    <n v="461.244"/>
    <m/>
    <n v="5296.367999999999"/>
    <n v="46641.368"/>
  </r>
  <r>
    <n v="1372"/>
    <x v="1"/>
    <x v="1371"/>
    <x v="8"/>
    <x v="13"/>
    <n v="1372"/>
    <n v="1044"/>
    <d v="2023-12-29T00:00:00"/>
    <d v="2024-01-29T00:00:00"/>
    <d v="2024-02-11T00:00:00"/>
    <n v="8128.72"/>
    <n v="7907"/>
    <m/>
    <m/>
    <n v="7907"/>
    <d v="2024-01-29T00:00:00"/>
    <d v="2024-02-27T00:00:00"/>
    <d v="2024-03-11T00:00:00"/>
    <n v="7659.17"/>
    <n v="7183"/>
    <m/>
    <m/>
    <n v="7183"/>
    <d v="2024-02-27T00:00:00"/>
    <d v="2024-03-27T00:00:00"/>
    <d v="2024-04-11T00:00:00"/>
    <n v="7777.63"/>
    <n v="7315"/>
    <m/>
    <m/>
    <n v="7315"/>
    <d v="2024-03-27T00:00:00"/>
    <d v="2024-04-26T00:00:00"/>
    <d v="2024-05-11T00:00:00"/>
    <n v="8581.639999999999"/>
    <n v="8218"/>
    <m/>
    <m/>
    <n v="8218"/>
    <d v="2024-04-26T00:00:00"/>
    <d v="2024-05-28T00:00:00"/>
    <d v="2024-06-11T00:00:00"/>
    <n v="9114.639999999999"/>
    <n v="8654"/>
    <m/>
    <m/>
    <n v="8654"/>
    <d v="2024-05-31T00:00:00"/>
    <d v="2024-06-30T00:00:00"/>
    <d v="2024-07-11T00:00:00"/>
    <n v="1760.5"/>
    <n v="4480.875"/>
    <n v="473.382"/>
    <m/>
    <n v="4954.257"/>
    <n v="36013.257"/>
  </r>
  <r>
    <n v="1373"/>
    <x v="1"/>
    <x v="1372"/>
    <x v="0"/>
    <x v="20"/>
    <n v="1373"/>
    <n v="795"/>
    <d v="2023-11-30T00:00:00"/>
    <d v="2023-12-31T00:00:00"/>
    <d v="2024-02-13T00:00:00"/>
    <n v="3821.37"/>
    <n v="10461"/>
    <n v="556"/>
    <m/>
    <n v="11017"/>
    <d v="2023-12-31T00:00:00"/>
    <d v="2024-01-31T00:00:00"/>
    <d v="2024-03-13T00:00:00"/>
    <n v="4067.77"/>
    <n v="11057"/>
    <n v="676"/>
    <m/>
    <n v="11733"/>
    <d v="2024-01-31T00:00:00"/>
    <d v="2024-02-29T00:00:00"/>
    <d v="2024-04-13T00:00:00"/>
    <n v="3806.5"/>
    <n v="9496"/>
    <n v="615"/>
    <m/>
    <n v="10111"/>
    <d v="2024-02-29T00:00:00"/>
    <d v="2024-03-31T00:00:00"/>
    <d v="2024-05-13T00:00:00"/>
    <n v="4551.54"/>
    <n v="10952"/>
    <n v="690"/>
    <m/>
    <n v="11642"/>
    <d v="2024-03-31T00:00:00"/>
    <d v="2024-04-30T00:00:00"/>
    <d v="2024-06-13T00:00:00"/>
    <n v="3943.44"/>
    <n v="10031"/>
    <n v="661"/>
    <m/>
    <n v="10692"/>
    <d v="2024-05-24T00:00:00"/>
    <d v="2024-06-25T00:00:00"/>
    <d v="2024-07-12T00:00:00"/>
    <n v="935.3200000000001"/>
    <n v="8080"/>
    <m/>
    <m/>
    <n v="8080"/>
    <n v="51633"/>
  </r>
  <r>
    <n v="1374"/>
    <x v="1"/>
    <x v="1373"/>
    <x v="4"/>
    <x v="11"/>
    <n v="1374"/>
    <n v="474"/>
    <d v="2023-12-22T00:00:00"/>
    <d v="2024-01-24T00:00:00"/>
    <d v="2024-02-06T00:00:00"/>
    <n v="3119.99"/>
    <n v="12719"/>
    <m/>
    <m/>
    <n v="12719"/>
    <d v="2024-01-24T00:00:00"/>
    <d v="2024-02-22T00:00:00"/>
    <d v="2024-03-06T00:00:00"/>
    <n v="4891.12"/>
    <n v="10159"/>
    <m/>
    <m/>
    <n v="10159"/>
    <d v="2024-02-22T00:00:00"/>
    <d v="2024-03-21T00:00:00"/>
    <d v="2024-04-04T00:00:00"/>
    <n v="6317.61"/>
    <n v="11440"/>
    <m/>
    <m/>
    <n v="11440"/>
    <d v="2024-03-21T00:00:00"/>
    <d v="2024-04-19T00:00:00"/>
    <d v="2024-05-06T00:00:00"/>
    <n v="2164.22"/>
    <n v="10000"/>
    <m/>
    <m/>
    <n v="10000"/>
    <d v="2024-04-19T00:00:00"/>
    <d v="2024-05-21T00:00:00"/>
    <d v="2024-06-04T00:00:00"/>
    <n v="2582.34"/>
    <n v="10560"/>
    <m/>
    <m/>
    <n v="10560"/>
    <d v="2024-05-31T00:00:00"/>
    <d v="2024-06-30T00:00:00"/>
    <d v="2024-07-11T00:00:00"/>
    <n v="1761.47"/>
    <n v="3278.17"/>
    <n v="306.01"/>
    <m/>
    <n v="3584.18"/>
    <n v="48462.18"/>
  </r>
  <r>
    <n v="1375"/>
    <x v="1"/>
    <x v="1374"/>
    <x v="22"/>
    <x v="31"/>
    <n v="1375"/>
    <n v="503.26"/>
    <d v="2023-12-19T00:00:00"/>
    <d v="2024-01-18T00:00:00"/>
    <d v="2024-02-11T00:00:00"/>
    <n v="8409.48"/>
    <n v="9287.860000000001"/>
    <m/>
    <m/>
    <n v="9287.860000000001"/>
    <d v="2024-01-18T00:00:00"/>
    <d v="2024-02-19T00:00:00"/>
    <d v="2024-03-11T00:00:00"/>
    <n v="9726.709999999999"/>
    <n v="10792.87"/>
    <m/>
    <m/>
    <n v="10792.87"/>
    <d v="2024-02-19T00:00:00"/>
    <d v="2024-03-18T00:00:00"/>
    <d v="2024-04-11T00:00:00"/>
    <n v="8267.809999999999"/>
    <n v="9144.360000000001"/>
    <m/>
    <m/>
    <n v="9144.360000000001"/>
    <d v="2024-03-18T00:00:00"/>
    <d v="2024-04-16T00:00:00"/>
    <d v="2024-05-11T00:00:00"/>
    <n v="8706.07"/>
    <n v="9629.02"/>
    <m/>
    <m/>
    <n v="9629.02"/>
    <d v="2024-04-16T00:00:00"/>
    <d v="2024-05-16T00:00:00"/>
    <d v="2024-06-11T00:00:00"/>
    <n v="8197.16"/>
    <n v="9144.219999999999"/>
    <m/>
    <m/>
    <n v="9144.219999999999"/>
    <d v="2024-05-31T00:00:00"/>
    <d v="2024-06-30T00:00:00"/>
    <d v="2024-07-11T00:00:00"/>
    <n v="3283.11"/>
    <n v="8452.41"/>
    <n v="550.04"/>
    <m/>
    <n v="9002.450000000001"/>
    <n v="47371.76000000001"/>
  </r>
  <r>
    <n v="1376"/>
    <x v="0"/>
    <x v="1375"/>
    <x v="0"/>
    <x v="5"/>
    <n v="1376"/>
    <m/>
    <d v="2023-12-15T00:00:00"/>
    <d v="2024-01-16T00:00:00"/>
    <d v="2024-02-15T00:00:00"/>
    <n v="8824.41"/>
    <n v="10880"/>
    <m/>
    <m/>
    <n v="10880"/>
    <d v="2024-01-16T00:00:00"/>
    <d v="2024-02-16T00:00:00"/>
    <d v="2024-03-15T00:00:00"/>
    <n v="7544.47"/>
    <n v="10080"/>
    <m/>
    <m/>
    <n v="10080"/>
    <d v="2024-02-16T00:00:00"/>
    <d v="2024-03-15T00:00:00"/>
    <d v="2024-04-15T00:00:00"/>
    <n v="8934.1"/>
    <n v="11120"/>
    <m/>
    <m/>
    <n v="11120"/>
    <d v="2024-03-15T00:00:00"/>
    <d v="2024-04-15T00:00:00"/>
    <d v="2024-05-15T00:00:00"/>
    <n v="8532.200000000001"/>
    <n v="10640"/>
    <m/>
    <m/>
    <n v="10640"/>
    <d v="2024-04-15T00:00:00"/>
    <d v="2024-05-15T00:00:00"/>
    <d v="2024-06-17T00:00:00"/>
    <n v="8000.67"/>
    <n v="10000"/>
    <m/>
    <m/>
    <n v="10000"/>
    <d v="2024-05-31T00:00:00"/>
    <d v="2024-06-30T00:00:00"/>
    <d v="2024-07-11T00:00:00"/>
    <n v="4224.39"/>
    <n v="12489.61"/>
    <n v="630.78"/>
    <m/>
    <n v="13120.39"/>
    <n v="55200.39"/>
  </r>
  <r>
    <n v="1377"/>
    <x v="1"/>
    <x v="1376"/>
    <x v="0"/>
    <x v="1"/>
    <n v="1377"/>
    <n v="1366"/>
    <d v="2023-12-12T00:00:00"/>
    <d v="2024-01-09T00:00:00"/>
    <d v="2024-02-14T00:00:00"/>
    <n v="119.39"/>
    <n v="10316"/>
    <m/>
    <m/>
    <n v="10316"/>
    <d v="2024-01-09T00:00:00"/>
    <d v="2024-02-07T00:00:00"/>
    <d v="2024-04-15T00:00:00"/>
    <n v="395.12"/>
    <n v="9780"/>
    <m/>
    <m/>
    <n v="9780"/>
    <d v="2024-02-07T00:00:00"/>
    <d v="2024-03-08T00:00:00"/>
    <d v="2024-04-15T00:00:00"/>
    <n v="1218.17"/>
    <n v="10522"/>
    <m/>
    <m/>
    <n v="10522"/>
    <d v="2024-03-08T00:00:00"/>
    <d v="2024-04-08T00:00:00"/>
    <d v="2024-05-13T00:00:00"/>
    <n v="1219.08"/>
    <n v="10826"/>
    <m/>
    <m/>
    <n v="10826"/>
    <d v="2024-04-08T00:00:00"/>
    <d v="2024-05-08T00:00:00"/>
    <d v="2024-06-13T00:00:00"/>
    <n v="1159.22"/>
    <n v="9651"/>
    <m/>
    <m/>
    <n v="9651"/>
    <d v="2024-05-31T00:00:00"/>
    <d v="2024-06-30T00:00:00"/>
    <d v="2024-07-11T00:00:00"/>
    <n v="4238.99"/>
    <n v="13605.85"/>
    <n v="660.9299999999999"/>
    <m/>
    <n v="14266.78"/>
    <n v="54535.78"/>
  </r>
  <r>
    <n v="1378"/>
    <x v="1"/>
    <x v="1377"/>
    <x v="16"/>
    <x v="23"/>
    <n v="1378"/>
    <n v="979.27"/>
    <d v="2023-12-11T00:00:00"/>
    <d v="2024-01-10T00:00:00"/>
    <d v="2024-02-12T00:00:00"/>
    <n v="7393.27"/>
    <n v="8276"/>
    <m/>
    <m/>
    <n v="8276"/>
    <d v="2024-01-10T00:00:00"/>
    <d v="2024-02-08T00:00:00"/>
    <d v="2024-03-12T00:00:00"/>
    <n v="108"/>
    <n v="8436"/>
    <m/>
    <m/>
    <n v="8436"/>
    <d v="2024-02-08T00:00:00"/>
    <d v="2024-03-08T00:00:00"/>
    <d v="2024-04-12T00:00:00"/>
    <n v="114.01"/>
    <n v="8091"/>
    <m/>
    <m/>
    <n v="8091"/>
    <d v="2024-03-08T00:00:00"/>
    <d v="2024-04-08T00:00:00"/>
    <d v="2024-05-12T00:00:00"/>
    <n v="100.96"/>
    <n v="9612"/>
    <m/>
    <m/>
    <n v="9612"/>
    <d v="2024-04-08T00:00:00"/>
    <d v="2024-05-08T00:00:00"/>
    <d v="2024-06-12T00:00:00"/>
    <n v="8007.83"/>
    <n v="9636"/>
    <m/>
    <m/>
    <n v="9636"/>
    <d v="2024-05-31T00:00:00"/>
    <d v="2024-06-30T00:00:00"/>
    <d v="2024-08-11T00:00:00"/>
    <n v="3094.01"/>
    <n v="10988"/>
    <n v="1640"/>
    <m/>
    <n v="12628"/>
    <n v="47067"/>
  </r>
  <r>
    <n v="1379"/>
    <x v="1"/>
    <x v="1378"/>
    <x v="14"/>
    <x v="21"/>
    <n v="1379"/>
    <n v="616"/>
    <d v="2023-12-06T00:00:00"/>
    <d v="2024-01-05T00:00:00"/>
    <d v="2024-02-10T00:00:00"/>
    <n v="2738.96"/>
    <n v="8293"/>
    <m/>
    <m/>
    <n v="8293"/>
    <d v="2024-01-05T00:00:00"/>
    <d v="2024-02-05T00:00:00"/>
    <d v="2024-03-10T00:00:00"/>
    <n v="1515.17"/>
    <n v="8984"/>
    <m/>
    <m/>
    <n v="8984"/>
    <d v="2024-02-05T00:00:00"/>
    <d v="2024-03-07T00:00:00"/>
    <d v="2024-04-10T00:00:00"/>
    <n v="2426.07"/>
    <n v="9194"/>
    <m/>
    <m/>
    <n v="9194"/>
    <d v="2024-03-07T00:00:00"/>
    <d v="2024-04-05T00:00:00"/>
    <d v="2024-05-10T00:00:00"/>
    <n v="5360.7"/>
    <n v="9421"/>
    <m/>
    <m/>
    <n v="9421"/>
    <d v="2024-04-05T00:00:00"/>
    <d v="2024-05-07T00:00:00"/>
    <d v="2024-06-10T00:00:00"/>
    <n v="5075.82"/>
    <n v="8568"/>
    <m/>
    <m/>
    <n v="8568"/>
    <d v="2024-05-31T00:00:00"/>
    <d v="2024-06-30T00:00:00"/>
    <d v="2024-08-11T00:00:00"/>
    <n v="2022.24"/>
    <n v="8774"/>
    <n v="820"/>
    <m/>
    <n v="9594"/>
    <n v="44633"/>
  </r>
  <r>
    <n v="1380"/>
    <x v="1"/>
    <x v="1379"/>
    <x v="6"/>
    <x v="10"/>
    <n v="1380"/>
    <n v="440.03"/>
    <d v="2023-12-12T00:00:00"/>
    <d v="2024-01-10T00:00:00"/>
    <d v="2024-02-12T00:00:00"/>
    <n v="7837.37"/>
    <n v="8760"/>
    <m/>
    <m/>
    <n v="8760"/>
    <d v="2024-01-10T00:00:00"/>
    <d v="2024-02-08T00:00:00"/>
    <d v="2024-03-11T00:00:00"/>
    <n v="6289.54"/>
    <n v="9280"/>
    <m/>
    <m/>
    <n v="9280"/>
    <d v="2024-02-08T00:00:00"/>
    <d v="2024-03-11T00:00:00"/>
    <d v="2024-04-10T00:00:00"/>
    <n v="3415.93"/>
    <n v="11920"/>
    <m/>
    <m/>
    <n v="11920"/>
    <d v="2024-03-11T00:00:00"/>
    <d v="2024-04-10T00:00:00"/>
    <d v="2024-05-10T00:00:00"/>
    <n v="1067.22"/>
    <n v="10120"/>
    <m/>
    <m/>
    <n v="10120"/>
    <m/>
    <m/>
    <m/>
    <m/>
    <m/>
    <m/>
    <m/>
    <m/>
    <d v="2024-05-31T00:00:00"/>
    <d v="2024-06-30T00:00:00"/>
    <d v="2024-08-14T00:00:00"/>
    <n v="4243.13"/>
    <n v="10527.4388"/>
    <n v="827.708"/>
    <m/>
    <n v="11355.1468"/>
    <n v="41315.1468"/>
  </r>
  <r>
    <n v="1381"/>
    <x v="1"/>
    <x v="1380"/>
    <x v="4"/>
    <x v="11"/>
    <n v="1381"/>
    <n v="430"/>
    <d v="2023-12-27T00:00:00"/>
    <d v="2024-01-26T00:00:00"/>
    <d v="2024-02-16T00:00:00"/>
    <n v="1675.95"/>
    <n v="8560"/>
    <m/>
    <m/>
    <n v="8560"/>
    <d v="2024-01-26T00:00:00"/>
    <d v="2024-02-26T00:00:00"/>
    <d v="2024-03-15T00:00:00"/>
    <n v="1665.85"/>
    <n v="8480"/>
    <m/>
    <m/>
    <n v="8480"/>
    <d v="2024-02-26T00:00:00"/>
    <d v="2024-03-25T00:00:00"/>
    <d v="2024-04-11T00:00:00"/>
    <n v="1839.64"/>
    <n v="8560"/>
    <m/>
    <m/>
    <n v="8560"/>
    <d v="2024-03-25T00:00:00"/>
    <d v="2024-04-24T00:00:00"/>
    <d v="2024-05-16T00:00:00"/>
    <n v="4182.84"/>
    <n v="8640"/>
    <m/>
    <m/>
    <n v="8640"/>
    <d v="2024-04-24T00:00:00"/>
    <d v="2024-05-23T00:00:00"/>
    <d v="2024-06-20T00:00:00"/>
    <n v="7967.24"/>
    <n v="9040"/>
    <m/>
    <m/>
    <n v="9040"/>
    <d v="2024-05-31T00:00:00"/>
    <d v="2024-06-30T00:00:00"/>
    <d v="2024-08-11T00:00:00"/>
    <n v="1908.08"/>
    <n v="6150"/>
    <n v="820"/>
    <m/>
    <n v="6970"/>
    <n v="41610"/>
  </r>
  <r>
    <n v="1382"/>
    <x v="1"/>
    <x v="1381"/>
    <x v="0"/>
    <x v="20"/>
    <n v="1382"/>
    <n v="912.1"/>
    <d v="2023-11-30T00:00:00"/>
    <d v="2023-12-31T00:00:00"/>
    <d v="2024-02-13T00:00:00"/>
    <n v="3910.7"/>
    <n v="10783"/>
    <n v="435"/>
    <m/>
    <n v="11218"/>
    <d v="2023-12-31T00:00:00"/>
    <d v="2024-01-31T00:00:00"/>
    <d v="2024-03-13T00:00:00"/>
    <n v="3162.24"/>
    <n v="11045"/>
    <n v="514"/>
    <m/>
    <n v="11559"/>
    <d v="2024-01-31T00:00:00"/>
    <d v="2024-02-29T00:00:00"/>
    <d v="2024-04-13T00:00:00"/>
    <n v="3561.7"/>
    <n v="10128"/>
    <n v="543"/>
    <m/>
    <n v="10671"/>
    <d v="2024-02-29T00:00:00"/>
    <d v="2024-03-31T00:00:00"/>
    <d v="2024-05-13T00:00:00"/>
    <n v="4412.81"/>
    <n v="11963"/>
    <n v="562"/>
    <m/>
    <n v="12525"/>
    <d v="2024-03-31T00:00:00"/>
    <d v="2024-04-30T00:00:00"/>
    <d v="2024-06-13T00:00:00"/>
    <n v="4072.17"/>
    <n v="11738"/>
    <n v="675"/>
    <m/>
    <n v="12413"/>
    <d v="2024-05-31T00:00:00"/>
    <d v="2024-06-30T00:00:00"/>
    <d v="2024-08-11T00:00:00"/>
    <n v="1996.11"/>
    <n v="7872"/>
    <n v="943"/>
    <m/>
    <n v="8815"/>
    <n v="54676"/>
  </r>
  <r>
    <n v="1383"/>
    <x v="1"/>
    <x v="1382"/>
    <x v="8"/>
    <x v="13"/>
    <n v="1383"/>
    <n v="803"/>
    <d v="2023-12-15T00:00:00"/>
    <d v="2024-01-15T00:00:00"/>
    <d v="2024-01-22T00:00:00"/>
    <n v="6399.85"/>
    <n v="6227"/>
    <m/>
    <m/>
    <n v="6227"/>
    <d v="2024-01-15T00:00:00"/>
    <d v="2024-02-14T00:00:00"/>
    <d v="2024-02-21T00:00:00"/>
    <n v="6919.12"/>
    <n v="6749"/>
    <m/>
    <m/>
    <n v="6749"/>
    <d v="2024-02-14T00:00:00"/>
    <d v="2024-03-14T00:00:00"/>
    <d v="2024-03-21T00:00:00"/>
    <n v="7440.89"/>
    <n v="7131"/>
    <m/>
    <m/>
    <n v="7131"/>
    <d v="2024-03-14T00:00:00"/>
    <d v="2024-04-12T00:00:00"/>
    <d v="2024-04-19T00:00:00"/>
    <n v="7239.22"/>
    <n v="6978"/>
    <m/>
    <m/>
    <n v="6978"/>
    <d v="2024-04-12T00:00:00"/>
    <d v="2024-05-14T00:00:00"/>
    <d v="2024-05-21T00:00:00"/>
    <n v="8290.32"/>
    <n v="7967"/>
    <m/>
    <m/>
    <n v="7967"/>
    <d v="2024-05-31T00:00:00"/>
    <d v="2024-06-30T00:00:00"/>
    <d v="2024-08-11T00:00:00"/>
    <n v="2190.12"/>
    <n v="7278"/>
    <n v="923"/>
    <m/>
    <n v="8201"/>
    <n v="36275"/>
  </r>
  <r>
    <n v="1384"/>
    <x v="1"/>
    <x v="1383"/>
    <x v="10"/>
    <x v="15"/>
    <n v="1384"/>
    <n v="400"/>
    <d v="2023-12-07T00:00:00"/>
    <d v="2024-01-10T00:00:00"/>
    <d v="2024-02-08T00:00:00"/>
    <n v="11830.97"/>
    <n v="9420"/>
    <m/>
    <m/>
    <n v="9420"/>
    <d v="2024-01-10T00:00:00"/>
    <d v="2024-02-08T00:00:00"/>
    <d v="2024-02-19T00:00:00"/>
    <n v="10476.32"/>
    <n v="8289"/>
    <m/>
    <m/>
    <n v="8289"/>
    <d v="2024-02-08T00:00:00"/>
    <d v="2024-03-08T00:00:00"/>
    <d v="2024-03-15T00:00:00"/>
    <n v="9824.32"/>
    <n v="7823"/>
    <m/>
    <m/>
    <n v="7823"/>
    <d v="2024-03-08T00:00:00"/>
    <d v="2024-04-08T00:00:00"/>
    <d v="2024-04-15T00:00:00"/>
    <n v="10536.5"/>
    <n v="8511"/>
    <m/>
    <m/>
    <n v="8511"/>
    <d v="2024-04-08T00:00:00"/>
    <d v="2024-05-08T00:00:00"/>
    <d v="2024-05-15T00:00:00"/>
    <n v="10716.87"/>
    <n v="8559"/>
    <m/>
    <m/>
    <n v="8559"/>
    <d v="2024-05-31T00:00:00"/>
    <d v="2024-06-30T00:00:00"/>
    <d v="2024-08-11T00:00:00"/>
    <n v="1740.02"/>
    <n v="6068"/>
    <n v="533"/>
    <m/>
    <n v="6601"/>
    <n v="40692"/>
  </r>
  <r>
    <n v="1385"/>
    <x v="1"/>
    <x v="1384"/>
    <x v="4"/>
    <x v="6"/>
    <n v="1385"/>
    <n v="1200"/>
    <d v="2023-12-08T00:00:00"/>
    <d v="2024-01-09T00:00:00"/>
    <d v="2024-02-10T00:00:00"/>
    <n v="2761.97"/>
    <n v="11116"/>
    <m/>
    <m/>
    <n v="11116"/>
    <d v="2024-01-09T00:00:00"/>
    <d v="2024-02-07T00:00:00"/>
    <d v="2024-03-10T00:00:00"/>
    <n v="2736.25"/>
    <n v="11008"/>
    <m/>
    <m/>
    <n v="11008"/>
    <d v="2024-02-07T00:00:00"/>
    <d v="2024-03-07T00:00:00"/>
    <d v="2024-04-10T00:00:00"/>
    <n v="2688.88"/>
    <n v="10998"/>
    <m/>
    <m/>
    <n v="10998"/>
    <d v="2024-03-07T00:00:00"/>
    <d v="2024-04-06T00:00:00"/>
    <d v="2024-05-10T00:00:00"/>
    <n v="1854.09"/>
    <n v="6687"/>
    <m/>
    <m/>
    <n v="6687"/>
    <d v="2024-04-06T00:00:00"/>
    <d v="2024-05-08T00:00:00"/>
    <d v="2024-06-10T00:00:00"/>
    <n v="2928.37"/>
    <n v="10069"/>
    <m/>
    <m/>
    <n v="10069"/>
    <d v="2024-05-22T00:00:00"/>
    <d v="2024-06-21T00:00:00"/>
    <d v="2024-08-13T00:00:00"/>
    <n v="1955.8"/>
    <n v="6480"/>
    <m/>
    <m/>
    <n v="6480"/>
    <n v="49671"/>
  </r>
  <r>
    <n v="1386"/>
    <x v="1"/>
    <x v="1385"/>
    <x v="2"/>
    <x v="3"/>
    <n v="1386"/>
    <n v="393"/>
    <d v="2023-12-07T00:00:00"/>
    <d v="2024-01-08T00:00:00"/>
    <d v="2024-02-01T00:00:00"/>
    <n v="5851.29"/>
    <n v="8339"/>
    <m/>
    <m/>
    <n v="8339"/>
    <d v="2024-01-08T00:00:00"/>
    <d v="2024-02-05T00:00:00"/>
    <d v="2024-02-29T00:00:00"/>
    <n v="5759.19"/>
    <n v="8316"/>
    <m/>
    <m/>
    <n v="8316"/>
    <d v="2024-02-05T00:00:00"/>
    <d v="2024-03-08T00:00:00"/>
    <d v="2024-04-01T00:00:00"/>
    <n v="8124.83"/>
    <n v="9525"/>
    <m/>
    <m/>
    <n v="9525"/>
    <d v="2024-03-08T00:00:00"/>
    <d v="2024-04-05T00:00:00"/>
    <d v="2024-05-08T00:00:00"/>
    <n v="4389.61"/>
    <n v="8343"/>
    <m/>
    <m/>
    <n v="8343"/>
    <m/>
    <m/>
    <m/>
    <m/>
    <m/>
    <m/>
    <m/>
    <m/>
    <d v="2024-05-31T00:00:00"/>
    <d v="2024-06-30T00:00:00"/>
    <d v="2024-08-14T00:00:00"/>
    <n v="3655.81"/>
    <n v="9009.955"/>
    <n v="398.3806"/>
    <m/>
    <n v="9408.3356"/>
    <n v="35588.3356"/>
  </r>
  <r>
    <n v="1387"/>
    <x v="1"/>
    <x v="1386"/>
    <x v="0"/>
    <x v="5"/>
    <n v="1387"/>
    <n v="976"/>
    <d v="2023-12-06T00:00:00"/>
    <d v="2024-01-05T00:00:00"/>
    <d v="2024-02-14T00:00:00"/>
    <n v="10232.77"/>
    <n v="12741.6"/>
    <m/>
    <m/>
    <n v="12741.6"/>
    <d v="2024-01-05T00:00:00"/>
    <d v="2024-02-05T00:00:00"/>
    <d v="2024-03-11T00:00:00"/>
    <n v="6140.93"/>
    <n v="7624.136"/>
    <m/>
    <m/>
    <n v="7624.136"/>
    <d v="2024-02-05T00:00:00"/>
    <d v="2024-03-06T00:00:00"/>
    <d v="2024-04-10T00:00:00"/>
    <n v="11697.71"/>
    <n v="21770.3"/>
    <m/>
    <m/>
    <n v="21770.3"/>
    <d v="2024-03-06T00:00:00"/>
    <d v="2024-04-04T00:00:00"/>
    <d v="2024-05-10T00:00:00"/>
    <n v="12300.61"/>
    <n v="12014.4"/>
    <m/>
    <m/>
    <n v="12014.4"/>
    <d v="2024-04-04T00:00:00"/>
    <d v="2024-05-06T00:00:00"/>
    <d v="2024-06-10T00:00:00"/>
    <n v="11288.67"/>
    <n v="10594.4"/>
    <m/>
    <m/>
    <n v="10594.4"/>
    <d v="2024-05-31T00:00:00"/>
    <d v="2024-06-30T00:00:00"/>
    <d v="2024-08-14T00:00:00"/>
    <n v="3031.04"/>
    <n v="5634.4004"/>
    <n v="442.595"/>
    <m/>
    <n v="6076.995400000001"/>
    <n v="58807.4314"/>
  </r>
  <r>
    <n v="1388"/>
    <x v="1"/>
    <x v="1387"/>
    <x v="0"/>
    <x v="5"/>
    <n v="1388"/>
    <n v="1005.21"/>
    <d v="2023-12-04T00:00:00"/>
    <d v="2024-01-03T00:00:00"/>
    <d v="2024-02-14T00:00:00"/>
    <n v="8400.75"/>
    <n v="10320"/>
    <m/>
    <m/>
    <n v="10320"/>
    <d v="2024-01-03T00:00:00"/>
    <d v="2024-02-02T00:00:00"/>
    <d v="2024-03-11T00:00:00"/>
    <n v="7347.33"/>
    <n v="9120"/>
    <m/>
    <m/>
    <n v="9120"/>
    <d v="2024-02-02T00:00:00"/>
    <d v="2024-03-04T00:00:00"/>
    <d v="2024-04-10T00:00:00"/>
    <n v="7935.1"/>
    <n v="9920"/>
    <m/>
    <m/>
    <n v="9920"/>
    <d v="2024-03-04T00:00:00"/>
    <d v="2024-04-02T00:00:00"/>
    <d v="2024-05-10T00:00:00"/>
    <n v="7896.08"/>
    <n v="9920"/>
    <m/>
    <m/>
    <n v="9920"/>
    <d v="2024-04-02T00:00:00"/>
    <d v="2024-05-03T00:00:00"/>
    <d v="2024-06-10T00:00:00"/>
    <n v="7820.5"/>
    <n v="9760"/>
    <m/>
    <m/>
    <n v="9760"/>
    <d v="2024-05-31T00:00:00"/>
    <d v="2024-06-30T00:00:00"/>
    <d v="2024-07-11T00:00:00"/>
    <n v="8302.549999999999"/>
    <n v="11892.98"/>
    <n v="773.75"/>
    <m/>
    <n v="12666.73"/>
    <n v="51786.73"/>
  </r>
  <r>
    <n v="1389"/>
    <x v="1"/>
    <x v="1388"/>
    <x v="11"/>
    <x v="16"/>
    <n v="1389"/>
    <n v="840"/>
    <d v="2023-12-20T00:00:00"/>
    <d v="2024-01-22T00:00:00"/>
    <d v="2024-02-11T00:00:00"/>
    <n v="1156.21"/>
    <n v="10120"/>
    <m/>
    <m/>
    <n v="10120"/>
    <d v="2024-01-22T00:00:00"/>
    <d v="2024-02-21T00:00:00"/>
    <d v="2024-03-11T00:00:00"/>
    <n v="1118.58"/>
    <n v="9720"/>
    <m/>
    <m/>
    <n v="9720"/>
    <d v="2024-02-21T00:00:00"/>
    <d v="2024-03-21T00:00:00"/>
    <d v="2024-04-11T00:00:00"/>
    <n v="1217.72"/>
    <n v="10760"/>
    <m/>
    <m/>
    <n v="10760"/>
    <d v="2024-03-21T00:00:00"/>
    <d v="2024-04-19T00:00:00"/>
    <d v="2024-05-11T00:00:00"/>
    <n v="1129.46"/>
    <n v="9840"/>
    <m/>
    <m/>
    <n v="9840"/>
    <d v="2024-04-19T00:00:00"/>
    <d v="2024-05-20T00:00:00"/>
    <d v="2024-06-11T00:00:00"/>
    <n v="1145.09"/>
    <n v="10000"/>
    <m/>
    <m/>
    <n v="10000"/>
    <d v="2024-05-31T00:00:00"/>
    <d v="2024-06-30T00:00:00"/>
    <d v="2024-07-11T00:00:00"/>
    <n v="5064.47"/>
    <n v="9706.5"/>
    <n v="357.46"/>
    <m/>
    <n v="10063.96"/>
    <n v="50663.96"/>
  </r>
  <r>
    <n v="1390"/>
    <x v="1"/>
    <x v="1389"/>
    <x v="0"/>
    <x v="27"/>
    <n v="1390"/>
    <n v="937"/>
    <d v="2023-12-15T00:00:00"/>
    <d v="2024-01-16T00:00:00"/>
    <d v="2024-02-11T00:00:00"/>
    <n v="5054.95"/>
    <n v="11500"/>
    <m/>
    <m/>
    <n v="11500"/>
    <d v="2024-01-16T00:00:00"/>
    <d v="2024-02-15T00:00:00"/>
    <d v="2024-03-11T00:00:00"/>
    <n v="6256.96"/>
    <n v="7891"/>
    <m/>
    <m/>
    <n v="7891"/>
    <d v="2024-02-16T00:00:00"/>
    <d v="2024-03-15T00:00:00"/>
    <d v="2024-04-11T00:00:00"/>
    <n v="6187.51"/>
    <n v="7803"/>
    <m/>
    <m/>
    <n v="7803"/>
    <d v="2024-03-15T00:00:00"/>
    <d v="2024-04-16T00:00:00"/>
    <d v="2024-05-11T00:00:00"/>
    <n v="5987.83"/>
    <n v="7550"/>
    <m/>
    <m/>
    <n v="7550"/>
    <d v="2024-04-17T00:00:00"/>
    <d v="2024-05-16T00:00:00"/>
    <d v="2024-06-11T00:00:00"/>
    <n v="16445.33"/>
    <n v="20800"/>
    <m/>
    <m/>
    <n v="20800"/>
    <d v="2024-05-31T00:00:00"/>
    <d v="2024-06-30T00:00:00"/>
    <d v="2024-07-08T00:00:00"/>
    <n v="6555.11"/>
    <n v="10087.16"/>
    <n v="336.78"/>
    <m/>
    <n v="10423.94"/>
    <n v="58417.94"/>
  </r>
  <r>
    <n v="1391"/>
    <x v="1"/>
    <x v="1390"/>
    <x v="2"/>
    <x v="3"/>
    <n v="1391"/>
    <m/>
    <d v="2023-12-28T00:00:00"/>
    <d v="2024-01-29T00:00:00"/>
    <d v="2024-02-07T00:00:00"/>
    <n v="11401.56"/>
    <n v="10468"/>
    <m/>
    <m/>
    <n v="10468"/>
    <d v="2024-01-29T00:00:00"/>
    <d v="2024-02-27T00:00:00"/>
    <d v="2024-03-07T00:00:00"/>
    <n v="10078.81"/>
    <n v="9144"/>
    <m/>
    <m/>
    <n v="9144"/>
    <d v="2024-02-27T00:00:00"/>
    <d v="2024-03-27T00:00:00"/>
    <d v="2024-04-08T00:00:00"/>
    <n v="11222.22"/>
    <n v="10255"/>
    <m/>
    <m/>
    <n v="10255"/>
    <d v="2024-03-27T00:00:00"/>
    <d v="2024-04-26T00:00:00"/>
    <d v="2024-05-08T00:00:00"/>
    <n v="11655.38"/>
    <n v="10606"/>
    <m/>
    <m/>
    <n v="10606"/>
    <d v="2024-04-26T00:00:00"/>
    <d v="2024-05-27T00:00:00"/>
    <d v="2024-06-06T00:00:00"/>
    <n v="10816.08"/>
    <n v="9580"/>
    <m/>
    <m/>
    <n v="9580"/>
    <d v="2024-05-31T00:00:00"/>
    <d v="2024-06-30T00:00:00"/>
    <d v="2024-07-11T00:00:00"/>
    <n v="9510.65"/>
    <n v="14856.28"/>
    <n v="868.3099999999999"/>
    <m/>
    <n v="15724.59"/>
    <n v="55171.59"/>
  </r>
  <r>
    <n v="1392"/>
    <x v="1"/>
    <x v="1391"/>
    <x v="3"/>
    <x v="4"/>
    <n v="1392"/>
    <n v="148.4"/>
    <d v="2023-12-06T00:00:00"/>
    <d v="2024-01-05T00:00:00"/>
    <d v="2024-02-14T00:00:00"/>
    <n v="9015.129999999999"/>
    <n v="8791"/>
    <m/>
    <m/>
    <n v="8791"/>
    <d v="2024-01-05T00:00:00"/>
    <d v="2024-02-03T00:00:00"/>
    <d v="2024-04-11T00:00:00"/>
    <n v="112.55"/>
    <n v="9340"/>
    <m/>
    <m/>
    <n v="9340"/>
    <d v="2024-02-03T00:00:00"/>
    <d v="2024-03-05T00:00:00"/>
    <d v="2024-04-11T00:00:00"/>
    <n v="153.99"/>
    <n v="10380"/>
    <m/>
    <m/>
    <n v="10380"/>
    <d v="2024-03-05T00:00:00"/>
    <d v="2024-04-04T00:00:00"/>
    <d v="2024-05-13T00:00:00"/>
    <n v="108.72"/>
    <n v="10490"/>
    <m/>
    <m/>
    <n v="10490"/>
    <m/>
    <m/>
    <m/>
    <m/>
    <m/>
    <m/>
    <m/>
    <m/>
    <d v="2024-05-31T00:00:00"/>
    <d v="2024-06-30T00:00:00"/>
    <d v="2024-07-09T00:00:00"/>
    <n v="3713.67"/>
    <n v="7847.79"/>
    <n v="508.04"/>
    <m/>
    <n v="8355.83"/>
    <n v="36866.83"/>
  </r>
  <r>
    <n v="1393"/>
    <x v="1"/>
    <x v="1392"/>
    <x v="4"/>
    <x v="6"/>
    <n v="1393"/>
    <n v="602"/>
    <d v="2023-12-04T00:00:00"/>
    <d v="2024-01-03T00:00:00"/>
    <d v="2024-01-15T00:00:00"/>
    <n v="1868.41"/>
    <n v="9334"/>
    <m/>
    <m/>
    <n v="9334"/>
    <d v="2024-01-03T00:00:00"/>
    <d v="2024-02-02T00:00:00"/>
    <d v="2024-02-15T00:00:00"/>
    <n v="2754.86"/>
    <n v="10839"/>
    <m/>
    <m/>
    <n v="10839"/>
    <d v="2024-02-02T00:00:00"/>
    <d v="2024-03-02T00:00:00"/>
    <d v="2024-03-13T00:00:00"/>
    <n v="1860.51"/>
    <n v="9546"/>
    <m/>
    <m/>
    <n v="9546"/>
    <d v="2024-03-02T00:00:00"/>
    <d v="2024-04-02T00:00:00"/>
    <d v="2024-04-12T00:00:00"/>
    <n v="2078.36"/>
    <n v="9447"/>
    <m/>
    <m/>
    <n v="9447"/>
    <d v="2024-04-02T00:00:00"/>
    <d v="2024-05-03T00:00:00"/>
    <d v="2024-05-14T00:00:00"/>
    <n v="2127.56"/>
    <n v="9269"/>
    <m/>
    <m/>
    <n v="9269"/>
    <d v="2024-05-31T00:00:00"/>
    <d v="2024-06-30T00:00:00"/>
    <d v="2024-07-09T00:00:00"/>
    <n v="140.2"/>
    <n v="0"/>
    <m/>
    <m/>
    <n v="0"/>
    <n v="38988"/>
  </r>
  <r>
    <n v="1394"/>
    <x v="1"/>
    <x v="1393"/>
    <x v="15"/>
    <x v="22"/>
    <n v="1394"/>
    <n v="541.8200000000001"/>
    <d v="2023-12-14T00:00:00"/>
    <d v="2024-01-15T00:00:00"/>
    <d v="2024-02-11T00:00:00"/>
    <n v="3360.98"/>
    <n v="8542.459999999999"/>
    <m/>
    <m/>
    <n v="8542.459999999999"/>
    <d v="2024-01-15T00:00:00"/>
    <d v="2024-02-14T00:00:00"/>
    <d v="2024-03-11T00:00:00"/>
    <n v="4872.44"/>
    <n v="8881.950000000001"/>
    <m/>
    <m/>
    <n v="8881.950000000001"/>
    <d v="2024-02-14T00:00:00"/>
    <d v="2024-03-14T00:00:00"/>
    <d v="2024-04-11T00:00:00"/>
    <n v="4824.72"/>
    <n v="10203"/>
    <m/>
    <m/>
    <n v="10203"/>
    <d v="2024-03-14T00:00:00"/>
    <d v="2024-04-15T00:00:00"/>
    <d v="2024-05-11T00:00:00"/>
    <n v="4815.3"/>
    <n v="10089.85"/>
    <m/>
    <m/>
    <n v="10089.85"/>
    <d v="2024-04-15T00:00:00"/>
    <d v="2024-05-14T00:00:00"/>
    <d v="2024-06-11T00:00:00"/>
    <n v="4174.38"/>
    <n v="10630.99"/>
    <m/>
    <m/>
    <n v="10630.99"/>
    <d v="2024-05-28T00:00:00"/>
    <d v="2024-06-27T00:00:00"/>
    <d v="2024-07-11T00:00:00"/>
    <n v="4846.95"/>
    <n v="3500"/>
    <m/>
    <m/>
    <n v="3500"/>
    <n v="41758.4"/>
  </r>
  <r>
    <n v="1395"/>
    <x v="1"/>
    <x v="1394"/>
    <x v="0"/>
    <x v="5"/>
    <n v="1395"/>
    <n v="2912.99"/>
    <d v="2023-12-19T00:00:00"/>
    <d v="2024-01-19T00:00:00"/>
    <d v="2024-02-15T00:00:00"/>
    <n v="11396.61"/>
    <n v="14280"/>
    <m/>
    <m/>
    <n v="14280"/>
    <d v="2024-01-19T00:00:00"/>
    <d v="2024-02-20T00:00:00"/>
    <d v="2024-03-15T00:00:00"/>
    <n v="9249.65"/>
    <n v="11520"/>
    <m/>
    <m/>
    <n v="11520"/>
    <d v="2024-02-20T00:00:00"/>
    <d v="2024-03-20T00:00:00"/>
    <d v="2024-04-15T00:00:00"/>
    <n v="10674.23"/>
    <n v="13440"/>
    <m/>
    <m/>
    <n v="13440"/>
    <d v="2024-03-20T00:00:00"/>
    <d v="2024-04-18T00:00:00"/>
    <d v="2024-05-15T00:00:00"/>
    <n v="9188.790000000001"/>
    <n v="11520"/>
    <m/>
    <m/>
    <n v="11520"/>
    <d v="2024-04-18T00:00:00"/>
    <d v="2024-05-20T00:00:00"/>
    <d v="2024-06-17T00:00:00"/>
    <n v="9780.959999999999"/>
    <n v="12240"/>
    <m/>
    <m/>
    <n v="12240"/>
    <d v="2024-05-07T00:00:00"/>
    <d v="2024-06-06T00:00:00"/>
    <d v="2024-07-11T00:00:00"/>
    <n v="113.5"/>
    <n v="4578"/>
    <m/>
    <m/>
    <n v="4578"/>
    <n v="56058"/>
  </r>
  <r>
    <n v="1396"/>
    <x v="1"/>
    <x v="1395"/>
    <x v="0"/>
    <x v="0"/>
    <n v="1396"/>
    <n v="464"/>
    <d v="2023-12-08T00:00:00"/>
    <d v="2024-01-08T00:00:00"/>
    <d v="2024-02-14T00:00:00"/>
    <n v="91.54000000000001"/>
    <n v="11364"/>
    <m/>
    <m/>
    <n v="11364"/>
    <d v="2024-01-08T00:00:00"/>
    <d v="2024-02-05T00:00:00"/>
    <d v="2024-04-15T00:00:00"/>
    <n v="0"/>
    <n v="9635"/>
    <m/>
    <m/>
    <n v="9635"/>
    <d v="2024-02-05T00:00:00"/>
    <d v="2024-03-07T00:00:00"/>
    <d v="2024-05-13T00:00:00"/>
    <n v="541.74"/>
    <n v="11416"/>
    <m/>
    <m/>
    <n v="11416"/>
    <d v="2024-03-07T00:00:00"/>
    <d v="2024-04-04T00:00:00"/>
    <d v="2024-05-13T00:00:00"/>
    <n v="705.8099999999999"/>
    <n v="6743"/>
    <m/>
    <m/>
    <n v="6743"/>
    <d v="2024-04-04T00:00:00"/>
    <d v="2024-05-06T00:00:00"/>
    <d v="2024-06-13T00:00:00"/>
    <n v="883.03"/>
    <n v="8911"/>
    <m/>
    <m/>
    <n v="8911"/>
    <d v="2024-05-07T00:00:00"/>
    <d v="2024-06-06T00:00:00"/>
    <d v="2024-07-11T00:00:00"/>
    <n v="115.16"/>
    <n v="7066"/>
    <m/>
    <m/>
    <n v="7066"/>
    <n v="48392"/>
  </r>
  <r>
    <n v="1397"/>
    <x v="1"/>
    <x v="1396"/>
    <x v="0"/>
    <x v="20"/>
    <n v="1397"/>
    <n v="864"/>
    <d v="2023-12-04T00:00:00"/>
    <d v="2024-01-02T00:00:00"/>
    <d v="2024-02-13T00:00:00"/>
    <n v="3147.89"/>
    <n v="11120"/>
    <m/>
    <m/>
    <n v="11120"/>
    <d v="2024-01-02T00:00:00"/>
    <d v="2024-02-01T00:00:00"/>
    <d v="2024-03-13T00:00:00"/>
    <n v="3643.4"/>
    <n v="10880"/>
    <m/>
    <m/>
    <n v="10880"/>
    <d v="2024-02-01T00:00:00"/>
    <d v="2024-03-05T00:00:00"/>
    <d v="2024-04-13T00:00:00"/>
    <n v="2502.19"/>
    <n v="11840"/>
    <m/>
    <m/>
    <n v="11840"/>
    <d v="2024-03-05T00:00:00"/>
    <d v="2024-04-01T00:00:00"/>
    <d v="2024-05-13T00:00:00"/>
    <n v="902.63"/>
    <n v="9840"/>
    <m/>
    <m/>
    <n v="9840"/>
    <d v="2024-04-01T00:00:00"/>
    <d v="2024-05-02T00:00:00"/>
    <d v="2024-06-13T00:00:00"/>
    <n v="2251.02"/>
    <n v="11120"/>
    <m/>
    <m/>
    <n v="11120"/>
    <d v="2024-05-16T00:00:00"/>
    <d v="2024-06-15T00:00:00"/>
    <d v="2024-07-11T00:00:00"/>
    <n v="3823.2"/>
    <n v="2837"/>
    <m/>
    <m/>
    <n v="2837"/>
    <n v="47797"/>
  </r>
  <r>
    <n v="1398"/>
    <x v="1"/>
    <x v="1397"/>
    <x v="3"/>
    <x v="4"/>
    <n v="1398"/>
    <n v="598.92"/>
    <d v="2023-12-05T00:00:00"/>
    <d v="2024-01-04T00:00:00"/>
    <d v="2024-02-14T00:00:00"/>
    <n v="9099.65"/>
    <n v="8779"/>
    <m/>
    <m/>
    <n v="8779"/>
    <d v="2024-01-04T00:00:00"/>
    <d v="2024-02-02T00:00:00"/>
    <d v="2024-04-11T00:00:00"/>
    <n v="136.39"/>
    <n v="10013"/>
    <m/>
    <m/>
    <n v="10013"/>
    <d v="2024-02-02T00:00:00"/>
    <d v="2024-03-04T00:00:00"/>
    <d v="2024-04-11T00:00:00"/>
    <n v="157.4"/>
    <n v="9189"/>
    <m/>
    <m/>
    <n v="9189"/>
    <d v="2024-03-04T00:00:00"/>
    <d v="2024-04-03T00:00:00"/>
    <d v="2024-05-13T00:00:00"/>
    <n v="112.19"/>
    <n v="10125"/>
    <m/>
    <m/>
    <n v="10125"/>
    <d v="2024-04-03T00:00:00"/>
    <d v="2024-05-02T00:00:00"/>
    <d v="2024-06-11T00:00:00"/>
    <n v="112.4"/>
    <n v="9218"/>
    <m/>
    <m/>
    <n v="9218"/>
    <d v="2024-05-24T00:00:00"/>
    <d v="2024-06-25T00:00:00"/>
    <d v="2024-07-15T00:00:00"/>
    <n v="911.4"/>
    <n v="7545"/>
    <m/>
    <m/>
    <n v="7545"/>
    <n v="44744"/>
  </r>
  <r>
    <n v="1399"/>
    <x v="1"/>
    <x v="1398"/>
    <x v="3"/>
    <x v="4"/>
    <n v="1399"/>
    <n v="720"/>
    <d v="2023-12-05T00:00:00"/>
    <d v="2024-01-04T00:00:00"/>
    <d v="2024-02-14T00:00:00"/>
    <n v="1074.79"/>
    <n v="11269"/>
    <m/>
    <m/>
    <n v="11269"/>
    <d v="2024-01-04T00:00:00"/>
    <d v="2024-02-02T00:00:00"/>
    <d v="2024-04-11T00:00:00"/>
    <n v="114.78"/>
    <n v="10475"/>
    <m/>
    <m/>
    <n v="10475"/>
    <d v="2024-02-02T00:00:00"/>
    <d v="2024-03-04T00:00:00"/>
    <d v="2024-04-11T00:00:00"/>
    <n v="118.66"/>
    <n v="12241"/>
    <m/>
    <m/>
    <n v="12241"/>
    <d v="2024-03-04T00:00:00"/>
    <d v="2024-04-03T00:00:00"/>
    <d v="2024-05-13T00:00:00"/>
    <n v="113.94"/>
    <n v="12775"/>
    <m/>
    <m/>
    <n v="12775"/>
    <d v="2024-04-03T00:00:00"/>
    <d v="2024-05-02T00:00:00"/>
    <d v="2024-06-11T00:00:00"/>
    <n v="111.22"/>
    <n v="11986"/>
    <m/>
    <m/>
    <n v="11986"/>
    <d v="2024-05-04T00:00:00"/>
    <d v="2024-06-06T00:00:00"/>
    <d v="2024-06-14T00:00:00"/>
    <n v="16385"/>
    <n v="12603"/>
    <m/>
    <m/>
    <n v="12603"/>
    <n v="58574"/>
  </r>
  <r>
    <n v="1400"/>
    <x v="1"/>
    <x v="1399"/>
    <x v="10"/>
    <x v="15"/>
    <n v="1400"/>
    <n v="540"/>
    <d v="2023-12-23T00:00:00"/>
    <d v="2024-01-24T00:00:00"/>
    <d v="2024-01-31T00:00:00"/>
    <n v="9646.01"/>
    <n v="7565"/>
    <m/>
    <m/>
    <n v="7565"/>
    <d v="2024-01-24T00:00:00"/>
    <d v="2024-02-23T00:00:00"/>
    <d v="2024-03-01T00:00:00"/>
    <n v="8840.629999999999"/>
    <n v="6882"/>
    <m/>
    <m/>
    <n v="6882"/>
    <d v="2024-02-23T00:00:00"/>
    <d v="2024-03-25T00:00:00"/>
    <d v="2024-04-02T00:00:00"/>
    <n v="8761.25"/>
    <n v="6866"/>
    <m/>
    <m/>
    <n v="6866"/>
    <d v="2024-03-25T00:00:00"/>
    <d v="2024-04-23T00:00:00"/>
    <d v="2024-04-30T00:00:00"/>
    <n v="8182.61"/>
    <n v="6490"/>
    <m/>
    <m/>
    <n v="6490"/>
    <d v="2024-04-23T00:00:00"/>
    <d v="2024-05-22T00:00:00"/>
    <d v="2024-05-29T00:00:00"/>
    <n v="9347.07"/>
    <n v="7353"/>
    <m/>
    <m/>
    <n v="7353"/>
    <d v="2024-05-31T00:00:00"/>
    <d v="2024-06-30T00:00:00"/>
    <d v="2024-07-11T00:00:00"/>
    <n v="1438.38"/>
    <n v="1038.31"/>
    <n v="89.73"/>
    <m/>
    <n v="1128.04"/>
    <n v="29794.04"/>
  </r>
  <r>
    <n v="1401"/>
    <x v="1"/>
    <x v="1400"/>
    <x v="11"/>
    <x v="16"/>
    <n v="1401"/>
    <n v="1050"/>
    <d v="2023-12-14T00:00:00"/>
    <d v="2024-01-15T00:00:00"/>
    <d v="2024-02-11T00:00:00"/>
    <n v="1101.32"/>
    <n v="10200"/>
    <m/>
    <m/>
    <n v="10200"/>
    <d v="2024-01-15T00:00:00"/>
    <d v="2024-02-14T00:00:00"/>
    <d v="2024-03-11T00:00:00"/>
    <n v="1052.22"/>
    <n v="9680"/>
    <m/>
    <m/>
    <n v="9680"/>
    <d v="2024-02-14T00:00:00"/>
    <d v="2024-03-14T00:00:00"/>
    <d v="2024-04-11T00:00:00"/>
    <n v="1032.83"/>
    <n v="9480"/>
    <m/>
    <m/>
    <n v="9480"/>
    <d v="2024-03-14T00:00:00"/>
    <d v="2024-04-12T00:00:00"/>
    <d v="2024-05-11T00:00:00"/>
    <n v="982.8099999999999"/>
    <n v="8960"/>
    <m/>
    <m/>
    <n v="8960"/>
    <d v="2024-04-12T00:00:00"/>
    <d v="2024-05-09T00:00:00"/>
    <d v="2024-06-11T00:00:00"/>
    <n v="765.22"/>
    <n v="6680"/>
    <m/>
    <m/>
    <n v="6680"/>
    <d v="2024-05-31T00:00:00"/>
    <d v="2024-06-30T00:00:00"/>
    <d v="2024-08-09T00:00:00"/>
    <n v="3380.93"/>
    <n v="9452.856"/>
    <n v="938.658"/>
    <m/>
    <n v="10391.514"/>
    <n v="46431.514"/>
  </r>
  <r>
    <n v="1402"/>
    <x v="1"/>
    <x v="1401"/>
    <x v="3"/>
    <x v="4"/>
    <n v="1402"/>
    <n v="864"/>
    <d v="2023-12-14T00:00:00"/>
    <d v="2024-01-12T00:00:00"/>
    <d v="2024-02-14T00:00:00"/>
    <n v="133.61"/>
    <n v="7199"/>
    <m/>
    <m/>
    <n v="7199"/>
    <d v="2024-01-12T00:00:00"/>
    <d v="2024-02-09T00:00:00"/>
    <d v="2024-04-11T00:00:00"/>
    <n v="139.09"/>
    <n v="7136"/>
    <m/>
    <m/>
    <n v="7136"/>
    <d v="2024-02-09T00:00:00"/>
    <d v="2024-03-13T00:00:00"/>
    <d v="2024-04-11T00:00:00"/>
    <n v="123.56"/>
    <n v="8649"/>
    <m/>
    <m/>
    <n v="8649"/>
    <d v="2024-03-13T00:00:00"/>
    <d v="2024-04-11T00:00:00"/>
    <d v="2024-05-13T00:00:00"/>
    <n v="123.34"/>
    <n v="7013"/>
    <m/>
    <m/>
    <n v="7013"/>
    <d v="2024-04-11T00:00:00"/>
    <d v="2024-05-10T00:00:00"/>
    <d v="2024-06-11T00:00:00"/>
    <n v="122.51"/>
    <n v="7253"/>
    <m/>
    <m/>
    <n v="7253"/>
    <d v="2024-05-31T00:00:00"/>
    <d v="2024-06-30T00:00:00"/>
    <d v="2024-07-11T00:00:00"/>
    <n v="3436.63"/>
    <n v="11916.431"/>
    <n v="891.375"/>
    <m/>
    <n v="12807.806"/>
    <n v="43044.806"/>
  </r>
  <r>
    <n v="1403"/>
    <x v="1"/>
    <x v="1402"/>
    <x v="4"/>
    <x v="11"/>
    <n v="1403"/>
    <n v="540"/>
    <d v="2023-12-28T00:00:00"/>
    <d v="2024-01-29T00:00:00"/>
    <d v="2024-02-14T00:00:00"/>
    <n v="2250.92"/>
    <n v="10106"/>
    <m/>
    <m/>
    <n v="10106"/>
    <d v="2024-01-29T00:00:00"/>
    <d v="2024-02-27T00:00:00"/>
    <d v="2024-03-11T00:00:00"/>
    <n v="1870.46"/>
    <n v="9638"/>
    <m/>
    <m/>
    <n v="9638"/>
    <d v="2024-02-27T00:00:00"/>
    <d v="2024-03-26T00:00:00"/>
    <d v="2024-04-11T00:00:00"/>
    <n v="2043.99"/>
    <n v="9543"/>
    <m/>
    <m/>
    <n v="9543"/>
    <d v="2024-03-26T00:00:00"/>
    <d v="2024-04-25T00:00:00"/>
    <d v="2024-05-13T00:00:00"/>
    <n v="2032.93"/>
    <n v="9129"/>
    <m/>
    <m/>
    <n v="9129"/>
    <d v="2024-04-25T00:00:00"/>
    <d v="2024-05-24T00:00:00"/>
    <d v="2024-06-11T00:00:00"/>
    <n v="5036.72"/>
    <n v="8506"/>
    <m/>
    <m/>
    <n v="8506"/>
    <d v="2024-05-31T00:00:00"/>
    <d v="2024-06-30T00:00:00"/>
    <d v="2024-07-11T00:00:00"/>
    <n v="2788.9"/>
    <n v="8321.860000000001"/>
    <n v="731.37"/>
    <m/>
    <n v="9053.230000000001"/>
    <n v="46846.23"/>
  </r>
  <r>
    <n v="1404"/>
    <x v="1"/>
    <x v="1403"/>
    <x v="3"/>
    <x v="4"/>
    <n v="1404"/>
    <n v="732"/>
    <d v="2023-12-12T00:00:00"/>
    <d v="2024-01-10T00:00:00"/>
    <d v="2024-02-14T00:00:00"/>
    <n v="3442.32"/>
    <n v="8145"/>
    <m/>
    <m/>
    <n v="8145"/>
    <d v="2024-01-10T00:00:00"/>
    <d v="2024-02-07T00:00:00"/>
    <d v="2024-04-11T00:00:00"/>
    <n v="118.5"/>
    <n v="8765"/>
    <m/>
    <m/>
    <n v="8765"/>
    <d v="2024-02-07T00:00:00"/>
    <d v="2024-03-11T00:00:00"/>
    <d v="2024-04-11T00:00:00"/>
    <n v="216.09"/>
    <n v="9935"/>
    <m/>
    <m/>
    <n v="9935"/>
    <d v="2024-03-11T00:00:00"/>
    <d v="2024-04-09T00:00:00"/>
    <d v="2024-05-13T00:00:00"/>
    <n v="110.82"/>
    <n v="9438"/>
    <m/>
    <m/>
    <n v="9438"/>
    <d v="2024-04-09T00:00:00"/>
    <d v="2024-05-08T00:00:00"/>
    <d v="2024-06-11T00:00:00"/>
    <n v="116.84"/>
    <n v="8914"/>
    <m/>
    <m/>
    <n v="8914"/>
    <d v="2024-05-31T00:00:00"/>
    <d v="2024-06-30T00:00:00"/>
    <d v="2024-07-11T00:00:00"/>
    <n v="2500.09"/>
    <n v="6975.244"/>
    <n v="520.88"/>
    <m/>
    <n v="7496.124"/>
    <n v="43255.124"/>
  </r>
  <r>
    <n v="1405"/>
    <x v="1"/>
    <x v="1404"/>
    <x v="0"/>
    <x v="1"/>
    <n v="1405"/>
    <n v="1051"/>
    <d v="2023-12-06T00:00:00"/>
    <d v="2024-01-03T00:00:00"/>
    <d v="2024-03-13T00:00:00"/>
    <n v="867.72"/>
    <n v="10080"/>
    <m/>
    <m/>
    <n v="10080"/>
    <d v="2024-01-03T00:00:00"/>
    <d v="2024-02-01T00:00:00"/>
    <d v="2024-04-15T00:00:00"/>
    <n v="1162.78"/>
    <n v="10080"/>
    <m/>
    <m/>
    <n v="10080"/>
    <d v="2024-02-01T00:00:00"/>
    <d v="2024-03-04T00:00:00"/>
    <d v="2024-05-13T00:00:00"/>
    <n v="1930.69"/>
    <n v="10640"/>
    <m/>
    <m/>
    <n v="10640"/>
    <d v="2024-03-04T00:00:00"/>
    <d v="2024-04-02T00:00:00"/>
    <d v="2024-06-13T00:00:00"/>
    <n v="995.65"/>
    <n v="10240"/>
    <m/>
    <m/>
    <n v="10240"/>
    <d v="2024-04-02T00:00:00"/>
    <d v="2024-05-02T00:00:00"/>
    <d v="2024-06-13T00:00:00"/>
    <n v="1998.11"/>
    <n v="9520"/>
    <m/>
    <m/>
    <n v="9520"/>
    <d v="2024-05-31T00:00:00"/>
    <d v="2024-06-30T00:00:00"/>
    <d v="2024-07-11T00:00:00"/>
    <n v="1658.93"/>
    <n v="4693.815"/>
    <n v="369.394"/>
    <m/>
    <n v="5063.209"/>
    <n v="45383.209"/>
  </r>
  <r>
    <n v="1406"/>
    <x v="1"/>
    <x v="1405"/>
    <x v="11"/>
    <x v="16"/>
    <n v="1406"/>
    <n v="340.67"/>
    <d v="2023-12-05T00:00:00"/>
    <d v="2024-01-05T00:00:00"/>
    <d v="2024-02-11T00:00:00"/>
    <n v="1013.27"/>
    <n v="8840"/>
    <m/>
    <m/>
    <n v="8840"/>
    <d v="2024-01-05T00:00:00"/>
    <d v="2024-02-02T00:00:00"/>
    <d v="2024-03-11T00:00:00"/>
    <n v="994.76"/>
    <n v="8640"/>
    <m/>
    <m/>
    <n v="8640"/>
    <d v="2024-02-02T00:00:00"/>
    <d v="2024-03-06T00:00:00"/>
    <d v="2024-04-11T00:00:00"/>
    <n v="1048.01"/>
    <n v="9200"/>
    <m/>
    <m/>
    <n v="9200"/>
    <d v="2024-03-06T00:00:00"/>
    <d v="2024-04-05T00:00:00"/>
    <d v="2024-05-11T00:00:00"/>
    <n v="1078.28"/>
    <n v="9520"/>
    <m/>
    <m/>
    <n v="9520"/>
    <d v="2024-04-05T00:00:00"/>
    <d v="2024-05-03T00:00:00"/>
    <d v="2024-06-11T00:00:00"/>
    <n v="975.38"/>
    <n v="8440"/>
    <m/>
    <m/>
    <n v="8440"/>
    <d v="2024-05-31T00:00:00"/>
    <d v="2024-06-30T00:00:00"/>
    <d v="2024-08-09T00:00:00"/>
    <n v="2216.01"/>
    <n v="5223.908"/>
    <n v="353.871"/>
    <m/>
    <n v="5577.779"/>
    <n v="40697.779"/>
  </r>
  <r>
    <n v="1407"/>
    <x v="1"/>
    <x v="1406"/>
    <x v="10"/>
    <x v="15"/>
    <n v="1407"/>
    <n v="824"/>
    <d v="2023-12-15T00:00:00"/>
    <d v="2024-01-16T00:00:00"/>
    <d v="2024-02-08T00:00:00"/>
    <n v="9305.4"/>
    <n v="7025"/>
    <m/>
    <m/>
    <n v="7025"/>
    <d v="2024-01-16T00:00:00"/>
    <d v="2024-02-15T00:00:00"/>
    <d v="2024-03-08T00:00:00"/>
    <n v="8934.049999999999"/>
    <n v="6691"/>
    <m/>
    <m/>
    <n v="6691"/>
    <d v="2024-02-15T00:00:00"/>
    <d v="2024-03-15T00:00:00"/>
    <d v="2024-04-08T00:00:00"/>
    <n v="8999.530000000001"/>
    <n v="6790"/>
    <m/>
    <m/>
    <n v="6790"/>
    <d v="2024-03-15T00:00:00"/>
    <d v="2024-04-15T00:00:00"/>
    <d v="2024-05-08T00:00:00"/>
    <n v="9477.440000000001"/>
    <n v="7273"/>
    <m/>
    <m/>
    <n v="7273"/>
    <d v="2024-04-15T00:00:00"/>
    <d v="2024-05-14T00:00:00"/>
    <d v="2024-06-08T00:00:00"/>
    <n v="11572.57"/>
    <n v="8876"/>
    <m/>
    <m/>
    <n v="8876"/>
    <d v="2024-05-31T00:00:00"/>
    <d v="2024-06-30T00:00:00"/>
    <d v="2024-08-09T00:00:00"/>
    <n v="9849.58"/>
    <n v="27683.04"/>
    <n v="3056.76"/>
    <m/>
    <n v="30739.8"/>
    <n v="60121.8"/>
  </r>
  <r>
    <n v="1408"/>
    <x v="1"/>
    <x v="1407"/>
    <x v="4"/>
    <x v="36"/>
    <n v="1408"/>
    <n v="1080"/>
    <d v="2023-12-05T00:00:00"/>
    <d v="2024-01-04T00:00:00"/>
    <d v="2024-02-11T00:00:00"/>
    <n v="11213.52"/>
    <n v="10241"/>
    <m/>
    <m/>
    <n v="10241"/>
    <d v="2024-01-04T00:00:00"/>
    <d v="2024-02-01T00:00:00"/>
    <d v="2024-03-11T00:00:00"/>
    <n v="10221.78"/>
    <n v="9493"/>
    <m/>
    <m/>
    <n v="9493"/>
    <d v="2024-02-01T00:00:00"/>
    <d v="2024-03-04T00:00:00"/>
    <d v="2024-04-11T00:00:00"/>
    <n v="11828.73"/>
    <n v="10676"/>
    <m/>
    <m/>
    <n v="10676"/>
    <d v="2024-03-04T00:00:00"/>
    <d v="2024-04-03T00:00:00"/>
    <d v="2024-05-11T00:00:00"/>
    <n v="12341.11"/>
    <n v="10940"/>
    <m/>
    <m/>
    <n v="10940"/>
    <d v="2024-04-03T00:00:00"/>
    <d v="2024-05-02T00:00:00"/>
    <d v="2024-06-11T00:00:00"/>
    <n v="10481.46"/>
    <n v="9394"/>
    <m/>
    <m/>
    <n v="9394"/>
    <d v="2024-05-31T00:00:00"/>
    <d v="2024-06-30T00:00:00"/>
    <d v="2024-08-09T00:00:00"/>
    <n v="2821.35"/>
    <n v="8055.642"/>
    <n v="514.5839999999999"/>
    <m/>
    <n v="8570.226000000001"/>
    <n v="48374.226"/>
  </r>
  <r>
    <n v="1409"/>
    <x v="1"/>
    <x v="1408"/>
    <x v="25"/>
    <x v="41"/>
    <n v="1409"/>
    <n v="328"/>
    <d v="2023-12-18T00:00:00"/>
    <d v="2024-01-17T00:00:00"/>
    <d v="2024-02-05T00:00:00"/>
    <n v="9337.110000000001"/>
    <n v="9593.16"/>
    <m/>
    <m/>
    <n v="9593.16"/>
    <d v="2024-01-17T00:00:00"/>
    <d v="2024-02-16T00:00:00"/>
    <d v="2024-03-06T00:00:00"/>
    <n v="8846.549999999999"/>
    <n v="9067.360000000001"/>
    <m/>
    <m/>
    <n v="9067.360000000001"/>
    <d v="2024-02-16T00:00:00"/>
    <d v="2024-03-15T00:00:00"/>
    <d v="2024-04-04T00:00:00"/>
    <n v="8778.59"/>
    <n v="8937.200000000001"/>
    <m/>
    <m/>
    <n v="8937.200000000001"/>
    <d v="2024-03-15T00:00:00"/>
    <d v="2024-04-16T00:00:00"/>
    <d v="2024-05-06T00:00:00"/>
    <n v="9382.84"/>
    <n v="9558.68"/>
    <m/>
    <m/>
    <n v="9558.68"/>
    <d v="2024-04-16T00:00:00"/>
    <d v="2024-05-16T00:00:00"/>
    <d v="2024-06-05T00:00:00"/>
    <n v="9486.959999999999"/>
    <n v="9671.879999999999"/>
    <m/>
    <m/>
    <n v="9671.879999999999"/>
    <d v="2024-05-31T00:00:00"/>
    <d v="2024-06-30T00:00:00"/>
    <d v="2024-08-05T00:00:00"/>
    <n v="1292.87"/>
    <n v="3710.59"/>
    <n v="266.984"/>
    <m/>
    <n v="3977.574"/>
    <n v="41247.174"/>
  </r>
  <r>
    <n v="1410"/>
    <x v="1"/>
    <x v="1409"/>
    <x v="18"/>
    <x v="25"/>
    <n v="1410"/>
    <m/>
    <d v="2023-12-08T00:00:00"/>
    <d v="2024-01-05T00:00:00"/>
    <d v="2024-02-13T00:00:00"/>
    <n v="2406.78"/>
    <n v="8680"/>
    <m/>
    <m/>
    <n v="8680"/>
    <d v="2024-01-05T00:00:00"/>
    <d v="2024-02-06T00:00:00"/>
    <d v="2024-03-13T00:00:00"/>
    <n v="4741.11"/>
    <n v="9760"/>
    <m/>
    <m/>
    <n v="9760"/>
    <d v="2024-02-06T00:00:00"/>
    <d v="2024-03-09T00:00:00"/>
    <d v="2024-04-13T00:00:00"/>
    <n v="2953.06"/>
    <n v="12000"/>
    <m/>
    <m/>
    <n v="12000"/>
    <d v="2024-03-09T00:00:00"/>
    <d v="2024-04-05T00:00:00"/>
    <d v="2024-05-13T00:00:00"/>
    <n v="1810.85"/>
    <n v="9680"/>
    <m/>
    <m/>
    <n v="9680"/>
    <d v="2024-04-05T00:00:00"/>
    <d v="2024-05-07T00:00:00"/>
    <d v="2024-06-13T00:00:00"/>
    <n v="2802.68"/>
    <n v="10240"/>
    <m/>
    <m/>
    <n v="10240"/>
    <d v="2024-05-31T00:00:00"/>
    <d v="2024-06-30T00:00:00"/>
    <d v="2024-07-12T00:00:00"/>
    <n v="7904.06"/>
    <n v="7566.804"/>
    <n v="644.742"/>
    <m/>
    <n v="8211.546"/>
    <n v="48891.546"/>
  </r>
  <r>
    <n v="1411"/>
    <x v="1"/>
    <x v="1410"/>
    <x v="19"/>
    <x v="28"/>
    <n v="1411"/>
    <n v="481"/>
    <d v="2023-11-30T00:00:00"/>
    <d v="2023-12-31T00:00:00"/>
    <d v="2024-02-11T00:00:00"/>
    <n v="5751.56"/>
    <n v="8617.66"/>
    <n v="452.03"/>
    <m/>
    <n v="9069.690000000001"/>
    <d v="2023-12-31T00:00:00"/>
    <d v="2024-01-31T00:00:00"/>
    <d v="2024-03-11T00:00:00"/>
    <n v="8162.33"/>
    <n v="14159.62"/>
    <n v="377"/>
    <m/>
    <n v="14536.62"/>
    <d v="2024-01-31T00:00:00"/>
    <d v="2024-02-29T00:00:00"/>
    <d v="2024-04-11T00:00:00"/>
    <n v="7347.5"/>
    <n v="12441.66"/>
    <n v="349.99"/>
    <m/>
    <n v="12791.65"/>
    <d v="2024-02-29T00:00:00"/>
    <d v="2024-03-31T00:00:00"/>
    <d v="2024-05-11T00:00:00"/>
    <n v="6710.17"/>
    <n v="10382.53"/>
    <n v="438.48"/>
    <m/>
    <n v="10821.01"/>
    <d v="2024-03-31T00:00:00"/>
    <d v="2024-04-30T00:00:00"/>
    <d v="2024-06-11T00:00:00"/>
    <n v="6302.12"/>
    <n v="9370.75"/>
    <n v="502.6"/>
    <m/>
    <n v="9873.35"/>
    <d v="2024-05-31T00:00:00"/>
    <d v="2024-06-30T00:00:00"/>
    <d v="2024-07-11T00:00:00"/>
    <n v="6567.79"/>
    <n v="24480.246"/>
    <n v="3201.954"/>
    <m/>
    <n v="27682.2"/>
    <n v="73953.50999999999"/>
  </r>
  <r>
    <n v="1412"/>
    <x v="1"/>
    <x v="1411"/>
    <x v="0"/>
    <x v="20"/>
    <n v="1412"/>
    <n v="965"/>
    <d v="2023-11-30T00:00:00"/>
    <d v="2023-12-31T00:00:00"/>
    <d v="2024-02-13T00:00:00"/>
    <n v="3885.26"/>
    <n v="11519"/>
    <n v="779"/>
    <m/>
    <n v="12298"/>
    <d v="2023-12-31T00:00:00"/>
    <d v="2024-01-31T00:00:00"/>
    <d v="2024-03-13T00:00:00"/>
    <n v="3575.09"/>
    <n v="11424"/>
    <n v="897"/>
    <m/>
    <n v="12321"/>
    <d v="2024-01-31T00:00:00"/>
    <d v="2024-02-29T00:00:00"/>
    <d v="2024-04-13T00:00:00"/>
    <n v="3214.37"/>
    <n v="9794"/>
    <n v="784"/>
    <m/>
    <n v="10578"/>
    <d v="2024-02-29T00:00:00"/>
    <d v="2024-03-31T00:00:00"/>
    <d v="2024-05-13T00:00:00"/>
    <n v="3594.02"/>
    <n v="10645"/>
    <n v="797"/>
    <m/>
    <n v="11442"/>
    <d v="2024-03-31T00:00:00"/>
    <d v="2024-04-30T00:00:00"/>
    <d v="2024-06-13T00:00:00"/>
    <n v="3089.69"/>
    <n v="10060"/>
    <n v="773"/>
    <m/>
    <n v="10833"/>
    <d v="2024-05-31T00:00:00"/>
    <d v="2024-06-30T00:00:00"/>
    <d v="2024-07-11T00:00:00"/>
    <n v="2061.79"/>
    <n v="7776.048"/>
    <n v="793.811"/>
    <m/>
    <n v="8569.859"/>
    <n v="54599.859"/>
  </r>
  <r>
    <n v="1413"/>
    <x v="1"/>
    <x v="1412"/>
    <x v="0"/>
    <x v="20"/>
    <n v="1413"/>
    <n v="1001"/>
    <d v="2023-11-30T00:00:00"/>
    <d v="2023-12-31T00:00:00"/>
    <d v="2024-02-13T00:00:00"/>
    <n v="4564.3"/>
    <n v="11241"/>
    <n v="1181"/>
    <m/>
    <n v="12422"/>
    <d v="2023-12-31T00:00:00"/>
    <d v="2024-01-31T00:00:00"/>
    <d v="2024-03-13T00:00:00"/>
    <n v="4267.91"/>
    <n v="11220"/>
    <n v="1065"/>
    <m/>
    <n v="12285"/>
    <d v="2024-01-31T00:00:00"/>
    <d v="2024-02-29T00:00:00"/>
    <d v="2024-04-13T00:00:00"/>
    <n v="3918.24"/>
    <n v="9893"/>
    <n v="1161"/>
    <m/>
    <n v="11054"/>
    <d v="2024-02-29T00:00:00"/>
    <d v="2024-03-31T00:00:00"/>
    <d v="2024-05-13T00:00:00"/>
    <n v="4461.64"/>
    <n v="11111"/>
    <n v="1355"/>
    <m/>
    <n v="12466"/>
    <d v="2024-03-31T00:00:00"/>
    <d v="2024-04-30T00:00:00"/>
    <d v="2024-06-13T00:00:00"/>
    <n v="4216.75"/>
    <n v="10208"/>
    <n v="1376"/>
    <m/>
    <n v="11584"/>
    <d v="2024-05-31T00:00:00"/>
    <d v="2024-06-30T00:00:00"/>
    <d v="2024-08-09T00:00:00"/>
    <n v="5494.43"/>
    <n v="18218.55"/>
    <n v="1826.538"/>
    <m/>
    <n v="20045.088"/>
    <n v="67390.088"/>
  </r>
  <r>
    <n v="1414"/>
    <x v="1"/>
    <x v="1413"/>
    <x v="10"/>
    <x v="15"/>
    <n v="1414"/>
    <n v="502.65"/>
    <d v="2023-12-05T00:00:00"/>
    <d v="2024-01-03T00:00:00"/>
    <d v="2024-01-11T00:00:00"/>
    <n v="10498.91"/>
    <n v="8022"/>
    <m/>
    <m/>
    <n v="8022"/>
    <d v="2024-01-03T00:00:00"/>
    <d v="2024-02-02T00:00:00"/>
    <d v="2024-02-11T00:00:00"/>
    <n v="11417.25"/>
    <n v="8711"/>
    <m/>
    <m/>
    <n v="8711"/>
    <d v="2024-02-02T00:00:00"/>
    <d v="2024-03-04T00:00:00"/>
    <d v="2024-03-11T00:00:00"/>
    <n v="10765.34"/>
    <n v="8248"/>
    <m/>
    <m/>
    <n v="8248"/>
    <d v="2024-03-04T00:00:00"/>
    <d v="2024-04-02T00:00:00"/>
    <d v="2024-04-11T00:00:00"/>
    <n v="10953.11"/>
    <n v="8515"/>
    <m/>
    <m/>
    <n v="8515"/>
    <d v="2024-04-02T00:00:00"/>
    <d v="2024-05-02T00:00:00"/>
    <d v="2024-05-11T00:00:00"/>
    <n v="10763.24"/>
    <n v="8265"/>
    <m/>
    <m/>
    <n v="8265"/>
    <d v="2024-05-31T00:00:00"/>
    <d v="2024-06-30T00:00:00"/>
    <d v="2024-08-09T00:00:00"/>
    <n v="3477.4"/>
    <n v="8150.94"/>
    <n v="601.083"/>
    <m/>
    <n v="8752.022999999999"/>
    <n v="41998.023"/>
  </r>
  <r>
    <n v="1415"/>
    <x v="1"/>
    <x v="1414"/>
    <x v="16"/>
    <x v="23"/>
    <n v="1415"/>
    <n v="931"/>
    <d v="2023-12-01T00:00:00"/>
    <d v="2024-01-01T00:00:00"/>
    <d v="2024-02-10T00:00:00"/>
    <n v="2423.86"/>
    <n v="11505.5"/>
    <n v="366.07"/>
    <m/>
    <n v="11871.57"/>
    <d v="2024-01-01T00:00:00"/>
    <d v="2024-02-01T00:00:00"/>
    <d v="2024-03-10T00:00:00"/>
    <n v="2342.91"/>
    <n v="11017"/>
    <n v="382.11"/>
    <m/>
    <n v="11399.11"/>
    <d v="2024-02-01T00:00:00"/>
    <d v="2024-03-01T00:00:00"/>
    <d v="2024-04-10T00:00:00"/>
    <n v="2133.63"/>
    <n v="9170.5"/>
    <n v="333.07"/>
    <m/>
    <n v="9503.57"/>
    <d v="2024-03-01T00:00:00"/>
    <d v="2024-04-01T00:00:00"/>
    <d v="2024-05-10T00:00:00"/>
    <n v="2236.4"/>
    <n v="10089.5"/>
    <n v="350.16"/>
    <m/>
    <n v="10439.66"/>
    <d v="2024-04-01T00:00:00"/>
    <d v="2024-05-01T00:00:00"/>
    <d v="2024-06-10T00:00:00"/>
    <n v="2348.06"/>
    <n v="10960.5"/>
    <n v="378.25"/>
    <m/>
    <n v="11338.75"/>
    <d v="2024-05-31T00:00:00"/>
    <d v="2024-06-30T00:00:00"/>
    <d v="2024-07-11T00:00:00"/>
    <n v="1890.59"/>
    <n v="5046.972"/>
    <n v="502.446"/>
    <m/>
    <n v="5549.418"/>
    <n v="49662.418"/>
  </r>
  <r>
    <n v="1416"/>
    <x v="1"/>
    <x v="1415"/>
    <x v="0"/>
    <x v="20"/>
    <n v="1416"/>
    <n v="842.769999999999"/>
    <d v="2023-11-30T00:00:00"/>
    <d v="2023-12-31T00:00:00"/>
    <d v="2024-02-13T00:00:00"/>
    <n v="3816.74"/>
    <n v="11889"/>
    <n v="938"/>
    <m/>
    <n v="12827"/>
    <d v="2023-12-31T00:00:00"/>
    <d v="2024-01-31T00:00:00"/>
    <d v="2024-03-13T00:00:00"/>
    <n v="4559.49"/>
    <n v="11635"/>
    <n v="977"/>
    <m/>
    <n v="12612"/>
    <d v="2024-01-31T00:00:00"/>
    <d v="2024-02-29T00:00:00"/>
    <d v="2024-04-13T00:00:00"/>
    <n v="3864.82"/>
    <n v="11800"/>
    <n v="928"/>
    <m/>
    <n v="12728"/>
    <d v="2024-02-29T00:00:00"/>
    <d v="2024-03-31T00:00:00"/>
    <d v="2024-05-13T00:00:00"/>
    <n v="3434.35"/>
    <n v="12130"/>
    <n v="814"/>
    <m/>
    <n v="12944"/>
    <d v="2024-03-31T00:00:00"/>
    <d v="2024-04-30T00:00:00"/>
    <d v="2024-06-13T00:00:00"/>
    <n v="2830.97"/>
    <n v="8863"/>
    <n v="701"/>
    <m/>
    <n v="9564"/>
    <d v="2024-05-31T00:00:00"/>
    <d v="2024-06-30T00:00:00"/>
    <d v="2024-07-11T00:00:00"/>
    <n v="1727.87"/>
    <n v="3398.527"/>
    <n v="331.35"/>
    <m/>
    <n v="3729.877"/>
    <n v="51460.877"/>
  </r>
  <r>
    <n v="1417"/>
    <x v="1"/>
    <x v="1416"/>
    <x v="0"/>
    <x v="20"/>
    <n v="1417"/>
    <n v="647"/>
    <d v="2023-12-11T00:00:00"/>
    <d v="2024-01-09T00:00:00"/>
    <d v="2024-02-01T00:00:00"/>
    <n v="10518.29"/>
    <n v="10824"/>
    <m/>
    <m/>
    <n v="10824"/>
    <d v="2024-01-09T00:00:00"/>
    <d v="2024-02-08T00:00:00"/>
    <d v="2024-03-01T00:00:00"/>
    <n v="10655.03"/>
    <n v="11029"/>
    <m/>
    <m/>
    <n v="11029"/>
    <d v="2024-02-08T00:00:00"/>
    <d v="2024-03-11T00:00:00"/>
    <d v="2024-03-26T00:00:00"/>
    <n v="11809.49"/>
    <n v="12259"/>
    <m/>
    <m/>
    <n v="12259"/>
    <d v="2024-03-11T00:00:00"/>
    <d v="2024-04-08T00:00:00"/>
    <d v="2024-04-19T00:00:00"/>
    <n v="10389.31"/>
    <n v="10742"/>
    <m/>
    <m/>
    <n v="10742"/>
    <d v="2024-04-08T00:00:00"/>
    <d v="2024-05-09T00:00:00"/>
    <d v="2024-05-22T00:00:00"/>
    <n v="10359.24"/>
    <n v="10742"/>
    <m/>
    <m/>
    <n v="10742"/>
    <d v="2024-05-31T00:00:00"/>
    <d v="2024-06-30T00:00:00"/>
    <d v="2024-08-11T00:00:00"/>
    <n v="4816.1"/>
    <n v="14400"/>
    <n v="1680"/>
    <m/>
    <n v="16080"/>
    <n v="60934"/>
  </r>
  <r>
    <n v="1418"/>
    <x v="1"/>
    <x v="1417"/>
    <x v="4"/>
    <x v="11"/>
    <n v="1418"/>
    <n v="810"/>
    <d v="2023-12-28T00:00:00"/>
    <d v="2024-01-29T00:00:00"/>
    <d v="2024-02-15T00:00:00"/>
    <n v="4897.08"/>
    <n v="9519"/>
    <m/>
    <m/>
    <n v="9519"/>
    <d v="2024-01-29T00:00:00"/>
    <d v="2024-02-27T00:00:00"/>
    <d v="2024-03-15T00:00:00"/>
    <n v="4249.88"/>
    <n v="9039"/>
    <m/>
    <m/>
    <n v="9039"/>
    <d v="2024-02-27T00:00:00"/>
    <d v="2024-03-26T00:00:00"/>
    <d v="2024-04-15T00:00:00"/>
    <n v="6516.24"/>
    <n v="10720"/>
    <m/>
    <m/>
    <n v="10720"/>
    <d v="2024-03-26T00:00:00"/>
    <d v="2024-04-25T00:00:00"/>
    <d v="2024-05-15T00:00:00"/>
    <n v="1912.82"/>
    <n v="8720"/>
    <m/>
    <m/>
    <n v="8720"/>
    <d v="2024-04-25T00:00:00"/>
    <d v="2024-05-24T00:00:00"/>
    <d v="2024-06-17T00:00:00"/>
    <n v="3667.26"/>
    <n v="9520"/>
    <m/>
    <m/>
    <n v="9520"/>
    <d v="2024-05-31T00:00:00"/>
    <d v="2024-06-30T00:00:00"/>
    <d v="2024-07-17T00:00:00"/>
    <n v="10595.53"/>
    <n v="16939.26"/>
    <n v="1462.68"/>
    <m/>
    <n v="18401.94"/>
    <n v="57199.94"/>
  </r>
  <r>
    <n v="1419"/>
    <x v="1"/>
    <x v="1418"/>
    <x v="0"/>
    <x v="0"/>
    <n v="1419"/>
    <n v="1218"/>
    <d v="2023-12-14T00:00:00"/>
    <d v="2024-01-12T00:00:00"/>
    <d v="2024-02-14T00:00:00"/>
    <n v="0"/>
    <n v="15120"/>
    <m/>
    <m/>
    <n v="15120"/>
    <d v="2024-01-12T00:00:00"/>
    <d v="2024-02-09T00:00:00"/>
    <d v="2024-04-15T00:00:00"/>
    <n v="0"/>
    <n v="11520"/>
    <m/>
    <m/>
    <n v="11520"/>
    <d v="2024-02-09T00:00:00"/>
    <d v="2024-03-13T00:00:00"/>
    <d v="2024-04-15T00:00:00"/>
    <n v="0"/>
    <n v="15600"/>
    <m/>
    <m/>
    <n v="15600"/>
    <d v="2024-03-13T00:00:00"/>
    <d v="2024-04-11T00:00:00"/>
    <d v="2024-05-13T00:00:00"/>
    <n v="818.87"/>
    <n v="13040"/>
    <m/>
    <m/>
    <n v="13040"/>
    <d v="2024-04-11T00:00:00"/>
    <d v="2024-05-10T00:00:00"/>
    <d v="2024-06-13T00:00:00"/>
    <n v="1100.03"/>
    <n v="12360"/>
    <m/>
    <m/>
    <n v="12360"/>
    <d v="2024-05-31T00:00:00"/>
    <d v="2024-06-30T00:00:00"/>
    <d v="2024-08-11T00:00:00"/>
    <n v="2487.1"/>
    <n v="6232"/>
    <n v="656"/>
    <m/>
    <n v="6888"/>
    <n v="61488"/>
  </r>
  <r>
    <n v="1420"/>
    <x v="1"/>
    <x v="1419"/>
    <x v="11"/>
    <x v="16"/>
    <n v="1420"/>
    <n v="668"/>
    <d v="2023-12-16T00:00:00"/>
    <d v="2024-01-17T00:00:00"/>
    <d v="2024-02-11T00:00:00"/>
    <n v="1343.9"/>
    <n v="10440"/>
    <m/>
    <m/>
    <n v="10440"/>
    <d v="2024-01-17T00:00:00"/>
    <d v="2024-02-16T00:00:00"/>
    <d v="2024-03-11T00:00:00"/>
    <n v="1405.67"/>
    <n v="11080"/>
    <m/>
    <m/>
    <n v="11080"/>
    <d v="2024-02-16T00:00:00"/>
    <d v="2024-03-18T00:00:00"/>
    <d v="2024-04-11T00:00:00"/>
    <n v="1512.45"/>
    <n v="12200"/>
    <m/>
    <m/>
    <n v="12200"/>
    <d v="2024-03-18T00:00:00"/>
    <d v="2024-04-16T00:00:00"/>
    <d v="2024-05-11T00:00:00"/>
    <n v="1340.09"/>
    <n v="10400"/>
    <m/>
    <m/>
    <n v="10400"/>
    <d v="2024-04-16T00:00:00"/>
    <d v="2024-05-15T00:00:00"/>
    <d v="2024-06-11T00:00:00"/>
    <n v="1439.82"/>
    <n v="11440"/>
    <m/>
    <m/>
    <n v="11440"/>
    <d v="2024-05-31T00:00:00"/>
    <d v="2024-06-30T00:00:00"/>
    <d v="2024-08-09T00:00:00"/>
    <n v="2619.26"/>
    <n v="8304.038"/>
    <n v="758.418"/>
    <m/>
    <n v="9062.456"/>
    <n v="54222.456"/>
  </r>
  <r>
    <n v="1421"/>
    <x v="1"/>
    <x v="1420"/>
    <x v="14"/>
    <x v="21"/>
    <n v="1421"/>
    <n v="972.97"/>
    <d v="2023-11-30T00:00:00"/>
    <d v="2023-12-31T00:00:00"/>
    <d v="2024-02-15T00:00:00"/>
    <n v="5079.66"/>
    <n v="14791"/>
    <n v="1255"/>
    <m/>
    <n v="16046"/>
    <d v="2023-12-31T00:00:00"/>
    <d v="2024-01-31T00:00:00"/>
    <d v="2024-03-15T00:00:00"/>
    <n v="4426.09"/>
    <n v="12247"/>
    <n v="1110"/>
    <m/>
    <n v="13357"/>
    <d v="2024-01-31T00:00:00"/>
    <d v="2024-02-29T00:00:00"/>
    <d v="2024-04-15T00:00:00"/>
    <n v="4517.2"/>
    <n v="12818"/>
    <n v="1060"/>
    <m/>
    <n v="13878"/>
    <d v="2024-02-29T00:00:00"/>
    <d v="2024-03-31T00:00:00"/>
    <d v="2024-05-15T00:00:00"/>
    <n v="4740.16"/>
    <n v="13219"/>
    <n v="890"/>
    <m/>
    <n v="14109"/>
    <d v="2024-03-31T00:00:00"/>
    <d v="2024-04-30T00:00:00"/>
    <d v="2024-06-15T00:00:00"/>
    <n v="4083.32"/>
    <n v="10712"/>
    <n v="929"/>
    <m/>
    <n v="11641"/>
    <d v="2024-05-31T00:00:00"/>
    <d v="2024-06-30T00:00:00"/>
    <d v="2024-07-17T00:00:00"/>
    <n v="339316.28"/>
    <n v="1325920.05"/>
    <n v="149461.2"/>
    <m/>
    <n v="1475381.25"/>
    <n v="1530303.25"/>
  </r>
  <r>
    <n v="1422"/>
    <x v="1"/>
    <x v="1421"/>
    <x v="16"/>
    <x v="23"/>
    <n v="1422"/>
    <n v="693"/>
    <d v="2023-12-01T00:00:00"/>
    <d v="2024-01-01T00:00:00"/>
    <d v="2024-02-10T00:00:00"/>
    <n v="11934.51"/>
    <n v="12272.94"/>
    <n v="1120.48"/>
    <m/>
    <n v="13393.42"/>
    <d v="2024-01-01T00:00:00"/>
    <d v="2024-02-01T00:00:00"/>
    <d v="2024-03-10T00:00:00"/>
    <n v="4763.34"/>
    <n v="10919.94"/>
    <n v="958.78"/>
    <m/>
    <n v="11878.72"/>
    <d v="2024-02-01T00:00:00"/>
    <d v="2024-03-01T00:00:00"/>
    <d v="2024-04-10T00:00:00"/>
    <n v="3611.23"/>
    <n v="8499.299999999999"/>
    <n v="817.08"/>
    <m/>
    <n v="9316.379999999999"/>
    <d v="2024-03-01T00:00:00"/>
    <d v="2024-04-01T00:00:00"/>
    <d v="2024-05-10T00:00:00"/>
    <n v="5255.91"/>
    <n v="10536.18"/>
    <n v="876.15"/>
    <m/>
    <n v="11412.33"/>
    <d v="2024-04-01T00:00:00"/>
    <d v="2024-05-01T00:00:00"/>
    <d v="2024-06-10T00:00:00"/>
    <n v="10003.92"/>
    <n v="10120.44"/>
    <n v="963.28"/>
    <m/>
    <n v="11083.72"/>
    <d v="2024-05-31T00:00:00"/>
    <d v="2024-06-30T00:00:00"/>
    <d v="2024-08-11T00:00:00"/>
    <n v="2260.06"/>
    <n v="7708"/>
    <n v="1066"/>
    <m/>
    <n v="8774"/>
    <n v="54446.24"/>
  </r>
  <r>
    <n v="1423"/>
    <x v="1"/>
    <x v="1422"/>
    <x v="25"/>
    <x v="41"/>
    <n v="1423"/>
    <n v="490"/>
    <d v="2023-12-18T00:00:00"/>
    <d v="2024-01-17T00:00:00"/>
    <d v="2024-02-05T00:00:00"/>
    <n v="8691.799999999999"/>
    <n v="9239.92"/>
    <m/>
    <m/>
    <n v="9239.92"/>
    <d v="2024-01-17T00:00:00"/>
    <d v="2024-02-16T00:00:00"/>
    <d v="2024-03-06T00:00:00"/>
    <n v="8652.07"/>
    <n v="9197.6"/>
    <m/>
    <m/>
    <n v="9197.6"/>
    <d v="2024-02-16T00:00:00"/>
    <d v="2024-03-15T00:00:00"/>
    <d v="2024-04-04T00:00:00"/>
    <n v="8715.99"/>
    <n v="9265.719999999999"/>
    <m/>
    <m/>
    <n v="9265.719999999999"/>
    <d v="2024-03-15T00:00:00"/>
    <d v="2024-04-16T00:00:00"/>
    <d v="2024-05-06T00:00:00"/>
    <n v="9081.32"/>
    <n v="9655.08"/>
    <m/>
    <m/>
    <n v="9655.08"/>
    <d v="2024-04-16T00:00:00"/>
    <d v="2024-05-16T00:00:00"/>
    <d v="2024-06-05T00:00:00"/>
    <n v="9353.73"/>
    <n v="9945.4"/>
    <m/>
    <m/>
    <n v="9945.4"/>
    <d v="2024-05-31T00:00:00"/>
    <d v="2024-06-30T00:00:00"/>
    <d v="2024-07-17T00:00:00"/>
    <n v="104021.32"/>
    <n v="395347.68"/>
    <n v="50524.32"/>
    <m/>
    <n v="445872"/>
    <n v="483520.64"/>
  </r>
  <r>
    <n v="1424"/>
    <x v="1"/>
    <x v="1423"/>
    <x v="3"/>
    <x v="4"/>
    <n v="1424"/>
    <n v="653"/>
    <d v="2023-12-20T00:00:00"/>
    <d v="2024-01-19T00:00:00"/>
    <d v="2024-02-14T00:00:00"/>
    <n v="133.79"/>
    <n v="11288"/>
    <m/>
    <m/>
    <n v="11288"/>
    <d v="2024-01-19T00:00:00"/>
    <d v="2024-02-19T00:00:00"/>
    <d v="2024-04-11T00:00:00"/>
    <n v="135.51"/>
    <n v="10259"/>
    <m/>
    <m/>
    <n v="10259"/>
    <d v="2024-02-19T00:00:00"/>
    <d v="2024-03-19T00:00:00"/>
    <d v="2024-04-11T00:00:00"/>
    <n v="119.98"/>
    <n v="13056"/>
    <m/>
    <m/>
    <n v="13056"/>
    <d v="2024-03-19T00:00:00"/>
    <d v="2024-04-18T00:00:00"/>
    <d v="2024-05-13T00:00:00"/>
    <n v="119.7"/>
    <n v="12098"/>
    <m/>
    <m/>
    <n v="12098"/>
    <d v="2024-04-18T00:00:00"/>
    <d v="2024-05-17T00:00:00"/>
    <d v="2024-06-11T00:00:00"/>
    <n v="118.53"/>
    <n v="11218"/>
    <m/>
    <m/>
    <n v="11218"/>
    <d v="2024-05-31T00:00:00"/>
    <d v="2024-06-30T00:00:00"/>
    <d v="2024-07-11T00:00:00"/>
    <n v="3106.24"/>
    <n v="9072.455"/>
    <n v="872.439"/>
    <m/>
    <n v="9944.894"/>
    <n v="55765.894"/>
  </r>
  <r>
    <n v="1425"/>
    <x v="1"/>
    <x v="1424"/>
    <x v="0"/>
    <x v="9"/>
    <n v="1425"/>
    <n v="1004.74"/>
    <d v="2023-12-07T00:00:00"/>
    <d v="2024-01-04T00:00:00"/>
    <d v="2024-02-12T00:00:00"/>
    <n v="326.42"/>
    <n v="11680"/>
    <m/>
    <m/>
    <n v="11680"/>
    <d v="2024-01-04T00:00:00"/>
    <d v="2024-02-02T00:00:00"/>
    <d v="2024-03-11T00:00:00"/>
    <n v="328.4"/>
    <n v="11800"/>
    <m/>
    <m/>
    <n v="11800"/>
    <d v="2024-02-02T00:00:00"/>
    <d v="2024-03-05T00:00:00"/>
    <d v="2024-04-11T00:00:00"/>
    <n v="341.01"/>
    <n v="12480"/>
    <m/>
    <m/>
    <n v="12480"/>
    <d v="2024-03-05T00:00:00"/>
    <d v="2024-04-03T00:00:00"/>
    <d v="2024-05-13T00:00:00"/>
    <n v="327.24"/>
    <n v="11880"/>
    <m/>
    <m/>
    <n v="11880"/>
    <d v="2024-04-03T00:00:00"/>
    <d v="2024-05-03T00:00:00"/>
    <d v="2024-06-11T00:00:00"/>
    <n v="298.59"/>
    <n v="10440"/>
    <m/>
    <m/>
    <n v="10440"/>
    <d v="2024-05-31T00:00:00"/>
    <d v="2024-06-30T00:00:00"/>
    <d v="2024-07-17T00:00:00"/>
    <n v="65502.78"/>
    <n v="217374.57"/>
    <n v="30753.24"/>
    <m/>
    <n v="248127.81"/>
    <n v="294527.81"/>
  </r>
  <r>
    <n v="1426"/>
    <x v="1"/>
    <x v="1425"/>
    <x v="16"/>
    <x v="23"/>
    <n v="1426"/>
    <n v="382.07"/>
    <d v="2023-12-15T00:00:00"/>
    <d v="2024-01-15T00:00:00"/>
    <d v="2024-02-10T00:00:00"/>
    <n v="1588.07"/>
    <n v="8656"/>
    <m/>
    <m/>
    <n v="8656"/>
    <d v="2024-01-15T00:00:00"/>
    <d v="2024-02-14T00:00:00"/>
    <d v="2024-03-10T00:00:00"/>
    <n v="312.45"/>
    <n v="8932"/>
    <m/>
    <m/>
    <n v="8932"/>
    <d v="2024-02-14T00:00:00"/>
    <d v="2024-03-14T00:00:00"/>
    <d v="2024-04-10T00:00:00"/>
    <n v="314.26"/>
    <n v="8115"/>
    <m/>
    <m/>
    <n v="8115"/>
    <d v="2024-03-14T00:00:00"/>
    <d v="2024-04-12T00:00:00"/>
    <d v="2024-05-10T00:00:00"/>
    <n v="314.42"/>
    <n v="8155"/>
    <m/>
    <m/>
    <n v="8155"/>
    <d v="2024-04-12T00:00:00"/>
    <d v="2024-05-13T00:00:00"/>
    <d v="2024-06-10T00:00:00"/>
    <n v="5048.02"/>
    <n v="9052"/>
    <m/>
    <m/>
    <n v="9052"/>
    <d v="2024-05-31T00:00:00"/>
    <d v="2024-06-30T00:00:00"/>
    <d v="2024-07-17T00:00:00"/>
    <n v="64262.12"/>
    <n v="141324.96"/>
    <n v="15312"/>
    <m/>
    <n v="156636.96"/>
    <n v="191391.96"/>
  </r>
  <r>
    <n v="1427"/>
    <x v="1"/>
    <x v="1426"/>
    <x v="0"/>
    <x v="5"/>
    <n v="1427"/>
    <n v="820"/>
    <d v="2023-12-08T00:00:00"/>
    <d v="2024-01-09T00:00:00"/>
    <d v="2024-02-14T00:00:00"/>
    <n v="5947.13"/>
    <n v="7316.4"/>
    <m/>
    <m/>
    <n v="7316.4"/>
    <d v="2024-01-09T00:00:00"/>
    <d v="2024-02-07T00:00:00"/>
    <d v="2024-03-11T00:00:00"/>
    <n v="80.48999999999999"/>
    <n v="100"/>
    <m/>
    <m/>
    <n v="100"/>
    <d v="2024-02-07T00:00:00"/>
    <d v="2024-03-08T00:00:00"/>
    <d v="2024-04-10T00:00:00"/>
    <n v="16205.29"/>
    <n v="20466"/>
    <m/>
    <m/>
    <n v="20466"/>
    <d v="2024-03-08T00:00:00"/>
    <d v="2024-04-08T00:00:00"/>
    <d v="2024-05-10T00:00:00"/>
    <n v="7268.42"/>
    <n v="9078.799999999999"/>
    <m/>
    <m/>
    <n v="9078.799999999999"/>
    <d v="2024-04-08T00:00:00"/>
    <d v="2024-05-08T00:00:00"/>
    <d v="2024-06-10T00:00:00"/>
    <n v="5498.83"/>
    <n v="9253.799999999999"/>
    <m/>
    <m/>
    <n v="9253.799999999999"/>
    <d v="2024-05-31T00:00:00"/>
    <d v="2024-06-30T00:00:00"/>
    <d v="2024-07-11T00:00:00"/>
    <n v="1545.74"/>
    <n v="347.382"/>
    <n v="29.946"/>
    <m/>
    <n v="377.328"/>
    <n v="37513.528"/>
  </r>
  <r>
    <n v="1428"/>
    <x v="1"/>
    <x v="1427"/>
    <x v="0"/>
    <x v="17"/>
    <n v="1428"/>
    <n v="1508"/>
    <d v="2023-12-13T00:00:00"/>
    <d v="2024-01-10T00:00:00"/>
    <d v="2024-02-14T00:00:00"/>
    <n v="10812.74"/>
    <n v="12800"/>
    <m/>
    <m/>
    <n v="12800"/>
    <d v="2024-01-10T00:00:00"/>
    <d v="2024-02-08T00:00:00"/>
    <d v="2024-03-13T00:00:00"/>
    <n v="10970.64"/>
    <n v="12900"/>
    <m/>
    <m/>
    <n v="12900"/>
    <d v="2024-02-08T00:00:00"/>
    <d v="2024-03-11T00:00:00"/>
    <d v="2024-04-15T00:00:00"/>
    <n v="12758.21"/>
    <n v="15100"/>
    <m/>
    <m/>
    <n v="15100"/>
    <d v="2024-03-11T00:00:00"/>
    <d v="2024-04-10T00:00:00"/>
    <d v="2024-05-14T00:00:00"/>
    <n v="12535.48"/>
    <n v="14300"/>
    <m/>
    <m/>
    <n v="14300"/>
    <d v="2024-04-10T00:00:00"/>
    <d v="2024-05-09T00:00:00"/>
    <d v="2024-06-13T00:00:00"/>
    <n v="10158.68"/>
    <n v="11300"/>
    <m/>
    <m/>
    <n v="11300"/>
    <d v="2024-05-31T00:00:00"/>
    <d v="2024-06-30T00:00:00"/>
    <d v="2024-08-11T00:00:00"/>
    <n v="2488.84"/>
    <n v="8774"/>
    <n v="984"/>
    <m/>
    <n v="9758"/>
    <n v="61858"/>
  </r>
  <r>
    <n v="1429"/>
    <x v="1"/>
    <x v="1428"/>
    <x v="17"/>
    <x v="24"/>
    <n v="1429"/>
    <n v="570"/>
    <d v="2023-11-30T00:00:00"/>
    <d v="2023-12-31T00:00:00"/>
    <d v="2024-02-11T00:00:00"/>
    <n v="4852.02"/>
    <n v="13567.42"/>
    <n v="606.4400000000001"/>
    <m/>
    <n v="14173.86"/>
    <d v="2023-12-31T00:00:00"/>
    <d v="2024-01-31T00:00:00"/>
    <d v="2024-03-11T00:00:00"/>
    <n v="4586.75"/>
    <n v="12387.12"/>
    <n v="546.38"/>
    <m/>
    <n v="12933.5"/>
    <d v="2024-01-31T00:00:00"/>
    <d v="2024-02-29T00:00:00"/>
    <d v="2024-04-11T00:00:00"/>
    <n v="3972.55"/>
    <n v="10632.81"/>
    <n v="410.56"/>
    <m/>
    <n v="11043.37"/>
    <d v="2024-02-29T00:00:00"/>
    <d v="2024-03-31T00:00:00"/>
    <d v="2024-05-11T00:00:00"/>
    <n v="5197.05"/>
    <n v="12432.43"/>
    <n v="607.95"/>
    <m/>
    <n v="13040.38"/>
    <d v="2024-03-31T00:00:00"/>
    <d v="2024-04-30T00:00:00"/>
    <d v="2024-06-11T00:00:00"/>
    <n v="4200.69"/>
    <n v="11446.76"/>
    <n v="623.4400000000001"/>
    <m/>
    <n v="12070.2"/>
    <d v="2024-05-31T00:00:00"/>
    <d v="2024-06-30T00:00:00"/>
    <d v="2024-07-11T00:00:00"/>
    <n v="1398.41"/>
    <n v="2338.875"/>
    <n v="229.068"/>
    <m/>
    <n v="2567.943"/>
    <n v="52788.87299999999"/>
  </r>
  <r>
    <n v="1430"/>
    <x v="1"/>
    <x v="1429"/>
    <x v="10"/>
    <x v="15"/>
    <n v="1430"/>
    <n v="514"/>
    <d v="2023-12-13T00:00:00"/>
    <d v="2024-01-11T00:00:00"/>
    <d v="2024-01-25T00:00:00"/>
    <n v="9851.040000000001"/>
    <n v="7544"/>
    <m/>
    <m/>
    <n v="7544"/>
    <d v="2024-01-11T00:00:00"/>
    <d v="2024-02-09T00:00:00"/>
    <d v="2024-02-27T00:00:00"/>
    <n v="10004.88"/>
    <n v="7626"/>
    <m/>
    <m/>
    <n v="7626"/>
    <d v="2024-02-09T00:00:00"/>
    <d v="2024-03-11T00:00:00"/>
    <d v="2024-03-25T00:00:00"/>
    <n v="10551.76"/>
    <n v="8118"/>
    <m/>
    <m/>
    <n v="8118"/>
    <d v="2024-03-11T00:00:00"/>
    <d v="2024-04-10T00:00:00"/>
    <d v="2024-04-18T00:00:00"/>
    <n v="9758.98"/>
    <n v="7585"/>
    <m/>
    <m/>
    <n v="7585"/>
    <d v="2024-04-10T00:00:00"/>
    <d v="2024-05-10T00:00:00"/>
    <d v="2024-05-18T00:00:00"/>
    <n v="11496.93"/>
    <n v="8897"/>
    <m/>
    <m/>
    <n v="8897"/>
    <d v="2024-05-31T00:00:00"/>
    <d v="2024-06-30T00:00:00"/>
    <d v="2024-08-09T00:00:00"/>
    <n v="3101.97"/>
    <n v="9043.575000000001"/>
    <n v="965.1319999999999"/>
    <m/>
    <n v="10008.707"/>
    <n v="42193.707"/>
  </r>
  <r>
    <n v="1431"/>
    <x v="1"/>
    <x v="1430"/>
    <x v="0"/>
    <x v="1"/>
    <n v="1431"/>
    <n v="1129"/>
    <d v="2023-12-07T00:00:00"/>
    <d v="2024-01-04T00:00:00"/>
    <d v="2024-03-13T00:00:00"/>
    <n v="93.92"/>
    <n v="9422"/>
    <m/>
    <m/>
    <n v="9422"/>
    <d v="2024-01-04T00:00:00"/>
    <d v="2024-02-02T00:00:00"/>
    <d v="2024-04-15T00:00:00"/>
    <n v="332.07"/>
    <n v="10336"/>
    <m/>
    <m/>
    <n v="10336"/>
    <d v="2024-02-02T00:00:00"/>
    <d v="2024-03-05T00:00:00"/>
    <d v="2024-05-13T00:00:00"/>
    <n v="1195.88"/>
    <n v="12571"/>
    <m/>
    <m/>
    <n v="12571"/>
    <d v="2024-03-05T00:00:00"/>
    <d v="2024-04-03T00:00:00"/>
    <d v="2024-05-13T00:00:00"/>
    <n v="1221.68"/>
    <n v="10660"/>
    <m/>
    <m/>
    <n v="10660"/>
    <d v="2024-04-03T00:00:00"/>
    <d v="2024-05-03T00:00:00"/>
    <d v="2024-06-13T00:00:00"/>
    <n v="1136.15"/>
    <n v="9255"/>
    <m/>
    <m/>
    <n v="9255"/>
    <d v="2024-05-31T00:00:00"/>
    <d v="2024-06-30T00:00:00"/>
    <d v="2024-08-11T00:00:00"/>
    <n v="3396"/>
    <n v="13440"/>
    <n v="1400"/>
    <m/>
    <n v="14840"/>
    <n v="56424"/>
  </r>
  <r>
    <n v="1432"/>
    <x v="1"/>
    <x v="1431"/>
    <x v="8"/>
    <x v="13"/>
    <n v="1432"/>
    <m/>
    <d v="2023-12-20T00:00:00"/>
    <d v="2024-01-19T00:00:00"/>
    <d v="2024-02-11T00:00:00"/>
    <n v="7968.53"/>
    <n v="8427"/>
    <m/>
    <m/>
    <n v="8427"/>
    <d v="2024-01-19T00:00:00"/>
    <d v="2024-02-19T00:00:00"/>
    <d v="2024-03-11T00:00:00"/>
    <n v="8528.66"/>
    <n v="8757"/>
    <m/>
    <m/>
    <n v="8757"/>
    <d v="2024-02-19T00:00:00"/>
    <d v="2024-03-18T00:00:00"/>
    <d v="2024-04-11T00:00:00"/>
    <n v="8174.09"/>
    <n v="8399"/>
    <m/>
    <m/>
    <n v="8399"/>
    <d v="2024-03-18T00:00:00"/>
    <d v="2024-04-17T00:00:00"/>
    <d v="2024-05-11T00:00:00"/>
    <n v="10031.14"/>
    <n v="10415"/>
    <m/>
    <m/>
    <n v="10415"/>
    <d v="2024-04-17T00:00:00"/>
    <d v="2024-05-18T00:00:00"/>
    <d v="2024-06-11T00:00:00"/>
    <n v="10388.82"/>
    <n v="10639"/>
    <m/>
    <m/>
    <n v="10639"/>
    <d v="2024-05-31T00:00:00"/>
    <d v="2024-06-30T00:00:00"/>
    <d v="2024-07-12T00:00:00"/>
    <n v="6798.68"/>
    <n v="6969.27"/>
    <n v="602.364"/>
    <m/>
    <n v="7571.634"/>
    <n v="43793.634"/>
  </r>
  <r>
    <n v="1433"/>
    <x v="1"/>
    <x v="1432"/>
    <x v="0"/>
    <x v="5"/>
    <n v="1433"/>
    <n v="5000"/>
    <d v="2023-12-06T00:00:00"/>
    <d v="2024-01-05T00:00:00"/>
    <d v="2024-02-14T00:00:00"/>
    <n v="9710.450000000001"/>
    <n v="12051.2"/>
    <m/>
    <m/>
    <n v="12051.2"/>
    <d v="2024-01-05T00:00:00"/>
    <d v="2024-02-05T00:00:00"/>
    <d v="2024-03-11T00:00:00"/>
    <n v="6418.22"/>
    <n v="7993.192"/>
    <m/>
    <m/>
    <n v="7993.192"/>
    <d v="2024-02-05T00:00:00"/>
    <d v="2024-03-06T00:00:00"/>
    <d v="2024-04-10T00:00:00"/>
    <n v="7129.88"/>
    <n v="8846.464"/>
    <m/>
    <m/>
    <n v="8846.464"/>
    <d v="2024-03-06T00:00:00"/>
    <d v="2024-04-04T00:00:00"/>
    <d v="2024-05-10T00:00:00"/>
    <n v="7409.06"/>
    <n v="9267.280000000001"/>
    <m/>
    <m/>
    <n v="9267.280000000001"/>
    <d v="2024-04-04T00:00:00"/>
    <d v="2024-05-06T00:00:00"/>
    <d v="2024-06-10T00:00:00"/>
    <n v="7543.83"/>
    <n v="9391.424000000001"/>
    <m/>
    <m/>
    <n v="9391.424000000001"/>
    <d v="2024-05-10T00:00:00"/>
    <d v="2024-06-11T00:00:00"/>
    <d v="2024-07-11T00:00:00"/>
    <n v="88.45999999999999"/>
    <n v="100"/>
    <m/>
    <m/>
    <n v="100"/>
    <n v="38382.28"/>
  </r>
  <r>
    <n v="1434"/>
    <x v="1"/>
    <x v="1433"/>
    <x v="10"/>
    <x v="15"/>
    <n v="1434"/>
    <n v="462"/>
    <d v="2023-12-14T00:00:00"/>
    <d v="2024-01-15T00:00:00"/>
    <d v="2024-02-06T00:00:00"/>
    <n v="12651.81"/>
    <n v="9748"/>
    <m/>
    <m/>
    <n v="9748"/>
    <d v="2024-01-15T00:00:00"/>
    <d v="2024-02-14T00:00:00"/>
    <d v="2024-03-06T00:00:00"/>
    <n v="12361.58"/>
    <n v="9464"/>
    <m/>
    <m/>
    <n v="9464"/>
    <d v="2024-02-14T00:00:00"/>
    <d v="2024-03-14T00:00:00"/>
    <d v="2024-04-06T00:00:00"/>
    <n v="12371.98"/>
    <n v="9538"/>
    <m/>
    <m/>
    <n v="9538"/>
    <d v="2024-03-14T00:00:00"/>
    <d v="2024-04-12T00:00:00"/>
    <d v="2024-05-06T00:00:00"/>
    <n v="12030.48"/>
    <n v="9392"/>
    <m/>
    <m/>
    <n v="9392"/>
    <d v="2024-04-12T00:00:00"/>
    <d v="2024-05-13T00:00:00"/>
    <d v="2024-06-06T00:00:00"/>
    <n v="12628.45"/>
    <n v="9766"/>
    <m/>
    <m/>
    <n v="9766"/>
    <d v="2024-05-31T00:00:00"/>
    <d v="2024-06-30T00:00:00"/>
    <d v="2024-07-11T00:00:00"/>
    <n v="3247.15"/>
    <n v="9062.486999999999"/>
    <n v="842.478"/>
    <m/>
    <n v="9904.964999999998"/>
    <n v="48420.965"/>
  </r>
  <r>
    <n v="1435"/>
    <x v="1"/>
    <x v="1434"/>
    <x v="0"/>
    <x v="27"/>
    <n v="1435"/>
    <n v="1834.3"/>
    <d v="2023-11-30T00:00:00"/>
    <d v="2023-12-31T00:00:00"/>
    <d v="2024-02-11T00:00:00"/>
    <n v="2837.75"/>
    <n v="12231.94"/>
    <n v="634.76"/>
    <m/>
    <n v="12866.7"/>
    <d v="2023-12-31T00:00:00"/>
    <d v="2024-01-31T00:00:00"/>
    <d v="2024-03-11T00:00:00"/>
    <n v="3051.9"/>
    <n v="13951.32"/>
    <n v="600.73"/>
    <m/>
    <n v="14552.05"/>
    <d v="2024-01-31T00:00:00"/>
    <d v="2024-02-29T00:00:00"/>
    <d v="2024-04-11T00:00:00"/>
    <n v="3152.53"/>
    <n v="14112.2"/>
    <n v="550.22"/>
    <m/>
    <n v="14662.42"/>
    <d v="2024-02-29T00:00:00"/>
    <d v="2024-03-31T00:00:00"/>
    <d v="2024-05-11T00:00:00"/>
    <n v="2942.04"/>
    <n v="13120.41"/>
    <n v="516.76"/>
    <m/>
    <n v="13637.17"/>
    <d v="2024-03-31T00:00:00"/>
    <d v="2024-04-30T00:00:00"/>
    <d v="2024-06-11T00:00:00"/>
    <n v="2809.63"/>
    <n v="11524.36"/>
    <n v="640.83"/>
    <m/>
    <n v="12165.19"/>
    <d v="2024-05-31T00:00:00"/>
    <d v="2024-06-30T00:00:00"/>
    <d v="2024-07-11T00:00:00"/>
    <n v="2593.5"/>
    <n v="7636.455"/>
    <n v="812.372"/>
    <m/>
    <n v="8448.826999999999"/>
    <n v="62695.187"/>
  </r>
  <r>
    <n v="1436"/>
    <x v="1"/>
    <x v="1435"/>
    <x v="14"/>
    <x v="21"/>
    <n v="1436"/>
    <n v="779"/>
    <d v="2023-12-27T00:00:00"/>
    <d v="2024-01-26T00:00:00"/>
    <d v="2024-03-10T00:00:00"/>
    <n v="2867.77"/>
    <n v="9605"/>
    <m/>
    <m/>
    <n v="9605"/>
    <d v="2024-01-26T00:00:00"/>
    <d v="2024-02-27T00:00:00"/>
    <d v="2024-04-10T00:00:00"/>
    <n v="924.49"/>
    <n v="9571"/>
    <m/>
    <m/>
    <n v="9571"/>
    <d v="2024-02-27T00:00:00"/>
    <d v="2024-03-27T00:00:00"/>
    <d v="2024-05-10T00:00:00"/>
    <n v="1507.63"/>
    <n v="9676"/>
    <m/>
    <m/>
    <n v="9676"/>
    <d v="2024-03-27T00:00:00"/>
    <d v="2024-04-26T00:00:00"/>
    <d v="2024-06-10T00:00:00"/>
    <n v="4879.47"/>
    <n v="9496"/>
    <m/>
    <m/>
    <n v="9496"/>
    <d v="2024-04-26T00:00:00"/>
    <d v="2024-05-27T00:00:00"/>
    <d v="2024-07-10T00:00:00"/>
    <n v="5428.34"/>
    <n v="9565"/>
    <m/>
    <m/>
    <n v="9565"/>
    <d v="2024-05-31T00:00:00"/>
    <d v="2024-06-30T00:00:00"/>
    <d v="2024-08-05T00:00:00"/>
    <n v="2596"/>
    <n v="8261.947"/>
    <n v="606.452"/>
    <m/>
    <n v="8868.398999999999"/>
    <n v="47285.399"/>
  </r>
  <r>
    <n v="1437"/>
    <x v="1"/>
    <x v="1436"/>
    <x v="11"/>
    <x v="16"/>
    <n v="1437"/>
    <n v="558"/>
    <d v="2023-12-06T00:00:00"/>
    <d v="2024-01-08T00:00:00"/>
    <d v="2024-02-11T00:00:00"/>
    <n v="998.76"/>
    <n v="9080"/>
    <m/>
    <m/>
    <n v="9080"/>
    <d v="2024-01-08T00:00:00"/>
    <d v="2024-02-05T00:00:00"/>
    <d v="2024-03-11T00:00:00"/>
    <n v="922.9"/>
    <n v="8280"/>
    <m/>
    <m/>
    <n v="8280"/>
    <d v="2024-02-05T00:00:00"/>
    <d v="2024-03-07T00:00:00"/>
    <d v="2024-04-11T00:00:00"/>
    <n v="999.09"/>
    <n v="9080"/>
    <m/>
    <m/>
    <n v="9080"/>
    <d v="2024-03-07T00:00:00"/>
    <d v="2024-04-06T00:00:00"/>
    <d v="2024-05-11T00:00:00"/>
    <n v="941.42"/>
    <n v="8480"/>
    <m/>
    <m/>
    <n v="8480"/>
    <d v="2024-04-06T00:00:00"/>
    <d v="2024-05-06T00:00:00"/>
    <d v="2024-06-11T00:00:00"/>
    <n v="895.88"/>
    <n v="8000"/>
    <m/>
    <m/>
    <n v="8000"/>
    <d v="2024-05-31T00:00:00"/>
    <d v="2024-06-30T00:00:00"/>
    <d v="2024-08-09T00:00:00"/>
    <n v="4217.74"/>
    <n v="10354.722"/>
    <n v="1209.39"/>
    <m/>
    <n v="11564.112"/>
    <n v="46004.112"/>
  </r>
  <r>
    <n v="1438"/>
    <x v="1"/>
    <x v="1437"/>
    <x v="4"/>
    <x v="6"/>
    <n v="1438"/>
    <n v="1282.68"/>
    <d v="2023-12-21T00:00:00"/>
    <d v="2024-01-23T00:00:00"/>
    <d v="2024-02-10T00:00:00"/>
    <n v="2334.26"/>
    <n v="11883"/>
    <m/>
    <m/>
    <n v="11883"/>
    <d v="2024-01-23T00:00:00"/>
    <d v="2024-02-22T00:00:00"/>
    <d v="2024-03-10T00:00:00"/>
    <n v="2200.64"/>
    <n v="11635"/>
    <m/>
    <m/>
    <n v="11635"/>
    <d v="2024-02-22T00:00:00"/>
    <d v="2024-03-21T00:00:00"/>
    <d v="2024-04-10T00:00:00"/>
    <n v="2638.26"/>
    <n v="12403"/>
    <m/>
    <m/>
    <n v="12403"/>
    <d v="2024-03-21T00:00:00"/>
    <d v="2024-04-19T00:00:00"/>
    <d v="2024-05-10T00:00:00"/>
    <n v="2268.12"/>
    <n v="10258"/>
    <m/>
    <m/>
    <n v="10258"/>
    <d v="2024-04-19T00:00:00"/>
    <d v="2024-05-21T00:00:00"/>
    <d v="2024-06-10T00:00:00"/>
    <n v="2564.8"/>
    <n v="11522"/>
    <m/>
    <m/>
    <n v="11522"/>
    <d v="2024-05-31T00:00:00"/>
    <d v="2024-06-30T00:00:00"/>
    <d v="2024-07-11T00:00:00"/>
    <n v="2527.12"/>
    <n v="7515.718"/>
    <n v="538.174"/>
    <m/>
    <n v="8053.892"/>
    <n v="55496.892"/>
  </r>
  <r>
    <n v="1439"/>
    <x v="1"/>
    <x v="1438"/>
    <x v="0"/>
    <x v="20"/>
    <n v="1439"/>
    <n v="1102"/>
    <d v="2023-12-05T00:00:00"/>
    <d v="2024-01-03T00:00:00"/>
    <d v="2024-02-13T00:00:00"/>
    <n v="2741.09"/>
    <n v="11480"/>
    <m/>
    <m/>
    <n v="11480"/>
    <d v="2024-01-03T00:00:00"/>
    <d v="2024-02-02T00:00:00"/>
    <d v="2024-03-13T00:00:00"/>
    <n v="4518.19"/>
    <n v="12640"/>
    <m/>
    <m/>
    <n v="12640"/>
    <d v="2024-02-02T00:00:00"/>
    <d v="2024-03-06T00:00:00"/>
    <d v="2024-04-13T00:00:00"/>
    <n v="2884.59"/>
    <n v="13280"/>
    <m/>
    <m/>
    <n v="13280"/>
    <d v="2024-03-06T00:00:00"/>
    <d v="2024-04-02T00:00:00"/>
    <d v="2024-05-13T00:00:00"/>
    <n v="916.29"/>
    <n v="10840"/>
    <m/>
    <m/>
    <n v="10840"/>
    <d v="2024-04-02T00:00:00"/>
    <d v="2024-05-03T00:00:00"/>
    <d v="2024-06-13T00:00:00"/>
    <n v="2702.87"/>
    <n v="12600"/>
    <m/>
    <m/>
    <n v="12600"/>
    <d v="2024-05-31T00:00:00"/>
    <d v="2024-06-30T00:00:00"/>
    <d v="2024-08-08T00:00:00"/>
    <n v="1722.65"/>
    <n v="1510.866"/>
    <n v="140.112"/>
    <m/>
    <n v="1650.978"/>
    <n v="51650.978"/>
  </r>
  <r>
    <n v="1440"/>
    <x v="1"/>
    <x v="1439"/>
    <x v="11"/>
    <x v="16"/>
    <n v="1440"/>
    <n v="2490"/>
    <d v="2023-12-15T00:00:00"/>
    <d v="2024-01-16T00:00:00"/>
    <d v="2024-02-11T00:00:00"/>
    <n v="1186.1"/>
    <n v="11040"/>
    <m/>
    <m/>
    <n v="11040"/>
    <d v="2024-01-16T00:00:00"/>
    <d v="2024-02-15T00:00:00"/>
    <d v="2024-03-11T00:00:00"/>
    <n v="1270.81"/>
    <n v="11920"/>
    <m/>
    <m/>
    <n v="11920"/>
    <d v="2024-02-15T00:00:00"/>
    <d v="2024-03-15T00:00:00"/>
    <d v="2024-04-11T00:00:00"/>
    <n v="1377.59"/>
    <n v="13040"/>
    <m/>
    <m/>
    <n v="13040"/>
    <d v="2024-03-15T00:00:00"/>
    <d v="2024-04-15T00:00:00"/>
    <d v="2024-05-11T00:00:00"/>
    <n v="1361.98"/>
    <n v="12880"/>
    <m/>
    <m/>
    <n v="12880"/>
    <d v="2024-04-15T00:00:00"/>
    <d v="2024-05-14T00:00:00"/>
    <d v="2024-06-11T00:00:00"/>
    <n v="1155.85"/>
    <n v="10720"/>
    <m/>
    <m/>
    <n v="10720"/>
    <d v="2024-05-31T00:00:00"/>
    <d v="2024-06-30T00:00:00"/>
    <d v="2024-08-09T00:00:00"/>
    <n v="1158.23"/>
    <n v="3160.153"/>
    <n v="234.327"/>
    <m/>
    <n v="3394.48"/>
    <n v="50114.48"/>
  </r>
  <r>
    <n v="1441"/>
    <x v="1"/>
    <x v="1440"/>
    <x v="19"/>
    <x v="28"/>
    <n v="1441"/>
    <n v="990"/>
    <d v="2023-11-30T00:00:00"/>
    <d v="2023-12-31T00:00:00"/>
    <d v="2024-02-11T00:00:00"/>
    <n v="6143.55"/>
    <n v="9186.139999999999"/>
    <n v="734.3099999999999"/>
    <m/>
    <n v="9920.449999999999"/>
    <d v="2023-12-31T00:00:00"/>
    <d v="2024-01-31T00:00:00"/>
    <d v="2024-03-11T00:00:00"/>
    <n v="6769.62"/>
    <n v="9699.52"/>
    <n v="845.59"/>
    <m/>
    <n v="10545.11"/>
    <d v="2024-01-31T00:00:00"/>
    <d v="2024-02-29T00:00:00"/>
    <d v="2024-04-11T00:00:00"/>
    <n v="6668.74"/>
    <n v="9176.76"/>
    <n v="913.25"/>
    <m/>
    <n v="10090.01"/>
    <d v="2024-02-29T00:00:00"/>
    <d v="2024-03-31T00:00:00"/>
    <d v="2024-05-11T00:00:00"/>
    <n v="6680.39"/>
    <n v="9768.1"/>
    <n v="815.76"/>
    <m/>
    <n v="10583.86"/>
    <d v="2024-03-31T00:00:00"/>
    <d v="2024-04-30T00:00:00"/>
    <d v="2024-06-11T00:00:00"/>
    <n v="6568.67"/>
    <n v="9249.42"/>
    <n v="875.49"/>
    <m/>
    <n v="10124.91"/>
    <d v="2024-05-31T00:00:00"/>
    <d v="2024-06-30T00:00:00"/>
    <d v="2024-07-11T00:00:00"/>
    <n v="3125.12"/>
    <n v="8310.665999999999"/>
    <n v="764.3579999999999"/>
    <m/>
    <n v="9075.023999999999"/>
    <n v="49755.50399999999"/>
  </r>
  <r>
    <n v="1442"/>
    <x v="1"/>
    <x v="1441"/>
    <x v="16"/>
    <x v="23"/>
    <n v="1442"/>
    <n v="840"/>
    <d v="2023-12-01T00:00:00"/>
    <d v="2024-01-01T00:00:00"/>
    <d v="2024-02-12T00:00:00"/>
    <n v="11501.06"/>
    <n v="10546.2"/>
    <n v="653.3099999999999"/>
    <m/>
    <n v="11199.51"/>
    <d v="2024-01-01T00:00:00"/>
    <d v="2024-02-01T00:00:00"/>
    <d v="2024-03-12T00:00:00"/>
    <n v="3162.28"/>
    <n v="10815"/>
    <n v="774.1"/>
    <m/>
    <n v="11589.1"/>
    <d v="2024-02-01T00:00:00"/>
    <d v="2024-03-01T00:00:00"/>
    <d v="2024-04-12T00:00:00"/>
    <n v="3576.81"/>
    <n v="9903.6"/>
    <n v="659.52"/>
    <m/>
    <n v="10563.12"/>
    <d v="2024-03-01T00:00:00"/>
    <d v="2024-04-01T00:00:00"/>
    <d v="2024-05-12T00:00:00"/>
    <n v="5018.13"/>
    <n v="11008.2"/>
    <n v="762.34"/>
    <m/>
    <n v="11770.54"/>
    <d v="2024-04-01T00:00:00"/>
    <d v="2024-05-01T00:00:00"/>
    <d v="2024-06-12T00:00:00"/>
    <n v="9314.059999999999"/>
    <n v="8866.200000000001"/>
    <n v="662.46"/>
    <m/>
    <n v="9528.66"/>
    <d v="2024-05-31T00:00:00"/>
    <d v="2024-06-30T00:00:00"/>
    <d v="2024-07-11T00:00:00"/>
    <n v="4730.27"/>
    <n v="8053.32"/>
    <n v="704.9400000000001"/>
    <m/>
    <n v="8758.26"/>
    <n v="51638.65"/>
  </r>
  <r>
    <n v="1443"/>
    <x v="1"/>
    <x v="1442"/>
    <x v="0"/>
    <x v="5"/>
    <n v="1443"/>
    <m/>
    <d v="2023-12-13T00:00:00"/>
    <d v="2024-01-12T00:00:00"/>
    <d v="2024-02-14T00:00:00"/>
    <n v="4642.16"/>
    <n v="5682.264"/>
    <m/>
    <m/>
    <n v="5682.264"/>
    <d v="2024-01-12T00:00:00"/>
    <d v="2024-02-14T00:00:00"/>
    <d v="2024-03-11T00:00:00"/>
    <n v="4714.35"/>
    <n v="5817.048"/>
    <m/>
    <m/>
    <n v="5817.048"/>
    <d v="2024-02-14T00:00:00"/>
    <d v="2024-03-13T00:00:00"/>
    <d v="2024-04-10T00:00:00"/>
    <n v="4797.16"/>
    <n v="5937.888"/>
    <m/>
    <m/>
    <n v="5937.888"/>
    <d v="2024-03-13T00:00:00"/>
    <d v="2024-04-11T00:00:00"/>
    <d v="2024-05-10T00:00:00"/>
    <n v="8176.73"/>
    <n v="10163.6"/>
    <m/>
    <m/>
    <n v="10163.6"/>
    <d v="2024-04-11T00:00:00"/>
    <d v="2024-05-13T00:00:00"/>
    <d v="2024-06-10T00:00:00"/>
    <n v="3571.75"/>
    <n v="4377.2"/>
    <m/>
    <m/>
    <n v="4377.2"/>
    <d v="2024-05-31T00:00:00"/>
    <d v="2024-06-30T00:00:00"/>
    <d v="2024-07-11T00:00:00"/>
    <n v="980.23"/>
    <n v="1147.541"/>
    <n v="158.719"/>
    <m/>
    <n v="1306.26"/>
    <n v="23120.66"/>
  </r>
  <r>
    <n v="1444"/>
    <x v="1"/>
    <x v="1443"/>
    <x v="14"/>
    <x v="21"/>
    <n v="1444"/>
    <n v="885"/>
    <d v="2023-11-30T00:00:00"/>
    <d v="2023-12-31T00:00:00"/>
    <d v="2024-02-15T00:00:00"/>
    <n v="3256.94"/>
    <n v="9253"/>
    <n v="500"/>
    <m/>
    <n v="9753"/>
    <d v="2023-12-31T00:00:00"/>
    <d v="2024-01-31T00:00:00"/>
    <d v="2024-03-15T00:00:00"/>
    <n v="3594.65"/>
    <n v="10361"/>
    <n v="608"/>
    <m/>
    <n v="10969"/>
    <d v="2024-01-31T00:00:00"/>
    <d v="2024-02-29T00:00:00"/>
    <d v="2024-04-15T00:00:00"/>
    <n v="3520.17"/>
    <n v="9432"/>
    <n v="647"/>
    <m/>
    <n v="10079"/>
    <d v="2024-02-29T00:00:00"/>
    <d v="2024-03-31T00:00:00"/>
    <d v="2024-05-15T00:00:00"/>
    <n v="3580.44"/>
    <n v="9553"/>
    <n v="661"/>
    <m/>
    <n v="10214"/>
    <d v="2024-03-31T00:00:00"/>
    <d v="2024-04-30T00:00:00"/>
    <d v="2024-06-15T00:00:00"/>
    <n v="3393.92"/>
    <n v="8829"/>
    <n v="610"/>
    <m/>
    <n v="9439"/>
    <d v="2024-05-31T00:00:00"/>
    <d v="2024-06-30T00:00:00"/>
    <d v="2024-07-11T00:00:00"/>
    <n v="3047.14"/>
    <n v="8179.542"/>
    <n v="689.283"/>
    <m/>
    <n v="8868.825000000001"/>
    <n v="49108.825"/>
  </r>
  <r>
    <n v="1445"/>
    <x v="1"/>
    <x v="1444"/>
    <x v="9"/>
    <x v="14"/>
    <n v="1445"/>
    <m/>
    <d v="2023-12-01T00:00:00"/>
    <d v="2024-01-02T00:00:00"/>
    <d v="2024-02-15T00:00:00"/>
    <n v="5584.28"/>
    <n v="6880"/>
    <m/>
    <m/>
    <n v="6880"/>
    <d v="2024-01-02T00:00:00"/>
    <d v="2024-02-03T00:00:00"/>
    <d v="2024-03-15T00:00:00"/>
    <n v="4712.79"/>
    <n v="5660"/>
    <m/>
    <m/>
    <n v="5660"/>
    <d v="2024-02-03T00:00:00"/>
    <d v="2024-03-04T00:00:00"/>
    <d v="2024-04-15T00:00:00"/>
    <n v="7672.21"/>
    <n v="9710"/>
    <m/>
    <m/>
    <n v="9710"/>
    <d v="2024-03-04T00:00:00"/>
    <d v="2024-04-04T00:00:00"/>
    <d v="2024-05-15T00:00:00"/>
    <n v="7254.8"/>
    <n v="9310"/>
    <m/>
    <m/>
    <n v="9310"/>
    <d v="2024-04-04T00:00:00"/>
    <d v="2024-05-07T00:00:00"/>
    <d v="2024-06-15T00:00:00"/>
    <n v="4777.83"/>
    <n v="5990"/>
    <m/>
    <m/>
    <n v="5990"/>
    <d v="2024-05-31T00:00:00"/>
    <d v="2024-06-30T00:00:00"/>
    <d v="2024-07-11T00:00:00"/>
    <n v="2365.87"/>
    <n v="8070.384"/>
    <n v="620.34"/>
    <m/>
    <n v="8690.724"/>
    <n v="36930.724"/>
  </r>
  <r>
    <n v="1446"/>
    <x v="1"/>
    <x v="1445"/>
    <x v="0"/>
    <x v="17"/>
    <n v="1446"/>
    <n v="1342"/>
    <d v="2023-12-29T00:00:00"/>
    <d v="2024-01-26T00:00:00"/>
    <d v="2024-02-14T00:00:00"/>
    <n v="13325.62"/>
    <n v="16560"/>
    <m/>
    <m/>
    <n v="16560"/>
    <d v="2024-01-26T00:00:00"/>
    <d v="2024-02-28T00:00:00"/>
    <d v="2024-03-13T00:00:00"/>
    <n v="13128.42"/>
    <n v="16200"/>
    <m/>
    <m/>
    <n v="16200"/>
    <d v="2024-02-28T00:00:00"/>
    <d v="2024-03-28T00:00:00"/>
    <d v="2024-04-15T00:00:00"/>
    <n v="12269.08"/>
    <n v="15000"/>
    <m/>
    <m/>
    <n v="15000"/>
    <d v="2024-03-28T00:00:00"/>
    <d v="2024-04-26T00:00:00"/>
    <d v="2024-05-13T00:00:00"/>
    <n v="10745.24"/>
    <n v="12600"/>
    <m/>
    <m/>
    <n v="12600"/>
    <d v="2024-04-26T00:00:00"/>
    <d v="2024-05-28T00:00:00"/>
    <d v="2024-06-13T00:00:00"/>
    <n v="11253.2"/>
    <n v="13140"/>
    <m/>
    <m/>
    <n v="13140"/>
    <d v="2024-05-31T00:00:00"/>
    <d v="2024-06-30T00:00:00"/>
    <d v="2024-08-05T00:00:00"/>
    <n v="3524.62"/>
    <n v="9689.022000000001"/>
    <n v="951.804"/>
    <m/>
    <n v="10640.826"/>
    <n v="71540.826"/>
  </r>
  <r>
    <n v="1447"/>
    <x v="1"/>
    <x v="1446"/>
    <x v="19"/>
    <x v="28"/>
    <n v="1447"/>
    <n v="474"/>
    <d v="2023-12-06T00:00:00"/>
    <d v="2024-01-08T00:00:00"/>
    <d v="2024-02-11T00:00:00"/>
    <n v="8551.629999999999"/>
    <n v="9941.23"/>
    <m/>
    <m/>
    <n v="9941.23"/>
    <d v="2024-01-08T00:00:00"/>
    <d v="2024-02-05T00:00:00"/>
    <d v="2024-03-11T00:00:00"/>
    <n v="7703.13"/>
    <n v="8922.059999999999"/>
    <m/>
    <m/>
    <n v="8922.059999999999"/>
    <d v="2024-02-05T00:00:00"/>
    <d v="2024-03-06T00:00:00"/>
    <d v="2024-04-11T00:00:00"/>
    <n v="7257.59"/>
    <n v="8979"/>
    <m/>
    <m/>
    <n v="8979"/>
    <d v="2024-03-06T00:00:00"/>
    <d v="2024-04-05T00:00:00"/>
    <d v="2024-05-11T00:00:00"/>
    <n v="7633.66"/>
    <n v="9499.35"/>
    <m/>
    <m/>
    <n v="9499.35"/>
    <d v="2024-04-05T00:00:00"/>
    <d v="2024-05-07T00:00:00"/>
    <d v="2024-06-11T00:00:00"/>
    <n v="8180.12"/>
    <n v="10284.42"/>
    <m/>
    <m/>
    <n v="10284.42"/>
    <d v="2024-05-31T00:00:00"/>
    <d v="2024-06-30T00:00:00"/>
    <d v="2024-08-11T00:00:00"/>
    <n v="5092.13"/>
    <n v="3500"/>
    <n v="350"/>
    <m/>
    <n v="3850"/>
    <n v="41976.71"/>
  </r>
  <r>
    <n v="1448"/>
    <x v="1"/>
    <x v="1447"/>
    <x v="6"/>
    <x v="10"/>
    <n v="1448"/>
    <n v="614.38"/>
    <d v="2023-12-08T00:00:00"/>
    <d v="2024-01-08T00:00:00"/>
    <d v="2024-02-12T00:00:00"/>
    <n v="9133.379999999999"/>
    <n v="10261"/>
    <m/>
    <m/>
    <n v="10261"/>
    <d v="2024-01-08T00:00:00"/>
    <d v="2024-02-06T00:00:00"/>
    <d v="2024-03-12T00:00:00"/>
    <n v="7524"/>
    <n v="10588"/>
    <m/>
    <m/>
    <n v="10588"/>
    <d v="2024-02-06T00:00:00"/>
    <d v="2024-03-07T00:00:00"/>
    <d v="2024-04-12T00:00:00"/>
    <n v="2141.19"/>
    <n v="10058"/>
    <m/>
    <m/>
    <n v="10058"/>
    <d v="2024-03-07T00:00:00"/>
    <d v="2024-04-05T00:00:00"/>
    <d v="2024-05-13T00:00:00"/>
    <n v="1198.98"/>
    <n v="11670"/>
    <m/>
    <m/>
    <n v="11670"/>
    <m/>
    <m/>
    <m/>
    <m/>
    <m/>
    <m/>
    <m/>
    <m/>
    <d v="2024-05-31T00:00:00"/>
    <d v="2024-06-30T00:00:00"/>
    <d v="2024-08-09T00:00:00"/>
    <n v="2886.15"/>
    <n v="8791.351000000001"/>
    <n v="901.098"/>
    <m/>
    <n v="9692.449000000001"/>
    <n v="40599.449"/>
  </r>
  <r>
    <n v="1449"/>
    <x v="1"/>
    <x v="1448"/>
    <x v="6"/>
    <x v="10"/>
    <n v="1449"/>
    <n v="700"/>
    <d v="2023-12-18T00:00:00"/>
    <d v="2024-01-16T00:00:00"/>
    <d v="2024-02-12T00:00:00"/>
    <n v="10778.89"/>
    <n v="12193"/>
    <m/>
    <m/>
    <n v="12193"/>
    <d v="2024-01-16T00:00:00"/>
    <d v="2024-02-16T00:00:00"/>
    <d v="2024-03-11T00:00:00"/>
    <n v="9570"/>
    <n v="13424"/>
    <m/>
    <m/>
    <n v="13424"/>
    <d v="2024-02-16T00:00:00"/>
    <d v="2024-03-15T00:00:00"/>
    <d v="2024-04-11T00:00:00"/>
    <n v="2545.57"/>
    <n v="12198"/>
    <m/>
    <m/>
    <n v="12198"/>
    <d v="2024-03-15T00:00:00"/>
    <d v="2024-04-16T00:00:00"/>
    <d v="2024-05-13T00:00:00"/>
    <n v="1300.18"/>
    <n v="13795"/>
    <m/>
    <m/>
    <n v="13795"/>
    <m/>
    <m/>
    <m/>
    <m/>
    <m/>
    <m/>
    <m/>
    <m/>
    <d v="2024-05-31T00:00:00"/>
    <d v="2024-06-30T00:00:00"/>
    <d v="2024-08-11T00:00:00"/>
    <n v="2372.85"/>
    <n v="8364"/>
    <n v="820"/>
    <m/>
    <n v="9184"/>
    <n v="46999"/>
  </r>
  <r>
    <n v="1450"/>
    <x v="1"/>
    <x v="1449"/>
    <x v="2"/>
    <x v="3"/>
    <n v="1450"/>
    <n v="1106"/>
    <d v="2023-12-12T00:00:00"/>
    <d v="2024-01-10T00:00:00"/>
    <d v="2024-03-11T00:00:00"/>
    <n v="0"/>
    <n v="9079"/>
    <m/>
    <m/>
    <n v="9079"/>
    <d v="2024-01-10T00:00:00"/>
    <d v="2024-02-07T00:00:00"/>
    <d v="2024-03-26T00:00:00"/>
    <n v="0"/>
    <n v="13835"/>
    <m/>
    <m/>
    <n v="13835"/>
    <d v="2024-02-07T00:00:00"/>
    <d v="2024-03-11T00:00:00"/>
    <d v="2024-04-09T00:00:00"/>
    <n v="0"/>
    <n v="14950"/>
    <m/>
    <m/>
    <n v="14950"/>
    <d v="2024-03-11T00:00:00"/>
    <d v="2024-04-09T00:00:00"/>
    <d v="2024-05-29T00:00:00"/>
    <n v="0"/>
    <n v="11057"/>
    <m/>
    <m/>
    <n v="11057"/>
    <m/>
    <m/>
    <m/>
    <m/>
    <m/>
    <m/>
    <m/>
    <m/>
    <d v="2024-05-31T00:00:00"/>
    <d v="2024-06-30T00:00:00"/>
    <d v="2024-08-11T00:00:00"/>
    <n v="3088.51"/>
    <n v="10578"/>
    <n v="984"/>
    <m/>
    <n v="11562"/>
    <n v="49426"/>
  </r>
  <r>
    <n v="1451"/>
    <x v="1"/>
    <x v="1450"/>
    <x v="0"/>
    <x v="1"/>
    <n v="1451"/>
    <n v="569"/>
    <d v="2023-12-06T00:00:00"/>
    <d v="2024-01-03T00:00:00"/>
    <d v="2024-03-13T00:00:00"/>
    <n v="1021.66"/>
    <n v="12048"/>
    <m/>
    <m/>
    <n v="12048"/>
    <d v="2024-01-03T00:00:00"/>
    <d v="2024-02-01T00:00:00"/>
    <d v="2024-04-15T00:00:00"/>
    <n v="1361.48"/>
    <n v="11960"/>
    <m/>
    <m/>
    <n v="11960"/>
    <d v="2024-02-01T00:00:00"/>
    <d v="2024-03-04T00:00:00"/>
    <d v="2024-05-13T00:00:00"/>
    <n v="837.23"/>
    <n v="9690"/>
    <m/>
    <m/>
    <n v="9690"/>
    <d v="2024-03-04T00:00:00"/>
    <d v="2024-04-02T00:00:00"/>
    <d v="2024-06-13T00:00:00"/>
    <n v="2430.95"/>
    <n v="12737"/>
    <m/>
    <m/>
    <n v="12737"/>
    <d v="2024-04-02T00:00:00"/>
    <d v="2024-05-02T00:00:00"/>
    <d v="2024-06-13T00:00:00"/>
    <n v="1765.3"/>
    <n v="8851"/>
    <m/>
    <m/>
    <n v="8851"/>
    <d v="2024-05-31T00:00:00"/>
    <d v="2024-06-30T00:00:00"/>
    <d v="2024-08-11T00:00:00"/>
    <n v="3565.91"/>
    <n v="14104"/>
    <n v="1640"/>
    <m/>
    <n v="15744"/>
    <n v="58293"/>
  </r>
  <r>
    <n v="1452"/>
    <x v="1"/>
    <x v="1451"/>
    <x v="11"/>
    <x v="16"/>
    <n v="1452"/>
    <n v="1167"/>
    <d v="2023-12-19T00:00:00"/>
    <d v="2024-01-19T00:00:00"/>
    <d v="2024-02-11T00:00:00"/>
    <n v="1566.32"/>
    <n v="14040"/>
    <m/>
    <m/>
    <n v="14040"/>
    <d v="2024-01-19T00:00:00"/>
    <d v="2024-02-20T00:00:00"/>
    <d v="2024-03-11T00:00:00"/>
    <n v="1586.03"/>
    <n v="14240"/>
    <m/>
    <m/>
    <n v="14240"/>
    <d v="2024-02-20T00:00:00"/>
    <d v="2024-03-20T00:00:00"/>
    <d v="2024-04-11T00:00:00"/>
    <n v="1555.18"/>
    <n v="13920"/>
    <m/>
    <m/>
    <n v="13920"/>
    <d v="2024-03-20T00:00:00"/>
    <d v="2024-04-18T00:00:00"/>
    <d v="2024-05-11T00:00:00"/>
    <n v="1876.01"/>
    <n v="17280"/>
    <m/>
    <m/>
    <n v="17280"/>
    <d v="2024-04-18T00:00:00"/>
    <d v="2024-05-17T00:00:00"/>
    <d v="2024-06-11T00:00:00"/>
    <n v="966.42"/>
    <n v="7760"/>
    <m/>
    <m/>
    <n v="7760"/>
    <d v="2024-05-31T00:00:00"/>
    <d v="2024-06-30T00:00:00"/>
    <d v="2024-08-11T00:00:00"/>
    <n v="2418.51"/>
    <n v="8938"/>
    <n v="779"/>
    <m/>
    <n v="9717"/>
    <n v="59677"/>
  </r>
  <r>
    <n v="1453"/>
    <x v="1"/>
    <x v="1452"/>
    <x v="15"/>
    <x v="22"/>
    <n v="1453"/>
    <n v="431.37"/>
    <d v="2023-12-20T00:00:00"/>
    <d v="2024-01-19T00:00:00"/>
    <d v="2024-02-11T00:00:00"/>
    <n v="11330.56"/>
    <n v="15898"/>
    <m/>
    <m/>
    <n v="15898"/>
    <d v="2024-01-19T00:00:00"/>
    <d v="2024-02-20T00:00:00"/>
    <d v="2024-03-11T00:00:00"/>
    <n v="7997.29"/>
    <n v="11900"/>
    <m/>
    <m/>
    <n v="11900"/>
    <d v="2024-02-20T00:00:00"/>
    <d v="2024-03-20T00:00:00"/>
    <d v="2024-04-11T00:00:00"/>
    <n v="5701.49"/>
    <n v="11342"/>
    <m/>
    <m/>
    <n v="11342"/>
    <d v="2024-03-20T00:00:00"/>
    <d v="2024-04-19T00:00:00"/>
    <d v="2024-05-11T00:00:00"/>
    <n v="7997.92"/>
    <n v="13337"/>
    <m/>
    <m/>
    <n v="13337"/>
    <d v="2024-04-19T00:00:00"/>
    <d v="2024-05-20T00:00:00"/>
    <d v="2024-06-11T00:00:00"/>
    <n v="7366.09"/>
    <n v="13992"/>
    <m/>
    <m/>
    <n v="13992"/>
    <d v="2024-05-31T00:00:00"/>
    <d v="2024-06-30T00:00:00"/>
    <d v="2024-07-11T00:00:00"/>
    <n v="2540.93"/>
    <n v="8322.281999999999"/>
    <n v="594.9"/>
    <m/>
    <n v="8917.181999999999"/>
    <n v="62049.182"/>
  </r>
  <r>
    <n v="1454"/>
    <x v="1"/>
    <x v="1453"/>
    <x v="0"/>
    <x v="0"/>
    <n v="1454"/>
    <n v="950.61"/>
    <d v="2023-12-15T00:00:00"/>
    <d v="2024-01-15T00:00:00"/>
    <d v="2024-02-14T00:00:00"/>
    <n v="101.76"/>
    <n v="10935"/>
    <m/>
    <m/>
    <n v="10935"/>
    <d v="2024-01-15T00:00:00"/>
    <d v="2024-02-14T00:00:00"/>
    <d v="2024-04-15T00:00:00"/>
    <n v="101.58"/>
    <n v="13119"/>
    <m/>
    <m/>
    <n v="13119"/>
    <d v="2024-02-14T00:00:00"/>
    <d v="2024-03-14T00:00:00"/>
    <d v="2024-04-15T00:00:00"/>
    <n v="948.7"/>
    <n v="11642"/>
    <m/>
    <m/>
    <n v="11642"/>
    <d v="2024-03-14T00:00:00"/>
    <d v="2024-04-12T00:00:00"/>
    <d v="2024-05-13T00:00:00"/>
    <n v="907.8099999999999"/>
    <n v="11010"/>
    <m/>
    <m/>
    <n v="11010"/>
    <d v="2024-04-12T00:00:00"/>
    <d v="2024-05-13T00:00:00"/>
    <d v="2024-06-13T00:00:00"/>
    <n v="941.22"/>
    <n v="11190"/>
    <m/>
    <m/>
    <n v="11190"/>
    <d v="2024-05-31T00:00:00"/>
    <d v="2024-06-30T00:00:00"/>
    <d v="2024-07-11T00:00:00"/>
    <n v="993"/>
    <n v="1003.262"/>
    <n v="93.40600000000001"/>
    <m/>
    <n v="1096.668"/>
    <n v="47982.668"/>
  </r>
  <r>
    <n v="1455"/>
    <x v="1"/>
    <x v="1454"/>
    <x v="14"/>
    <x v="21"/>
    <n v="1455"/>
    <n v="1765"/>
    <d v="2023-11-30T00:00:00"/>
    <d v="2023-12-31T00:00:00"/>
    <d v="2024-02-01T00:00:00"/>
    <n v="5187.6"/>
    <n v="13372"/>
    <n v="888"/>
    <m/>
    <n v="14260"/>
    <d v="2023-12-31T00:00:00"/>
    <d v="2024-01-31T00:00:00"/>
    <d v="2024-03-01T00:00:00"/>
    <n v="5843.81"/>
    <n v="15630"/>
    <n v="1029"/>
    <m/>
    <n v="16659"/>
    <d v="2024-01-31T00:00:00"/>
    <d v="2024-02-29T00:00:00"/>
    <d v="2024-04-01T00:00:00"/>
    <n v="5796.11"/>
    <n v="14224"/>
    <n v="1258"/>
    <m/>
    <n v="15482"/>
    <d v="2024-02-29T00:00:00"/>
    <d v="2024-03-31T00:00:00"/>
    <d v="2024-05-01T00:00:00"/>
    <n v="6633.24"/>
    <n v="15039"/>
    <n v="1085"/>
    <m/>
    <n v="16124"/>
    <d v="2024-03-31T00:00:00"/>
    <d v="2024-04-30T00:00:00"/>
    <d v="2024-06-01T00:00:00"/>
    <n v="5218.08"/>
    <n v="13152"/>
    <n v="886"/>
    <m/>
    <n v="14038"/>
    <d v="2024-05-31T00:00:00"/>
    <d v="2024-06-30T00:00:00"/>
    <d v="2024-07-11T00:00:00"/>
    <n v="2571.52"/>
    <n v="6042.834"/>
    <n v="595.1609999999999"/>
    <m/>
    <n v="6637.995"/>
    <n v="67076.995"/>
  </r>
  <r>
    <n v="1456"/>
    <x v="1"/>
    <x v="1455"/>
    <x v="4"/>
    <x v="6"/>
    <n v="1456"/>
    <n v="972"/>
    <d v="2023-12-11T00:00:00"/>
    <d v="2024-01-11T00:00:00"/>
    <d v="2024-02-10T00:00:00"/>
    <n v="18009.11"/>
    <n v="14647"/>
    <m/>
    <m/>
    <n v="14647"/>
    <d v="2024-01-11T00:00:00"/>
    <d v="2024-02-09T00:00:00"/>
    <d v="2024-03-10T00:00:00"/>
    <n v="10404.1"/>
    <n v="13138"/>
    <m/>
    <m/>
    <n v="13138"/>
    <d v="2024-02-09T00:00:00"/>
    <d v="2024-03-09T00:00:00"/>
    <d v="2024-04-10T00:00:00"/>
    <n v="10482.17"/>
    <n v="13253"/>
    <m/>
    <m/>
    <n v="13253"/>
    <d v="2024-03-09T00:00:00"/>
    <d v="2024-04-09T00:00:00"/>
    <d v="2024-05-10T00:00:00"/>
    <n v="11815.87"/>
    <n v="13823"/>
    <m/>
    <m/>
    <n v="13823"/>
    <d v="2024-04-09T00:00:00"/>
    <d v="2024-05-10T00:00:00"/>
    <d v="2024-06-10T00:00:00"/>
    <n v="13701.28"/>
    <n v="14033"/>
    <m/>
    <m/>
    <n v="14033"/>
    <d v="2024-05-31T00:00:00"/>
    <d v="2024-06-30T00:00:00"/>
    <d v="2024-07-11T00:00:00"/>
    <n v="2065.78"/>
    <n v="5949.461"/>
    <n v="443.501"/>
    <m/>
    <n v="6392.962"/>
    <n v="61463.962"/>
  </r>
  <r>
    <n v="1457"/>
    <x v="1"/>
    <x v="1456"/>
    <x v="4"/>
    <x v="6"/>
    <n v="1457"/>
    <n v="955.64"/>
    <d v="2023-12-04T00:00:00"/>
    <d v="2024-01-03T00:00:00"/>
    <d v="2024-02-10T00:00:00"/>
    <n v="1542.29"/>
    <n v="7948"/>
    <m/>
    <m/>
    <n v="7948"/>
    <d v="2024-01-03T00:00:00"/>
    <d v="2024-02-02T00:00:00"/>
    <d v="2024-03-10T00:00:00"/>
    <n v="1857.18"/>
    <n v="9749"/>
    <m/>
    <m/>
    <n v="9749"/>
    <d v="2024-02-02T00:00:00"/>
    <d v="2024-03-02T00:00:00"/>
    <d v="2024-04-10T00:00:00"/>
    <n v="1891.71"/>
    <n v="10182"/>
    <m/>
    <m/>
    <n v="10182"/>
    <d v="2024-03-02T00:00:00"/>
    <d v="2024-04-02T00:00:00"/>
    <d v="2024-05-10T00:00:00"/>
    <n v="2138.2"/>
    <n v="9769"/>
    <m/>
    <m/>
    <n v="9769"/>
    <d v="2024-04-02T00:00:00"/>
    <d v="2024-05-03T00:00:00"/>
    <d v="2024-06-10T00:00:00"/>
    <n v="2348.28"/>
    <n v="10354"/>
    <m/>
    <m/>
    <n v="10354"/>
    <d v="2024-05-31T00:00:00"/>
    <d v="2024-06-30T00:00:00"/>
    <d v="2024-07-11T00:00:00"/>
    <n v="2000.97"/>
    <n v="7479.778"/>
    <n v="620.068"/>
    <m/>
    <n v="8099.846"/>
    <n v="46332.846"/>
  </r>
  <r>
    <n v="1458"/>
    <x v="1"/>
    <x v="1457"/>
    <x v="0"/>
    <x v="20"/>
    <n v="1458"/>
    <n v="530.3099999999999"/>
    <d v="2023-11-30T00:00:00"/>
    <d v="2023-12-31T00:00:00"/>
    <d v="2024-02-13T00:00:00"/>
    <n v="4095.35"/>
    <n v="12683"/>
    <n v="917"/>
    <m/>
    <n v="13600"/>
    <d v="2023-12-31T00:00:00"/>
    <d v="2024-01-31T00:00:00"/>
    <d v="2024-03-13T00:00:00"/>
    <n v="4197.96"/>
    <n v="13324"/>
    <n v="970"/>
    <m/>
    <n v="14294"/>
    <d v="2024-01-31T00:00:00"/>
    <d v="2024-02-29T00:00:00"/>
    <d v="2024-04-13T00:00:00"/>
    <n v="4267.93"/>
    <n v="13725"/>
    <n v="959"/>
    <m/>
    <n v="14684"/>
    <d v="2024-02-29T00:00:00"/>
    <d v="2024-03-31T00:00:00"/>
    <d v="2024-05-13T00:00:00"/>
    <n v="4651.6"/>
    <n v="13913"/>
    <n v="1218"/>
    <m/>
    <n v="15131"/>
    <d v="2024-03-31T00:00:00"/>
    <d v="2024-04-30T00:00:00"/>
    <d v="2024-06-13T00:00:00"/>
    <n v="4094.49"/>
    <n v="10965"/>
    <n v="1101"/>
    <m/>
    <n v="12066"/>
    <d v="2024-05-31T00:00:00"/>
    <d v="2024-06-30T00:00:00"/>
    <d v="2024-08-09T00:00:00"/>
    <n v="3993.45"/>
    <n v="10700.802"/>
    <n v="591.885"/>
    <m/>
    <n v="11292.687"/>
    <n v="65936.68700000001"/>
  </r>
  <r>
    <n v="1459"/>
    <x v="1"/>
    <x v="1458"/>
    <x v="3"/>
    <x v="4"/>
    <n v="1459"/>
    <n v="826"/>
    <d v="2023-12-05T00:00:00"/>
    <d v="2024-01-04T00:00:00"/>
    <d v="2024-02-14T00:00:00"/>
    <n v="113.85"/>
    <n v="10149"/>
    <m/>
    <m/>
    <n v="10149"/>
    <d v="2024-01-04T00:00:00"/>
    <d v="2024-02-02T00:00:00"/>
    <d v="2024-04-11T00:00:00"/>
    <n v="114.45"/>
    <n v="11056"/>
    <m/>
    <m/>
    <n v="11056"/>
    <d v="2024-02-02T00:00:00"/>
    <d v="2024-03-04T00:00:00"/>
    <d v="2024-04-11T00:00:00"/>
    <n v="113.83"/>
    <n v="10085"/>
    <m/>
    <m/>
    <n v="10085"/>
    <d v="2024-03-04T00:00:00"/>
    <d v="2024-04-03T00:00:00"/>
    <d v="2024-05-13T00:00:00"/>
    <n v="113.61"/>
    <n v="8373"/>
    <m/>
    <m/>
    <n v="8373"/>
    <d v="2024-04-03T00:00:00"/>
    <d v="2024-05-02T00:00:00"/>
    <d v="2024-06-11T00:00:00"/>
    <n v="113.78"/>
    <n v="9368"/>
    <m/>
    <m/>
    <n v="9368"/>
    <d v="2024-05-31T00:00:00"/>
    <d v="2024-06-30T00:00:00"/>
    <d v="2024-07-11T00:00:00"/>
    <n v="2944.08"/>
    <n v="7891.828"/>
    <n v="663.7329999999999"/>
    <m/>
    <n v="8555.561"/>
    <n v="49213.561"/>
  </r>
  <r>
    <n v="1460"/>
    <x v="1"/>
    <x v="1459"/>
    <x v="6"/>
    <x v="43"/>
    <n v="1460"/>
    <n v="719"/>
    <d v="2023-12-05T00:00:00"/>
    <d v="2024-01-05T00:00:00"/>
    <d v="2024-02-12T00:00:00"/>
    <n v="10485.63"/>
    <n v="12360"/>
    <m/>
    <m/>
    <n v="12360"/>
    <d v="2024-01-05T00:00:00"/>
    <d v="2024-02-05T00:00:00"/>
    <d v="2024-03-12T00:00:00"/>
    <n v="11917.18"/>
    <n v="14040"/>
    <m/>
    <m/>
    <n v="14040"/>
    <d v="2024-02-05T00:00:00"/>
    <d v="2024-03-06T00:00:00"/>
    <d v="2024-04-12T00:00:00"/>
    <n v="8649.57"/>
    <n v="10200"/>
    <m/>
    <m/>
    <n v="10200"/>
    <d v="2024-03-06T00:00:00"/>
    <d v="2024-04-04T00:00:00"/>
    <d v="2024-05-12T00:00:00"/>
    <n v="9370.719999999999"/>
    <n v="10920"/>
    <m/>
    <m/>
    <n v="10920"/>
    <d v="2024-04-04T00:00:00"/>
    <d v="2024-05-06T00:00:00"/>
    <d v="2024-06-12T00:00:00"/>
    <n v="9260.27"/>
    <n v="10800"/>
    <m/>
    <m/>
    <n v="10800"/>
    <d v="2024-05-31T00:00:00"/>
    <d v="2024-06-30T00:00:00"/>
    <d v="2024-07-17T00:00:00"/>
    <n v="32593.35"/>
    <n v="62255.16"/>
    <n v="8754.84"/>
    <m/>
    <n v="71010"/>
    <n v="118410"/>
  </r>
  <r>
    <n v="1461"/>
    <x v="1"/>
    <x v="1460"/>
    <x v="1"/>
    <x v="8"/>
    <n v="1461"/>
    <n v="927"/>
    <d v="2023-12-07T00:00:00"/>
    <d v="2024-01-04T00:00:00"/>
    <d v="2024-02-14T00:00:00"/>
    <n v="11865.94"/>
    <n v="18599"/>
    <m/>
    <m/>
    <n v="18599"/>
    <d v="2024-01-04T00:00:00"/>
    <d v="2024-02-02T00:00:00"/>
    <d v="2024-03-13T00:00:00"/>
    <n v="11433.96"/>
    <n v="15475"/>
    <m/>
    <m/>
    <n v="15475"/>
    <d v="2024-02-02T00:00:00"/>
    <d v="2024-03-05T00:00:00"/>
    <d v="2024-04-15T00:00:00"/>
    <n v="10623.97"/>
    <n v="13048"/>
    <m/>
    <m/>
    <n v="13048"/>
    <d v="2024-03-05T00:00:00"/>
    <d v="2024-04-03T00:00:00"/>
    <d v="2024-05-13T00:00:00"/>
    <n v="4847.31"/>
    <n v="11018"/>
    <m/>
    <m/>
    <n v="11018"/>
    <d v="2024-04-03T00:00:00"/>
    <d v="2024-05-03T00:00:00"/>
    <d v="2024-06-13T00:00:00"/>
    <n v="4287.24"/>
    <n v="11607"/>
    <m/>
    <m/>
    <n v="11607"/>
    <d v="2024-05-06T00:00:00"/>
    <d v="2024-06-07T00:00:00"/>
    <d v="2024-06-17T00:00:00"/>
    <n v="9089.280000000001"/>
    <n v="6847"/>
    <m/>
    <m/>
    <n v="6847"/>
    <n v="65576"/>
  </r>
  <r>
    <n v="1462"/>
    <x v="1"/>
    <x v="1461"/>
    <x v="0"/>
    <x v="27"/>
    <n v="1462"/>
    <n v="657.259999999999"/>
    <d v="2023-11-30T00:00:00"/>
    <d v="2023-12-31T00:00:00"/>
    <d v="2024-02-06T00:00:00"/>
    <n v="2920.54"/>
    <n v="13928.74"/>
    <n v="564.79"/>
    <m/>
    <n v="14493.53"/>
    <d v="2023-12-31T00:00:00"/>
    <d v="2024-01-31T00:00:00"/>
    <d v="2024-03-06T00:00:00"/>
    <n v="2988.05"/>
    <n v="14273.36"/>
    <n v="616.39"/>
    <m/>
    <n v="14889.75"/>
    <d v="2024-01-31T00:00:00"/>
    <d v="2024-02-29T00:00:00"/>
    <d v="2024-04-06T00:00:00"/>
    <n v="2887.43"/>
    <n v="13530.29"/>
    <n v="570.22"/>
    <m/>
    <n v="14100.51"/>
    <d v="2024-02-29T00:00:00"/>
    <d v="2024-03-31T00:00:00"/>
    <d v="2024-05-06T00:00:00"/>
    <n v="2870.89"/>
    <n v="13538.53"/>
    <n v="556.76"/>
    <m/>
    <n v="14095.29"/>
    <d v="2024-03-31T00:00:00"/>
    <d v="2024-04-30T00:00:00"/>
    <d v="2024-06-06T00:00:00"/>
    <n v="2776.02"/>
    <n v="12770.95"/>
    <n v="536.25"/>
    <m/>
    <n v="13307.2"/>
    <d v="2024-05-08T00:00:00"/>
    <d v="2024-06-08T00:00:00"/>
    <d v="2024-06-14T00:00:00"/>
    <n v="5645.36"/>
    <n v="4257"/>
    <m/>
    <m/>
    <n v="4257"/>
    <n v="61047.99000000001"/>
  </r>
  <r>
    <n v="1463"/>
    <x v="1"/>
    <x v="1462"/>
    <x v="4"/>
    <x v="6"/>
    <n v="1463"/>
    <n v="800"/>
    <d v="2023-12-07T00:00:00"/>
    <d v="2024-01-08T00:00:00"/>
    <d v="2024-02-10T00:00:00"/>
    <n v="2372.88"/>
    <n v="12539"/>
    <m/>
    <m/>
    <n v="12539"/>
    <d v="2024-01-08T00:00:00"/>
    <d v="2024-02-06T00:00:00"/>
    <d v="2024-03-10T00:00:00"/>
    <n v="2647.15"/>
    <n v="14127"/>
    <m/>
    <m/>
    <n v="14127"/>
    <d v="2024-02-06T00:00:00"/>
    <d v="2024-03-06T00:00:00"/>
    <d v="2024-04-10T00:00:00"/>
    <n v="2501.86"/>
    <n v="13623"/>
    <m/>
    <m/>
    <n v="13623"/>
    <d v="2024-03-06T00:00:00"/>
    <d v="2024-04-05T00:00:00"/>
    <d v="2024-05-10T00:00:00"/>
    <n v="3016.99"/>
    <n v="14429"/>
    <m/>
    <m/>
    <n v="14429"/>
    <d v="2024-04-05T00:00:00"/>
    <d v="2024-05-07T00:00:00"/>
    <d v="2024-06-10T00:00:00"/>
    <n v="2679.23"/>
    <n v="12254"/>
    <m/>
    <m/>
    <n v="12254"/>
    <d v="2024-05-31T00:00:00"/>
    <d v="2024-06-30T00:00:00"/>
    <d v="2024-07-18T00:00:00"/>
    <n v="851.77"/>
    <n v="476"/>
    <n v="84"/>
    <m/>
    <n v="560"/>
    <n v="53103"/>
  </r>
  <r>
    <n v="1464"/>
    <x v="1"/>
    <x v="1463"/>
    <x v="0"/>
    <x v="0"/>
    <n v="1464"/>
    <n v="1058"/>
    <d v="2023-12-07T00:00:00"/>
    <d v="2024-01-05T00:00:00"/>
    <d v="2024-03-13T00:00:00"/>
    <n v="99.65000000000001"/>
    <n v="13320"/>
    <m/>
    <m/>
    <n v="13320"/>
    <d v="2024-01-05T00:00:00"/>
    <d v="2024-02-02T00:00:00"/>
    <d v="2024-04-15T00:00:00"/>
    <n v="99.45"/>
    <n v="12720"/>
    <m/>
    <m/>
    <n v="12720"/>
    <d v="2024-02-02T00:00:00"/>
    <d v="2024-03-06T00:00:00"/>
    <d v="2024-05-13T00:00:00"/>
    <n v="1122.62"/>
    <n v="14040"/>
    <m/>
    <m/>
    <n v="14040"/>
    <d v="2024-03-06T00:00:00"/>
    <d v="2024-04-03T00:00:00"/>
    <d v="2024-05-13T00:00:00"/>
    <n v="1030.12"/>
    <n v="12760"/>
    <m/>
    <m/>
    <n v="12760"/>
    <d v="2024-04-03T00:00:00"/>
    <d v="2024-05-03T00:00:00"/>
    <d v="2024-07-15T00:00:00"/>
    <n v="101.83"/>
    <n v="12840"/>
    <m/>
    <m/>
    <n v="12840"/>
    <d v="2024-05-31T00:00:00"/>
    <d v="2024-06-30T00:00:00"/>
    <d v="2024-07-09T00:00:00"/>
    <n v="283"/>
    <n v="918"/>
    <m/>
    <m/>
    <n v="918"/>
    <n v="53838"/>
  </r>
  <r>
    <n v="1465"/>
    <x v="1"/>
    <x v="1464"/>
    <x v="8"/>
    <x v="13"/>
    <n v="1465"/>
    <n v="338.82"/>
    <d v="2023-12-18T00:00:00"/>
    <d v="2024-01-17T00:00:00"/>
    <d v="2024-02-08T00:00:00"/>
    <n v="9618.4"/>
    <n v="9502"/>
    <m/>
    <m/>
    <n v="9502"/>
    <d v="2024-01-17T00:00:00"/>
    <d v="2024-02-15T00:00:00"/>
    <d v="2024-03-08T00:00:00"/>
    <n v="9970.940000000001"/>
    <n v="9830"/>
    <m/>
    <m/>
    <n v="9830"/>
    <d v="2024-02-15T00:00:00"/>
    <d v="2024-03-15T00:00:00"/>
    <d v="2024-04-08T00:00:00"/>
    <n v="9394.959999999999"/>
    <n v="8997"/>
    <m/>
    <m/>
    <n v="8997"/>
    <d v="2024-03-15T00:00:00"/>
    <d v="2024-04-15T00:00:00"/>
    <d v="2024-05-08T00:00:00"/>
    <n v="9707.07"/>
    <n v="9398"/>
    <m/>
    <m/>
    <n v="9398"/>
    <d v="2024-04-15T00:00:00"/>
    <d v="2024-05-16T00:00:00"/>
    <d v="2024-06-08T00:00:00"/>
    <n v="10120.6"/>
    <n v="9694"/>
    <m/>
    <m/>
    <n v="9694"/>
    <d v="2024-05-31T00:00:00"/>
    <d v="2024-06-30T00:00:00"/>
    <d v="2024-07-10T00:00:00"/>
    <n v="4303.61"/>
    <n v="4.96"/>
    <m/>
    <m/>
    <n v="4.96"/>
    <n v="38027.96"/>
  </r>
  <r>
    <n v="1466"/>
    <x v="1"/>
    <x v="1465"/>
    <x v="18"/>
    <x v="25"/>
    <n v="1466"/>
    <n v="809.14"/>
    <d v="2023-12-07T00:00:00"/>
    <d v="2024-01-04T00:00:00"/>
    <d v="2024-02-13T00:00:00"/>
    <n v="2649.72"/>
    <n v="10400"/>
    <m/>
    <m/>
    <n v="10400"/>
    <d v="2024-01-04T00:00:00"/>
    <d v="2024-02-05T00:00:00"/>
    <d v="2024-03-13T00:00:00"/>
    <n v="5290.2"/>
    <n v="11520"/>
    <m/>
    <m/>
    <n v="11520"/>
    <d v="2024-02-05T00:00:00"/>
    <d v="2024-03-08T00:00:00"/>
    <d v="2024-04-15T00:00:00"/>
    <n v="1074.71"/>
    <n v="11200"/>
    <m/>
    <m/>
    <n v="11200"/>
    <d v="2024-03-08T00:00:00"/>
    <d v="2024-04-04T00:00:00"/>
    <d v="2024-05-13T00:00:00"/>
    <n v="1073.9"/>
    <n v="9920"/>
    <m/>
    <m/>
    <n v="9920"/>
    <d v="2024-04-04T00:00:00"/>
    <d v="2024-05-06T00:00:00"/>
    <d v="2024-06-13T00:00:00"/>
    <n v="2485.88"/>
    <n v="11280"/>
    <m/>
    <m/>
    <n v="11280"/>
    <d v="2024-05-31T00:00:00"/>
    <d v="2024-06-30T00:00:00"/>
    <d v="2024-07-12T00:00:00"/>
    <n v="6552.97"/>
    <n v="126"/>
    <n v="9"/>
    <m/>
    <n v="135"/>
    <n v="44535"/>
  </r>
  <r>
    <n v="1467"/>
    <x v="1"/>
    <x v="1466"/>
    <x v="14"/>
    <x v="21"/>
    <n v="1467"/>
    <n v="602"/>
    <d v="2023-11-30T00:00:00"/>
    <d v="2023-12-31T00:00:00"/>
    <d v="2024-02-15T00:00:00"/>
    <n v="6988.56"/>
    <n v="18309"/>
    <n v="1816"/>
    <m/>
    <n v="20125"/>
    <d v="2023-12-31T00:00:00"/>
    <d v="2024-01-31T00:00:00"/>
    <d v="2024-03-15T00:00:00"/>
    <n v="6420.8"/>
    <n v="16350"/>
    <n v="1391"/>
    <m/>
    <n v="17741"/>
    <d v="2024-01-31T00:00:00"/>
    <d v="2024-02-29T00:00:00"/>
    <d v="2024-04-15T00:00:00"/>
    <n v="6181.73"/>
    <n v="15286"/>
    <n v="1363"/>
    <m/>
    <n v="16649"/>
    <d v="2024-02-29T00:00:00"/>
    <d v="2024-03-31T00:00:00"/>
    <d v="2024-05-15T00:00:00"/>
    <n v="5854.29"/>
    <n v="15318"/>
    <n v="1338"/>
    <m/>
    <n v="16656"/>
    <d v="2024-03-31T00:00:00"/>
    <d v="2024-04-30T00:00:00"/>
    <d v="2024-06-15T00:00:00"/>
    <n v="5826.35"/>
    <n v="14304"/>
    <n v="1479"/>
    <m/>
    <n v="15783"/>
    <d v="2024-05-29T00:00:00"/>
    <d v="2024-06-28T00:00:00"/>
    <d v="2024-07-05T00:00:00"/>
    <n v="5190.3"/>
    <n v="4117"/>
    <m/>
    <m/>
    <n v="4117"/>
    <n v="74415"/>
  </r>
  <r>
    <n v="1468"/>
    <x v="1"/>
    <x v="1467"/>
    <x v="4"/>
    <x v="11"/>
    <n v="1468"/>
    <n v="523"/>
    <d v="2023-12-27T00:00:00"/>
    <d v="2024-01-26T00:00:00"/>
    <d v="2024-02-08T00:00:00"/>
    <n v="2328.41"/>
    <n v="10720"/>
    <m/>
    <m/>
    <n v="10720"/>
    <d v="2024-01-26T00:00:00"/>
    <d v="2024-02-26T00:00:00"/>
    <d v="2024-03-08T00:00:00"/>
    <n v="2358.7"/>
    <n v="10960"/>
    <m/>
    <m/>
    <n v="10960"/>
    <d v="2024-02-26T00:00:00"/>
    <d v="2024-03-25T00:00:00"/>
    <d v="2024-04-08T00:00:00"/>
    <n v="2625.53"/>
    <n v="11360"/>
    <m/>
    <m/>
    <n v="11360"/>
    <d v="2024-03-25T00:00:00"/>
    <d v="2024-04-24T00:00:00"/>
    <d v="2024-05-08T00:00:00"/>
    <n v="2702.67"/>
    <n v="11440"/>
    <m/>
    <m/>
    <n v="11440"/>
    <d v="2024-04-24T00:00:00"/>
    <d v="2024-05-23T00:00:00"/>
    <d v="2024-06-06T00:00:00"/>
    <n v="2895.87"/>
    <n v="12640"/>
    <m/>
    <m/>
    <n v="12640"/>
    <d v="2024-05-03T00:00:00"/>
    <d v="2024-06-05T00:00:00"/>
    <d v="2024-07-10T00:00:00"/>
    <n v="1746.45"/>
    <n v="1347"/>
    <m/>
    <m/>
    <n v="1347"/>
    <n v="47027"/>
  </r>
  <r>
    <n v="1469"/>
    <x v="1"/>
    <x v="1468"/>
    <x v="3"/>
    <x v="4"/>
    <n v="1469"/>
    <n v="550"/>
    <d v="2023-12-13T00:00:00"/>
    <d v="2024-01-11T00:00:00"/>
    <d v="2024-02-14T00:00:00"/>
    <n v="137.88"/>
    <n v="9939"/>
    <m/>
    <m/>
    <n v="9939"/>
    <d v="2024-01-11T00:00:00"/>
    <d v="2024-02-08T00:00:00"/>
    <d v="2024-04-11T00:00:00"/>
    <n v="144.18"/>
    <n v="10490"/>
    <m/>
    <m/>
    <n v="10490"/>
    <d v="2024-02-08T00:00:00"/>
    <d v="2024-03-12T00:00:00"/>
    <d v="2024-04-11T00:00:00"/>
    <n v="119.98"/>
    <n v="11651"/>
    <m/>
    <m/>
    <n v="11651"/>
    <d v="2024-03-12T00:00:00"/>
    <d v="2024-04-10T00:00:00"/>
    <d v="2024-05-13T00:00:00"/>
    <n v="119.7"/>
    <n v="10567"/>
    <m/>
    <m/>
    <n v="10567"/>
    <m/>
    <m/>
    <m/>
    <m/>
    <m/>
    <m/>
    <m/>
    <m/>
    <d v="2024-05-20T00:00:00"/>
    <d v="2024-06-14T00:00:00"/>
    <d v="2024-07-06T00:00:00"/>
    <n v="6.82"/>
    <m/>
    <m/>
    <m/>
    <n v="0"/>
    <n v="32080"/>
  </r>
  <r>
    <n v="1470"/>
    <x v="1"/>
    <x v="1469"/>
    <x v="0"/>
    <x v="20"/>
    <n v="1470"/>
    <n v="3291"/>
    <d v="2023-11-30T00:00:00"/>
    <d v="2023-12-31T00:00:00"/>
    <d v="2024-02-13T00:00:00"/>
    <n v="4878.28"/>
    <n v="14476"/>
    <n v="890"/>
    <m/>
    <n v="15366"/>
    <d v="2023-12-31T00:00:00"/>
    <d v="2024-01-31T00:00:00"/>
    <d v="2024-03-13T00:00:00"/>
    <n v="4413.86"/>
    <n v="12938"/>
    <n v="811"/>
    <m/>
    <n v="13749"/>
    <d v="2024-01-31T00:00:00"/>
    <d v="2024-02-29T00:00:00"/>
    <d v="2024-04-13T00:00:00"/>
    <n v="4029.45"/>
    <n v="12190"/>
    <n v="807"/>
    <m/>
    <n v="12997"/>
    <d v="2024-02-29T00:00:00"/>
    <d v="2024-03-31T00:00:00"/>
    <d v="2024-05-13T00:00:00"/>
    <n v="4418.18"/>
    <n v="13499"/>
    <n v="974"/>
    <m/>
    <n v="14473"/>
    <d v="2024-03-31T00:00:00"/>
    <d v="2024-04-30T00:00:00"/>
    <d v="2024-06-13T00:00:00"/>
    <n v="3641.15"/>
    <n v="11034"/>
    <n v="717"/>
    <m/>
    <n v="11751"/>
    <d v="2024-05-27T00:00:00"/>
    <d v="2024-06-26T00:00:00"/>
    <d v="2024-07-08T00:00:00"/>
    <n v="892.99"/>
    <n v="896"/>
    <m/>
    <m/>
    <n v="896"/>
    <n v="54759"/>
  </r>
  <r>
    <n v="1471"/>
    <x v="1"/>
    <x v="1470"/>
    <x v="0"/>
    <x v="5"/>
    <n v="1471"/>
    <n v="2225"/>
    <d v="2023-12-05T00:00:00"/>
    <d v="2024-01-04T00:00:00"/>
    <d v="2024-02-14T00:00:00"/>
    <n v="4678.05"/>
    <n v="15378.9"/>
    <m/>
    <m/>
    <n v="15378.9"/>
    <d v="2024-01-04T00:00:00"/>
    <d v="2024-02-03T00:00:00"/>
    <d v="2024-03-11T00:00:00"/>
    <n v="5090.56"/>
    <n v="4511.536"/>
    <m/>
    <m/>
    <n v="4511.536"/>
    <d v="2024-02-03T00:00:00"/>
    <d v="2024-03-05T00:00:00"/>
    <d v="2024-04-10T00:00:00"/>
    <n v="4535.54"/>
    <n v="3843.248"/>
    <m/>
    <m/>
    <n v="3843.248"/>
    <d v="2024-03-05T00:00:00"/>
    <d v="2024-04-03T00:00:00"/>
    <d v="2024-05-10T00:00:00"/>
    <n v="5033.6"/>
    <n v="4467.12"/>
    <m/>
    <m/>
    <n v="4467.12"/>
    <d v="2024-04-03T00:00:00"/>
    <d v="2024-05-04T00:00:00"/>
    <d v="2024-06-10T00:00:00"/>
    <n v="5421.1"/>
    <n v="4956.656"/>
    <m/>
    <m/>
    <n v="4956.656"/>
    <d v="2024-05-31T00:00:00"/>
    <d v="2024-06-30T00:00:00"/>
    <d v="2024-07-15T00:00:00"/>
    <n v="3010.18"/>
    <n v="2465.2152"/>
    <n v="207.911"/>
    <m/>
    <n v="2673.1262"/>
    <n v="31363.4662"/>
  </r>
  <r>
    <n v="1472"/>
    <x v="1"/>
    <x v="1471"/>
    <x v="0"/>
    <x v="20"/>
    <n v="1472"/>
    <n v="678"/>
    <d v="2023-12-04T00:00:00"/>
    <d v="2024-01-02T00:00:00"/>
    <d v="2024-02-13T00:00:00"/>
    <n v="1409.81"/>
    <n v="9040"/>
    <m/>
    <m/>
    <n v="9040"/>
    <d v="2024-01-02T00:00:00"/>
    <d v="2024-02-01T00:00:00"/>
    <d v="2024-03-13T00:00:00"/>
    <n v="2120.99"/>
    <n v="9040"/>
    <m/>
    <m/>
    <n v="9040"/>
    <d v="2024-02-01T00:00:00"/>
    <d v="2024-03-05T00:00:00"/>
    <d v="2024-04-13T00:00:00"/>
    <n v="6563.99"/>
    <n v="16520"/>
    <m/>
    <m/>
    <n v="16520"/>
    <d v="2024-03-05T00:00:00"/>
    <d v="2024-04-01T00:00:00"/>
    <d v="2024-05-13T00:00:00"/>
    <n v="958.6"/>
    <n v="9840"/>
    <m/>
    <m/>
    <n v="9840"/>
    <d v="2024-04-01T00:00:00"/>
    <d v="2024-05-02T00:00:00"/>
    <d v="2024-06-13T00:00:00"/>
    <n v="765.98"/>
    <n v="9320"/>
    <m/>
    <m/>
    <n v="9320"/>
    <d v="2024-05-16T00:00:00"/>
    <d v="2024-06-15T00:00:00"/>
    <d v="2024-08-12T00:00:00"/>
    <n v="0"/>
    <n v="10080"/>
    <m/>
    <m/>
    <n v="10080"/>
    <n v="54000"/>
  </r>
  <r>
    <n v="1473"/>
    <x v="1"/>
    <x v="1472"/>
    <x v="2"/>
    <x v="3"/>
    <n v="1473"/>
    <n v="938"/>
    <d v="2023-12-06T00:00:00"/>
    <d v="2024-01-05T00:00:00"/>
    <d v="2024-02-01T00:00:00"/>
    <n v="5361.67"/>
    <n v="9275"/>
    <m/>
    <m/>
    <n v="9275"/>
    <d v="2024-01-05T00:00:00"/>
    <d v="2024-02-03T00:00:00"/>
    <d v="2024-02-29T00:00:00"/>
    <n v="7189.72"/>
    <n v="10923"/>
    <m/>
    <m/>
    <n v="10923"/>
    <d v="2024-02-03T00:00:00"/>
    <d v="2024-03-07T00:00:00"/>
    <d v="2024-04-01T00:00:00"/>
    <n v="8998.219999999999"/>
    <n v="11547"/>
    <m/>
    <m/>
    <n v="11547"/>
    <d v="2024-03-07T00:00:00"/>
    <d v="2024-04-04T00:00:00"/>
    <d v="2024-05-08T00:00:00"/>
    <n v="5260.07"/>
    <n v="10557"/>
    <m/>
    <m/>
    <n v="10557"/>
    <m/>
    <m/>
    <m/>
    <m/>
    <m/>
    <m/>
    <m/>
    <m/>
    <d v="2024-05-17T00:00:00"/>
    <d v="2024-06-17T00:00:00"/>
    <d v="2024-07-15T00:00:00"/>
    <n v="4145.1"/>
    <n v="5618"/>
    <m/>
    <m/>
    <n v="5618"/>
    <n v="37363"/>
  </r>
  <r>
    <n v="1474"/>
    <x v="1"/>
    <x v="1473"/>
    <x v="0"/>
    <x v="5"/>
    <n v="1474"/>
    <n v="1000"/>
    <d v="2023-12-14T00:00:00"/>
    <d v="2024-01-15T00:00:00"/>
    <d v="2024-02-14T00:00:00"/>
    <n v="9775.219999999999"/>
    <n v="12136.8"/>
    <m/>
    <m/>
    <n v="12136.8"/>
    <d v="2024-01-15T00:00:00"/>
    <d v="2024-02-15T00:00:00"/>
    <d v="2024-03-11T00:00:00"/>
    <n v="11621.09"/>
    <n v="14676"/>
    <m/>
    <m/>
    <n v="14676"/>
    <d v="2024-02-15T00:00:00"/>
    <d v="2024-03-14T00:00:00"/>
    <d v="2024-04-10T00:00:00"/>
    <n v="11796.65"/>
    <n v="14936.4"/>
    <m/>
    <m/>
    <n v="14936.4"/>
    <d v="2024-03-14T00:00:00"/>
    <d v="2024-04-12T00:00:00"/>
    <d v="2024-05-10T00:00:00"/>
    <n v="10079.23"/>
    <n v="12713.4"/>
    <m/>
    <m/>
    <n v="12713.4"/>
    <d v="2024-04-12T00:00:00"/>
    <d v="2024-05-14T00:00:00"/>
    <d v="2024-06-10T00:00:00"/>
    <n v="4349.42"/>
    <n v="7894.2"/>
    <m/>
    <m/>
    <n v="7894.2"/>
    <d v="2024-05-31T00:00:00"/>
    <d v="2024-06-30T00:00:00"/>
    <d v="2024-08-11T00:00:00"/>
    <n v="3218.95"/>
    <n v="3000"/>
    <n v="400"/>
    <m/>
    <n v="3400"/>
    <n v="53043.39999999999"/>
  </r>
  <r>
    <n v="1475"/>
    <x v="1"/>
    <x v="1474"/>
    <x v="4"/>
    <x v="11"/>
    <n v="1475"/>
    <n v="654"/>
    <d v="2023-12-29T00:00:00"/>
    <d v="2024-01-30T00:00:00"/>
    <d v="2024-02-14T00:00:00"/>
    <n v="3063.84"/>
    <n v="15600"/>
    <m/>
    <m/>
    <n v="15600"/>
    <d v="2024-01-30T00:00:00"/>
    <d v="2024-02-28T00:00:00"/>
    <d v="2024-03-12T00:00:00"/>
    <n v="2702.01"/>
    <n v="13680"/>
    <m/>
    <m/>
    <n v="13680"/>
    <d v="2024-02-28T00:00:00"/>
    <d v="2024-03-27T00:00:00"/>
    <d v="2024-04-10T00:00:00"/>
    <n v="3738.05"/>
    <n v="14880"/>
    <m/>
    <m/>
    <n v="14880"/>
    <d v="2024-03-27T00:00:00"/>
    <d v="2024-04-26T00:00:00"/>
    <d v="2024-05-10T00:00:00"/>
    <n v="4060.42"/>
    <n v="13040"/>
    <m/>
    <m/>
    <n v="13040"/>
    <d v="2024-04-26T00:00:00"/>
    <d v="2024-05-27T00:00:00"/>
    <d v="2024-06-10T00:00:00"/>
    <n v="13040.87"/>
    <n v="14560"/>
    <m/>
    <m/>
    <n v="14560"/>
    <d v="2024-05-31T00:00:00"/>
    <d v="2024-06-30T00:00:00"/>
    <d v="2024-07-15T00:00:00"/>
    <n v="18512.04"/>
    <n v="912.24"/>
    <n v="161.84"/>
    <m/>
    <n v="1074.08"/>
    <n v="59794.08"/>
  </r>
  <r>
    <n v="1476"/>
    <x v="1"/>
    <x v="1475"/>
    <x v="4"/>
    <x v="11"/>
    <n v="1476"/>
    <n v="377"/>
    <d v="2023-12-27T00:00:00"/>
    <d v="2024-01-26T00:00:00"/>
    <d v="2024-03-12T00:00:00"/>
    <n v="2479.88"/>
    <n v="11920"/>
    <m/>
    <m/>
    <n v="11920"/>
    <d v="2024-01-26T00:00:00"/>
    <d v="2024-02-26T00:00:00"/>
    <d v="2024-04-12T00:00:00"/>
    <n v="2500.06"/>
    <n v="12080"/>
    <m/>
    <m/>
    <n v="12080"/>
    <d v="2024-02-26T00:00:00"/>
    <d v="2024-03-25T00:00:00"/>
    <d v="2024-04-12T00:00:00"/>
    <n v="2648.73"/>
    <n v="11520"/>
    <m/>
    <m/>
    <n v="11520"/>
    <d v="2024-03-25T00:00:00"/>
    <d v="2024-04-24T00:00:00"/>
    <d v="2024-06-12T00:00:00"/>
    <n v="2678.55"/>
    <n v="11280"/>
    <m/>
    <m/>
    <n v="11280"/>
    <d v="2024-04-24T00:00:00"/>
    <d v="2024-05-23T00:00:00"/>
    <d v="2024-07-12T00:00:00"/>
    <n v="2714.99"/>
    <n v="11440"/>
    <m/>
    <m/>
    <n v="11440"/>
    <d v="2024-05-31T00:00:00"/>
    <d v="2024-06-30T00:00:00"/>
    <d v="2024-07-16T00:00:00"/>
    <n v="4493.59"/>
    <n v="9792"/>
    <n v="997"/>
    <m/>
    <n v="10789"/>
    <n v="57749"/>
  </r>
  <r>
    <n v="1477"/>
    <x v="1"/>
    <x v="1476"/>
    <x v="21"/>
    <x v="30"/>
    <n v="1477"/>
    <m/>
    <d v="2023-12-09T00:00:00"/>
    <d v="2024-01-09T00:00:00"/>
    <d v="2024-02-10T00:00:00"/>
    <n v="2648.29"/>
    <n v="8521"/>
    <m/>
    <m/>
    <n v="8521"/>
    <d v="2024-01-09T00:00:00"/>
    <d v="2024-02-08T00:00:00"/>
    <d v="2024-03-10T00:00:00"/>
    <n v="5087.71"/>
    <n v="9577"/>
    <m/>
    <m/>
    <n v="9577"/>
    <d v="2024-02-08T00:00:00"/>
    <d v="2024-03-08T00:00:00"/>
    <d v="2024-04-10T00:00:00"/>
    <n v="4472.17"/>
    <n v="8929"/>
    <m/>
    <m/>
    <n v="8929"/>
    <d v="2024-03-08T00:00:00"/>
    <d v="2024-04-08T00:00:00"/>
    <d v="2024-05-10T00:00:00"/>
    <n v="4157.45"/>
    <n v="9227"/>
    <m/>
    <m/>
    <n v="9227"/>
    <d v="2024-04-08T00:00:00"/>
    <d v="2024-05-09T00:00:00"/>
    <d v="2024-07-10T00:00:00"/>
    <n v="6220.63"/>
    <n v="11879"/>
    <m/>
    <m/>
    <n v="11879"/>
    <d v="2024-05-31T00:00:00"/>
    <d v="2024-06-30T00:00:00"/>
    <d v="2024-07-16T00:00:00"/>
    <n v="6495.23"/>
    <n v="7579"/>
    <n v="284"/>
    <m/>
    <n v="7863"/>
    <n v="46769"/>
  </r>
  <r>
    <n v="1478"/>
    <x v="1"/>
    <x v="1477"/>
    <x v="25"/>
    <x v="41"/>
    <n v="1478"/>
    <n v="546.86"/>
    <d v="2023-11-30T00:00:00"/>
    <d v="2023-12-31T00:00:00"/>
    <d v="2024-02-11T00:00:00"/>
    <n v="4161.84"/>
    <n v="11830.55"/>
    <n v="485.85"/>
    <m/>
    <n v="12316.4"/>
    <d v="2023-12-31T00:00:00"/>
    <d v="2024-01-31T00:00:00"/>
    <d v="2024-03-11T00:00:00"/>
    <n v="4843.55"/>
    <n v="12902.7"/>
    <n v="610.9"/>
    <m/>
    <n v="13513.6"/>
    <d v="2024-01-31T00:00:00"/>
    <d v="2024-02-29T00:00:00"/>
    <d v="2024-04-11T00:00:00"/>
    <n v="4540.41"/>
    <n v="11242.2"/>
    <n v="553.5"/>
    <m/>
    <n v="11795.7"/>
    <d v="2024-02-29T00:00:00"/>
    <d v="2024-03-31T00:00:00"/>
    <d v="2024-05-11T00:00:00"/>
    <n v="4709.04"/>
    <n v="11959.7"/>
    <n v="613.98"/>
    <m/>
    <n v="12573.68"/>
    <d v="2024-03-31T00:00:00"/>
    <d v="2024-04-30T00:00:00"/>
    <d v="2024-06-11T00:00:00"/>
    <n v="4643.34"/>
    <n v="11524.08"/>
    <n v="608.85"/>
    <m/>
    <n v="12132.93"/>
    <d v="2024-05-03T00:00:00"/>
    <d v="2024-06-05T00:00:00"/>
    <d v="2024-07-08T00:00:00"/>
    <n v="91.98"/>
    <n v="0"/>
    <m/>
    <m/>
    <n v="0"/>
    <n v="49758.63"/>
  </r>
  <r>
    <n v="1479"/>
    <x v="1"/>
    <x v="1478"/>
    <x v="4"/>
    <x v="6"/>
    <n v="1479"/>
    <n v="882"/>
    <d v="2023-12-13T00:00:00"/>
    <d v="2024-01-13T00:00:00"/>
    <d v="2024-01-24T00:00:00"/>
    <n v="2377.91"/>
    <n v="12067"/>
    <m/>
    <m/>
    <n v="12067"/>
    <d v="2024-01-13T00:00:00"/>
    <d v="2024-02-14T00:00:00"/>
    <d v="2024-02-23T00:00:00"/>
    <n v="2482.71"/>
    <n v="12656"/>
    <m/>
    <m/>
    <n v="12656"/>
    <d v="2024-02-14T00:00:00"/>
    <d v="2024-03-12T00:00:00"/>
    <d v="2024-03-22T00:00:00"/>
    <n v="2044.02"/>
    <n v="10429"/>
    <m/>
    <m/>
    <n v="10429"/>
    <d v="2024-03-12T00:00:00"/>
    <d v="2024-04-11T00:00:00"/>
    <d v="2024-04-22T00:00:00"/>
    <n v="3247.27"/>
    <n v="14945"/>
    <m/>
    <m/>
    <n v="14945"/>
    <d v="2024-04-11T00:00:00"/>
    <d v="2024-05-13T00:00:00"/>
    <d v="2024-05-23T00:00:00"/>
    <n v="3117.41"/>
    <n v="13903"/>
    <m/>
    <m/>
    <n v="13903"/>
    <d v="2024-05-20T00:00:00"/>
    <d v="2024-06-19T00:00:00"/>
    <d v="2024-06-27T00:00:00"/>
    <n v="420.62"/>
    <n v="2317"/>
    <m/>
    <m/>
    <n v="2317"/>
    <n v="51372"/>
  </r>
  <r>
    <n v="1480"/>
    <x v="1"/>
    <x v="1479"/>
    <x v="0"/>
    <x v="5"/>
    <n v="1480"/>
    <n v="697.92"/>
    <d v="2023-12-19T00:00:00"/>
    <d v="2024-01-19T00:00:00"/>
    <d v="2024-02-14T00:00:00"/>
    <n v="9756.469999999999"/>
    <n v="12112"/>
    <m/>
    <m/>
    <n v="12112"/>
    <d v="2024-01-19T00:00:00"/>
    <d v="2024-02-20T00:00:00"/>
    <d v="2024-03-11T00:00:00"/>
    <n v="8705.610000000001"/>
    <n v="10796"/>
    <m/>
    <m/>
    <n v="10796"/>
    <d v="2024-02-20T00:00:00"/>
    <d v="2024-03-20T00:00:00"/>
    <d v="2024-04-11T00:00:00"/>
    <n v="7694.17"/>
    <n v="9598.799999999999"/>
    <m/>
    <m/>
    <n v="9598.799999999999"/>
    <d v="2024-03-20T00:00:00"/>
    <d v="2024-04-18T00:00:00"/>
    <d v="2024-05-13T00:00:00"/>
    <n v="9406.950000000001"/>
    <n v="11812.4"/>
    <m/>
    <m/>
    <n v="11812.4"/>
    <d v="2024-04-18T00:00:00"/>
    <d v="2024-05-20T00:00:00"/>
    <d v="2024-06-11T00:00:00"/>
    <n v="8593.870000000001"/>
    <n v="10658.536"/>
    <m/>
    <m/>
    <n v="10658.536"/>
    <d v="2024-05-23T00:00:00"/>
    <d v="2024-06-25T00:00:00"/>
    <d v="2024-07-15T00:00:00"/>
    <n v="436.53"/>
    <n v="3425"/>
    <m/>
    <m/>
    <n v="3425"/>
    <n v="46590.336"/>
  </r>
  <r>
    <n v="1481"/>
    <x v="1"/>
    <x v="1480"/>
    <x v="4"/>
    <x v="11"/>
    <n v="1481"/>
    <n v="1000"/>
    <d v="2023-12-31T00:00:00"/>
    <d v="2024-01-31T00:00:00"/>
    <d v="2024-03-11T00:00:00"/>
    <n v="6031.88"/>
    <n v="15362"/>
    <n v="1369"/>
    <m/>
    <n v="16731"/>
    <d v="2024-01-31T00:00:00"/>
    <d v="2024-02-29T00:00:00"/>
    <d v="2024-04-10T00:00:00"/>
    <n v="5638.74"/>
    <n v="14719"/>
    <n v="1095"/>
    <m/>
    <n v="15814"/>
    <d v="2024-02-29T00:00:00"/>
    <d v="2024-03-31T00:00:00"/>
    <d v="2024-05-10T00:00:00"/>
    <n v="5631.73"/>
    <n v="14339"/>
    <n v="1016"/>
    <m/>
    <n v="15355"/>
    <d v="2024-03-31T00:00:00"/>
    <d v="2024-04-30T00:00:00"/>
    <d v="2024-06-10T00:00:00"/>
    <n v="5662.85"/>
    <n v="13948"/>
    <n v="1283"/>
    <m/>
    <n v="15231"/>
    <d v="2024-04-30T00:00:00"/>
    <d v="2024-05-31T00:00:00"/>
    <d v="2024-07-10T00:00:00"/>
    <n v="5260.8"/>
    <n v="12652"/>
    <n v="1008"/>
    <m/>
    <n v="13660"/>
    <d v="2024-05-02T00:00:00"/>
    <d v="2024-06-04T00:00:00"/>
    <d v="2024-08-13T00:00:00"/>
    <n v="643.41"/>
    <n v="6320"/>
    <m/>
    <m/>
    <n v="6320"/>
    <n v="67880"/>
  </r>
  <r>
    <n v="1482"/>
    <x v="1"/>
    <x v="1481"/>
    <x v="0"/>
    <x v="20"/>
    <n v="1482"/>
    <n v="1666"/>
    <d v="2023-11-30T00:00:00"/>
    <d v="2023-12-31T00:00:00"/>
    <d v="2024-02-13T00:00:00"/>
    <n v="5959.75"/>
    <n v="16368"/>
    <n v="919"/>
    <m/>
    <n v="17287"/>
    <d v="2023-12-31T00:00:00"/>
    <d v="2024-01-31T00:00:00"/>
    <d v="2024-03-13T00:00:00"/>
    <n v="6317.56"/>
    <n v="15600"/>
    <n v="987"/>
    <m/>
    <n v="16587"/>
    <d v="2024-01-31T00:00:00"/>
    <d v="2024-02-29T00:00:00"/>
    <d v="2024-04-13T00:00:00"/>
    <n v="5806.89"/>
    <n v="13366"/>
    <n v="907"/>
    <m/>
    <n v="14273"/>
    <d v="2024-02-29T00:00:00"/>
    <d v="2024-03-31T00:00:00"/>
    <d v="2024-05-13T00:00:00"/>
    <n v="5735.39"/>
    <n v="13827"/>
    <n v="808"/>
    <m/>
    <n v="14635"/>
    <d v="2024-03-31T00:00:00"/>
    <d v="2024-04-30T00:00:00"/>
    <d v="2024-06-13T00:00:00"/>
    <n v="4334.93"/>
    <n v="12808"/>
    <n v="729"/>
    <m/>
    <n v="13537"/>
    <d v="2024-05-31T00:00:00"/>
    <d v="2024-06-30T00:00:00"/>
    <d v="2024-07-12T00:00:00"/>
    <n v="5298.03"/>
    <n v="5.34"/>
    <n v="0.06"/>
    <m/>
    <n v="5.399999999999999"/>
    <n v="61689.4"/>
  </r>
  <r>
    <n v="1483"/>
    <x v="1"/>
    <x v="1482"/>
    <x v="0"/>
    <x v="5"/>
    <n v="1483"/>
    <n v="1513"/>
    <d v="2023-12-01T00:00:00"/>
    <d v="2024-01-01T00:00:00"/>
    <d v="2024-02-06T00:00:00"/>
    <n v="10060.48"/>
    <n v="12347.16"/>
    <n v="973.686"/>
    <m/>
    <n v="13320.846"/>
    <d v="2024-01-01T00:00:00"/>
    <d v="2024-02-01T00:00:00"/>
    <d v="2024-03-06T00:00:00"/>
    <n v="9495.040000000001"/>
    <n v="11373.978"/>
    <n v="929.586"/>
    <m/>
    <n v="12303.564"/>
    <d v="2024-02-01T00:00:00"/>
    <d v="2024-03-01T00:00:00"/>
    <d v="2024-04-08T00:00:00"/>
    <n v="8383.5"/>
    <n v="9461.802"/>
    <n v="841.722"/>
    <m/>
    <n v="10303.524"/>
    <d v="2024-03-01T00:00:00"/>
    <d v="2024-04-01T00:00:00"/>
    <d v="2024-05-06T00:00:00"/>
    <n v="9334.23"/>
    <n v="11188.506"/>
    <n v="939.372"/>
    <m/>
    <n v="12127.878"/>
    <d v="2024-04-01T00:00:00"/>
    <d v="2024-05-01T00:00:00"/>
    <d v="2024-06-06T00:00:00"/>
    <n v="8106.88"/>
    <n v="8886.360000000001"/>
    <n v="868.098"/>
    <m/>
    <n v="9754.458000000001"/>
    <d v="2024-05-31T00:00:00"/>
    <d v="2024-06-30T00:00:00"/>
    <d v="2024-07-11T00:00:00"/>
    <n v="1790.23"/>
    <n v="2833.477"/>
    <n v="232.568"/>
    <m/>
    <n v="3066.045"/>
    <n v="48748.43699999999"/>
  </r>
  <r>
    <n v="1484"/>
    <x v="1"/>
    <x v="1483"/>
    <x v="0"/>
    <x v="20"/>
    <n v="1484"/>
    <n v="548.62"/>
    <d v="2023-11-30T00:00:00"/>
    <d v="2023-12-31T00:00:00"/>
    <d v="2024-02-13T00:00:00"/>
    <n v="4061.62"/>
    <n v="13908"/>
    <n v="788"/>
    <m/>
    <n v="14696"/>
    <d v="2023-12-31T00:00:00"/>
    <d v="2024-01-31T00:00:00"/>
    <d v="2024-03-13T00:00:00"/>
    <n v="4177.61"/>
    <n v="13868"/>
    <n v="907"/>
    <m/>
    <n v="14775"/>
    <d v="2024-01-31T00:00:00"/>
    <d v="2024-02-29T00:00:00"/>
    <d v="2024-04-13T00:00:00"/>
    <n v="3981.66"/>
    <n v="12136"/>
    <n v="815"/>
    <m/>
    <n v="12951"/>
    <d v="2024-02-29T00:00:00"/>
    <d v="2024-03-31T00:00:00"/>
    <d v="2024-05-13T00:00:00"/>
    <n v="4078.26"/>
    <n v="14175"/>
    <n v="852"/>
    <m/>
    <n v="15027"/>
    <d v="2024-03-31T00:00:00"/>
    <d v="2024-04-30T00:00:00"/>
    <d v="2024-06-13T00:00:00"/>
    <n v="3560.11"/>
    <n v="12359"/>
    <n v="849"/>
    <m/>
    <n v="13208"/>
    <d v="2024-05-31T00:00:00"/>
    <d v="2024-06-30T00:00:00"/>
    <d v="2024-07-11T00:00:00"/>
    <n v="7885.49"/>
    <n v="15886.584"/>
    <n v="2175.705"/>
    <m/>
    <n v="18062.289"/>
    <n v="73692.289"/>
  </r>
  <r>
    <n v="1485"/>
    <x v="1"/>
    <x v="1484"/>
    <x v="0"/>
    <x v="5"/>
    <n v="1485"/>
    <n v="1578.1"/>
    <d v="2023-12-04T00:00:00"/>
    <d v="2024-01-03T00:00:00"/>
    <d v="2024-02-14T00:00:00"/>
    <n v="12967.8"/>
    <n v="16200"/>
    <m/>
    <m/>
    <n v="16200"/>
    <d v="2024-01-03T00:00:00"/>
    <d v="2024-02-02T00:00:00"/>
    <d v="2024-03-11T00:00:00"/>
    <n v="11684.21"/>
    <n v="14760"/>
    <m/>
    <m/>
    <n v="14760"/>
    <d v="2024-02-02T00:00:00"/>
    <d v="2024-03-04T00:00:00"/>
    <d v="2024-04-10T00:00:00"/>
    <n v="11304.3"/>
    <n v="14280"/>
    <m/>
    <m/>
    <n v="14280"/>
    <d v="2024-03-04T00:00:00"/>
    <d v="2024-04-02T00:00:00"/>
    <d v="2024-05-10T00:00:00"/>
    <n v="9815.540000000001"/>
    <n v="12360"/>
    <m/>
    <m/>
    <n v="12360"/>
    <d v="2024-04-02T00:00:00"/>
    <d v="2024-05-03T00:00:00"/>
    <d v="2024-06-10T00:00:00"/>
    <n v="9842.33"/>
    <n v="13200"/>
    <m/>
    <m/>
    <n v="13200"/>
    <d v="2024-05-08T00:00:00"/>
    <d v="2024-06-10T00:00:00"/>
    <d v="2024-08-13T00:00:00"/>
    <n v="107.81"/>
    <n v="0"/>
    <m/>
    <m/>
    <n v="0"/>
    <n v="58440"/>
  </r>
  <r>
    <n v="1486"/>
    <x v="1"/>
    <x v="1485"/>
    <x v="11"/>
    <x v="16"/>
    <n v="1486"/>
    <n v="855"/>
    <d v="2023-12-07T00:00:00"/>
    <d v="2024-01-09T00:00:00"/>
    <d v="2024-02-11T00:00:00"/>
    <n v="1300.13"/>
    <n v="12280"/>
    <m/>
    <m/>
    <n v="12280"/>
    <d v="2024-01-09T00:00:00"/>
    <d v="2024-02-06T00:00:00"/>
    <d v="2024-03-11T00:00:00"/>
    <n v="1159.27"/>
    <n v="10800"/>
    <m/>
    <m/>
    <n v="10800"/>
    <d v="2024-02-06T00:00:00"/>
    <d v="2024-03-08T00:00:00"/>
    <d v="2024-04-11T00:00:00"/>
    <n v="1338.69"/>
    <n v="12680"/>
    <m/>
    <m/>
    <n v="12680"/>
    <d v="2024-03-08T00:00:00"/>
    <d v="2024-04-08T00:00:00"/>
    <d v="2024-05-11T00:00:00"/>
    <n v="1403.36"/>
    <n v="13360"/>
    <m/>
    <m/>
    <n v="13360"/>
    <d v="2024-04-08T00:00:00"/>
    <d v="2024-05-07T00:00:00"/>
    <d v="2024-06-11T00:00:00"/>
    <n v="1208.71"/>
    <n v="11320"/>
    <m/>
    <m/>
    <n v="11320"/>
    <d v="2024-05-31T00:00:00"/>
    <d v="2024-06-30T00:00:00"/>
    <d v="2024-08-10T00:00:00"/>
    <n v="10604.82"/>
    <n v="16909.425"/>
    <n v="943"/>
    <m/>
    <n v="17852.425"/>
    <n v="64932.425"/>
  </r>
  <r>
    <n v="1487"/>
    <x v="1"/>
    <x v="1486"/>
    <x v="14"/>
    <x v="21"/>
    <n v="1487"/>
    <n v="866"/>
    <d v="2023-11-30T00:00:00"/>
    <d v="2023-12-31T00:00:00"/>
    <d v="2024-02-15T00:00:00"/>
    <n v="5674.62"/>
    <n v="16542"/>
    <n v="928"/>
    <m/>
    <n v="17470"/>
    <d v="2023-12-31T00:00:00"/>
    <d v="2024-01-31T00:00:00"/>
    <d v="2024-03-15T00:00:00"/>
    <n v="5731.15"/>
    <n v="16287"/>
    <n v="1010"/>
    <m/>
    <n v="17297"/>
    <d v="2024-01-31T00:00:00"/>
    <d v="2024-02-29T00:00:00"/>
    <d v="2024-04-15T00:00:00"/>
    <n v="5095.07"/>
    <n v="13311"/>
    <n v="907"/>
    <m/>
    <n v="14218"/>
    <d v="2024-02-29T00:00:00"/>
    <d v="2024-03-31T00:00:00"/>
    <d v="2024-05-15T00:00:00"/>
    <n v="5648.9"/>
    <n v="14724"/>
    <n v="1120"/>
    <m/>
    <n v="15844"/>
    <d v="2024-03-31T00:00:00"/>
    <d v="2024-04-30T00:00:00"/>
    <d v="2024-06-15T00:00:00"/>
    <n v="4908.81"/>
    <n v="12538"/>
    <n v="869"/>
    <m/>
    <n v="13407"/>
    <d v="2024-05-31T00:00:00"/>
    <d v="2024-06-30T00:00:00"/>
    <d v="2024-07-15T00:00:00"/>
    <n v="0"/>
    <n v="1112.4"/>
    <n v="203.04"/>
    <m/>
    <n v="1315.44"/>
    <n v="63707.44"/>
  </r>
  <r>
    <n v="1488"/>
    <x v="1"/>
    <x v="1487"/>
    <x v="21"/>
    <x v="30"/>
    <n v="1488"/>
    <m/>
    <d v="2023-12-01T00:00:00"/>
    <d v="2024-01-01T00:00:00"/>
    <d v="2024-01-15T00:00:00"/>
    <n v="8299.51"/>
    <n v="8935"/>
    <n v="767"/>
    <m/>
    <n v="9702"/>
    <d v="2024-01-01T00:00:00"/>
    <d v="2024-02-01T00:00:00"/>
    <d v="2024-02-15T00:00:00"/>
    <n v="9115.049999999999"/>
    <n v="10183"/>
    <n v="778"/>
    <m/>
    <n v="10961"/>
    <d v="2024-02-01T00:00:00"/>
    <d v="2024-03-01T00:00:00"/>
    <d v="2024-03-15T00:00:00"/>
    <n v="8184.76"/>
    <n v="8791"/>
    <n v="592"/>
    <m/>
    <n v="9383"/>
    <d v="2024-03-01T00:00:00"/>
    <d v="2024-04-01T00:00:00"/>
    <d v="2024-04-15T00:00:00"/>
    <n v="8525.23"/>
    <n v="9434"/>
    <n v="722"/>
    <m/>
    <n v="10156"/>
    <d v="2024-04-01T00:00:00"/>
    <d v="2024-05-01T00:00:00"/>
    <d v="2024-05-15T00:00:00"/>
    <n v="9107.360000000001"/>
    <n v="10213"/>
    <n v="861"/>
    <m/>
    <n v="11074"/>
    <d v="2024-05-31T00:00:00"/>
    <d v="2024-06-30T00:00:00"/>
    <d v="2024-08-10T00:00:00"/>
    <n v="6293.28"/>
    <n v="10168"/>
    <n v="809"/>
    <m/>
    <n v="10977"/>
    <n v="52097"/>
  </r>
  <r>
    <n v="1489"/>
    <x v="1"/>
    <x v="1488"/>
    <x v="0"/>
    <x v="9"/>
    <n v="1489"/>
    <n v="588"/>
    <d v="2023-12-15T00:00:00"/>
    <d v="2024-01-12T00:00:00"/>
    <d v="2024-02-12T00:00:00"/>
    <n v="169.19"/>
    <n v="13000"/>
    <m/>
    <m/>
    <n v="13000"/>
    <d v="2024-01-12T00:00:00"/>
    <d v="2024-02-14T00:00:00"/>
    <d v="2024-03-11T00:00:00"/>
    <n v="168.64"/>
    <n v="12440"/>
    <m/>
    <m/>
    <n v="12440"/>
    <d v="2024-02-14T00:00:00"/>
    <d v="2024-03-13T00:00:00"/>
    <d v="2024-04-10T00:00:00"/>
    <n v="167.05"/>
    <n v="11880"/>
    <m/>
    <m/>
    <n v="11880"/>
    <d v="2024-03-13T00:00:00"/>
    <d v="2024-04-11T00:00:00"/>
    <d v="2024-05-10T00:00:00"/>
    <n v="83.87"/>
    <n v="100"/>
    <m/>
    <m/>
    <n v="100"/>
    <d v="2024-04-11T00:00:00"/>
    <d v="2024-05-13T00:00:00"/>
    <d v="2024-06-10T00:00:00"/>
    <n v="167.29"/>
    <n v="31320"/>
    <m/>
    <m/>
    <n v="31320"/>
    <d v="2024-05-31T00:00:00"/>
    <d v="2024-06-30T00:00:00"/>
    <d v="2024-07-15T00:00:00"/>
    <n v="2448.94"/>
    <n v="2220.642"/>
    <n v="143.787"/>
    <m/>
    <n v="2364.429"/>
    <n v="71004.429"/>
  </r>
  <r>
    <n v="1490"/>
    <x v="1"/>
    <x v="1489"/>
    <x v="11"/>
    <x v="16"/>
    <n v="1490"/>
    <n v="816"/>
    <d v="2023-12-07T00:00:00"/>
    <d v="2024-01-09T00:00:00"/>
    <d v="2024-02-11T00:00:00"/>
    <n v="1487.61"/>
    <n v="13620"/>
    <m/>
    <m/>
    <n v="13620"/>
    <d v="2024-01-09T00:00:00"/>
    <d v="2024-02-06T00:00:00"/>
    <d v="2024-03-11T00:00:00"/>
    <n v="1465.28"/>
    <n v="13380"/>
    <m/>
    <m/>
    <n v="13380"/>
    <d v="2024-02-06T00:00:00"/>
    <d v="2024-03-08T00:00:00"/>
    <d v="2024-04-11T00:00:00"/>
    <n v="1637.05"/>
    <n v="15180"/>
    <m/>
    <m/>
    <n v="15180"/>
    <d v="2024-03-08T00:00:00"/>
    <d v="2024-04-08T00:00:00"/>
    <d v="2024-05-11T00:00:00"/>
    <n v="1636.73"/>
    <n v="15180"/>
    <m/>
    <m/>
    <n v="15180"/>
    <d v="2024-04-08T00:00:00"/>
    <d v="2024-05-07T00:00:00"/>
    <d v="2024-06-11T00:00:00"/>
    <n v="1310.18"/>
    <n v="11760"/>
    <m/>
    <m/>
    <n v="11760"/>
    <d v="2024-05-31T00:00:00"/>
    <d v="2024-06-30T00:00:00"/>
    <d v="2024-08-15T00:00:00"/>
    <n v="8128.91"/>
    <n v="8877"/>
    <m/>
    <m/>
    <n v="8877"/>
    <n v="62817"/>
  </r>
  <r>
    <n v="1491"/>
    <x v="1"/>
    <x v="1490"/>
    <x v="19"/>
    <x v="28"/>
    <n v="1491"/>
    <n v="2058.49"/>
    <d v="2023-12-31T00:00:00"/>
    <d v="2024-01-31T00:00:00"/>
    <d v="2024-02-11T00:00:00"/>
    <n v="13361.42"/>
    <n v="19229.14"/>
    <n v="1010.38"/>
    <m/>
    <n v="20239.52"/>
    <d v="2024-01-31T00:00:00"/>
    <d v="2024-02-29T00:00:00"/>
    <d v="2024-03-11T00:00:00"/>
    <n v="14342.67"/>
    <n v="17590.44"/>
    <n v="1825.04"/>
    <m/>
    <n v="19415.48"/>
    <d v="2024-02-29T00:00:00"/>
    <d v="2024-03-31T00:00:00"/>
    <d v="2024-04-11T00:00:00"/>
    <n v="13965.61"/>
    <n v="17171.7"/>
    <n v="1739.78"/>
    <m/>
    <n v="18911.48"/>
    <d v="2024-03-31T00:00:00"/>
    <d v="2024-04-30T00:00:00"/>
    <d v="2024-05-11T00:00:00"/>
    <n v="14096.28"/>
    <n v="18144.56"/>
    <n v="1643.18"/>
    <m/>
    <n v="19787.74"/>
    <d v="2024-04-30T00:00:00"/>
    <d v="2024-05-31T00:00:00"/>
    <d v="2024-06-11T00:00:00"/>
    <n v="12216.08"/>
    <n v="14871.22"/>
    <n v="1465.1"/>
    <m/>
    <n v="16336.32"/>
    <d v="2024-05-31T00:00:00"/>
    <d v="2024-06-30T00:00:00"/>
    <d v="2024-08-10T00:00:00"/>
    <n v="4025.52"/>
    <n v="6072"/>
    <n v="510"/>
    <m/>
    <n v="6582"/>
    <n v="81484.79999999999"/>
  </r>
  <r>
    <n v="1492"/>
    <x v="1"/>
    <x v="1491"/>
    <x v="2"/>
    <x v="3"/>
    <n v="1492"/>
    <n v="568.89"/>
    <d v="2023-12-28T00:00:00"/>
    <d v="2024-01-29T00:00:00"/>
    <d v="2024-03-11T00:00:00"/>
    <n v="9810.33"/>
    <n v="14191"/>
    <m/>
    <m/>
    <n v="14191"/>
    <d v="2024-01-29T00:00:00"/>
    <d v="2024-02-27T00:00:00"/>
    <d v="2024-04-11T00:00:00"/>
    <n v="7987.15"/>
    <n v="12560"/>
    <m/>
    <m/>
    <n v="12560"/>
    <d v="2024-02-27T00:00:00"/>
    <d v="2024-03-26T00:00:00"/>
    <d v="2024-05-13T00:00:00"/>
    <n v="1573.19"/>
    <n v="9522.652620000001"/>
    <m/>
    <m/>
    <n v="9522.652620000001"/>
    <m/>
    <m/>
    <m/>
    <m/>
    <m/>
    <m/>
    <m/>
    <m/>
    <m/>
    <m/>
    <m/>
    <m/>
    <m/>
    <m/>
    <m/>
    <m/>
    <d v="2024-05-14T00:00:00"/>
    <d v="2024-06-14T00:00:00"/>
    <d v="2024-07-15T00:00:00"/>
    <n v="196.28"/>
    <n v="893"/>
    <m/>
    <m/>
    <n v="893"/>
    <n v="37166.65262"/>
  </r>
  <r>
    <n v="1493"/>
    <x v="1"/>
    <x v="1492"/>
    <x v="3"/>
    <x v="4"/>
    <n v="1493"/>
    <n v="1171"/>
    <d v="2023-12-18T00:00:00"/>
    <d v="2024-01-17T00:00:00"/>
    <d v="2024-03-11T00:00:00"/>
    <n v="156.03"/>
    <n v="12157"/>
    <m/>
    <m/>
    <n v="12157"/>
    <d v="2024-01-17T00:00:00"/>
    <d v="2024-02-16T00:00:00"/>
    <d v="2024-04-11T00:00:00"/>
    <n v="112.52"/>
    <n v="12624"/>
    <m/>
    <m/>
    <n v="12624"/>
    <d v="2024-02-16T00:00:00"/>
    <d v="2024-03-16T00:00:00"/>
    <d v="2024-04-11T00:00:00"/>
    <n v="111.82"/>
    <n v="11571"/>
    <m/>
    <m/>
    <n v="11571"/>
    <d v="2024-03-16T00:00:00"/>
    <d v="2024-04-16T00:00:00"/>
    <d v="2024-05-14T00:00:00"/>
    <n v="112.63"/>
    <n v="12792"/>
    <m/>
    <m/>
    <n v="12792"/>
    <d v="2024-04-16T00:00:00"/>
    <d v="2024-05-15T00:00:00"/>
    <d v="2024-06-11T00:00:00"/>
    <n v="111.41"/>
    <n v="11440"/>
    <m/>
    <m/>
    <n v="11440"/>
    <d v="2024-05-31T00:00:00"/>
    <d v="2024-06-30T00:00:00"/>
    <d v="2024-08-10T00:00:00"/>
    <n v="7954.63"/>
    <n v="14791"/>
    <n v="1071"/>
    <m/>
    <n v="15862"/>
    <n v="63654"/>
  </r>
  <r>
    <n v="1494"/>
    <x v="1"/>
    <x v="1493"/>
    <x v="21"/>
    <x v="30"/>
    <n v="1494"/>
    <n v="1760"/>
    <d v="2023-12-01T00:00:00"/>
    <d v="2024-01-01T00:00:00"/>
    <d v="2024-02-10T00:00:00"/>
    <n v="5518.93"/>
    <n v="10337"/>
    <n v="436"/>
    <m/>
    <n v="10773"/>
    <d v="2024-01-01T00:00:00"/>
    <d v="2024-02-01T00:00:00"/>
    <d v="2024-03-10T00:00:00"/>
    <n v="6690.47"/>
    <n v="10981"/>
    <n v="499"/>
    <m/>
    <n v="11480"/>
    <d v="2024-02-01T00:00:00"/>
    <d v="2024-03-01T00:00:00"/>
    <d v="2024-04-10T00:00:00"/>
    <n v="5441.13"/>
    <n v="8829"/>
    <n v="402"/>
    <m/>
    <n v="9231"/>
    <d v="2024-03-01T00:00:00"/>
    <d v="2024-04-01T00:00:00"/>
    <d v="2024-05-10T00:00:00"/>
    <n v="4862.75"/>
    <n v="8576"/>
    <n v="393"/>
    <m/>
    <n v="8969"/>
    <d v="2024-04-01T00:00:00"/>
    <d v="2024-05-01T00:00:00"/>
    <d v="2024-06-10T00:00:00"/>
    <n v="5483.11"/>
    <n v="9908"/>
    <n v="525"/>
    <m/>
    <n v="10433"/>
    <d v="2024-05-31T00:00:00"/>
    <d v="2024-06-30T00:00:00"/>
    <d v="2024-07-12T00:00:00"/>
    <n v="2850.47"/>
    <n v="6714.792"/>
    <n v="648.144"/>
    <m/>
    <n v="7362.936000000001"/>
    <n v="49279.936"/>
  </r>
  <r>
    <n v="1495"/>
    <x v="0"/>
    <x v="1494"/>
    <x v="0"/>
    <x v="5"/>
    <n v="1495"/>
    <m/>
    <d v="2023-12-15T00:00:00"/>
    <d v="2024-01-16T00:00:00"/>
    <d v="2024-02-14T00:00:00"/>
    <n v="12597.41"/>
    <n v="15710.4"/>
    <m/>
    <m/>
    <n v="15710.4"/>
    <d v="2024-01-16T00:00:00"/>
    <d v="2024-02-16T00:00:00"/>
    <d v="2024-03-11T00:00:00"/>
    <n v="9737.76"/>
    <n v="12169.608"/>
    <m/>
    <m/>
    <n v="12169.608"/>
    <d v="2024-02-16T00:00:00"/>
    <d v="2024-03-15T00:00:00"/>
    <d v="2024-04-10T00:00:00"/>
    <n v="10176.18"/>
    <n v="12775.992"/>
    <m/>
    <m/>
    <n v="12775.992"/>
    <d v="2024-03-15T00:00:00"/>
    <d v="2024-04-15T00:00:00"/>
    <d v="2024-05-10T00:00:00"/>
    <n v="10341.99"/>
    <n v="13065.6"/>
    <m/>
    <m/>
    <n v="13065.6"/>
    <d v="2024-04-15T00:00:00"/>
    <d v="2024-05-15T00:00:00"/>
    <d v="2024-06-10T00:00:00"/>
    <n v="8651.469999999999"/>
    <n v="14313.6"/>
    <m/>
    <m/>
    <n v="14313.6"/>
    <d v="2024-05-31T00:00:00"/>
    <d v="2024-06-30T00:00:00"/>
    <d v="2024-07-12T00:00:00"/>
    <n v="2082.04"/>
    <m/>
    <m/>
    <m/>
    <n v="0"/>
    <n v="54969.6"/>
  </r>
  <r>
    <n v="1496"/>
    <x v="1"/>
    <x v="1495"/>
    <x v="8"/>
    <x v="13"/>
    <n v="1496"/>
    <n v="507"/>
    <d v="2023-12-30T00:00:00"/>
    <d v="2024-01-30T00:00:00"/>
    <d v="2024-02-10T00:00:00"/>
    <n v="9320.35"/>
    <n v="9841"/>
    <m/>
    <m/>
    <n v="9841"/>
    <d v="2024-01-30T00:00:00"/>
    <d v="2024-02-28T00:00:00"/>
    <d v="2024-03-10T00:00:00"/>
    <n v="8518.91"/>
    <n v="8509"/>
    <m/>
    <m/>
    <n v="8509"/>
    <d v="2024-02-28T00:00:00"/>
    <d v="2024-03-28T00:00:00"/>
    <d v="2024-04-10T00:00:00"/>
    <n v="8907.219999999999"/>
    <n v="9129"/>
    <m/>
    <m/>
    <n v="9129"/>
    <d v="2024-03-28T00:00:00"/>
    <d v="2024-04-29T00:00:00"/>
    <d v="2024-05-10T00:00:00"/>
    <n v="11136.23"/>
    <n v="11541"/>
    <m/>
    <m/>
    <n v="11541"/>
    <d v="2024-04-29T00:00:00"/>
    <d v="2024-05-29T00:00:00"/>
    <d v="2024-06-10T00:00:00"/>
    <n v="11515.94"/>
    <n v="11772"/>
    <m/>
    <m/>
    <n v="11772"/>
    <d v="2024-05-31T00:00:00"/>
    <d v="2024-06-30T00:00:00"/>
    <d v="2024-07-15T00:00:00"/>
    <n v="4332.97"/>
    <n v="2606"/>
    <n v="245"/>
    <m/>
    <n v="2851"/>
    <n v="42102"/>
  </r>
  <r>
    <n v="1497"/>
    <x v="1"/>
    <x v="1496"/>
    <x v="22"/>
    <x v="31"/>
    <n v="1497"/>
    <n v="1193"/>
    <d v="2023-11-30T00:00:00"/>
    <d v="2023-12-31T00:00:00"/>
    <d v="2024-01-18T00:00:00"/>
    <n v="3336.73"/>
    <n v="10229.77"/>
    <n v="668.03"/>
    <m/>
    <n v="10897.8"/>
    <d v="2023-12-31T00:00:00"/>
    <d v="2024-01-31T00:00:00"/>
    <d v="2024-02-21T00:00:00"/>
    <n v="3608.07"/>
    <n v="11327.7"/>
    <n v="815.33"/>
    <m/>
    <n v="12143.03"/>
    <d v="2024-01-31T00:00:00"/>
    <d v="2024-02-29T00:00:00"/>
    <d v="2024-03-19T00:00:00"/>
    <n v="3844.65"/>
    <n v="10658.18"/>
    <n v="772.33"/>
    <m/>
    <n v="11430.51"/>
    <d v="2024-02-29T00:00:00"/>
    <d v="2024-03-31T00:00:00"/>
    <d v="2024-04-17T00:00:00"/>
    <n v="4070.81"/>
    <n v="11771.52"/>
    <n v="699.37"/>
    <m/>
    <n v="12470.89"/>
    <d v="2024-03-31T00:00:00"/>
    <d v="2024-04-30T00:00:00"/>
    <d v="2024-05-22T00:00:00"/>
    <n v="4101.82"/>
    <n v="11823.38"/>
    <n v="712.04"/>
    <m/>
    <n v="12535.42"/>
    <d v="2024-05-31T00:00:00"/>
    <d v="2024-06-30T00:00:00"/>
    <d v="2024-07-16T00:00:00"/>
    <n v="3921.81"/>
    <n v="8496"/>
    <n v="633"/>
    <m/>
    <n v="9129"/>
    <n v="56135.76"/>
  </r>
  <r>
    <n v="1498"/>
    <x v="1"/>
    <x v="1497"/>
    <x v="11"/>
    <x v="16"/>
    <n v="1498"/>
    <n v="540"/>
    <d v="2023-12-05T00:00:00"/>
    <d v="2024-01-05T00:00:00"/>
    <d v="2024-02-11T00:00:00"/>
    <n v="1366.46"/>
    <n v="12880"/>
    <m/>
    <m/>
    <n v="12880"/>
    <d v="2024-01-05T00:00:00"/>
    <d v="2024-02-02T00:00:00"/>
    <d v="2024-03-11T00:00:00"/>
    <n v="1214.13"/>
    <n v="11280"/>
    <m/>
    <m/>
    <n v="11280"/>
    <d v="2024-02-02T00:00:00"/>
    <d v="2024-03-07T00:00:00"/>
    <d v="2024-04-11T00:00:00"/>
    <n v="1297.97"/>
    <n v="12160"/>
    <m/>
    <m/>
    <n v="12160"/>
    <d v="2024-03-07T00:00:00"/>
    <d v="2024-04-06T00:00:00"/>
    <d v="2024-05-11T00:00:00"/>
    <n v="1404.7"/>
    <n v="13280"/>
    <m/>
    <m/>
    <n v="13280"/>
    <d v="2024-04-06T00:00:00"/>
    <d v="2024-05-06T00:00:00"/>
    <d v="2024-06-11T00:00:00"/>
    <n v="1083.88"/>
    <n v="9920"/>
    <m/>
    <m/>
    <n v="9920"/>
    <d v="2024-05-31T00:00:00"/>
    <d v="2024-06-30T00:00:00"/>
    <d v="2024-07-16T00:00:00"/>
    <n v="3752.66"/>
    <n v="8958"/>
    <n v="660"/>
    <m/>
    <n v="9618"/>
    <n v="55858"/>
  </r>
  <r>
    <n v="1499"/>
    <x v="1"/>
    <x v="1498"/>
    <x v="22"/>
    <x v="31"/>
    <n v="1499"/>
    <n v="830"/>
    <d v="2023-12-19T00:00:00"/>
    <d v="2024-01-18T00:00:00"/>
    <d v="2024-02-11T00:00:00"/>
    <n v="8135.96"/>
    <n v="8975.34"/>
    <m/>
    <m/>
    <n v="8975.34"/>
    <d v="2024-01-18T00:00:00"/>
    <d v="2024-02-19T00:00:00"/>
    <d v="2024-03-11T00:00:00"/>
    <n v="7813.42"/>
    <n v="8606.82"/>
    <m/>
    <m/>
    <n v="8606.82"/>
    <d v="2024-02-19T00:00:00"/>
    <d v="2024-03-18T00:00:00"/>
    <d v="2024-04-11T00:00:00"/>
    <n v="7638.4"/>
    <n v="8423.77"/>
    <m/>
    <m/>
    <n v="8423.77"/>
    <d v="2024-03-18T00:00:00"/>
    <d v="2024-04-16T00:00:00"/>
    <d v="2024-05-11T00:00:00"/>
    <n v="12849.72"/>
    <n v="14364.53"/>
    <m/>
    <m/>
    <n v="14364.53"/>
    <d v="2024-04-16T00:00:00"/>
    <d v="2024-05-16T00:00:00"/>
    <d v="2024-06-11T00:00:00"/>
    <n v="12641.7"/>
    <n v="14277.93"/>
    <m/>
    <m/>
    <n v="14277.93"/>
    <d v="2024-05-31T00:00:00"/>
    <d v="2024-06-30T00:00:00"/>
    <d v="2024-07-16T00:00:00"/>
    <n v="4859.51"/>
    <n v="12924"/>
    <n v="872"/>
    <m/>
    <n v="13796"/>
    <n v="54079.86"/>
  </r>
  <r>
    <n v="1500"/>
    <x v="1"/>
    <x v="1499"/>
    <x v="10"/>
    <x v="15"/>
    <n v="1500"/>
    <n v="678.75"/>
    <d v="2023-12-19T00:00:00"/>
    <d v="2024-01-19T00:00:00"/>
    <d v="2024-02-14T00:00:00"/>
    <n v="15371.67"/>
    <n v="11945"/>
    <m/>
    <m/>
    <n v="11945"/>
    <d v="2024-01-19T00:00:00"/>
    <d v="2024-02-19T00:00:00"/>
    <d v="2024-03-14T00:00:00"/>
    <n v="15781.04"/>
    <n v="12207"/>
    <m/>
    <m/>
    <n v="12207"/>
    <d v="2024-02-19T00:00:00"/>
    <d v="2024-03-19T00:00:00"/>
    <d v="2024-04-14T00:00:00"/>
    <n v="14634.4"/>
    <n v="11371"/>
    <m/>
    <m/>
    <n v="11371"/>
    <d v="2024-03-19T00:00:00"/>
    <d v="2024-04-17T00:00:00"/>
    <d v="2024-05-14T00:00:00"/>
    <n v="13303.5"/>
    <n v="10445"/>
    <m/>
    <m/>
    <n v="10445"/>
    <d v="2024-04-17T00:00:00"/>
    <d v="2024-05-16T00:00:00"/>
    <d v="2024-06-14T00:00:00"/>
    <n v="14982.62"/>
    <n v="11677"/>
    <m/>
    <m/>
    <n v="11677"/>
    <d v="2024-05-31T00:00:00"/>
    <d v="2024-06-30T00:00:00"/>
    <d v="2024-07-17T00:00:00"/>
    <n v="7445.71"/>
    <n v="282.45"/>
    <n v="42.84"/>
    <m/>
    <n v="325.29"/>
    <n v="47525.29"/>
  </r>
  <r>
    <n v="1501"/>
    <x v="1"/>
    <x v="1500"/>
    <x v="9"/>
    <x v="14"/>
    <n v="1501"/>
    <n v="494"/>
    <d v="2023-12-13T00:00:00"/>
    <d v="2024-01-12T00:00:00"/>
    <d v="2024-02-15T00:00:00"/>
    <n v="12720.01"/>
    <n v="16688"/>
    <m/>
    <m/>
    <n v="16688"/>
    <d v="2024-01-12T00:00:00"/>
    <d v="2024-02-14T00:00:00"/>
    <d v="2024-03-15T00:00:00"/>
    <n v="15341.28"/>
    <n v="19985"/>
    <m/>
    <m/>
    <n v="19985"/>
    <d v="2024-02-14T00:00:00"/>
    <d v="2024-03-13T00:00:00"/>
    <d v="2024-04-15T00:00:00"/>
    <n v="12649.69"/>
    <n v="16669"/>
    <m/>
    <m/>
    <n v="16669"/>
    <d v="2024-03-13T00:00:00"/>
    <d v="2024-04-13T00:00:00"/>
    <d v="2024-05-15T00:00:00"/>
    <n v="11484.19"/>
    <n v="15370"/>
    <m/>
    <m/>
    <n v="15370"/>
    <d v="2024-04-13T00:00:00"/>
    <d v="2024-05-16T00:00:00"/>
    <d v="2024-06-15T00:00:00"/>
    <n v="8876"/>
    <n v="11929"/>
    <m/>
    <m/>
    <n v="11929"/>
    <d v="2024-05-31T00:00:00"/>
    <d v="2024-06-30T00:00:00"/>
    <d v="2024-07-18T00:00:00"/>
    <n v="6645.25"/>
    <n v="11222"/>
    <n v="854"/>
    <m/>
    <n v="12076"/>
    <n v="77347"/>
  </r>
  <r>
    <n v="1502"/>
    <x v="1"/>
    <x v="1501"/>
    <x v="0"/>
    <x v="20"/>
    <n v="1502"/>
    <n v="905"/>
    <d v="2023-11-30T00:00:00"/>
    <d v="2023-12-31T00:00:00"/>
    <d v="2024-02-13T00:00:00"/>
    <n v="3271.04"/>
    <n v="10756"/>
    <n v="761"/>
    <m/>
    <n v="11517"/>
    <d v="2023-12-31T00:00:00"/>
    <d v="2024-01-31T00:00:00"/>
    <d v="2024-03-13T00:00:00"/>
    <n v="3384.85"/>
    <n v="11355"/>
    <n v="830"/>
    <m/>
    <n v="12185"/>
    <d v="2024-01-31T00:00:00"/>
    <d v="2024-02-29T00:00:00"/>
    <d v="2024-04-13T00:00:00"/>
    <n v="3181.74"/>
    <n v="10349"/>
    <n v="753"/>
    <m/>
    <n v="11102"/>
    <d v="2024-02-29T00:00:00"/>
    <d v="2024-03-31T00:00:00"/>
    <d v="2024-05-13T00:00:00"/>
    <n v="3238.89"/>
    <n v="10766"/>
    <n v="754"/>
    <m/>
    <n v="11520"/>
    <d v="2024-03-31T00:00:00"/>
    <d v="2024-04-30T00:00:00"/>
    <d v="2024-06-13T00:00:00"/>
    <n v="3306.54"/>
    <n v="10891"/>
    <n v="825"/>
    <m/>
    <n v="11716"/>
    <d v="2024-05-31T00:00:00"/>
    <d v="2024-06-30T00:00:00"/>
    <d v="2024-07-11T00:00:00"/>
    <n v="3616.85"/>
    <n v="8948.52"/>
    <n v="777.021"/>
    <m/>
    <n v="9725.541000000001"/>
    <n v="56245.541"/>
  </r>
  <r>
    <n v="1503"/>
    <x v="1"/>
    <x v="1502"/>
    <x v="0"/>
    <x v="1"/>
    <n v="1503"/>
    <n v="1399.33"/>
    <d v="2023-12-06T00:00:00"/>
    <d v="2024-01-03T00:00:00"/>
    <d v="2024-03-13T00:00:00"/>
    <n v="811.4299999999999"/>
    <n v="9360"/>
    <m/>
    <m/>
    <n v="9360"/>
    <d v="2024-01-03T00:00:00"/>
    <d v="2024-02-01T00:00:00"/>
    <d v="2024-04-15T00:00:00"/>
    <n v="1755.27"/>
    <n v="17520"/>
    <m/>
    <m/>
    <n v="17520"/>
    <d v="2024-02-01T00:00:00"/>
    <d v="2024-03-04T00:00:00"/>
    <d v="2024-05-13T00:00:00"/>
    <n v="2447.55"/>
    <n v="13120"/>
    <m/>
    <m/>
    <n v="13120"/>
    <d v="2024-03-04T00:00:00"/>
    <d v="2024-04-02T00:00:00"/>
    <d v="2024-06-13T00:00:00"/>
    <n v="2306.47"/>
    <n v="11280"/>
    <m/>
    <m/>
    <n v="11280"/>
    <d v="2024-04-02T00:00:00"/>
    <d v="2024-05-02T00:00:00"/>
    <d v="2024-06-13T00:00:00"/>
    <n v="1951.76"/>
    <n v="10560"/>
    <m/>
    <m/>
    <n v="10560"/>
    <d v="2024-05-31T00:00:00"/>
    <d v="2024-06-30T00:00:00"/>
    <d v="2024-07-11T00:00:00"/>
    <n v="1785.48"/>
    <n v="5330.934"/>
    <n v="406.077"/>
    <m/>
    <n v="5737.011"/>
    <n v="56297.011"/>
  </r>
  <r>
    <n v="1504"/>
    <x v="1"/>
    <x v="1503"/>
    <x v="6"/>
    <x v="10"/>
    <n v="1504"/>
    <n v="783.97"/>
    <d v="2023-12-06T00:00:00"/>
    <d v="2024-01-04T00:00:00"/>
    <d v="2024-02-09T00:00:00"/>
    <n v="99.94"/>
    <n v="100"/>
    <m/>
    <m/>
    <n v="100"/>
    <d v="2024-01-04T00:00:00"/>
    <d v="2024-02-03T00:00:00"/>
    <d v="2024-03-11T00:00:00"/>
    <n v="100.41"/>
    <n v="100"/>
    <m/>
    <m/>
    <n v="100"/>
    <d v="2024-02-03T00:00:00"/>
    <d v="2024-03-05T00:00:00"/>
    <d v="2024-04-09T00:00:00"/>
    <n v="100.71"/>
    <n v="100"/>
    <m/>
    <m/>
    <n v="100"/>
    <d v="2024-03-05T00:00:00"/>
    <d v="2024-04-03T00:00:00"/>
    <d v="2024-05-09T00:00:00"/>
    <n v="102.26"/>
    <n v="100"/>
    <m/>
    <m/>
    <n v="100"/>
    <m/>
    <m/>
    <m/>
    <m/>
    <m/>
    <m/>
    <m/>
    <m/>
    <d v="2024-05-31T00:00:00"/>
    <d v="2024-06-30T00:00:00"/>
    <d v="2024-08-10T00:00:00"/>
    <n v="5325.78"/>
    <n v="7011"/>
    <n v="400"/>
    <m/>
    <n v="7411"/>
    <n v="7711"/>
  </r>
  <r>
    <n v="1505"/>
    <x v="1"/>
    <x v="1504"/>
    <x v="15"/>
    <x v="22"/>
    <n v="1505"/>
    <n v="974"/>
    <d v="2023-12-12T00:00:00"/>
    <d v="2024-01-11T00:00:00"/>
    <d v="2024-02-11T00:00:00"/>
    <n v="8347.35"/>
    <n v="12100"/>
    <m/>
    <m/>
    <n v="12100"/>
    <d v="2024-01-11T00:00:00"/>
    <d v="2024-02-08T00:00:00"/>
    <d v="2024-03-11T00:00:00"/>
    <n v="8346.23"/>
    <n v="11274"/>
    <m/>
    <m/>
    <n v="11274"/>
    <d v="2024-02-08T00:00:00"/>
    <d v="2024-03-12T00:00:00"/>
    <d v="2024-04-11T00:00:00"/>
    <n v="9111.870000000001"/>
    <n v="13100"/>
    <m/>
    <m/>
    <n v="13100"/>
    <d v="2024-03-12T00:00:00"/>
    <d v="2024-04-11T00:00:00"/>
    <d v="2024-05-11T00:00:00"/>
    <n v="10598.59"/>
    <n v="14345"/>
    <m/>
    <m/>
    <n v="14345"/>
    <d v="2024-04-11T00:00:00"/>
    <d v="2024-05-10T00:00:00"/>
    <d v="2024-06-11T00:00:00"/>
    <n v="9361.01"/>
    <n v="14377"/>
    <m/>
    <m/>
    <n v="14377"/>
    <d v="2024-05-31T00:00:00"/>
    <d v="2024-06-30T00:00:00"/>
    <d v="2024-07-17T00:00:00"/>
    <n v="1168.46"/>
    <n v="2190.5993"/>
    <n v="164.3957"/>
    <m/>
    <n v="2354.995"/>
    <n v="53205.995"/>
  </r>
  <r>
    <n v="1506"/>
    <x v="1"/>
    <x v="1505"/>
    <x v="4"/>
    <x v="11"/>
    <n v="1506"/>
    <n v="1176"/>
    <d v="2023-12-29T00:00:00"/>
    <d v="2024-01-30T00:00:00"/>
    <d v="2024-02-14T00:00:00"/>
    <n v="3073.95"/>
    <n v="15680"/>
    <m/>
    <m/>
    <n v="15680"/>
    <d v="2024-01-30T00:00:00"/>
    <d v="2024-02-28T00:00:00"/>
    <d v="2024-03-12T00:00:00"/>
    <n v="2661.61"/>
    <n v="13360"/>
    <m/>
    <m/>
    <n v="13360"/>
    <d v="2024-02-28T00:00:00"/>
    <d v="2024-03-27T00:00:00"/>
    <d v="2024-04-10T00:00:00"/>
    <n v="2784.92"/>
    <n v="12400"/>
    <m/>
    <m/>
    <n v="12400"/>
    <d v="2024-03-27T00:00:00"/>
    <d v="2024-04-26T00:00:00"/>
    <d v="2024-05-10T00:00:00"/>
    <n v="2927"/>
    <n v="12320"/>
    <m/>
    <m/>
    <n v="12320"/>
    <d v="2024-04-26T00:00:00"/>
    <d v="2024-05-27T00:00:00"/>
    <d v="2024-06-10T00:00:00"/>
    <n v="7216.2"/>
    <n v="14640"/>
    <m/>
    <m/>
    <n v="14640"/>
    <d v="2024-05-31T00:00:00"/>
    <d v="2024-06-30T00:00:00"/>
    <d v="2024-08-10T00:00:00"/>
    <n v="6064.07"/>
    <n v="11422"/>
    <n v="646"/>
    <m/>
    <n v="12068"/>
    <n v="68148"/>
  </r>
  <r>
    <n v="1507"/>
    <x v="1"/>
    <x v="1506"/>
    <x v="0"/>
    <x v="5"/>
    <n v="1507"/>
    <n v="2500"/>
    <d v="2023-12-01T00:00:00"/>
    <d v="2024-01-02T00:00:00"/>
    <d v="2024-02-09T00:00:00"/>
    <n v="13179.63"/>
    <n v="16480"/>
    <m/>
    <m/>
    <n v="16480"/>
    <d v="2024-01-02T00:00:00"/>
    <d v="2024-02-01T00:00:00"/>
    <d v="2024-03-11T00:00:00"/>
    <n v="13335.76"/>
    <n v="16800"/>
    <m/>
    <m/>
    <n v="16800"/>
    <d v="2024-02-01T00:00:00"/>
    <d v="2024-03-01T00:00:00"/>
    <d v="2024-04-09T00:00:00"/>
    <n v="13433.13"/>
    <n v="16960"/>
    <m/>
    <m/>
    <n v="16960"/>
    <d v="2024-03-01T00:00:00"/>
    <d v="2024-04-01T00:00:00"/>
    <d v="2024-05-09T00:00:00"/>
    <n v="12411.36"/>
    <n v="15680"/>
    <m/>
    <m/>
    <n v="15680"/>
    <d v="2024-04-01T00:00:00"/>
    <d v="2024-05-02T00:00:00"/>
    <d v="2024-06-10T00:00:00"/>
    <n v="10801.8"/>
    <n v="13600"/>
    <m/>
    <m/>
    <n v="13600"/>
    <d v="2024-05-22T00:00:00"/>
    <d v="2024-06-21T00:00:00"/>
    <d v="2024-07-15T00:00:00"/>
    <n v="1061.91"/>
    <n v="1390"/>
    <m/>
    <m/>
    <n v="1390"/>
    <n v="65230"/>
  </r>
  <r>
    <n v="1508"/>
    <x v="1"/>
    <x v="1507"/>
    <x v="4"/>
    <x v="11"/>
    <n v="1508"/>
    <n v="906"/>
    <d v="2023-12-08T00:00:00"/>
    <d v="2024-01-05T00:00:00"/>
    <d v="2024-03-11T00:00:00"/>
    <n v="1140.17"/>
    <n v="9280"/>
    <m/>
    <m/>
    <n v="9280"/>
    <d v="2024-01-05T00:00:00"/>
    <d v="2024-02-02T00:00:00"/>
    <d v="2024-04-11T00:00:00"/>
    <n v="2863.55"/>
    <n v="14960"/>
    <m/>
    <m/>
    <n v="14960"/>
    <d v="2024-02-02T00:00:00"/>
    <d v="2024-03-04T00:00:00"/>
    <d v="2024-04-11T00:00:00"/>
    <n v="2389.52"/>
    <n v="11840"/>
    <m/>
    <m/>
    <n v="11840"/>
    <d v="2024-03-04T00:00:00"/>
    <d v="2024-04-02T00:00:00"/>
    <d v="2024-06-11T00:00:00"/>
    <n v="2437.09"/>
    <n v="10240"/>
    <m/>
    <m/>
    <n v="10240"/>
    <d v="2024-04-02T00:00:00"/>
    <d v="2024-05-03T00:00:00"/>
    <d v="2024-07-11T00:00:00"/>
    <n v="2630.57"/>
    <n v="10880"/>
    <m/>
    <m/>
    <n v="10880"/>
    <d v="2024-05-31T00:00:00"/>
    <d v="2024-06-30T00:00:00"/>
    <d v="2024-08-10T00:00:00"/>
    <n v="8089.31"/>
    <n v="13486"/>
    <n v="966"/>
    <m/>
    <n v="14452"/>
    <n v="61412"/>
  </r>
  <r>
    <n v="1509"/>
    <x v="1"/>
    <x v="1508"/>
    <x v="16"/>
    <x v="23"/>
    <n v="1509"/>
    <n v="1394"/>
    <d v="2023-12-01T00:00:00"/>
    <d v="2024-01-01T00:00:00"/>
    <d v="2024-01-19T00:00:00"/>
    <n v="3042.2"/>
    <n v="12973.2"/>
    <n v="738.66"/>
    <m/>
    <n v="13711.86"/>
    <d v="2024-01-01T00:00:00"/>
    <d v="2024-02-01T00:00:00"/>
    <d v="2024-02-17T00:00:00"/>
    <n v="2832.76"/>
    <n v="12712"/>
    <n v="744.66"/>
    <m/>
    <n v="13456.66"/>
    <d v="2024-02-01T00:00:00"/>
    <d v="2024-03-01T00:00:00"/>
    <d v="2024-03-19T00:00:00"/>
    <n v="2966.09"/>
    <n v="11372.8"/>
    <n v="757.46"/>
    <m/>
    <n v="12130.26"/>
    <d v="2024-03-01T00:00:00"/>
    <d v="2024-04-01T00:00:00"/>
    <d v="2024-04-18T00:00:00"/>
    <n v="3050.12"/>
    <n v="12490"/>
    <n v="689.47"/>
    <m/>
    <n v="13179.47"/>
    <d v="2024-04-01T00:00:00"/>
    <d v="2024-05-01T00:00:00"/>
    <d v="2024-05-18T00:00:00"/>
    <n v="2652.19"/>
    <n v="11131.2"/>
    <n v="748.98"/>
    <m/>
    <n v="11880.18"/>
    <d v="2024-05-31T00:00:00"/>
    <d v="2024-06-30T00:00:00"/>
    <d v="2024-07-15T00:00:00"/>
    <n v="1919.37"/>
    <n v="4278.4218"/>
    <n v="323.449"/>
    <m/>
    <n v="4601.8708"/>
    <n v="55780.8308"/>
  </r>
  <r>
    <n v="1510"/>
    <x v="1"/>
    <x v="1509"/>
    <x v="2"/>
    <x v="3"/>
    <n v="1510"/>
    <n v="704"/>
    <d v="2023-12-16T00:00:00"/>
    <d v="2024-01-16T00:00:00"/>
    <d v="2024-03-11T00:00:00"/>
    <n v="9658.67"/>
    <n v="13100"/>
    <m/>
    <m/>
    <n v="13100"/>
    <d v="2024-01-16T00:00:00"/>
    <d v="2024-02-15T00:00:00"/>
    <d v="2024-04-11T00:00:00"/>
    <n v="9761.9"/>
    <n v="13236"/>
    <m/>
    <m/>
    <n v="13236"/>
    <d v="2024-02-15T00:00:00"/>
    <d v="2024-03-15T00:00:00"/>
    <d v="2024-05-13T00:00:00"/>
    <n v="11626.1"/>
    <n v="13993"/>
    <m/>
    <m/>
    <n v="13993"/>
    <d v="2024-03-15T00:00:00"/>
    <d v="2024-04-15T00:00:00"/>
    <d v="2024-06-11T00:00:00"/>
    <n v="6884.69"/>
    <n v="13495"/>
    <m/>
    <m/>
    <n v="13495"/>
    <m/>
    <m/>
    <m/>
    <m/>
    <m/>
    <m/>
    <m/>
    <m/>
    <d v="2024-05-08T00:00:00"/>
    <d v="2024-06-08T00:00:00"/>
    <d v="2024-07-15T00:00:00"/>
    <n v="1075.17"/>
    <n v="16400"/>
    <m/>
    <m/>
    <n v="16400"/>
    <n v="56729"/>
  </r>
  <r>
    <n v="1511"/>
    <x v="1"/>
    <x v="1510"/>
    <x v="21"/>
    <x v="30"/>
    <n v="1511"/>
    <n v="768"/>
    <d v="2023-12-01T00:00:00"/>
    <d v="2024-01-01T00:00:00"/>
    <d v="2024-02-01T00:00:00"/>
    <n v="5425.81"/>
    <n v="10401"/>
    <n v="365"/>
    <m/>
    <n v="10766"/>
    <d v="2024-01-01T00:00:00"/>
    <d v="2024-02-01T00:00:00"/>
    <d v="2024-03-01T00:00:00"/>
    <n v="6363.11"/>
    <n v="10718"/>
    <n v="411"/>
    <m/>
    <n v="11129"/>
    <d v="2024-02-01T00:00:00"/>
    <d v="2024-03-01T00:00:00"/>
    <d v="2024-04-02T00:00:00"/>
    <n v="6323.29"/>
    <n v="10367"/>
    <n v="392"/>
    <m/>
    <n v="10759"/>
    <d v="2024-03-01T00:00:00"/>
    <d v="2024-04-01T00:00:00"/>
    <d v="2024-04-30T00:00:00"/>
    <n v="6399.79"/>
    <n v="11006"/>
    <n v="454"/>
    <m/>
    <n v="11460"/>
    <d v="2024-04-01T00:00:00"/>
    <d v="2024-05-01T00:00:00"/>
    <d v="2024-06-04T00:00:00"/>
    <n v="6290.74"/>
    <n v="11368"/>
    <n v="457"/>
    <m/>
    <n v="11825"/>
    <d v="2024-05-31T00:00:00"/>
    <d v="2024-06-30T00:00:00"/>
    <d v="2024-08-10T00:00:00"/>
    <n v="10457.61"/>
    <n v="16201"/>
    <n v="844"/>
    <m/>
    <n v="17045"/>
    <n v="61524"/>
  </r>
  <r>
    <n v="1512"/>
    <x v="1"/>
    <x v="1511"/>
    <x v="0"/>
    <x v="9"/>
    <n v="1512"/>
    <n v="1050"/>
    <d v="2023-12-28T00:00:00"/>
    <d v="2024-01-26T00:00:00"/>
    <d v="2024-02-14T00:00:00"/>
    <n v="4080.18"/>
    <n v="12680"/>
    <m/>
    <m/>
    <n v="12680"/>
    <m/>
    <m/>
    <m/>
    <m/>
    <m/>
    <m/>
    <m/>
    <m/>
    <d v="2024-02-27T00:00:00"/>
    <d v="2024-03-26T00:00:00"/>
    <d v="2024-04-15T00:00:00"/>
    <n v="120.39"/>
    <n v="12640"/>
    <m/>
    <m/>
    <n v="12640"/>
    <d v="2024-03-26T00:00:00"/>
    <d v="2024-04-25T00:00:00"/>
    <d v="2024-05-13T00:00:00"/>
    <n v="119.16"/>
    <n v="12600"/>
    <m/>
    <m/>
    <n v="12600"/>
    <d v="2024-04-25T00:00:00"/>
    <d v="2024-05-27T00:00:00"/>
    <d v="2024-06-13T00:00:00"/>
    <n v="79.98"/>
    <n v="12360"/>
    <m/>
    <m/>
    <n v="12360"/>
    <d v="2024-05-31T00:00:00"/>
    <d v="2024-06-30T00:00:00"/>
    <d v="2024-07-16T00:00:00"/>
    <n v="11825.89"/>
    <n v="9694.969999999999"/>
    <m/>
    <m/>
    <n v="9694.969999999999"/>
    <n v="47374.97"/>
  </r>
  <r>
    <n v="1513"/>
    <x v="1"/>
    <x v="1512"/>
    <x v="0"/>
    <x v="0"/>
    <n v="1513"/>
    <n v="592.99"/>
    <d v="2023-12-06T00:00:00"/>
    <d v="2024-01-04T00:00:00"/>
    <d v="2024-03-13T00:00:00"/>
    <n v="80.13"/>
    <n v="12960"/>
    <m/>
    <m/>
    <n v="12960"/>
    <d v="2024-01-04T00:00:00"/>
    <d v="2024-02-01T00:00:00"/>
    <d v="2024-04-15T00:00:00"/>
    <n v="79.91"/>
    <n v="12080"/>
    <m/>
    <m/>
    <n v="12080"/>
    <d v="2024-02-01T00:00:00"/>
    <d v="2024-03-05T00:00:00"/>
    <d v="2024-05-13T00:00:00"/>
    <n v="997.38"/>
    <n v="12600"/>
    <m/>
    <m/>
    <n v="12600"/>
    <d v="2024-03-05T00:00:00"/>
    <d v="2024-04-02T00:00:00"/>
    <d v="2024-05-13T00:00:00"/>
    <n v="860.61"/>
    <n v="10720"/>
    <m/>
    <m/>
    <n v="10720"/>
    <d v="2024-04-02T00:00:00"/>
    <d v="2024-05-02T00:00:00"/>
    <d v="2024-07-15T00:00:00"/>
    <n v="81.84"/>
    <n v="12280"/>
    <m/>
    <m/>
    <n v="12280"/>
    <d v="2024-05-31T00:00:00"/>
    <d v="2024-06-30T00:00:00"/>
    <d v="2024-07-16T00:00:00"/>
    <n v="7875.66"/>
    <n v="16099.2"/>
    <n v="1358.84"/>
    <m/>
    <n v="17458.04"/>
    <n v="67378.04000000001"/>
  </r>
  <r>
    <n v="1514"/>
    <x v="1"/>
    <x v="1513"/>
    <x v="0"/>
    <x v="20"/>
    <n v="1514"/>
    <m/>
    <d v="2023-12-06T00:00:00"/>
    <d v="2023-12-31T00:00:00"/>
    <d v="2024-02-08T00:00:00"/>
    <n v="14158.64"/>
    <n v="13759"/>
    <n v="1229"/>
    <m/>
    <n v="14988"/>
    <d v="2023-12-31T00:00:00"/>
    <d v="2024-01-31T00:00:00"/>
    <d v="2024-03-08T00:00:00"/>
    <n v="15685.07"/>
    <n v="16137"/>
    <n v="1481"/>
    <m/>
    <n v="17618"/>
    <d v="2024-01-31T00:00:00"/>
    <d v="2024-02-29T00:00:00"/>
    <d v="2024-04-08T00:00:00"/>
    <n v="12907.73"/>
    <n v="13038"/>
    <n v="1089"/>
    <m/>
    <n v="14127"/>
    <d v="2024-02-29T00:00:00"/>
    <d v="2024-03-31T00:00:00"/>
    <d v="2024-05-08T00:00:00"/>
    <n v="14006.43"/>
    <n v="13349"/>
    <n v="1108"/>
    <m/>
    <n v="14457"/>
    <d v="2024-03-31T00:00:00"/>
    <d v="2024-04-30T00:00:00"/>
    <d v="2024-06-08T00:00:00"/>
    <n v="12545.19"/>
    <n v="11635"/>
    <n v="970"/>
    <m/>
    <n v="12605"/>
    <d v="2024-05-29T00:00:00"/>
    <d v="2024-06-28T00:00:00"/>
    <d v="2024-08-10T00:00:00"/>
    <n v="13672.87"/>
    <n v="11413.69"/>
    <m/>
    <m/>
    <n v="11413.69"/>
    <n v="70751.69"/>
  </r>
  <r>
    <n v="1515"/>
    <x v="1"/>
    <x v="1514"/>
    <x v="0"/>
    <x v="5"/>
    <n v="1515"/>
    <n v="900.99"/>
    <d v="2023-12-07T00:00:00"/>
    <d v="2024-01-08T00:00:00"/>
    <d v="2024-02-15T00:00:00"/>
    <n v="9136.68"/>
    <n v="11292.8"/>
    <m/>
    <m/>
    <n v="11292.8"/>
    <d v="2024-01-08T00:00:00"/>
    <d v="2024-02-06T00:00:00"/>
    <d v="2024-03-15T00:00:00"/>
    <n v="13975.99"/>
    <n v="17652"/>
    <m/>
    <m/>
    <n v="17652"/>
    <d v="2024-02-06T00:00:00"/>
    <d v="2024-03-07T00:00:00"/>
    <d v="2024-04-15T00:00:00"/>
    <n v="10605.55"/>
    <n v="13348.4"/>
    <m/>
    <m/>
    <n v="13348.4"/>
    <d v="2024-03-07T00:00:00"/>
    <d v="2024-04-05T00:00:00"/>
    <d v="2024-05-15T00:00:00"/>
    <n v="11242.91"/>
    <n v="14273.04"/>
    <m/>
    <m/>
    <n v="14273.04"/>
    <d v="2024-04-05T00:00:00"/>
    <d v="2024-05-07T00:00:00"/>
    <d v="2024-06-17T00:00:00"/>
    <n v="11222.53"/>
    <n v="14160.512"/>
    <m/>
    <m/>
    <n v="14160.512"/>
    <d v="2024-05-31T00:00:00"/>
    <d v="2024-06-30T00:00:00"/>
    <d v="2024-07-16T00:00:00"/>
    <n v="3512.91"/>
    <n v="8297"/>
    <n v="333"/>
    <m/>
    <n v="8630"/>
    <n v="65083.712"/>
  </r>
  <r>
    <n v="1516"/>
    <x v="1"/>
    <x v="1515"/>
    <x v="11"/>
    <x v="16"/>
    <n v="1516"/>
    <n v="655.9"/>
    <d v="2023-12-20T00:00:00"/>
    <d v="2024-01-22T00:00:00"/>
    <d v="2024-02-11T00:00:00"/>
    <n v="1481.45"/>
    <n v="14040"/>
    <m/>
    <m/>
    <n v="14040"/>
    <d v="2024-01-22T00:00:00"/>
    <d v="2024-02-21T00:00:00"/>
    <d v="2024-03-11T00:00:00"/>
    <n v="1501.16"/>
    <n v="14240"/>
    <m/>
    <m/>
    <n v="14240"/>
    <d v="2024-02-21T00:00:00"/>
    <d v="2024-03-21T00:00:00"/>
    <d v="2024-04-11T00:00:00"/>
    <n v="1554.42"/>
    <n v="14800"/>
    <m/>
    <m/>
    <n v="14800"/>
    <d v="2024-03-21T00:00:00"/>
    <d v="2024-04-19T00:00:00"/>
    <d v="2024-05-11T00:00:00"/>
    <n v="1504.4"/>
    <n v="14280"/>
    <m/>
    <m/>
    <n v="14280"/>
    <d v="2024-04-19T00:00:00"/>
    <d v="2024-05-20T00:00:00"/>
    <d v="2024-06-11T00:00:00"/>
    <n v="1497.08"/>
    <n v="14200"/>
    <m/>
    <m/>
    <n v="14200"/>
    <d v="2024-05-31T00:00:00"/>
    <d v="2024-06-30T00:00:00"/>
    <d v="2024-08-10T00:00:00"/>
    <n v="11886.63"/>
    <n v="18580"/>
    <n v="1158"/>
    <m/>
    <n v="19738"/>
    <n v="77018"/>
  </r>
  <r>
    <n v="1517"/>
    <x v="1"/>
    <x v="1516"/>
    <x v="0"/>
    <x v="20"/>
    <n v="1517"/>
    <n v="1441.61"/>
    <d v="2023-11-30T00:00:00"/>
    <d v="2023-12-31T00:00:00"/>
    <d v="2024-02-13T00:00:00"/>
    <n v="4943.83"/>
    <n v="16627"/>
    <n v="1421"/>
    <m/>
    <n v="18048"/>
    <d v="2023-12-31T00:00:00"/>
    <d v="2024-01-31T00:00:00"/>
    <d v="2024-03-13T00:00:00"/>
    <n v="4674.64"/>
    <n v="15870"/>
    <n v="1312"/>
    <m/>
    <n v="17182"/>
    <d v="2024-01-31T00:00:00"/>
    <d v="2024-02-29T00:00:00"/>
    <d v="2024-04-13T00:00:00"/>
    <n v="4182.83"/>
    <n v="13155"/>
    <n v="1173"/>
    <m/>
    <n v="14328"/>
    <d v="2024-02-29T00:00:00"/>
    <d v="2024-03-31T00:00:00"/>
    <d v="2024-05-13T00:00:00"/>
    <n v="4013.59"/>
    <n v="13009"/>
    <n v="1023"/>
    <m/>
    <n v="14032"/>
    <d v="2024-03-31T00:00:00"/>
    <d v="2024-04-30T00:00:00"/>
    <d v="2024-06-13T00:00:00"/>
    <n v="3852.52"/>
    <n v="12008"/>
    <n v="1038"/>
    <m/>
    <n v="13046"/>
    <d v="2024-05-14T00:00:00"/>
    <d v="2024-06-13T00:00:00"/>
    <d v="2024-07-15T00:00:00"/>
    <n v="917"/>
    <n v="6349"/>
    <m/>
    <m/>
    <n v="6349"/>
    <n v="68953"/>
  </r>
  <r>
    <n v="1518"/>
    <x v="1"/>
    <x v="1517"/>
    <x v="2"/>
    <x v="3"/>
    <n v="1518"/>
    <n v="976.96"/>
    <d v="2023-12-13T00:00:00"/>
    <d v="2024-01-11T00:00:00"/>
    <d v="2024-03-11T00:00:00"/>
    <n v="6005"/>
    <n v="11535"/>
    <m/>
    <m/>
    <n v="11535"/>
    <d v="2024-01-11T00:00:00"/>
    <d v="2024-02-08T00:00:00"/>
    <d v="2024-04-11T00:00:00"/>
    <n v="6574.73"/>
    <n v="12187"/>
    <m/>
    <m/>
    <n v="12187"/>
    <d v="2024-02-08T00:00:00"/>
    <d v="2024-03-12T00:00:00"/>
    <d v="2024-05-13T00:00:00"/>
    <n v="8797.200000000001"/>
    <n v="12837"/>
    <m/>
    <m/>
    <n v="12837"/>
    <d v="2024-03-12T00:00:00"/>
    <d v="2024-04-10T00:00:00"/>
    <d v="2024-06-11T00:00:00"/>
    <n v="6018.32"/>
    <n v="12108"/>
    <m/>
    <m/>
    <n v="12108"/>
    <m/>
    <m/>
    <m/>
    <m/>
    <m/>
    <m/>
    <m/>
    <m/>
    <d v="2024-05-31T00:00:00"/>
    <d v="2024-06-30T00:00:00"/>
    <d v="2024-08-10T00:00:00"/>
    <n v="4234.09"/>
    <n v="7894"/>
    <n v="433"/>
    <m/>
    <n v="8327"/>
    <n v="44886"/>
  </r>
  <r>
    <n v="1519"/>
    <x v="1"/>
    <x v="1518"/>
    <x v="15"/>
    <x v="22"/>
    <n v="1519"/>
    <n v="650"/>
    <d v="2023-11-30T00:00:00"/>
    <d v="2023-12-31T00:00:00"/>
    <d v="2024-03-11T00:00:00"/>
    <n v="9863.42"/>
    <n v="18420.28"/>
    <n v="1500.6"/>
    <m/>
    <n v="19920.88"/>
    <d v="2023-12-31T00:00:00"/>
    <d v="2024-01-31T00:00:00"/>
    <d v="2024-04-11T00:00:00"/>
    <n v="9296.82"/>
    <n v="17981.82"/>
    <n v="1417.82"/>
    <m/>
    <n v="19399.64"/>
    <d v="2024-01-31T00:00:00"/>
    <d v="2024-02-29T00:00:00"/>
    <d v="2024-05-11T00:00:00"/>
    <n v="8318.26"/>
    <n v="15855.23"/>
    <n v="1144.88"/>
    <m/>
    <n v="17000.11"/>
    <d v="2024-02-29T00:00:00"/>
    <d v="2024-03-31T00:00:00"/>
    <d v="2024-06-11T00:00:00"/>
    <n v="7455.1"/>
    <n v="13954.15"/>
    <n v="957.88"/>
    <m/>
    <n v="14912.03"/>
    <d v="2024-03-31T00:00:00"/>
    <d v="2024-04-30T00:00:00"/>
    <d v="2024-07-11T00:00:00"/>
    <n v="7222.67"/>
    <n v="14626.26"/>
    <n v="1012"/>
    <m/>
    <n v="15638.26"/>
    <d v="2024-05-31T00:00:00"/>
    <d v="2024-06-30T00:00:00"/>
    <d v="2024-08-10T00:00:00"/>
    <n v="6059.63"/>
    <n v="8547"/>
    <n v="491"/>
    <m/>
    <n v="9038"/>
    <n v="80996.89"/>
  </r>
  <r>
    <n v="1520"/>
    <x v="1"/>
    <x v="1519"/>
    <x v="0"/>
    <x v="20"/>
    <n v="1520"/>
    <n v="1306"/>
    <d v="2023-11-30T00:00:00"/>
    <d v="2023-12-31T00:00:00"/>
    <d v="2024-02-03T00:00:00"/>
    <n v="5246.64"/>
    <n v="18158"/>
    <n v="1569"/>
    <m/>
    <n v="19727"/>
    <d v="2023-12-31T00:00:00"/>
    <d v="2024-01-31T00:00:00"/>
    <d v="2024-03-03T00:00:00"/>
    <n v="5167.7"/>
    <n v="17859"/>
    <n v="1584"/>
    <m/>
    <n v="19443"/>
    <d v="2024-01-31T00:00:00"/>
    <d v="2024-02-29T00:00:00"/>
    <d v="2024-04-03T00:00:00"/>
    <n v="4887.24"/>
    <n v="16759"/>
    <n v="1451"/>
    <m/>
    <n v="18210"/>
    <d v="2024-02-29T00:00:00"/>
    <d v="2024-03-31T00:00:00"/>
    <d v="2024-05-03T00:00:00"/>
    <n v="5327.44"/>
    <n v="18958"/>
    <n v="1545"/>
    <m/>
    <n v="20503"/>
    <d v="2024-03-31T00:00:00"/>
    <d v="2024-04-30T00:00:00"/>
    <d v="2024-06-03T00:00:00"/>
    <n v="4524.29"/>
    <n v="14494"/>
    <n v="1519"/>
    <m/>
    <n v="16013"/>
    <d v="2024-05-31T00:00:00"/>
    <d v="2024-06-30T00:00:00"/>
    <d v="2024-07-15T00:00:00"/>
    <n v="3312.42"/>
    <n v="8245.832899999999"/>
    <n v="522.3246"/>
    <m/>
    <n v="8768.157499999999"/>
    <n v="82161.1575"/>
  </r>
  <r>
    <n v="1521"/>
    <x v="1"/>
    <x v="1520"/>
    <x v="19"/>
    <x v="28"/>
    <n v="1521"/>
    <n v="1886.24"/>
    <d v="2023-11-30T00:00:00"/>
    <d v="2023-12-31T00:00:00"/>
    <d v="2024-02-11T00:00:00"/>
    <n v="8405.959999999999"/>
    <n v="12150.15"/>
    <n v="671.0599999999999"/>
    <m/>
    <n v="12821.21"/>
    <d v="2023-12-31T00:00:00"/>
    <d v="2024-01-31T00:00:00"/>
    <d v="2024-03-11T00:00:00"/>
    <n v="9378.07"/>
    <n v="12963.7"/>
    <n v="828.47"/>
    <m/>
    <n v="13792.17"/>
    <d v="2024-01-31T00:00:00"/>
    <d v="2024-02-29T00:00:00"/>
    <d v="2024-04-11T00:00:00"/>
    <n v="8919.959999999999"/>
    <n v="12008.25"/>
    <n v="826.02"/>
    <m/>
    <n v="12834.27"/>
    <d v="2024-02-29T00:00:00"/>
    <d v="2024-03-31T00:00:00"/>
    <d v="2024-05-11T00:00:00"/>
    <n v="8774.139999999999"/>
    <n v="12926.68"/>
    <n v="575.0599999999999"/>
    <m/>
    <n v="13501.74"/>
    <d v="2024-03-31T00:00:00"/>
    <d v="2024-04-30T00:00:00"/>
    <d v="2024-06-11T00:00:00"/>
    <n v="8885.209999999999"/>
    <n v="13249.95"/>
    <n v="584.3099999999999"/>
    <m/>
    <n v="13834.26"/>
    <d v="2024-05-24T00:00:00"/>
    <d v="2024-06-24T00:00:00"/>
    <d v="2024-07-15T00:00:00"/>
    <n v="917"/>
    <n v="6040"/>
    <m/>
    <m/>
    <n v="6040"/>
    <n v="59321.91"/>
  </r>
  <r>
    <n v="1522"/>
    <x v="1"/>
    <x v="1521"/>
    <x v="11"/>
    <x v="16"/>
    <n v="1522"/>
    <n v="1920.46"/>
    <d v="2023-12-06T00:00:00"/>
    <d v="2024-01-08T00:00:00"/>
    <d v="2024-02-11T00:00:00"/>
    <n v="2387.98"/>
    <n v="23040"/>
    <m/>
    <m/>
    <n v="23040"/>
    <d v="2024-01-08T00:00:00"/>
    <d v="2024-02-05T00:00:00"/>
    <d v="2024-03-11T00:00:00"/>
    <n v="1906.86"/>
    <n v="18000"/>
    <m/>
    <m/>
    <n v="18000"/>
    <d v="2024-02-05T00:00:00"/>
    <d v="2024-03-07T00:00:00"/>
    <d v="2024-04-11T00:00:00"/>
    <n v="1600.73"/>
    <n v="14800"/>
    <m/>
    <m/>
    <n v="14800"/>
    <d v="2024-03-07T00:00:00"/>
    <d v="2024-04-06T00:00:00"/>
    <d v="2024-05-11T00:00:00"/>
    <n v="1768.63"/>
    <n v="16560"/>
    <m/>
    <m/>
    <n v="16560"/>
    <d v="2024-04-06T00:00:00"/>
    <d v="2024-05-06T00:00:00"/>
    <d v="2024-06-11T00:00:00"/>
    <n v="1814.84"/>
    <n v="17040"/>
    <m/>
    <m/>
    <n v="17040"/>
    <d v="2024-05-31T00:00:00"/>
    <d v="2024-06-30T00:00:00"/>
    <d v="2024-07-15T00:00:00"/>
    <n v="2427.57"/>
    <n v="6119.1578"/>
    <n v="451.3485"/>
    <m/>
    <n v="6570.5063"/>
    <n v="79450.50629999999"/>
  </r>
  <r>
    <n v="1523"/>
    <x v="1"/>
    <x v="1522"/>
    <x v="2"/>
    <x v="3"/>
    <n v="1523"/>
    <n v="486"/>
    <d v="2023-12-13T00:00:00"/>
    <d v="2024-01-11T00:00:00"/>
    <d v="2024-03-11T00:00:00"/>
    <n v="6676.82"/>
    <n v="12653"/>
    <m/>
    <m/>
    <n v="12653"/>
    <d v="2024-01-11T00:00:00"/>
    <d v="2024-02-08T00:00:00"/>
    <d v="2024-04-11T00:00:00"/>
    <n v="7769.86"/>
    <n v="13801"/>
    <m/>
    <m/>
    <n v="13801"/>
    <d v="2024-02-08T00:00:00"/>
    <d v="2024-03-12T00:00:00"/>
    <d v="2024-05-13T00:00:00"/>
    <n v="11023.61"/>
    <n v="15248"/>
    <m/>
    <m/>
    <n v="15248"/>
    <d v="2024-03-12T00:00:00"/>
    <d v="2024-04-10T00:00:00"/>
    <d v="2024-06-11T00:00:00"/>
    <n v="4902.44"/>
    <n v="12301"/>
    <m/>
    <m/>
    <n v="12301"/>
    <m/>
    <m/>
    <m/>
    <m/>
    <m/>
    <m/>
    <m/>
    <m/>
    <d v="2024-05-31T00:00:00"/>
    <d v="2024-06-30T00:00:00"/>
    <d v="2024-08-10T00:00:00"/>
    <n v="5381.56"/>
    <n v="9140"/>
    <n v="449"/>
    <m/>
    <n v="9589"/>
    <n v="51291"/>
  </r>
  <r>
    <n v="1524"/>
    <x v="1"/>
    <x v="1523"/>
    <x v="10"/>
    <x v="15"/>
    <n v="1524"/>
    <n v="680"/>
    <d v="2023-12-11T00:00:00"/>
    <d v="2024-01-09T00:00:00"/>
    <d v="2024-01-22T00:00:00"/>
    <n v="14775.17"/>
    <n v="11152"/>
    <m/>
    <m/>
    <n v="11152"/>
    <d v="2024-01-09T00:00:00"/>
    <d v="2024-02-07T00:00:00"/>
    <d v="2024-02-20T00:00:00"/>
    <n v="18793.37"/>
    <n v="14268"/>
    <m/>
    <m/>
    <n v="14268"/>
    <d v="2024-02-07T00:00:00"/>
    <d v="2024-03-07T00:00:00"/>
    <d v="2024-03-18T00:00:00"/>
    <n v="15605.51"/>
    <n v="11849"/>
    <m/>
    <m/>
    <n v="11849"/>
    <d v="2024-03-07T00:00:00"/>
    <d v="2024-04-05T00:00:00"/>
    <d v="2024-04-16T00:00:00"/>
    <n v="12916.73"/>
    <n v="9881"/>
    <m/>
    <m/>
    <n v="9881"/>
    <d v="2024-04-05T00:00:00"/>
    <d v="2024-05-06T00:00:00"/>
    <d v="2024-05-13T00:00:00"/>
    <n v="15721.4"/>
    <n v="11931"/>
    <m/>
    <m/>
    <n v="11931"/>
    <d v="2024-05-31T00:00:00"/>
    <d v="2024-06-30T00:00:00"/>
    <d v="2024-08-05T00:00:00"/>
    <n v="6289.1"/>
    <n v="7508"/>
    <n v="588"/>
    <m/>
    <n v="8096"/>
    <n v="57296"/>
  </r>
  <r>
    <n v="1525"/>
    <x v="1"/>
    <x v="1524"/>
    <x v="12"/>
    <x v="18"/>
    <n v="1525"/>
    <n v="1083"/>
    <d v="2023-12-13T00:00:00"/>
    <d v="2024-01-15T00:00:00"/>
    <d v="2024-02-14T00:00:00"/>
    <n v="17272.68"/>
    <n v="19324.08"/>
    <m/>
    <m/>
    <n v="19324.08"/>
    <d v="2024-01-15T00:00:00"/>
    <d v="2024-02-14T00:00:00"/>
    <d v="2024-03-11T00:00:00"/>
    <n v="12906.39"/>
    <n v="14305.68"/>
    <m/>
    <m/>
    <n v="14305.68"/>
    <d v="2024-02-14T00:00:00"/>
    <d v="2024-03-14T00:00:00"/>
    <d v="2024-04-11T00:00:00"/>
    <n v="12876.21"/>
    <n v="14385.6"/>
    <m/>
    <m/>
    <n v="14385.6"/>
    <d v="2024-03-14T00:00:00"/>
    <d v="2024-04-12T00:00:00"/>
    <d v="2024-05-13T00:00:00"/>
    <n v="11495.04"/>
    <n v="12876.48"/>
    <m/>
    <m/>
    <n v="12876.48"/>
    <d v="2024-04-12T00:00:00"/>
    <d v="2024-05-13T00:00:00"/>
    <d v="2024-06-11T00:00:00"/>
    <n v="12758.27"/>
    <n v="13343.04"/>
    <m/>
    <m/>
    <n v="13343.04"/>
    <d v="2024-05-14T00:00:00"/>
    <d v="2024-06-13T00:00:00"/>
    <d v="2024-07-15T00:00:00"/>
    <n v="1075.17"/>
    <n v="15720"/>
    <m/>
    <m/>
    <n v="15720"/>
    <n v="77078.39999999999"/>
  </r>
  <r>
    <n v="1526"/>
    <x v="1"/>
    <x v="1525"/>
    <x v="20"/>
    <x v="29"/>
    <n v="1526"/>
    <n v="954"/>
    <d v="2023-11-30T00:00:00"/>
    <d v="2023-12-31T00:00:00"/>
    <d v="2024-02-11T00:00:00"/>
    <n v="5090.32"/>
    <n v="14025.82"/>
    <n v="509.67"/>
    <m/>
    <n v="14535.49"/>
    <d v="2023-12-31T00:00:00"/>
    <d v="2024-01-31T00:00:00"/>
    <d v="2024-03-11T00:00:00"/>
    <n v="5128.24"/>
    <n v="15089.94"/>
    <n v="511.19"/>
    <m/>
    <n v="15601.13"/>
    <d v="2024-01-31T00:00:00"/>
    <d v="2024-02-29T00:00:00"/>
    <d v="2024-04-11T00:00:00"/>
    <n v="3974.88"/>
    <n v="13196.35"/>
    <n v="473.6"/>
    <m/>
    <n v="13669.95"/>
    <d v="2024-02-29T00:00:00"/>
    <d v="2024-03-31T00:00:00"/>
    <d v="2024-05-11T00:00:00"/>
    <n v="5205.49"/>
    <n v="13571.98"/>
    <n v="571.05"/>
    <m/>
    <n v="14143.03"/>
    <d v="2024-03-31T00:00:00"/>
    <d v="2024-04-30T00:00:00"/>
    <d v="2024-06-11T00:00:00"/>
    <n v="5510.14"/>
    <n v="14817.66"/>
    <n v="573.2"/>
    <m/>
    <n v="15390.86"/>
    <d v="2024-05-31T00:00:00"/>
    <d v="2024-06-30T00:00:00"/>
    <d v="2024-07-17T00:00:00"/>
    <n v="1286.56"/>
    <n v="1753.6387"/>
    <n v="93.0997"/>
    <m/>
    <n v="1846.7384"/>
    <n v="61044.16840000001"/>
  </r>
  <r>
    <n v="1527"/>
    <x v="1"/>
    <x v="1526"/>
    <x v="11"/>
    <x v="16"/>
    <n v="1527"/>
    <n v="812"/>
    <d v="2023-12-16T00:00:00"/>
    <d v="2024-01-17T00:00:00"/>
    <d v="2024-02-11T00:00:00"/>
    <n v="1975.85"/>
    <n v="19120"/>
    <m/>
    <m/>
    <n v="19120"/>
    <d v="2024-01-17T00:00:00"/>
    <d v="2024-02-16T00:00:00"/>
    <d v="2024-03-11T00:00:00"/>
    <n v="1903.81"/>
    <n v="18360"/>
    <m/>
    <m/>
    <n v="18360"/>
    <d v="2024-02-16T00:00:00"/>
    <d v="2024-03-18T00:00:00"/>
    <d v="2024-04-11T00:00:00"/>
    <n v="2159.7"/>
    <n v="21040"/>
    <m/>
    <m/>
    <n v="21040"/>
    <d v="2024-03-18T00:00:00"/>
    <d v="2024-04-16T00:00:00"/>
    <d v="2024-05-11T00:00:00"/>
    <n v="1929.99"/>
    <n v="18640"/>
    <m/>
    <m/>
    <n v="18640"/>
    <d v="2024-04-16T00:00:00"/>
    <d v="2024-05-15T00:00:00"/>
    <d v="2024-06-11T00:00:00"/>
    <n v="1746.8"/>
    <n v="16720"/>
    <m/>
    <m/>
    <n v="16720"/>
    <d v="2024-05-31T00:00:00"/>
    <d v="2024-06-30T00:00:00"/>
    <d v="2024-07-15T00:00:00"/>
    <n v="5918.3"/>
    <n v="8243.4416"/>
    <n v="623.61"/>
    <m/>
    <n v="8867.051600000001"/>
    <n v="84107.05160000001"/>
  </r>
  <r>
    <n v="1528"/>
    <x v="1"/>
    <x v="1527"/>
    <x v="17"/>
    <x v="24"/>
    <n v="1528"/>
    <n v="858.73"/>
    <d v="2023-11-30T00:00:00"/>
    <d v="2023-12-31T00:00:00"/>
    <d v="2024-02-11T00:00:00"/>
    <n v="0"/>
    <n v="17497.83"/>
    <n v="697.0599999999999"/>
    <m/>
    <n v="18194.89"/>
    <d v="2023-12-31T00:00:00"/>
    <d v="2024-01-31T00:00:00"/>
    <d v="2024-03-11T00:00:00"/>
    <n v="0"/>
    <n v="17334.79"/>
    <n v="797.54"/>
    <m/>
    <n v="18132.33"/>
    <d v="2024-01-31T00:00:00"/>
    <d v="2024-02-29T00:00:00"/>
    <d v="2024-04-11T00:00:00"/>
    <n v="0"/>
    <n v="14024.93"/>
    <n v="552.77"/>
    <m/>
    <n v="14577.7"/>
    <d v="2024-02-29T00:00:00"/>
    <d v="2024-03-31T00:00:00"/>
    <d v="2024-05-11T00:00:00"/>
    <n v="1299.44"/>
    <n v="15246.9"/>
    <n v="547.75"/>
    <m/>
    <n v="15794.65"/>
    <d v="2024-03-31T00:00:00"/>
    <d v="2024-04-30T00:00:00"/>
    <d v="2024-06-11T00:00:00"/>
    <n v="5818.64"/>
    <n v="15612.55"/>
    <n v="622.3"/>
    <m/>
    <n v="16234.85"/>
    <d v="2024-05-31T00:00:00"/>
    <d v="2024-06-30T00:00:00"/>
    <d v="2024-07-15T00:00:00"/>
    <n v="2780.24"/>
    <n v="1003"/>
    <n v="85"/>
    <m/>
    <n v="1088"/>
    <n v="68227.76999999999"/>
  </r>
  <r>
    <n v="1529"/>
    <x v="1"/>
    <x v="1528"/>
    <x v="0"/>
    <x v="27"/>
    <n v="1529"/>
    <n v="1977.79"/>
    <d v="2023-11-30T00:00:00"/>
    <d v="2023-12-31T00:00:00"/>
    <d v="2024-02-11T00:00:00"/>
    <n v="6145.74"/>
    <n v="16805.34"/>
    <n v="1313.65"/>
    <m/>
    <n v="18118.99"/>
    <d v="2023-12-31T00:00:00"/>
    <d v="2024-01-31T00:00:00"/>
    <d v="2024-03-11T00:00:00"/>
    <n v="6193.37"/>
    <n v="16210.15"/>
    <n v="1365.11"/>
    <m/>
    <n v="17575.26"/>
    <d v="2024-01-31T00:00:00"/>
    <d v="2024-02-29T00:00:00"/>
    <d v="2024-04-11T00:00:00"/>
    <n v="5296.23"/>
    <n v="14279.99"/>
    <n v="1251.46"/>
    <m/>
    <n v="15531.45"/>
    <d v="2024-02-29T00:00:00"/>
    <d v="2024-03-31T00:00:00"/>
    <d v="2024-05-11T00:00:00"/>
    <n v="6086.54"/>
    <n v="15954.57"/>
    <n v="1212.32"/>
    <m/>
    <n v="17166.89"/>
    <d v="2024-03-31T00:00:00"/>
    <d v="2024-04-30T00:00:00"/>
    <d v="2024-06-11T00:00:00"/>
    <n v="4829.14"/>
    <n v="13944.9"/>
    <n v="915.75"/>
    <m/>
    <n v="14860.65"/>
    <d v="2024-05-31T00:00:00"/>
    <d v="2024-06-30T00:00:00"/>
    <d v="2024-07-15T00:00:00"/>
    <n v="1010.63"/>
    <n v="2361.1798"/>
    <n v="166.748"/>
    <m/>
    <n v="2527.9278"/>
    <n v="68614.2778"/>
  </r>
  <r>
    <n v="1530"/>
    <x v="1"/>
    <x v="1529"/>
    <x v="19"/>
    <x v="28"/>
    <n v="1530"/>
    <n v="2049"/>
    <d v="2023-11-30T00:00:00"/>
    <d v="2023-12-31T00:00:00"/>
    <d v="2024-01-22T00:00:00"/>
    <n v="7902.12"/>
    <n v="11789.95"/>
    <n v="690.8200000000001"/>
    <m/>
    <n v="12480.77"/>
    <d v="2023-12-31T00:00:00"/>
    <d v="2024-01-31T00:00:00"/>
    <d v="2024-02-23T00:00:00"/>
    <n v="10612"/>
    <n v="14992.82"/>
    <n v="934.25"/>
    <m/>
    <n v="15927.07"/>
    <d v="2024-01-31T00:00:00"/>
    <d v="2024-02-29T00:00:00"/>
    <d v="2024-03-21T00:00:00"/>
    <n v="8826.049999999999"/>
    <n v="13327.47"/>
    <n v="717.49"/>
    <m/>
    <n v="14044.96"/>
    <d v="2024-02-29T00:00:00"/>
    <d v="2024-03-31T00:00:00"/>
    <d v="2024-04-19T00:00:00"/>
    <n v="9121.18"/>
    <n v="14164.55"/>
    <n v="697.92"/>
    <m/>
    <n v="14862.47"/>
    <d v="2024-03-31T00:00:00"/>
    <d v="2024-04-30T00:00:00"/>
    <d v="2024-05-22T00:00:00"/>
    <n v="10621.38"/>
    <n v="14695.82"/>
    <n v="886.61"/>
    <m/>
    <n v="15582.43"/>
    <d v="2024-05-31T00:00:00"/>
    <d v="2024-06-30T00:00:00"/>
    <d v="2024-07-17T00:00:00"/>
    <n v="1520.09"/>
    <n v="3047.7555"/>
    <n v="193.3191"/>
    <m/>
    <n v="3241.0746"/>
    <n v="61276.3046"/>
  </r>
  <r>
    <n v="1531"/>
    <x v="1"/>
    <x v="1530"/>
    <x v="17"/>
    <x v="24"/>
    <n v="1531"/>
    <n v="1372"/>
    <d v="2023-11-30T00:00:00"/>
    <d v="2023-12-31T00:00:00"/>
    <d v="2024-01-18T00:00:00"/>
    <n v="5079.62"/>
    <n v="13227.72"/>
    <n v="582.01"/>
    <m/>
    <n v="13809.73"/>
    <d v="2023-12-31T00:00:00"/>
    <d v="2024-01-31T00:00:00"/>
    <d v="2024-02-21T00:00:00"/>
    <n v="5339"/>
    <n v="13883.28"/>
    <n v="671.46"/>
    <m/>
    <n v="14554.74"/>
    <d v="2024-01-31T00:00:00"/>
    <d v="2024-02-29T00:00:00"/>
    <d v="2024-03-19T00:00:00"/>
    <n v="5589.13"/>
    <n v="14067.64"/>
    <n v="801.05"/>
    <m/>
    <n v="14868.69"/>
    <d v="2024-02-29T00:00:00"/>
    <d v="2024-03-31T00:00:00"/>
    <d v="2024-04-17T00:00:00"/>
    <n v="5885.6"/>
    <n v="17726.72"/>
    <n v="548.09"/>
    <m/>
    <n v="18274.81"/>
    <d v="2024-03-31T00:00:00"/>
    <d v="2024-04-30T00:00:00"/>
    <d v="2024-05-22T00:00:00"/>
    <n v="5257.88"/>
    <n v="16021.61"/>
    <n v="606.26"/>
    <m/>
    <n v="16627.87"/>
    <d v="2024-05-10T00:00:00"/>
    <d v="2024-06-11T00:00:00"/>
    <d v="2024-07-15T00:00:00"/>
    <n v="1061.91"/>
    <n v="5802"/>
    <m/>
    <m/>
    <n v="5802"/>
    <n v="65663.03"/>
  </r>
  <r>
    <n v="1532"/>
    <x v="1"/>
    <x v="1531"/>
    <x v="0"/>
    <x v="5"/>
    <n v="1532"/>
    <n v="697.76"/>
    <d v="2023-12-07T00:00:00"/>
    <d v="2024-01-08T00:00:00"/>
    <d v="2024-02-14T00:00:00"/>
    <n v="2931.67"/>
    <n v="3560"/>
    <m/>
    <m/>
    <n v="3560"/>
    <d v="2024-01-08T00:00:00"/>
    <d v="2024-02-06T00:00:00"/>
    <d v="2024-03-11T00:00:00"/>
    <n v="3381.95"/>
    <n v="4120"/>
    <m/>
    <m/>
    <n v="4120"/>
    <d v="2024-02-06T00:00:00"/>
    <d v="2024-03-07T00:00:00"/>
    <d v="2024-04-10T00:00:00"/>
    <n v="3826.45"/>
    <n v="4720"/>
    <m/>
    <m/>
    <n v="4720"/>
    <d v="2024-03-07T00:00:00"/>
    <d v="2024-04-05T00:00:00"/>
    <d v="2024-05-10T00:00:00"/>
    <n v="3778.02"/>
    <n v="4680"/>
    <m/>
    <m/>
    <n v="4680"/>
    <d v="2024-04-05T00:00:00"/>
    <d v="2024-05-07T00:00:00"/>
    <d v="2024-06-10T00:00:00"/>
    <n v="3979.17"/>
    <n v="4920"/>
    <m/>
    <m/>
    <n v="4920"/>
    <d v="2024-05-07T00:00:00"/>
    <d v="2024-06-07T00:00:00"/>
    <d v="2024-07-15T00:00:00"/>
    <n v="1061.91"/>
    <n v="9240"/>
    <m/>
    <m/>
    <n v="9240"/>
    <n v="26560"/>
  </r>
  <r>
    <n v="1533"/>
    <x v="1"/>
    <x v="1532"/>
    <x v="16"/>
    <x v="23"/>
    <n v="1533"/>
    <n v="1330"/>
    <d v="2023-12-01T00:00:00"/>
    <d v="2024-01-01T00:00:00"/>
    <d v="2024-01-19T00:00:00"/>
    <n v="3432.75"/>
    <n v="14707"/>
    <n v="730.62"/>
    <m/>
    <n v="15437.62"/>
    <d v="2024-01-01T00:00:00"/>
    <d v="2024-02-01T00:00:00"/>
    <d v="2024-02-15T00:00:00"/>
    <n v="3087.91"/>
    <n v="14262.5"/>
    <n v="539.63"/>
    <m/>
    <n v="14802.13"/>
    <d v="2024-02-01T00:00:00"/>
    <d v="2024-03-01T00:00:00"/>
    <d v="2024-03-19T00:00:00"/>
    <n v="3436.46"/>
    <n v="12390"/>
    <n v="563.15"/>
    <m/>
    <n v="12953.15"/>
    <d v="2024-03-01T00:00:00"/>
    <d v="2024-04-01T00:00:00"/>
    <d v="2024-04-18T00:00:00"/>
    <n v="3580.74"/>
    <n v="13968.5"/>
    <n v="548.13"/>
    <m/>
    <n v="14516.63"/>
    <d v="2024-04-01T00:00:00"/>
    <d v="2024-05-01T00:00:00"/>
    <d v="2024-05-18T00:00:00"/>
    <n v="3647.54"/>
    <n v="14252"/>
    <n v="567.21"/>
    <m/>
    <n v="14819.21"/>
    <d v="2024-05-06T00:00:00"/>
    <d v="2024-06-06T00:00:00"/>
    <d v="2024-07-15T00:00:00"/>
    <n v="1061.91"/>
    <n v="7592"/>
    <m/>
    <m/>
    <n v="7592"/>
    <n v="65604.11"/>
  </r>
  <r>
    <n v="1534"/>
    <x v="1"/>
    <x v="1533"/>
    <x v="6"/>
    <x v="10"/>
    <n v="1534"/>
    <n v="1022.56"/>
    <d v="2023-12-07T00:00:00"/>
    <d v="2024-01-05T00:00:00"/>
    <d v="2024-02-12T00:00:00"/>
    <n v="11251.91"/>
    <n v="12704"/>
    <m/>
    <m/>
    <n v="12704"/>
    <d v="2024-01-05T00:00:00"/>
    <d v="2024-02-05T00:00:00"/>
    <d v="2024-03-11T00:00:00"/>
    <n v="9924.98"/>
    <n v="14576"/>
    <m/>
    <m/>
    <n v="14576"/>
    <d v="2024-02-05T00:00:00"/>
    <d v="2024-03-06T00:00:00"/>
    <d v="2024-04-10T00:00:00"/>
    <n v="1393.86"/>
    <n v="13659"/>
    <m/>
    <m/>
    <n v="13659"/>
    <d v="2024-03-06T00:00:00"/>
    <d v="2024-04-04T00:00:00"/>
    <d v="2024-05-10T00:00:00"/>
    <n v="1234.79"/>
    <n v="12788"/>
    <m/>
    <m/>
    <n v="12788"/>
    <m/>
    <m/>
    <m/>
    <m/>
    <m/>
    <m/>
    <m/>
    <m/>
    <d v="2024-05-31T00:00:00"/>
    <d v="2024-06-30T00:00:00"/>
    <d v="2024-07-16T00:00:00"/>
    <n v="4338.67"/>
    <n v="4557.617"/>
    <n v="375.339"/>
    <m/>
    <n v="4932.956"/>
    <n v="45871.956"/>
  </r>
  <r>
    <n v="1535"/>
    <x v="1"/>
    <x v="1534"/>
    <x v="15"/>
    <x v="22"/>
    <n v="1535"/>
    <n v="1478.28"/>
    <d v="2023-12-19T00:00:00"/>
    <d v="2024-01-18T00:00:00"/>
    <d v="2024-02-11T00:00:00"/>
    <n v="7609.21"/>
    <n v="11084.35"/>
    <m/>
    <m/>
    <n v="11084.35"/>
    <d v="2024-01-18T00:00:00"/>
    <d v="2024-02-19T00:00:00"/>
    <d v="2024-03-11T00:00:00"/>
    <n v="11125.19"/>
    <n v="13398.67"/>
    <m/>
    <m/>
    <n v="13398.67"/>
    <d v="2024-02-19T00:00:00"/>
    <d v="2024-03-19T00:00:00"/>
    <d v="2024-04-11T00:00:00"/>
    <n v="10927.39"/>
    <n v="14325.02"/>
    <m/>
    <m/>
    <n v="14325.02"/>
    <d v="2024-03-19T00:00:00"/>
    <d v="2024-04-18T00:00:00"/>
    <d v="2024-05-11T00:00:00"/>
    <n v="13495.99"/>
    <n v="16662.1"/>
    <m/>
    <m/>
    <n v="16662.1"/>
    <d v="2024-04-18T00:00:00"/>
    <d v="2024-05-17T00:00:00"/>
    <d v="2024-06-11T00:00:00"/>
    <n v="14009.59"/>
    <n v="18245.23"/>
    <m/>
    <m/>
    <n v="18245.23"/>
    <d v="2024-05-13T00:00:00"/>
    <d v="2024-06-12T00:00:00"/>
    <d v="2024-07-15T00:00:00"/>
    <n v="1061.91"/>
    <n v="7004"/>
    <m/>
    <m/>
    <n v="7004"/>
    <n v="64057.27"/>
  </r>
  <r>
    <n v="1536"/>
    <x v="1"/>
    <x v="1535"/>
    <x v="15"/>
    <x v="22"/>
    <n v="1536"/>
    <n v="907"/>
    <d v="2023-11-30T00:00:00"/>
    <d v="2023-12-31T00:00:00"/>
    <d v="2024-03-11T00:00:00"/>
    <n v="8683.120000000001"/>
    <n v="15964.38"/>
    <n v="1211.55"/>
    <m/>
    <n v="17175.93"/>
    <d v="2023-12-31T00:00:00"/>
    <d v="2024-01-31T00:00:00"/>
    <d v="2024-04-11T00:00:00"/>
    <n v="8600.110000000001"/>
    <n v="16140.68"/>
    <n v="1159.28"/>
    <m/>
    <n v="17299.96"/>
    <d v="2024-01-31T00:00:00"/>
    <d v="2024-02-29T00:00:00"/>
    <d v="2024-05-11T00:00:00"/>
    <n v="7763.54"/>
    <n v="13812.9"/>
    <n v="1031.15"/>
    <m/>
    <n v="14844.05"/>
    <d v="2024-02-29T00:00:00"/>
    <d v="2024-03-31T00:00:00"/>
    <d v="2024-06-11T00:00:00"/>
    <n v="9056.870000000001"/>
    <n v="16765.24"/>
    <n v="1316.1"/>
    <m/>
    <n v="18081.34"/>
    <d v="2024-03-31T00:00:00"/>
    <d v="2024-04-30T00:00:00"/>
    <d v="2024-07-11T00:00:00"/>
    <n v="7365.05"/>
    <n v="14522.2"/>
    <n v="1023.98"/>
    <m/>
    <n v="15546.18"/>
    <d v="2024-05-31T00:00:00"/>
    <d v="2024-06-30T00:00:00"/>
    <d v="2024-07-15T00:00:00"/>
    <n v="1051.3"/>
    <n v="945.7983"/>
    <n v="103.9145"/>
    <m/>
    <n v="1049.7128"/>
    <n v="65915.8328"/>
  </r>
  <r>
    <n v="1537"/>
    <x v="1"/>
    <x v="1536"/>
    <x v="12"/>
    <x v="18"/>
    <n v="1537"/>
    <n v="2175.37"/>
    <d v="2023-12-20T00:00:00"/>
    <d v="2024-01-22T00:00:00"/>
    <d v="2024-02-14T00:00:00"/>
    <n v="11766.88"/>
    <n v="12733.70825"/>
    <m/>
    <m/>
    <n v="12733.70825"/>
    <d v="2024-01-22T00:00:00"/>
    <d v="2024-02-20T00:00:00"/>
    <d v="2024-03-11T00:00:00"/>
    <n v="10870.34"/>
    <n v="11656.177"/>
    <m/>
    <m/>
    <n v="11656.177"/>
    <d v="2024-02-20T00:00:00"/>
    <d v="2024-03-20T00:00:00"/>
    <d v="2024-04-11T00:00:00"/>
    <n v="12945.44"/>
    <n v="14067.4895"/>
    <m/>
    <m/>
    <n v="14067.4895"/>
    <d v="2024-03-20T00:00:00"/>
    <d v="2024-04-19T00:00:00"/>
    <d v="2024-05-13T00:00:00"/>
    <n v="14474.98"/>
    <n v="15861.875"/>
    <m/>
    <m/>
    <n v="15861.875"/>
    <d v="2024-04-19T00:00:00"/>
    <d v="2024-05-20T00:00:00"/>
    <d v="2024-06-11T00:00:00"/>
    <n v="15635.43"/>
    <n v="15734.39575"/>
    <m/>
    <m/>
    <n v="15734.39575"/>
    <d v="2024-05-31T00:00:00"/>
    <d v="2024-06-30T00:00:00"/>
    <d v="2024-07-15T00:00:00"/>
    <n v="1573.31"/>
    <n v="3321.3598"/>
    <n v="256.6856"/>
    <m/>
    <n v="3578.0454"/>
    <n v="57769.81589999999"/>
  </r>
  <r>
    <n v="1538"/>
    <x v="1"/>
    <x v="1537"/>
    <x v="18"/>
    <x v="25"/>
    <n v="1538"/>
    <m/>
    <d v="2023-12-15T00:00:00"/>
    <d v="2024-01-13T00:00:00"/>
    <d v="2024-02-13T00:00:00"/>
    <n v="10373.89"/>
    <n v="15520"/>
    <m/>
    <m/>
    <n v="15520"/>
    <d v="2024-01-13T00:00:00"/>
    <d v="2024-02-15T00:00:00"/>
    <d v="2024-03-13T00:00:00"/>
    <n v="12881.8"/>
    <n v="16720"/>
    <m/>
    <m/>
    <n v="16720"/>
    <d v="2024-02-15T00:00:00"/>
    <d v="2024-03-15T00:00:00"/>
    <d v="2024-04-13T00:00:00"/>
    <n v="1074.71"/>
    <n v="16160"/>
    <m/>
    <m/>
    <n v="16160"/>
    <d v="2024-03-15T00:00:00"/>
    <d v="2024-04-12T00:00:00"/>
    <d v="2024-05-13T00:00:00"/>
    <n v="1073.9"/>
    <n v="17120"/>
    <m/>
    <m/>
    <n v="17120"/>
    <d v="2024-04-12T00:00:00"/>
    <d v="2024-05-14T00:00:00"/>
    <d v="2024-06-13T00:00:00"/>
    <n v="5116.26"/>
    <n v="19400"/>
    <m/>
    <m/>
    <n v="19400"/>
    <d v="2024-05-31T00:00:00"/>
    <d v="2024-06-30T00:00:00"/>
    <d v="2024-07-15T00:00:00"/>
    <n v="1306.86"/>
    <n v="3346.8403"/>
    <n v="202.0788"/>
    <m/>
    <n v="3548.9191"/>
    <n v="71348.9191"/>
  </r>
  <r>
    <n v="1539"/>
    <x v="1"/>
    <x v="1538"/>
    <x v="0"/>
    <x v="27"/>
    <n v="1539"/>
    <n v="1435.22"/>
    <d v="2023-11-30T00:00:00"/>
    <d v="2023-12-31T00:00:00"/>
    <d v="2024-01-22T00:00:00"/>
    <n v="5783.37"/>
    <n v="20127.45"/>
    <n v="1279.32"/>
    <m/>
    <n v="21406.77"/>
    <d v="2023-12-31T00:00:00"/>
    <d v="2024-01-31T00:00:00"/>
    <d v="2024-02-23T00:00:00"/>
    <n v="5321.62"/>
    <n v="19127.43"/>
    <n v="1120.56"/>
    <m/>
    <n v="20247.99"/>
    <d v="2024-01-31T00:00:00"/>
    <d v="2024-02-29T00:00:00"/>
    <d v="2024-03-21T00:00:00"/>
    <n v="4197.72"/>
    <n v="16432.5"/>
    <n v="844.62"/>
    <m/>
    <n v="17277.12"/>
    <d v="2024-02-29T00:00:00"/>
    <d v="2024-03-31T00:00:00"/>
    <d v="2024-04-19T00:00:00"/>
    <n v="4784.39"/>
    <n v="18356.1"/>
    <n v="872.13"/>
    <m/>
    <n v="19228.23"/>
    <d v="2024-03-31T00:00:00"/>
    <d v="2024-04-30T00:00:00"/>
    <d v="2024-05-22T00:00:00"/>
    <n v="4248.58"/>
    <n v="16723.77"/>
    <n v="922.95"/>
    <m/>
    <n v="17646.72"/>
    <d v="2024-05-06T00:00:00"/>
    <d v="2024-06-06T00:00:00"/>
    <d v="2024-07-15T00:00:00"/>
    <n v="1061.91"/>
    <n v="7983"/>
    <m/>
    <m/>
    <n v="7983"/>
    <n v="84561.60000000001"/>
  </r>
  <r>
    <n v="1540"/>
    <x v="1"/>
    <x v="1539"/>
    <x v="8"/>
    <x v="13"/>
    <n v="1540"/>
    <n v="495"/>
    <d v="2023-12-26T00:00:00"/>
    <d v="2024-01-24T00:00:00"/>
    <d v="2024-02-11T00:00:00"/>
    <n v="14287.44"/>
    <n v="14513"/>
    <m/>
    <m/>
    <n v="14513"/>
    <d v="2024-01-24T00:00:00"/>
    <d v="2024-02-22T00:00:00"/>
    <d v="2024-03-11T00:00:00"/>
    <n v="14195.49"/>
    <n v="13606"/>
    <m/>
    <m/>
    <n v="13606"/>
    <d v="2024-02-22T00:00:00"/>
    <d v="2024-03-21T00:00:00"/>
    <d v="2024-04-11T00:00:00"/>
    <n v="12423.9"/>
    <n v="12079"/>
    <m/>
    <m/>
    <n v="12079"/>
    <d v="2024-03-21T00:00:00"/>
    <d v="2024-04-20T00:00:00"/>
    <d v="2024-05-11T00:00:00"/>
    <n v="14750.02"/>
    <n v="14617"/>
    <m/>
    <m/>
    <n v="14617"/>
    <d v="2024-04-20T00:00:00"/>
    <d v="2024-05-22T00:00:00"/>
    <d v="2024-06-11T00:00:00"/>
    <n v="16822.51"/>
    <n v="16555"/>
    <m/>
    <m/>
    <n v="16555"/>
    <d v="2024-05-31T00:00:00"/>
    <d v="2024-06-30T00:00:00"/>
    <d v="2024-07-18T00:00:00"/>
    <n v="7377"/>
    <n v="343.35"/>
    <n v="21.07"/>
    <m/>
    <n v="364.42"/>
    <n v="57117.42"/>
  </r>
  <r>
    <n v="1541"/>
    <x v="1"/>
    <x v="1540"/>
    <x v="0"/>
    <x v="27"/>
    <n v="1541"/>
    <n v="2106.17"/>
    <d v="2023-11-30T00:00:00"/>
    <d v="2023-12-31T00:00:00"/>
    <d v="2024-02-11T00:00:00"/>
    <n v="3992.81"/>
    <n v="19568.26"/>
    <n v="763.01"/>
    <m/>
    <n v="20331.27"/>
    <d v="2023-12-31T00:00:00"/>
    <d v="2024-01-31T00:00:00"/>
    <d v="2024-03-11T00:00:00"/>
    <n v="4109.38"/>
    <n v="19853.96"/>
    <n v="899.66"/>
    <m/>
    <n v="20753.62"/>
    <d v="2024-01-31T00:00:00"/>
    <d v="2024-02-29T00:00:00"/>
    <d v="2024-04-11T00:00:00"/>
    <n v="4043.47"/>
    <n v="19471.61"/>
    <n v="800.26"/>
    <m/>
    <n v="20271.87"/>
    <d v="2024-02-29T00:00:00"/>
    <d v="2024-03-31T00:00:00"/>
    <d v="2024-05-11T00:00:00"/>
    <n v="4051.26"/>
    <n v="19763.04"/>
    <n v="800.3200000000001"/>
    <m/>
    <n v="20563.36"/>
    <d v="2024-03-31T00:00:00"/>
    <d v="2024-04-30T00:00:00"/>
    <d v="2024-06-11T00:00:00"/>
    <n v="3789.06"/>
    <n v="17659.52"/>
    <n v="788.1799999999999"/>
    <m/>
    <n v="18447.7"/>
    <d v="2024-05-31T00:00:00"/>
    <d v="2024-06-30T00:00:00"/>
    <d v="2024-07-18T00:00:00"/>
    <n v="6260.99"/>
    <n v="13258.59"/>
    <n v="807.99"/>
    <m/>
    <n v="14066.58"/>
    <n v="93871.03999999999"/>
  </r>
  <r>
    <n v="1542"/>
    <x v="1"/>
    <x v="1541"/>
    <x v="14"/>
    <x v="21"/>
    <n v="1542"/>
    <n v="1711.2"/>
    <d v="2023-11-30T00:00:00"/>
    <d v="2023-12-31T00:00:00"/>
    <d v="2024-02-15T00:00:00"/>
    <n v="8147.99"/>
    <n v="14307"/>
    <n v="964"/>
    <m/>
    <n v="15271"/>
    <d v="2023-12-31T00:00:00"/>
    <d v="2024-01-31T00:00:00"/>
    <d v="2024-03-15T00:00:00"/>
    <n v="6693.93"/>
    <n v="14633"/>
    <n v="892"/>
    <m/>
    <n v="15525"/>
    <d v="2024-01-31T00:00:00"/>
    <d v="2024-02-29T00:00:00"/>
    <d v="2024-04-15T00:00:00"/>
    <n v="4489.54"/>
    <n v="11473"/>
    <n v="602"/>
    <m/>
    <n v="12075"/>
    <d v="2024-02-29T00:00:00"/>
    <d v="2024-03-31T00:00:00"/>
    <d v="2024-05-15T00:00:00"/>
    <n v="11109.87"/>
    <n v="17475"/>
    <n v="1075"/>
    <m/>
    <n v="18550"/>
    <d v="2024-03-31T00:00:00"/>
    <d v="2024-04-30T00:00:00"/>
    <d v="2024-06-15T00:00:00"/>
    <n v="11449.45"/>
    <n v="17427"/>
    <n v="1200"/>
    <m/>
    <n v="18627"/>
    <d v="2024-05-27T00:00:00"/>
    <d v="2024-06-26T00:00:00"/>
    <d v="2024-07-09T00:00:00"/>
    <n v="191.68"/>
    <n v="1874"/>
    <m/>
    <m/>
    <n v="1874"/>
    <n v="63372"/>
  </r>
  <r>
    <n v="1543"/>
    <x v="1"/>
    <x v="1542"/>
    <x v="17"/>
    <x v="24"/>
    <n v="1543"/>
    <n v="1735"/>
    <d v="2023-11-30T00:00:00"/>
    <d v="2023-12-31T00:00:00"/>
    <d v="2024-02-06T00:00:00"/>
    <n v="7251.77"/>
    <n v="17184.1"/>
    <n v="789.3200000000001"/>
    <m/>
    <n v="17973.42"/>
    <d v="2023-12-31T00:00:00"/>
    <d v="2024-01-31T00:00:00"/>
    <d v="2024-03-06T00:00:00"/>
    <n v="7081.61"/>
    <n v="16752.83"/>
    <n v="780.39"/>
    <m/>
    <n v="17533.22"/>
    <d v="2024-01-31T00:00:00"/>
    <d v="2024-02-29T00:00:00"/>
    <d v="2024-04-06T00:00:00"/>
    <n v="6027.49"/>
    <n v="13065.29"/>
    <n v="519.1900000000001"/>
    <m/>
    <n v="13584.48"/>
    <d v="2024-02-29T00:00:00"/>
    <d v="2024-03-31T00:00:00"/>
    <d v="2024-05-06T00:00:00"/>
    <n v="8044.11"/>
    <n v="16714.5"/>
    <n v="520.21"/>
    <m/>
    <n v="17234.71"/>
    <d v="2024-03-31T00:00:00"/>
    <d v="2024-04-30T00:00:00"/>
    <d v="2024-06-06T00:00:00"/>
    <n v="7173.33"/>
    <n v="16784.81"/>
    <n v="536.79"/>
    <m/>
    <n v="17321.6"/>
    <d v="2024-05-31T00:00:00"/>
    <d v="2024-06-30T00:00:00"/>
    <d v="2024-08-05T00:00:00"/>
    <n v="1600.12"/>
    <n v="1114.1668"/>
    <n v="202.2776"/>
    <m/>
    <n v="1316.4444"/>
    <n v="67729.16439999999"/>
  </r>
  <r>
    <n v="1544"/>
    <x v="1"/>
    <x v="1543"/>
    <x v="0"/>
    <x v="5"/>
    <n v="1544"/>
    <n v="1800"/>
    <d v="2023-12-27T00:00:00"/>
    <d v="2024-01-26T00:00:00"/>
    <d v="2024-02-14T00:00:00"/>
    <n v="0"/>
    <n v="19388.8"/>
    <m/>
    <m/>
    <n v="19388.8"/>
    <d v="2024-01-26T00:00:00"/>
    <d v="2024-02-26T00:00:00"/>
    <d v="2024-03-13T00:00:00"/>
    <n v="14779.59"/>
    <n v="19260"/>
    <m/>
    <m/>
    <n v="19260"/>
    <d v="2024-02-26T00:00:00"/>
    <d v="2024-03-27T00:00:00"/>
    <d v="2024-04-15T00:00:00"/>
    <n v="16686.84"/>
    <n v="21108"/>
    <m/>
    <m/>
    <n v="21108"/>
    <d v="2024-03-27T00:00:00"/>
    <d v="2024-04-25T00:00:00"/>
    <d v="2024-05-13T00:00:00"/>
    <n v="13977.63"/>
    <n v="17779.2"/>
    <m/>
    <m/>
    <n v="17779.2"/>
    <d v="2024-04-25T00:00:00"/>
    <d v="2024-05-27T00:00:00"/>
    <d v="2024-06-13T00:00:00"/>
    <n v="15292.07"/>
    <n v="19424"/>
    <m/>
    <m/>
    <n v="19424"/>
    <d v="2024-05-31T00:00:00"/>
    <d v="2024-06-30T00:00:00"/>
    <d v="2024-07-19T00:00:00"/>
    <n v="30395.25"/>
    <n v="1701"/>
    <n v="89.45999999999999"/>
    <m/>
    <n v="1790.46"/>
    <n v="80971.26000000001"/>
  </r>
  <r>
    <n v="1545"/>
    <x v="1"/>
    <x v="1544"/>
    <x v="11"/>
    <x v="16"/>
    <n v="1545"/>
    <n v="1110"/>
    <d v="2023-12-05T00:00:00"/>
    <d v="2024-01-05T00:00:00"/>
    <d v="2024-02-11T00:00:00"/>
    <n v="1962.87"/>
    <n v="19120"/>
    <m/>
    <m/>
    <n v="19120"/>
    <d v="2024-01-05T00:00:00"/>
    <d v="2024-02-02T00:00:00"/>
    <d v="2024-03-11T00:00:00"/>
    <n v="1695.85"/>
    <n v="16320"/>
    <m/>
    <m/>
    <n v="16320"/>
    <d v="2024-02-02T00:00:00"/>
    <d v="2024-03-07T00:00:00"/>
    <d v="2024-04-11T00:00:00"/>
    <n v="2284.35"/>
    <n v="22480"/>
    <m/>
    <m/>
    <n v="22480"/>
    <d v="2024-03-07T00:00:00"/>
    <d v="2024-04-06T00:00:00"/>
    <d v="2024-05-11T00:00:00"/>
    <n v="1809.96"/>
    <n v="17520"/>
    <m/>
    <m/>
    <n v="17520"/>
    <d v="2024-04-06T00:00:00"/>
    <d v="2024-05-06T00:00:00"/>
    <d v="2024-06-11T00:00:00"/>
    <n v="1924.98"/>
    <n v="18720"/>
    <m/>
    <m/>
    <n v="18720"/>
    <d v="2024-05-23T00:00:00"/>
    <d v="2024-06-22T00:00:00"/>
    <d v="2024-08-15T00:00:00"/>
    <n v="0"/>
    <n v="7501"/>
    <m/>
    <m/>
    <n v="7501"/>
    <n v="84141"/>
  </r>
  <r>
    <n v="1546"/>
    <x v="1"/>
    <x v="1545"/>
    <x v="4"/>
    <x v="11"/>
    <n v="1546"/>
    <n v="2456.92"/>
    <d v="2023-12-31T00:00:00"/>
    <d v="2024-01-31T00:00:00"/>
    <d v="2024-02-15T00:00:00"/>
    <n v="11339.51"/>
    <n v="27392"/>
    <n v="1761"/>
    <m/>
    <n v="29153"/>
    <d v="2024-01-31T00:00:00"/>
    <d v="2024-02-29T00:00:00"/>
    <d v="2024-03-13T00:00:00"/>
    <n v="9535.93"/>
    <n v="22495"/>
    <n v="1348"/>
    <m/>
    <n v="23843"/>
    <d v="2024-02-29T00:00:00"/>
    <d v="2024-03-31T00:00:00"/>
    <d v="2024-04-11T00:00:00"/>
    <n v="10919.61"/>
    <n v="26010"/>
    <n v="1600"/>
    <m/>
    <n v="27610"/>
    <d v="2024-03-31T00:00:00"/>
    <d v="2024-04-30T00:00:00"/>
    <d v="2024-05-13T00:00:00"/>
    <n v="10427.71"/>
    <n v="23175"/>
    <n v="2019"/>
    <m/>
    <n v="25194"/>
    <d v="2024-04-30T00:00:00"/>
    <d v="2024-05-31T00:00:00"/>
    <d v="2024-06-12T00:00:00"/>
    <n v="10448.02"/>
    <n v="23965"/>
    <n v="1615"/>
    <m/>
    <n v="25580"/>
    <d v="2024-05-31T00:00:00"/>
    <d v="2024-06-30T00:00:00"/>
    <d v="2024-07-18T00:00:00"/>
    <n v="6428.25"/>
    <n v="16055.03"/>
    <n v="528.1799999999999"/>
    <m/>
    <n v="16583.21"/>
    <n v="122769.21"/>
  </r>
  <r>
    <n v="1547"/>
    <x v="1"/>
    <x v="1546"/>
    <x v="25"/>
    <x v="41"/>
    <n v="1547"/>
    <n v="1455"/>
    <d v="2023-11-30T00:00:00"/>
    <d v="2023-12-31T00:00:00"/>
    <d v="2024-02-11T00:00:00"/>
    <n v="6185.97"/>
    <n v="17065"/>
    <n v="645"/>
    <m/>
    <n v="17710"/>
    <d v="2023-12-31T00:00:00"/>
    <d v="2024-01-31T00:00:00"/>
    <d v="2024-03-11T00:00:00"/>
    <n v="6740.91"/>
    <n v="16568"/>
    <n v="726"/>
    <m/>
    <n v="17294"/>
    <d v="2024-01-31T00:00:00"/>
    <d v="2024-02-29T00:00:00"/>
    <d v="2024-04-11T00:00:00"/>
    <n v="6619.16"/>
    <n v="16989"/>
    <n v="613"/>
    <m/>
    <n v="17602"/>
    <d v="2024-02-29T00:00:00"/>
    <d v="2024-03-31T00:00:00"/>
    <d v="2024-05-11T00:00:00"/>
    <n v="6558.87"/>
    <n v="17098"/>
    <n v="582"/>
    <m/>
    <n v="17680"/>
    <d v="2024-03-31T00:00:00"/>
    <d v="2024-04-30T00:00:00"/>
    <d v="2024-06-11T00:00:00"/>
    <n v="6742.98"/>
    <n v="17419"/>
    <n v="693"/>
    <m/>
    <n v="18112"/>
    <d v="2024-05-31T00:00:00"/>
    <d v="2024-06-30T00:00:00"/>
    <d v="2024-07-19T00:00:00"/>
    <n v="7625.04"/>
    <n v="14098.79"/>
    <n v="1431.03"/>
    <m/>
    <n v="15529.82"/>
    <n v="86247.82000000001"/>
  </r>
  <r>
    <n v="1548"/>
    <x v="1"/>
    <x v="1547"/>
    <x v="0"/>
    <x v="20"/>
    <n v="1548"/>
    <n v="2853"/>
    <d v="2023-11-30T00:00:00"/>
    <d v="2023-12-31T00:00:00"/>
    <d v="2024-02-13T00:00:00"/>
    <n v="7026.25"/>
    <n v="22020"/>
    <n v="2616"/>
    <m/>
    <n v="24636"/>
    <d v="2023-12-31T00:00:00"/>
    <d v="2024-01-31T00:00:00"/>
    <d v="2024-03-13T00:00:00"/>
    <n v="6570.06"/>
    <n v="20378"/>
    <n v="2485"/>
    <m/>
    <n v="22863"/>
    <d v="2024-01-31T00:00:00"/>
    <d v="2024-02-29T00:00:00"/>
    <d v="2024-04-13T00:00:00"/>
    <n v="5860.42"/>
    <n v="17314"/>
    <n v="2066"/>
    <m/>
    <n v="19380"/>
    <d v="2024-02-29T00:00:00"/>
    <d v="2024-03-31T00:00:00"/>
    <d v="2024-05-13T00:00:00"/>
    <n v="5993.66"/>
    <n v="18910"/>
    <n v="2003"/>
    <m/>
    <n v="20913"/>
    <d v="2024-03-31T00:00:00"/>
    <d v="2024-04-30T00:00:00"/>
    <d v="2024-06-13T00:00:00"/>
    <n v="6094.09"/>
    <n v="19547"/>
    <n v="2091"/>
    <m/>
    <n v="21638"/>
    <d v="2024-05-31T00:00:00"/>
    <d v="2024-06-30T00:00:00"/>
    <d v="2024-07-18T00:00:00"/>
    <n v="5223.06"/>
    <n v="11700.62"/>
    <n v="378.45"/>
    <m/>
    <n v="12079.07"/>
    <n v="100596.07"/>
  </r>
  <r>
    <n v="1549"/>
    <x v="1"/>
    <x v="1548"/>
    <x v="11"/>
    <x v="16"/>
    <n v="1549"/>
    <n v="1890"/>
    <d v="2023-12-05T00:00:00"/>
    <d v="2024-01-05T00:00:00"/>
    <d v="2024-02-11T00:00:00"/>
    <n v="2233.66"/>
    <n v="22000"/>
    <m/>
    <m/>
    <n v="22000"/>
    <d v="2024-01-05T00:00:00"/>
    <d v="2024-02-02T00:00:00"/>
    <d v="2024-03-11T00:00:00"/>
    <n v="2027.8"/>
    <n v="19840"/>
    <m/>
    <m/>
    <n v="19840"/>
    <d v="2024-02-02T00:00:00"/>
    <d v="2024-03-06T00:00:00"/>
    <d v="2024-04-11T00:00:00"/>
    <n v="2019.89"/>
    <n v="19760"/>
    <m/>
    <m/>
    <n v="19760"/>
    <d v="2024-03-06T00:00:00"/>
    <d v="2024-04-05T00:00:00"/>
    <d v="2024-05-11T00:00:00"/>
    <n v="1981.33"/>
    <n v="19360"/>
    <m/>
    <m/>
    <n v="19360"/>
    <d v="2024-04-05T00:00:00"/>
    <d v="2024-05-03T00:00:00"/>
    <d v="2024-06-11T00:00:00"/>
    <n v="1767.56"/>
    <n v="17120"/>
    <m/>
    <m/>
    <n v="17120"/>
    <d v="2024-05-31T00:00:00"/>
    <d v="2024-06-30T00:00:00"/>
    <d v="2024-07-19T00:00:00"/>
    <n v="303.29"/>
    <n v="756"/>
    <n v="129.6"/>
    <m/>
    <n v="885.6"/>
    <n v="79605.60000000001"/>
  </r>
  <r>
    <n v="1550"/>
    <x v="1"/>
    <x v="1549"/>
    <x v="0"/>
    <x v="20"/>
    <n v="1550"/>
    <n v="1714"/>
    <d v="2023-11-30T00:00:00"/>
    <d v="2023-12-31T00:00:00"/>
    <d v="2024-02-13T00:00:00"/>
    <n v="6876.22"/>
    <n v="19365"/>
    <n v="1137"/>
    <m/>
    <n v="20502"/>
    <d v="2023-12-31T00:00:00"/>
    <d v="2024-01-31T00:00:00"/>
    <d v="2024-03-13T00:00:00"/>
    <n v="6346.87"/>
    <n v="19571"/>
    <n v="1239"/>
    <m/>
    <n v="20810"/>
    <d v="2024-01-31T00:00:00"/>
    <d v="2024-02-29T00:00:00"/>
    <d v="2024-04-13T00:00:00"/>
    <n v="5827.98"/>
    <n v="17811"/>
    <n v="1104"/>
    <m/>
    <n v="18915"/>
    <d v="2024-02-29T00:00:00"/>
    <d v="2024-03-31T00:00:00"/>
    <d v="2024-05-13T00:00:00"/>
    <n v="7316.89"/>
    <n v="22332"/>
    <n v="1608"/>
    <m/>
    <n v="23940"/>
    <d v="2024-03-31T00:00:00"/>
    <d v="2024-04-30T00:00:00"/>
    <d v="2024-06-13T00:00:00"/>
    <n v="5776.52"/>
    <n v="17677"/>
    <n v="1202"/>
    <m/>
    <n v="18879"/>
    <d v="2024-05-31T00:00:00"/>
    <d v="2024-06-30T00:00:00"/>
    <d v="2024-07-18T00:00:00"/>
    <n v="6161.1"/>
    <n v="13436.18"/>
    <n v="1033.6"/>
    <m/>
    <n v="14469.78"/>
    <n v="93575.78"/>
  </r>
  <r>
    <n v="1551"/>
    <x v="1"/>
    <x v="1550"/>
    <x v="14"/>
    <x v="21"/>
    <n v="1551"/>
    <n v="1503"/>
    <d v="2023-11-30T00:00:00"/>
    <d v="2023-12-31T00:00:00"/>
    <d v="2024-02-15T00:00:00"/>
    <n v="8905.84"/>
    <n v="21547"/>
    <n v="2014"/>
    <m/>
    <n v="23561"/>
    <d v="2023-12-31T00:00:00"/>
    <d v="2024-01-31T00:00:00"/>
    <d v="2024-03-15T00:00:00"/>
    <n v="10498.97"/>
    <n v="25746"/>
    <n v="2395"/>
    <m/>
    <n v="28141"/>
    <d v="2024-01-31T00:00:00"/>
    <d v="2024-02-29T00:00:00"/>
    <d v="2024-04-15T00:00:00"/>
    <n v="8727.879999999999"/>
    <n v="19773"/>
    <n v="1357"/>
    <m/>
    <n v="21130"/>
    <d v="2024-02-29T00:00:00"/>
    <d v="2024-03-31T00:00:00"/>
    <d v="2024-05-15T00:00:00"/>
    <n v="8953.379999999999"/>
    <n v="21960"/>
    <n v="1240"/>
    <m/>
    <n v="23200"/>
    <d v="2024-03-31T00:00:00"/>
    <d v="2024-04-30T00:00:00"/>
    <d v="2024-06-15T00:00:00"/>
    <n v="8996"/>
    <n v="20790"/>
    <n v="1774"/>
    <m/>
    <n v="22564"/>
    <d v="2024-05-31T00:00:00"/>
    <d v="2024-06-30T00:00:00"/>
    <d v="2024-07-18T00:00:00"/>
    <n v="308.39"/>
    <n v="924"/>
    <n v="170.94"/>
    <m/>
    <n v="1094.94"/>
    <n v="96490.94"/>
  </r>
  <r>
    <n v="1552"/>
    <x v="1"/>
    <x v="1551"/>
    <x v="16"/>
    <x v="23"/>
    <n v="1552"/>
    <n v="1514.84"/>
    <d v="2023-12-01T00:00:00"/>
    <d v="2024-01-01T00:00:00"/>
    <d v="2024-01-19T00:00:00"/>
    <n v="3225.03"/>
    <n v="12405"/>
    <n v="738.64"/>
    <m/>
    <n v="13143.64"/>
    <d v="2024-01-01T00:00:00"/>
    <d v="2024-02-01T00:00:00"/>
    <d v="2024-02-15T00:00:00"/>
    <n v="3321.31"/>
    <n v="12677"/>
    <n v="820.64"/>
    <m/>
    <n v="13497.64"/>
    <d v="2024-02-01T00:00:00"/>
    <d v="2024-03-01T00:00:00"/>
    <d v="2024-03-19T00:00:00"/>
    <n v="3581.71"/>
    <n v="13201"/>
    <n v="950.9"/>
    <m/>
    <n v="14151.9"/>
    <d v="2024-03-01T00:00:00"/>
    <d v="2024-04-01T00:00:00"/>
    <d v="2024-04-18T00:00:00"/>
    <n v="3758.23"/>
    <n v="14599"/>
    <n v="1029.13"/>
    <m/>
    <n v="15628.13"/>
    <d v="2024-04-01T00:00:00"/>
    <d v="2024-05-01T00:00:00"/>
    <d v="2024-05-18T00:00:00"/>
    <n v="4036.16"/>
    <n v="15716"/>
    <n v="1198.19"/>
    <m/>
    <n v="16914.19"/>
    <d v="2024-05-31T00:00:00"/>
    <d v="2024-06-30T00:00:00"/>
    <d v="2024-07-23T00:00:00"/>
    <n v="19399.06"/>
    <n v="828"/>
    <n v="143.64"/>
    <m/>
    <n v="971.64"/>
    <n v="58679.00999999999"/>
  </r>
  <r>
    <n v="1553"/>
    <x v="1"/>
    <x v="1552"/>
    <x v="0"/>
    <x v="20"/>
    <n v="1553"/>
    <n v="1962.23"/>
    <d v="2023-11-30T00:00:00"/>
    <d v="2023-12-31T00:00:00"/>
    <d v="2024-02-13T00:00:00"/>
    <n v="6718.75"/>
    <n v="22397"/>
    <n v="1700"/>
    <m/>
    <n v="24097"/>
    <d v="2023-12-31T00:00:00"/>
    <d v="2024-01-31T00:00:00"/>
    <d v="2024-03-13T00:00:00"/>
    <n v="6286.67"/>
    <n v="21777"/>
    <n v="1524"/>
    <m/>
    <n v="23301"/>
    <d v="2024-01-31T00:00:00"/>
    <d v="2024-02-29T00:00:00"/>
    <d v="2024-04-13T00:00:00"/>
    <n v="6048.92"/>
    <n v="19562"/>
    <n v="1580"/>
    <m/>
    <n v="21142"/>
    <d v="2024-02-29T00:00:00"/>
    <d v="2024-03-31T00:00:00"/>
    <d v="2024-05-13T00:00:00"/>
    <n v="6199.1"/>
    <n v="21039"/>
    <n v="1560"/>
    <m/>
    <n v="22599"/>
    <d v="2024-03-31T00:00:00"/>
    <d v="2024-04-30T00:00:00"/>
    <d v="2024-06-13T00:00:00"/>
    <n v="6075.91"/>
    <n v="19997"/>
    <n v="1572"/>
    <m/>
    <n v="21569"/>
    <d v="2024-05-31T00:00:00"/>
    <d v="2024-06-30T00:00:00"/>
    <d v="2024-07-23T00:00:00"/>
    <n v="544.78"/>
    <n v="792"/>
    <n v="136.8"/>
    <m/>
    <n v="928.8"/>
    <n v="91037.8"/>
  </r>
  <r>
    <n v="1554"/>
    <x v="1"/>
    <x v="1553"/>
    <x v="0"/>
    <x v="20"/>
    <n v="1554"/>
    <n v="1088.76"/>
    <d v="2023-11-30T00:00:00"/>
    <d v="2023-12-31T00:00:00"/>
    <d v="2024-02-13T00:00:00"/>
    <n v="5231.56"/>
    <n v="17865"/>
    <n v="1244"/>
    <m/>
    <n v="19109"/>
    <d v="2023-12-31T00:00:00"/>
    <d v="2024-01-31T00:00:00"/>
    <d v="2024-03-13T00:00:00"/>
    <n v="5157.86"/>
    <n v="17819"/>
    <n v="1242"/>
    <m/>
    <n v="19061"/>
    <d v="2024-01-31T00:00:00"/>
    <d v="2024-02-29T00:00:00"/>
    <d v="2024-04-13T00:00:00"/>
    <n v="4613.42"/>
    <n v="15196"/>
    <n v="1044"/>
    <m/>
    <n v="16240"/>
    <d v="2024-02-29T00:00:00"/>
    <d v="2024-03-31T00:00:00"/>
    <d v="2024-05-13T00:00:00"/>
    <n v="5236.9"/>
    <n v="17794"/>
    <n v="1290"/>
    <m/>
    <n v="19084"/>
    <d v="2024-03-31T00:00:00"/>
    <d v="2024-04-30T00:00:00"/>
    <d v="2024-06-13T00:00:00"/>
    <n v="5687.75"/>
    <n v="18186"/>
    <n v="1700"/>
    <m/>
    <n v="19886"/>
    <d v="2024-05-31T00:00:00"/>
    <d v="2024-06-30T00:00:00"/>
    <d v="2024-07-16T00:00:00"/>
    <n v="2914.58"/>
    <n v="6828"/>
    <n v="625"/>
    <m/>
    <n v="7453"/>
    <n v="81749"/>
  </r>
  <r>
    <n v="1555"/>
    <x v="1"/>
    <x v="1554"/>
    <x v="4"/>
    <x v="11"/>
    <n v="1555"/>
    <n v="2453"/>
    <d v="2023-12-31T00:00:00"/>
    <d v="2024-01-31T00:00:00"/>
    <d v="2024-02-15T00:00:00"/>
    <n v="18391.36"/>
    <n v="29514"/>
    <n v="2322"/>
    <m/>
    <n v="31836"/>
    <d v="2024-01-31T00:00:00"/>
    <d v="2024-02-29T00:00:00"/>
    <d v="2024-03-13T00:00:00"/>
    <n v="17747.65"/>
    <n v="27540"/>
    <n v="2391"/>
    <m/>
    <n v="29931"/>
    <d v="2024-02-29T00:00:00"/>
    <d v="2024-03-31T00:00:00"/>
    <d v="2024-04-11T00:00:00"/>
    <n v="15751.57"/>
    <n v="23742"/>
    <n v="1772"/>
    <m/>
    <n v="25514"/>
    <d v="2024-03-31T00:00:00"/>
    <d v="2024-04-30T00:00:00"/>
    <d v="2024-05-13T00:00:00"/>
    <n v="17160.36"/>
    <n v="25866"/>
    <n v="2112"/>
    <m/>
    <n v="27978"/>
    <d v="2024-04-30T00:00:00"/>
    <d v="2024-05-31T00:00:00"/>
    <d v="2024-06-12T00:00:00"/>
    <n v="16100.59"/>
    <n v="24234"/>
    <n v="1754"/>
    <m/>
    <n v="25988"/>
    <d v="2024-05-31T00:00:00"/>
    <d v="2024-06-30T00:00:00"/>
    <d v="2024-07-18T00:00:00"/>
    <n v="4757.78"/>
    <n v="9132.040000000001"/>
    <n v="598.8200000000001"/>
    <m/>
    <n v="9730.860000000001"/>
    <n v="122999.86"/>
  </r>
  <r>
    <n v="1556"/>
    <x v="1"/>
    <x v="1555"/>
    <x v="16"/>
    <x v="23"/>
    <n v="1556"/>
    <n v="1678"/>
    <d v="2023-12-01T00:00:00"/>
    <d v="2024-01-01T00:00:00"/>
    <d v="2024-02-10T00:00:00"/>
    <n v="4177.24"/>
    <n v="18342"/>
    <n v="920.67"/>
    <m/>
    <n v="19262.67"/>
    <d v="2024-01-01T00:00:00"/>
    <d v="2024-02-01T00:00:00"/>
    <d v="2024-03-10T00:00:00"/>
    <n v="4080.44"/>
    <n v="17610.5"/>
    <n v="898.8099999999999"/>
    <m/>
    <n v="18509.31"/>
    <d v="2024-02-01T00:00:00"/>
    <d v="2024-03-01T00:00:00"/>
    <d v="2024-04-10T00:00:00"/>
    <n v="5589.77"/>
    <n v="21837.5"/>
    <n v="1731.69"/>
    <m/>
    <n v="23569.19"/>
    <d v="2024-03-01T00:00:00"/>
    <d v="2024-04-01T00:00:00"/>
    <d v="2024-05-10T00:00:00"/>
    <n v="6004.15"/>
    <n v="25090.5"/>
    <n v="1872.32"/>
    <m/>
    <n v="26962.82"/>
    <d v="2024-04-01T00:00:00"/>
    <d v="2024-05-01T00:00:00"/>
    <d v="2024-06-10T00:00:00"/>
    <n v="4943.36"/>
    <n v="19640.5"/>
    <n v="1554.48"/>
    <m/>
    <n v="21194.98"/>
    <d v="2024-05-31T00:00:00"/>
    <d v="2024-06-30T00:00:00"/>
    <d v="2024-08-05T00:00:00"/>
    <n v="7945.94"/>
    <n v="151.2"/>
    <n v="17.56"/>
    <m/>
    <n v="168.76"/>
    <n v="82704.90999999999"/>
  </r>
  <r>
    <n v="1557"/>
    <x v="1"/>
    <x v="1556"/>
    <x v="14"/>
    <x v="21"/>
    <n v="1557"/>
    <n v="3445.06"/>
    <d v="2023-12-06T00:00:00"/>
    <d v="2024-01-05T00:00:00"/>
    <d v="2024-02-10T00:00:00"/>
    <n v="11287.77"/>
    <n v="31200"/>
    <m/>
    <m/>
    <n v="31200"/>
    <d v="2024-01-05T00:00:00"/>
    <d v="2024-02-05T00:00:00"/>
    <d v="2024-03-10T00:00:00"/>
    <n v="15337.45"/>
    <n v="35680"/>
    <m/>
    <m/>
    <n v="35680"/>
    <d v="2024-02-05T00:00:00"/>
    <d v="2024-03-06T00:00:00"/>
    <d v="2024-04-10T00:00:00"/>
    <n v="19659.25"/>
    <n v="53920"/>
    <m/>
    <m/>
    <n v="53920"/>
    <d v="2024-03-06T00:00:00"/>
    <d v="2024-04-04T00:00:00"/>
    <d v="2024-05-10T00:00:00"/>
    <n v="17201.76"/>
    <n v="31360"/>
    <m/>
    <m/>
    <n v="31360"/>
    <d v="2024-04-04T00:00:00"/>
    <d v="2024-05-06T00:00:00"/>
    <d v="2024-06-10T00:00:00"/>
    <n v="17302.22"/>
    <n v="29760"/>
    <m/>
    <m/>
    <n v="29760"/>
    <d v="2024-05-31T00:00:00"/>
    <d v="2024-06-30T00:00:00"/>
    <d v="2024-07-19T00:00:00"/>
    <n v="1969.71"/>
    <n v="1470.3912"/>
    <n v="139.8572"/>
    <m/>
    <n v="1610.2484"/>
    <n v="152170.2484"/>
  </r>
  <r>
    <n v="1558"/>
    <x v="1"/>
    <x v="1557"/>
    <x v="0"/>
    <x v="20"/>
    <n v="1558"/>
    <n v="1540"/>
    <d v="2023-11-30T00:00:00"/>
    <d v="2023-12-31T00:00:00"/>
    <d v="2024-02-13T00:00:00"/>
    <n v="8965.02"/>
    <n v="30773"/>
    <n v="2808"/>
    <m/>
    <n v="33581"/>
    <d v="2023-12-31T00:00:00"/>
    <d v="2024-01-31T00:00:00"/>
    <d v="2024-03-13T00:00:00"/>
    <n v="8190.04"/>
    <n v="27273"/>
    <n v="2653"/>
    <m/>
    <n v="29926"/>
    <d v="2024-01-31T00:00:00"/>
    <d v="2024-02-29T00:00:00"/>
    <d v="2024-04-13T00:00:00"/>
    <n v="7262.85"/>
    <n v="24477"/>
    <n v="2124"/>
    <m/>
    <n v="26601"/>
    <d v="2024-02-29T00:00:00"/>
    <d v="2024-03-31T00:00:00"/>
    <d v="2024-05-13T00:00:00"/>
    <n v="7090.31"/>
    <n v="24665"/>
    <n v="1970"/>
    <m/>
    <n v="26635"/>
    <d v="2024-03-31T00:00:00"/>
    <d v="2024-04-30T00:00:00"/>
    <d v="2024-06-13T00:00:00"/>
    <n v="6917.73"/>
    <n v="23360"/>
    <n v="1936"/>
    <m/>
    <n v="25296"/>
    <d v="2024-05-31T00:00:00"/>
    <d v="2024-06-30T00:00:00"/>
    <d v="2024-07-19T00:00:00"/>
    <n v="5833.52"/>
    <n v="13575.98"/>
    <n v="490.46"/>
    <m/>
    <n v="14066.44"/>
    <n v="129470.44"/>
  </r>
  <r>
    <n v="1559"/>
    <x v="1"/>
    <x v="1558"/>
    <x v="23"/>
    <x v="34"/>
    <n v="1559"/>
    <n v="2125.59"/>
    <d v="2023-12-12T00:00:00"/>
    <d v="2024-01-10T00:00:00"/>
    <d v="2024-02-11T00:00:00"/>
    <n v="19091.5"/>
    <n v="19126.19"/>
    <m/>
    <m/>
    <n v="19126.19"/>
    <d v="2024-01-10T00:00:00"/>
    <d v="2024-02-07T00:00:00"/>
    <d v="2024-03-11T00:00:00"/>
    <n v="17060.32"/>
    <n v="17223.48"/>
    <m/>
    <m/>
    <n v="17223.48"/>
    <d v="2024-02-07T00:00:00"/>
    <d v="2024-03-11T00:00:00"/>
    <d v="2024-04-11T00:00:00"/>
    <n v="19842.45"/>
    <n v="19866.24"/>
    <m/>
    <m/>
    <n v="19866.24"/>
    <d v="2024-03-11T00:00:00"/>
    <d v="2024-04-10T00:00:00"/>
    <d v="2024-05-11T00:00:00"/>
    <n v="25684.01"/>
    <n v="25373.41"/>
    <m/>
    <m/>
    <n v="25373.41"/>
    <d v="2024-04-10T00:00:00"/>
    <d v="2024-05-10T00:00:00"/>
    <d v="2024-06-11T00:00:00"/>
    <n v="21656.65"/>
    <n v="21368.17"/>
    <m/>
    <m/>
    <n v="21368.17"/>
    <d v="2024-05-31T00:00:00"/>
    <d v="2024-06-30T00:00:00"/>
    <d v="2024-07-23T00:00:00"/>
    <n v="560.15"/>
    <n v="777"/>
    <n v="128.52"/>
    <m/>
    <n v="905.52"/>
    <n v="78489.60000000001"/>
  </r>
  <r>
    <n v="1560"/>
    <x v="1"/>
    <x v="1559"/>
    <x v="0"/>
    <x v="9"/>
    <n v="1560"/>
    <n v="217"/>
    <d v="2023-12-12T00:00:00"/>
    <d v="2024-01-09T00:00:00"/>
    <d v="2024-02-09T00:00:00"/>
    <n v="172.12"/>
    <n v="3233"/>
    <m/>
    <m/>
    <n v="3233"/>
    <d v="2024-01-09T00:00:00"/>
    <d v="2024-02-07T00:00:00"/>
    <d v="2024-03-11T00:00:00"/>
    <n v="172.36"/>
    <n v="3261"/>
    <m/>
    <m/>
    <n v="3261"/>
    <d v="2024-02-07T00:00:00"/>
    <d v="2024-03-08T00:00:00"/>
    <d v="2024-04-09T00:00:00"/>
    <n v="169.56"/>
    <n v="3218"/>
    <m/>
    <m/>
    <n v="3218"/>
    <d v="2024-03-08T00:00:00"/>
    <d v="2024-04-08T00:00:00"/>
    <d v="2024-05-09T00:00:00"/>
    <n v="167.18"/>
    <n v="3176"/>
    <m/>
    <m/>
    <n v="3176"/>
    <d v="2024-04-08T00:00:00"/>
    <d v="2024-05-08T00:00:00"/>
    <d v="2024-06-10T00:00:00"/>
    <n v="79.98"/>
    <n v="100"/>
    <m/>
    <m/>
    <n v="100"/>
    <d v="2024-05-31T00:00:00"/>
    <d v="2024-06-30T00:00:00"/>
    <d v="2024-08-15T00:00:00"/>
    <n v="4948.04"/>
    <n v="6277.797"/>
    <n v="376.626"/>
    <m/>
    <n v="6654.423"/>
    <n v="16466.423"/>
  </r>
  <r>
    <n v="1561"/>
    <x v="1"/>
    <x v="1560"/>
    <x v="0"/>
    <x v="27"/>
    <n v="1561"/>
    <n v="2036.14"/>
    <d v="2023-11-30T00:00:00"/>
    <d v="2023-12-31T00:00:00"/>
    <d v="2024-02-11T00:00:00"/>
    <n v="7241.13"/>
    <n v="34919.6"/>
    <n v="2310.48"/>
    <m/>
    <n v="37230.08"/>
    <d v="2023-12-31T00:00:00"/>
    <d v="2024-01-31T00:00:00"/>
    <d v="2024-03-11T00:00:00"/>
    <n v="8157.29"/>
    <n v="35136.52"/>
    <n v="2437.29"/>
    <m/>
    <n v="37573.81"/>
    <d v="2024-01-31T00:00:00"/>
    <d v="2024-02-29T00:00:00"/>
    <d v="2024-04-11T00:00:00"/>
    <n v="7579.27"/>
    <n v="33379.02"/>
    <n v="2184.95"/>
    <m/>
    <n v="35563.96999999999"/>
    <d v="2024-02-29T00:00:00"/>
    <d v="2024-03-31T00:00:00"/>
    <d v="2024-05-11T00:00:00"/>
    <n v="7701.61"/>
    <n v="34135.31"/>
    <n v="2216.06"/>
    <m/>
    <n v="36351.37"/>
    <d v="2024-03-31T00:00:00"/>
    <d v="2024-04-30T00:00:00"/>
    <d v="2024-06-11T00:00:00"/>
    <n v="6485.8"/>
    <n v="29861.79"/>
    <n v="2115.27"/>
    <m/>
    <n v="31977.06"/>
    <d v="2024-05-31T00:00:00"/>
    <d v="2024-06-30T00:00:00"/>
    <d v="2024-08-15T00:00:00"/>
    <n v="802.64"/>
    <n v="865.51"/>
    <m/>
    <m/>
    <n v="865.51"/>
    <n v="143210.43"/>
  </r>
  <r>
    <n v="1562"/>
    <x v="2"/>
    <x v="1561"/>
    <x v="4"/>
    <x v="11"/>
    <n v="1562"/>
    <m/>
    <d v="2023-12-31T00:00:00"/>
    <d v="2024-01-31T00:00:00"/>
    <d v="2024-02-15T00:00:00"/>
    <n v="64981.28"/>
    <n v="106716"/>
    <n v="8054"/>
    <m/>
    <n v="114770"/>
    <d v="2024-01-31T00:00:00"/>
    <d v="2024-02-29T00:00:00"/>
    <d v="2024-03-13T00:00:00"/>
    <n v="58978.86"/>
    <n v="96564"/>
    <n v="7159"/>
    <m/>
    <n v="103723"/>
    <d v="2024-02-29T00:00:00"/>
    <d v="2024-03-31T00:00:00"/>
    <d v="2024-04-11T00:00:00"/>
    <n v="70342.25"/>
    <n v="104448"/>
    <n v="8974"/>
    <m/>
    <n v="113422"/>
    <d v="2024-03-31T00:00:00"/>
    <d v="2024-04-30T00:00:00"/>
    <d v="2024-05-13T00:00:00"/>
    <n v="52067.99"/>
    <n v="75876"/>
    <n v="6823"/>
    <m/>
    <n v="82699"/>
    <d v="2024-04-30T00:00:00"/>
    <d v="2024-05-31T00:00:00"/>
    <d v="2024-06-12T00:00:00"/>
    <n v="55831.99"/>
    <n v="69312"/>
    <n v="9255"/>
    <m/>
    <n v="78567"/>
    <d v="2024-05-31T00:00:00"/>
    <d v="2024-06-30T00:00:00"/>
    <d v="2024-07-23T00:00:00"/>
    <n v="4537.6"/>
    <n v="4184.58"/>
    <n v="427.9"/>
    <m/>
    <n v="4612.48"/>
    <n v="415094.48"/>
  </r>
  <r>
    <n v="1563"/>
    <x v="0"/>
    <x v="1562"/>
    <x v="0"/>
    <x v="5"/>
    <n v="1563"/>
    <n v="2000"/>
    <d v="2023-12-31T00:00:00"/>
    <d v="2024-01-31T00:00:00"/>
    <d v="2024-02-20T00:00:00"/>
    <n v="664.12"/>
    <n v="30"/>
    <m/>
    <m/>
    <n v="30"/>
    <d v="2024-01-31T00:00:00"/>
    <d v="2024-02-29T00:00:00"/>
    <d v="2024-04-09T00:00:00"/>
    <n v="668.28"/>
    <n v="30"/>
    <m/>
    <m/>
    <n v="30"/>
    <d v="2024-02-29T00:00:00"/>
    <d v="2024-03-31T00:00:00"/>
    <d v="2024-04-16T00:00:00"/>
    <n v="662.38"/>
    <n v="99"/>
    <n v="1"/>
    <m/>
    <n v="100"/>
    <d v="2024-03-31T00:00:00"/>
    <d v="2024-04-30T00:00:00"/>
    <d v="2024-06-10T00:00:00"/>
    <n v="654.71"/>
    <n v="30"/>
    <m/>
    <m/>
    <n v="30"/>
    <d v="2024-04-30T00:00:00"/>
    <d v="2024-05-31T00:00:00"/>
    <d v="2024-07-10T00:00:00"/>
    <n v="661.73"/>
    <n v="30"/>
    <m/>
    <m/>
    <n v="30"/>
    <d v="2024-05-31T00:00:00"/>
    <d v="2024-06-30T00:00:00"/>
    <d v="2024-07-23T00:00:00"/>
    <n v="1440.04"/>
    <n v="349.53"/>
    <n v="30.56"/>
    <m/>
    <n v="380.09"/>
    <n v="570.0899999999999"/>
  </r>
  <r>
    <n v="1564"/>
    <x v="1"/>
    <x v="1563"/>
    <x v="0"/>
    <x v="5"/>
    <n v="1564"/>
    <m/>
    <d v="2023-12-12T00:00:00"/>
    <d v="2024-01-11T00:00:00"/>
    <d v="2024-02-14T00:00:00"/>
    <n v="81"/>
    <n v="100"/>
    <m/>
    <m/>
    <n v="100"/>
    <d v="2024-01-11T00:00:00"/>
    <d v="2024-02-09T00:00:00"/>
    <d v="2024-03-11T00:00:00"/>
    <n v="80.48999999999999"/>
    <n v="100"/>
    <m/>
    <m/>
    <n v="100"/>
    <d v="2024-02-09T00:00:00"/>
    <d v="2024-03-12T00:00:00"/>
    <d v="2024-04-10T00:00:00"/>
    <n v="80.36"/>
    <n v="100"/>
    <m/>
    <m/>
    <n v="100"/>
    <d v="2024-03-12T00:00:00"/>
    <d v="2024-04-10T00:00:00"/>
    <d v="2024-05-10T00:00:00"/>
    <n v="79.95999999999999"/>
    <n v="100"/>
    <m/>
    <m/>
    <n v="100"/>
    <d v="2024-04-10T00:00:00"/>
    <d v="2024-05-10T00:00:00"/>
    <d v="2024-06-10T00:00:00"/>
    <n v="80.40000000000001"/>
    <n v="100"/>
    <m/>
    <m/>
    <n v="100"/>
    <d v="2024-05-31T00:00:00"/>
    <d v="2024-06-30T00:00:00"/>
    <d v="2024-07-24T00:00:00"/>
    <n v="2360.53"/>
    <n v="18708"/>
    <n v="1368"/>
    <m/>
    <n v="20076"/>
    <n v="20476"/>
  </r>
  <r>
    <n v="1565"/>
    <x v="1"/>
    <x v="1564"/>
    <x v="1"/>
    <x v="2"/>
    <n v="1565"/>
    <m/>
    <d v="2023-12-15T00:00:00"/>
    <d v="2024-01-16T00:00:00"/>
    <d v="2024-02-11T00:00:00"/>
    <n v="117.5"/>
    <n v="224"/>
    <m/>
    <m/>
    <n v="224"/>
    <d v="2024-01-16T00:00:00"/>
    <d v="2024-02-15T00:00:00"/>
    <d v="2024-03-11T00:00:00"/>
    <n v="114.48"/>
    <n v="211"/>
    <m/>
    <m/>
    <n v="211"/>
    <d v="2024-02-15T00:00:00"/>
    <d v="2024-03-15T00:00:00"/>
    <d v="2024-04-11T00:00:00"/>
    <n v="105.97"/>
    <n v="100"/>
    <m/>
    <m/>
    <n v="100"/>
    <d v="2024-03-15T00:00:00"/>
    <d v="2024-04-15T00:00:00"/>
    <d v="2024-05-11T00:00:00"/>
    <n v="106.83"/>
    <n v="100"/>
    <m/>
    <m/>
    <n v="100"/>
    <d v="2024-04-15T00:00:00"/>
    <d v="2024-05-15T00:00:00"/>
    <d v="2024-06-11T00:00:00"/>
    <n v="107.33"/>
    <n v="100"/>
    <m/>
    <m/>
    <n v="100"/>
    <d v="2024-05-31T00:00:00"/>
    <d v="2024-06-30T00:00:00"/>
    <d v="2024-07-25T00:00:00"/>
    <n v="1427.68"/>
    <n v="11222"/>
    <n v="854"/>
    <m/>
    <n v="12076"/>
    <n v="12711"/>
  </r>
  <r>
    <n v="1566"/>
    <x v="1"/>
    <x v="1565"/>
    <x v="0"/>
    <x v="1"/>
    <n v="1566"/>
    <n v="3680.2"/>
    <d v="2023-12-31T00:00:00"/>
    <d v="2024-01-31T00:00:00"/>
    <d v="2024-03-13T00:00:00"/>
    <n v="1106.18"/>
    <n v="100"/>
    <m/>
    <m/>
    <n v="100"/>
    <d v="2024-01-31T00:00:00"/>
    <d v="2024-02-29T00:00:00"/>
    <d v="2024-04-15T00:00:00"/>
    <n v="1112.81"/>
    <n v="100"/>
    <m/>
    <m/>
    <n v="100"/>
    <d v="2024-02-29T00:00:00"/>
    <d v="2024-03-31T00:00:00"/>
    <d v="2024-05-13T00:00:00"/>
    <n v="1125.43"/>
    <n v="30"/>
    <m/>
    <m/>
    <n v="30"/>
    <d v="2024-03-31T00:00:00"/>
    <d v="2024-04-30T00:00:00"/>
    <d v="2024-06-13T00:00:00"/>
    <n v="1105.02"/>
    <n v="30"/>
    <m/>
    <m/>
    <n v="30"/>
    <d v="2024-04-30T00:00:00"/>
    <d v="2024-05-31T00:00:00"/>
    <d v="2024-07-15T00:00:00"/>
    <n v="1103.42"/>
    <n v="100"/>
    <m/>
    <m/>
    <n v="100"/>
    <d v="2024-05-31T00:00:00"/>
    <d v="2024-06-30T00:00:00"/>
    <d v="2024-07-24T00:00:00"/>
    <n v="1291.34"/>
    <n v="10297"/>
    <n v="749"/>
    <m/>
    <n v="11046"/>
    <n v="11376"/>
  </r>
  <r>
    <n v="1567"/>
    <x v="0"/>
    <x v="1566"/>
    <x v="10"/>
    <x v="15"/>
    <n v="1567"/>
    <n v="920.66"/>
    <d v="2023-12-31T00:00:00"/>
    <d v="2024-01-31T00:00:00"/>
    <d v="2024-02-08T00:00:00"/>
    <n v="2768.8"/>
    <n v="1672.78"/>
    <n v="162.45"/>
    <m/>
    <n v="1835.23"/>
    <d v="2024-01-31T00:00:00"/>
    <d v="2024-02-29T00:00:00"/>
    <d v="2024-03-08T00:00:00"/>
    <n v="2775.45"/>
    <n v="1398.27"/>
    <n v="166.12"/>
    <m/>
    <n v="1564.39"/>
    <d v="2024-02-29T00:00:00"/>
    <d v="2024-03-31T00:00:00"/>
    <d v="2024-04-10T00:00:00"/>
    <n v="2791.55"/>
    <n v="1736.93"/>
    <n v="173.85"/>
    <m/>
    <n v="1910.78"/>
    <d v="2024-03-31T00:00:00"/>
    <d v="2024-04-30T00:00:00"/>
    <d v="2024-05-08T00:00:00"/>
    <n v="2242.75"/>
    <n v="430.8"/>
    <n v="51.89"/>
    <m/>
    <n v="482.69"/>
    <d v="2024-04-30T00:00:00"/>
    <d v="2024-05-31T00:00:00"/>
    <d v="2024-06-10T00:00:00"/>
    <n v="2032"/>
    <n v="100"/>
    <n v="0.78"/>
    <m/>
    <n v="100.78"/>
    <d v="2024-05-31T00:00:00"/>
    <d v="2024-06-30T00:00:00"/>
    <d v="2024-08-01T00:00:00"/>
    <n v="3216.76"/>
    <n v="8739.639999999999"/>
    <n v="575.55"/>
    <m/>
    <n v="9315.189999999999"/>
    <n v="14726.37"/>
  </r>
  <r>
    <n v="1568"/>
    <x v="1"/>
    <x v="1567"/>
    <x v="3"/>
    <x v="4"/>
    <n v="1568"/>
    <n v="631.65"/>
    <d v="2023-12-18T00:00:00"/>
    <d v="2024-01-17T00:00:00"/>
    <d v="2024-02-14T00:00:00"/>
    <n v="80.23"/>
    <n v="5787"/>
    <m/>
    <m/>
    <n v="5787"/>
    <d v="2024-01-17T00:00:00"/>
    <d v="2024-02-16T00:00:00"/>
    <d v="2024-04-11T00:00:00"/>
    <n v="80.15000000000001"/>
    <n v="3497"/>
    <m/>
    <m/>
    <n v="3497"/>
    <d v="2024-02-16T00:00:00"/>
    <d v="2024-03-16T00:00:00"/>
    <d v="2024-04-11T00:00:00"/>
    <n v="80.15000000000001"/>
    <n v="3023"/>
    <m/>
    <m/>
    <n v="3023"/>
    <d v="2024-03-16T00:00:00"/>
    <d v="2024-04-16T00:00:00"/>
    <d v="2024-05-13T00:00:00"/>
    <n v="79.97"/>
    <n v="3093"/>
    <m/>
    <m/>
    <n v="3093"/>
    <d v="2024-04-16T00:00:00"/>
    <d v="2024-05-15T00:00:00"/>
    <d v="2024-06-11T00:00:00"/>
    <n v="79.44"/>
    <n v="880"/>
    <m/>
    <m/>
    <n v="880"/>
    <d v="2024-05-31T00:00:00"/>
    <d v="2024-06-30T00:00:00"/>
    <d v="2024-07-23T00:00:00"/>
    <n v="4506.75"/>
    <n v="13483.19"/>
    <n v="781.4299999999999"/>
    <m/>
    <n v="14264.62"/>
    <n v="27451.62"/>
  </r>
  <r>
    <n v="1569"/>
    <x v="1"/>
    <x v="1568"/>
    <x v="0"/>
    <x v="0"/>
    <n v="1569"/>
    <n v="42.79"/>
    <d v="2023-12-16T00:00:00"/>
    <d v="2024-01-16T00:00:00"/>
    <d v="2024-02-14T00:00:00"/>
    <n v="149.63"/>
    <n v="1075"/>
    <m/>
    <m/>
    <n v="1075"/>
    <d v="2024-01-16T00:00:00"/>
    <d v="2024-02-15T00:00:00"/>
    <d v="2024-04-15T00:00:00"/>
    <n v="149.45"/>
    <n v="1193"/>
    <m/>
    <m/>
    <n v="1193"/>
    <d v="2024-02-15T00:00:00"/>
    <d v="2024-03-15T00:00:00"/>
    <d v="2024-04-15T00:00:00"/>
    <n v="149.28"/>
    <n v="1097"/>
    <m/>
    <m/>
    <n v="1097"/>
    <d v="2024-03-15T00:00:00"/>
    <d v="2024-04-15T00:00:00"/>
    <d v="2024-05-13T00:00:00"/>
    <n v="221.57"/>
    <n v="1069"/>
    <m/>
    <m/>
    <n v="1069"/>
    <d v="2024-04-15T00:00:00"/>
    <d v="2024-05-14T00:00:00"/>
    <d v="2024-06-13T00:00:00"/>
    <n v="220"/>
    <n v="1015"/>
    <m/>
    <m/>
    <n v="1015"/>
    <d v="2024-05-31T00:00:00"/>
    <d v="2024-06-30T00:00:00"/>
    <d v="2024-08-15T00:00:00"/>
    <n v="5173.85"/>
    <n v="10519.8"/>
    <n v="782.16"/>
    <m/>
    <n v="11301.96"/>
    <n v="15681.96"/>
  </r>
  <r>
    <n v="1570"/>
    <x v="2"/>
    <x v="1569"/>
    <x v="0"/>
    <x v="5"/>
    <n v="1570"/>
    <n v="1300"/>
    <d v="2023-12-06T00:00:00"/>
    <d v="2024-01-05T00:00:00"/>
    <d v="2024-02-14T00:00:00"/>
    <n v="3403.03"/>
    <n v="4120"/>
    <m/>
    <m/>
    <n v="4120"/>
    <d v="2024-01-05T00:00:00"/>
    <d v="2024-02-05T00:00:00"/>
    <d v="2024-03-14T00:00:00"/>
    <n v="3321.84"/>
    <n v="4040"/>
    <m/>
    <m/>
    <n v="4040"/>
    <d v="2024-02-05T00:00:00"/>
    <d v="2024-03-06T00:00:00"/>
    <d v="2024-04-15T00:00:00"/>
    <n v="3586.43"/>
    <n v="4400"/>
    <m/>
    <m/>
    <n v="4400"/>
    <d v="2024-03-06T00:00:00"/>
    <d v="2024-04-04T00:00:00"/>
    <d v="2024-05-14T00:00:00"/>
    <n v="3408.87"/>
    <n v="5711"/>
    <m/>
    <m/>
    <n v="5711"/>
    <d v="2024-04-04T00:00:00"/>
    <d v="2024-05-06T00:00:00"/>
    <d v="2024-06-14T00:00:00"/>
    <n v="872.46"/>
    <n v="1064"/>
    <m/>
    <m/>
    <n v="1064"/>
    <d v="2024-05-31T00:00:00"/>
    <d v="2024-06-30T00:00:00"/>
    <d v="2024-08-13T00:00:00"/>
    <n v="26378.77"/>
    <n v="104953.5"/>
    <n v="11232"/>
    <m/>
    <n v="116185.5"/>
    <n v="129809.5"/>
  </r>
  <r>
    <n v="1571"/>
    <x v="0"/>
    <x v="1570"/>
    <x v="17"/>
    <x v="24"/>
    <n v="1571"/>
    <n v="261"/>
    <d v="2023-12-28T00:00:00"/>
    <d v="2024-01-29T00:00:00"/>
    <d v="2024-02-07T00:00:00"/>
    <n v="341.09"/>
    <n v="558"/>
    <m/>
    <m/>
    <n v="558"/>
    <d v="2024-01-29T00:00:00"/>
    <d v="2024-02-28T00:00:00"/>
    <d v="2024-03-08T00:00:00"/>
    <n v="273.32"/>
    <n v="518"/>
    <m/>
    <m/>
    <n v="518"/>
    <d v="2024-02-28T00:00:00"/>
    <d v="2024-03-26T00:00:00"/>
    <d v="2024-04-05T00:00:00"/>
    <n v="116.02"/>
    <n v="100"/>
    <m/>
    <m/>
    <n v="100"/>
    <d v="2024-03-26T00:00:00"/>
    <d v="2024-04-26T00:00:00"/>
    <d v="2024-05-08T00:00:00"/>
    <n v="320.52"/>
    <n v="1371"/>
    <m/>
    <m/>
    <n v="1371"/>
    <d v="2024-04-26T00:00:00"/>
    <d v="2024-05-28T00:00:00"/>
    <d v="2024-06-07T00:00:00"/>
    <n v="320.01"/>
    <n v="1320"/>
    <m/>
    <m/>
    <n v="1320"/>
    <d v="2024-05-31T00:00:00"/>
    <d v="2024-06-30T00:00:00"/>
    <d v="2024-08-13T00:00:00"/>
    <n v="1659.77"/>
    <n v="3191.776"/>
    <n v="292.132"/>
    <m/>
    <n v="3483.908"/>
    <n v="5979.907999999999"/>
  </r>
  <r>
    <n v="1572"/>
    <x v="1"/>
    <x v="1571"/>
    <x v="9"/>
    <x v="14"/>
    <n v="1572"/>
    <n v="375.63"/>
    <d v="2023-11-30T00:00:00"/>
    <d v="2023-12-31T00:00:00"/>
    <d v="2024-02-15T00:00:00"/>
    <n v="3177.59"/>
    <n v="3668"/>
    <m/>
    <m/>
    <n v="3668"/>
    <d v="2023-12-31T00:00:00"/>
    <d v="2024-01-31T00:00:00"/>
    <d v="2024-03-15T00:00:00"/>
    <n v="3648.57"/>
    <n v="4464"/>
    <m/>
    <m/>
    <n v="4464"/>
    <d v="2024-01-31T00:00:00"/>
    <d v="2024-02-29T00:00:00"/>
    <d v="2024-04-15T00:00:00"/>
    <n v="3327.16"/>
    <n v="4006"/>
    <m/>
    <m/>
    <n v="4006"/>
    <d v="2024-02-29T00:00:00"/>
    <d v="2024-03-31T00:00:00"/>
    <d v="2024-05-15T00:00:00"/>
    <n v="2927.89"/>
    <n v="3544"/>
    <m/>
    <m/>
    <n v="3544"/>
    <d v="2024-04-30T00:00:00"/>
    <d v="2024-05-31T00:00:00"/>
    <d v="2024-07-15T00:00:00"/>
    <n v="1531.88"/>
    <n v="1763.082"/>
    <m/>
    <m/>
    <n v="1763.082"/>
    <d v="2024-05-31T00:00:00"/>
    <d v="2024-06-30T00:00:00"/>
    <d v="2024-08-13T00:00:00"/>
    <n v="966.91"/>
    <n v="4561.23"/>
    <n v="411.045"/>
    <m/>
    <n v="4972.275"/>
    <n v="18873.357"/>
  </r>
  <r>
    <n v="1573"/>
    <x v="1"/>
    <x v="1572"/>
    <x v="16"/>
    <x v="23"/>
    <n v="1573"/>
    <m/>
    <d v="2023-12-27T00:00:00"/>
    <d v="2024-01-25T00:00:00"/>
    <d v="2024-02-10T00:00:00"/>
    <n v="115.62"/>
    <n v="1979"/>
    <m/>
    <m/>
    <n v="1979"/>
    <d v="2024-01-25T00:00:00"/>
    <d v="2024-02-24T00:00:00"/>
    <d v="2024-03-10T00:00:00"/>
    <n v="115.38"/>
    <n v="1832"/>
    <m/>
    <m/>
    <n v="1832"/>
    <d v="2024-02-24T00:00:00"/>
    <d v="2024-03-26T00:00:00"/>
    <d v="2024-04-10T00:00:00"/>
    <n v="117.19"/>
    <n v="1926"/>
    <m/>
    <m/>
    <n v="1926"/>
    <d v="2024-03-26T00:00:00"/>
    <d v="2024-04-25T00:00:00"/>
    <d v="2024-05-10T00:00:00"/>
    <n v="284.96"/>
    <n v="1866"/>
    <m/>
    <m/>
    <n v="1866"/>
    <d v="2024-04-25T00:00:00"/>
    <d v="2024-05-25T00:00:00"/>
    <d v="2024-06-11T00:00:00"/>
    <n v="1807.14"/>
    <n v="1930"/>
    <m/>
    <m/>
    <n v="1930"/>
    <d v="2024-05-31T00:00:00"/>
    <d v="2024-06-30T00:00:00"/>
    <d v="2024-08-13T00:00:00"/>
    <n v="2667.45"/>
    <n v="9534.864"/>
    <n v="597.327"/>
    <m/>
    <n v="10132.191"/>
    <n v="17799.191"/>
  </r>
  <r>
    <n v="1574"/>
    <x v="1"/>
    <x v="1573"/>
    <x v="16"/>
    <x v="23"/>
    <n v="1574"/>
    <n v="121"/>
    <d v="2023-12-28T00:00:00"/>
    <d v="2024-01-26T00:00:00"/>
    <d v="2024-02-09T00:00:00"/>
    <n v="119.16"/>
    <n v="2295"/>
    <m/>
    <m/>
    <n v="2295"/>
    <d v="2024-01-26T00:00:00"/>
    <d v="2024-02-26T00:00:00"/>
    <d v="2024-03-09T00:00:00"/>
    <n v="118.92"/>
    <n v="2249"/>
    <m/>
    <m/>
    <n v="2249"/>
    <d v="2024-02-26T00:00:00"/>
    <d v="2024-03-27T00:00:00"/>
    <d v="2024-04-09T00:00:00"/>
    <n v="120.73"/>
    <n v="2516"/>
    <m/>
    <m/>
    <n v="2516"/>
    <d v="2024-03-27T00:00:00"/>
    <d v="2024-04-26T00:00:00"/>
    <d v="2024-05-09T00:00:00"/>
    <n v="1987.25"/>
    <n v="2337"/>
    <m/>
    <m/>
    <n v="2337"/>
    <d v="2024-04-26T00:00:00"/>
    <d v="2024-05-27T00:00:00"/>
    <d v="2024-06-13T00:00:00"/>
    <n v="2090.37"/>
    <n v="2181"/>
    <m/>
    <m/>
    <n v="2181"/>
    <d v="2024-05-31T00:00:00"/>
    <d v="2024-06-30T00:00:00"/>
    <d v="2024-08-12T00:00:00"/>
    <n v="2933.31"/>
    <n v="9767.184000000001"/>
    <n v="564.4059999999999"/>
    <m/>
    <n v="10331.59"/>
    <n v="19572.59"/>
  </r>
  <r>
    <n v="1575"/>
    <x v="1"/>
    <x v="1574"/>
    <x v="10"/>
    <x v="15"/>
    <n v="1575"/>
    <n v="205"/>
    <d v="2023-12-19T00:00:00"/>
    <d v="2024-01-19T00:00:00"/>
    <d v="2024-02-11T00:00:00"/>
    <n v="3565.43"/>
    <n v="2508"/>
    <m/>
    <m/>
    <n v="2508"/>
    <d v="2024-01-19T00:00:00"/>
    <d v="2024-02-19T00:00:00"/>
    <d v="2024-03-11T00:00:00"/>
    <n v="3576.13"/>
    <n v="2503"/>
    <m/>
    <m/>
    <n v="2503"/>
    <d v="2024-02-19T00:00:00"/>
    <d v="2024-03-19T00:00:00"/>
    <d v="2024-04-11T00:00:00"/>
    <n v="3591.35"/>
    <n v="2481"/>
    <m/>
    <m/>
    <n v="2481"/>
    <d v="2024-03-19T00:00:00"/>
    <d v="2024-04-17T00:00:00"/>
    <d v="2024-05-11T00:00:00"/>
    <n v="3488.68"/>
    <n v="2541"/>
    <m/>
    <m/>
    <n v="2541"/>
    <d v="2024-04-17T00:00:00"/>
    <d v="2024-05-16T00:00:00"/>
    <d v="2024-06-11T00:00:00"/>
    <n v="3502.22"/>
    <n v="2469"/>
    <m/>
    <m/>
    <n v="2469"/>
    <d v="2024-05-31T00:00:00"/>
    <d v="2024-06-30T00:00:00"/>
    <d v="2024-08-12T00:00:00"/>
    <n v="6035.79"/>
    <n v="17703.168"/>
    <n v="1982.19"/>
    <m/>
    <n v="19685.358"/>
    <n v="29646.358"/>
  </r>
  <r>
    <n v="1576"/>
    <x v="1"/>
    <x v="1575"/>
    <x v="16"/>
    <x v="23"/>
    <n v="1576"/>
    <n v="540"/>
    <d v="2023-12-27T00:00:00"/>
    <d v="2024-01-25T00:00:00"/>
    <d v="2024-02-10T00:00:00"/>
    <n v="551.09"/>
    <n v="2637"/>
    <m/>
    <m/>
    <n v="2637"/>
    <d v="2024-01-25T00:00:00"/>
    <d v="2024-02-24T00:00:00"/>
    <d v="2024-03-10T00:00:00"/>
    <n v="700.4"/>
    <n v="2503"/>
    <m/>
    <m/>
    <n v="2503"/>
    <d v="2024-02-24T00:00:00"/>
    <d v="2024-03-26T00:00:00"/>
    <d v="2024-04-10T00:00:00"/>
    <n v="987.75"/>
    <n v="2830"/>
    <m/>
    <m/>
    <n v="2830"/>
    <d v="2024-03-26T00:00:00"/>
    <d v="2024-04-25T00:00:00"/>
    <d v="2024-05-10T00:00:00"/>
    <n v="2155.92"/>
    <n v="2495"/>
    <m/>
    <m/>
    <n v="2495"/>
    <d v="2024-04-25T00:00:00"/>
    <d v="2024-05-25T00:00:00"/>
    <d v="2024-06-11T00:00:00"/>
    <n v="2465.01"/>
    <n v="2643"/>
    <m/>
    <m/>
    <n v="2643"/>
    <d v="2024-05-31T00:00:00"/>
    <d v="2024-06-30T00:00:00"/>
    <d v="2024-08-12T00:00:00"/>
    <n v="3374.63"/>
    <n v="10415.8245"/>
    <n v="912.783"/>
    <m/>
    <n v="11328.6075"/>
    <n v="21941.6075"/>
  </r>
  <r>
    <n v="1577"/>
    <x v="1"/>
    <x v="1576"/>
    <x v="1"/>
    <x v="2"/>
    <n v="1577"/>
    <n v="225"/>
    <d v="2023-12-20T00:00:00"/>
    <d v="2024-01-19T00:00:00"/>
    <d v="2024-02-11T00:00:00"/>
    <n v="343.42"/>
    <n v="3355"/>
    <m/>
    <m/>
    <n v="3355"/>
    <d v="2024-01-19T00:00:00"/>
    <d v="2024-02-20T00:00:00"/>
    <d v="2024-03-11T00:00:00"/>
    <n v="346.35"/>
    <n v="3490"/>
    <m/>
    <m/>
    <n v="3490"/>
    <d v="2024-02-20T00:00:00"/>
    <d v="2024-03-20T00:00:00"/>
    <d v="2024-04-11T00:00:00"/>
    <n v="346.12"/>
    <n v="3512"/>
    <m/>
    <m/>
    <n v="3512"/>
    <d v="2024-03-20T00:00:00"/>
    <d v="2024-04-18T00:00:00"/>
    <d v="2024-05-11T00:00:00"/>
    <n v="289.9"/>
    <n v="2741"/>
    <m/>
    <m/>
    <n v="2741"/>
    <d v="2024-04-18T00:00:00"/>
    <d v="2024-05-20T00:00:00"/>
    <d v="2024-07-11T00:00:00"/>
    <n v="1559"/>
    <n v="2695"/>
    <m/>
    <m/>
    <n v="2695"/>
    <d v="2024-05-31T00:00:00"/>
    <d v="2024-06-30T00:00:00"/>
    <d v="2024-08-12T00:00:00"/>
    <n v="932.49"/>
    <n v="1549.554"/>
    <n v="150.4208"/>
    <m/>
    <n v="1699.9748"/>
    <n v="14751.9748"/>
  </r>
  <r>
    <n v="1578"/>
    <x v="1"/>
    <x v="1577"/>
    <x v="7"/>
    <x v="12"/>
    <n v="1578"/>
    <m/>
    <d v="2023-12-07T00:00:00"/>
    <d v="2024-01-08T00:00:00"/>
    <d v="2024-01-19T00:00:00"/>
    <n v="2817.98"/>
    <n v="2898"/>
    <m/>
    <m/>
    <n v="2898"/>
    <d v="2024-01-08T00:00:00"/>
    <d v="2024-02-06T00:00:00"/>
    <d v="2024-02-20T00:00:00"/>
    <n v="2680.25"/>
    <n v="2754"/>
    <m/>
    <m/>
    <n v="2754"/>
    <d v="2024-02-06T00:00:00"/>
    <d v="2024-03-06T00:00:00"/>
    <d v="2024-03-20T00:00:00"/>
    <n v="2344.41"/>
    <n v="2402"/>
    <m/>
    <m/>
    <n v="2402"/>
    <d v="2024-03-06T00:00:00"/>
    <d v="2024-04-04T00:00:00"/>
    <d v="2024-04-17T00:00:00"/>
    <n v="2419.2"/>
    <n v="2481"/>
    <m/>
    <m/>
    <n v="2481"/>
    <d v="2024-04-04T00:00:00"/>
    <d v="2024-05-04T00:00:00"/>
    <d v="2024-05-17T00:00:00"/>
    <n v="2692.09"/>
    <n v="2767"/>
    <m/>
    <m/>
    <n v="2767"/>
    <d v="2024-05-31T00:00:00"/>
    <d v="2024-06-30T00:00:00"/>
    <d v="2024-08-12T00:00:00"/>
    <n v="1233.65"/>
    <n v="3284.674"/>
    <n v="304.8022"/>
    <m/>
    <n v="3589.4762"/>
    <n v="14410.4762"/>
  </r>
  <r>
    <n v="1579"/>
    <x v="1"/>
    <x v="1578"/>
    <x v="9"/>
    <x v="14"/>
    <n v="1579"/>
    <n v="1513.63"/>
    <d v="2023-12-14T00:00:00"/>
    <d v="2024-01-15T00:00:00"/>
    <d v="2024-02-15T00:00:00"/>
    <n v="6107.9"/>
    <n v="8131"/>
    <m/>
    <m/>
    <n v="8131"/>
    <d v="2024-01-15T00:00:00"/>
    <d v="2024-02-15T00:00:00"/>
    <d v="2024-03-15T00:00:00"/>
    <n v="5682.61"/>
    <n v="7488"/>
    <m/>
    <m/>
    <n v="7488"/>
    <d v="2024-02-15T00:00:00"/>
    <d v="2024-03-14T00:00:00"/>
    <d v="2024-04-15T00:00:00"/>
    <n v="6003.85"/>
    <n v="8028"/>
    <m/>
    <m/>
    <n v="8028"/>
    <d v="2024-03-14T00:00:00"/>
    <d v="2024-04-15T00:00:00"/>
    <d v="2024-05-15T00:00:00"/>
    <n v="3107.87"/>
    <n v="4218"/>
    <m/>
    <m/>
    <n v="4218"/>
    <d v="2024-04-15T00:00:00"/>
    <d v="2024-05-17T00:00:00"/>
    <d v="2024-06-15T00:00:00"/>
    <n v="2096.25"/>
    <n v="2866"/>
    <m/>
    <m/>
    <n v="2866"/>
    <d v="2024-05-06T00:00:00"/>
    <d v="2024-06-06T00:00:00"/>
    <d v="2024-07-15T00:00:00"/>
    <n v="6164.63"/>
    <n v="6922"/>
    <m/>
    <m/>
    <n v="6922"/>
    <n v="33435"/>
  </r>
  <r>
    <n v="1580"/>
    <x v="1"/>
    <x v="1579"/>
    <x v="1"/>
    <x v="2"/>
    <n v="1580"/>
    <n v="226"/>
    <d v="2023-12-15T00:00:00"/>
    <d v="2024-01-17T00:00:00"/>
    <d v="2024-02-11T00:00:00"/>
    <n v="445.92"/>
    <n v="4207"/>
    <m/>
    <m/>
    <n v="4207"/>
    <d v="2024-01-17T00:00:00"/>
    <d v="2024-02-15T00:00:00"/>
    <d v="2024-03-11T00:00:00"/>
    <n v="507.92"/>
    <n v="5125"/>
    <m/>
    <m/>
    <n v="5125"/>
    <d v="2024-02-15T00:00:00"/>
    <d v="2024-03-14T00:00:00"/>
    <d v="2024-04-11T00:00:00"/>
    <n v="437.53"/>
    <n v="4244"/>
    <m/>
    <m/>
    <n v="4244"/>
    <d v="2024-03-14T00:00:00"/>
    <d v="2024-04-12T00:00:00"/>
    <d v="2024-05-11T00:00:00"/>
    <n v="381.24"/>
    <n v="3464"/>
    <m/>
    <m/>
    <n v="3464"/>
    <d v="2024-04-12T00:00:00"/>
    <d v="2024-05-13T00:00:00"/>
    <d v="2024-06-11T00:00:00"/>
    <n v="342.74"/>
    <n v="2946"/>
    <m/>
    <m/>
    <n v="2946"/>
    <d v="2024-05-31T00:00:00"/>
    <d v="2024-06-30T00:00:00"/>
    <d v="2024-08-12T00:00:00"/>
    <n v="5066.78"/>
    <n v="16904.048"/>
    <n v="1599.22"/>
    <m/>
    <n v="18503.268"/>
    <n v="35025.268"/>
  </r>
  <r>
    <n v="1581"/>
    <x v="1"/>
    <x v="1580"/>
    <x v="0"/>
    <x v="1"/>
    <n v="1581"/>
    <n v="125.75"/>
    <d v="2023-12-20T00:00:00"/>
    <d v="2024-01-18T00:00:00"/>
    <d v="2024-01-31T00:00:00"/>
    <n v="118.95"/>
    <n v="3147"/>
    <m/>
    <m/>
    <n v="3147"/>
    <d v="2024-01-18T00:00:00"/>
    <d v="2024-02-20T00:00:00"/>
    <d v="2024-03-07T00:00:00"/>
    <n v="173.21"/>
    <n v="3111"/>
    <m/>
    <m/>
    <n v="3111"/>
    <d v="2024-02-20T00:00:00"/>
    <d v="2024-03-19T00:00:00"/>
    <d v="2024-03-28T00:00:00"/>
    <n v="393.13"/>
    <n v="3015"/>
    <m/>
    <m/>
    <n v="3015"/>
    <d v="2024-03-19T00:00:00"/>
    <d v="2024-04-17T00:00:00"/>
    <d v="2024-04-25T00:00:00"/>
    <n v="417.53"/>
    <n v="2695"/>
    <m/>
    <m/>
    <n v="2695"/>
    <d v="2024-04-17T00:00:00"/>
    <d v="2024-05-20T00:00:00"/>
    <d v="2024-05-28T00:00:00"/>
    <n v="367.9"/>
    <n v="3130"/>
    <m/>
    <m/>
    <n v="3130"/>
    <d v="2024-05-31T00:00:00"/>
    <d v="2024-06-30T00:00:00"/>
    <d v="2024-08-12T00:00:00"/>
    <n v="3174.74"/>
    <n v="9470.412"/>
    <n v="798.105"/>
    <m/>
    <n v="10268.517"/>
    <n v="22671.517"/>
  </r>
  <r>
    <n v="1582"/>
    <x v="1"/>
    <x v="1581"/>
    <x v="1"/>
    <x v="2"/>
    <n v="1582"/>
    <n v="450"/>
    <d v="2023-12-28T00:00:00"/>
    <d v="2024-01-29T00:00:00"/>
    <d v="2024-03-11T00:00:00"/>
    <n v="5326.82"/>
    <n v="6458"/>
    <m/>
    <m/>
    <n v="6458"/>
    <d v="2024-01-29T00:00:00"/>
    <d v="2024-02-27T00:00:00"/>
    <d v="2024-04-11T00:00:00"/>
    <n v="4785.81"/>
    <n v="5930"/>
    <m/>
    <m/>
    <n v="5930"/>
    <d v="2024-02-27T00:00:00"/>
    <d v="2024-03-28T00:00:00"/>
    <d v="2024-05-11T00:00:00"/>
    <n v="4840.6"/>
    <n v="6032"/>
    <m/>
    <m/>
    <n v="6032"/>
    <d v="2024-03-28T00:00:00"/>
    <d v="2024-04-26T00:00:00"/>
    <d v="2024-06-11T00:00:00"/>
    <n v="4035.08"/>
    <n v="4968"/>
    <m/>
    <m/>
    <n v="4968"/>
    <d v="2024-04-26T00:00:00"/>
    <d v="2024-05-28T00:00:00"/>
    <d v="2024-07-11T00:00:00"/>
    <n v="2706.71"/>
    <n v="3302"/>
    <m/>
    <m/>
    <n v="3302"/>
    <d v="2024-05-22T00:00:00"/>
    <d v="2024-06-20T00:00:00"/>
    <d v="2024-06-27T00:00:00"/>
    <n v="3575.57"/>
    <n v="3347"/>
    <m/>
    <m/>
    <n v="3347"/>
    <n v="25069"/>
  </r>
  <r>
    <n v="1583"/>
    <x v="1"/>
    <x v="1582"/>
    <x v="1"/>
    <x v="2"/>
    <n v="1583"/>
    <n v="379"/>
    <d v="2023-12-11T00:00:00"/>
    <d v="2024-01-09T00:00:00"/>
    <d v="2024-02-11T00:00:00"/>
    <n v="241.38"/>
    <n v="1880"/>
    <m/>
    <m/>
    <n v="1880"/>
    <d v="2024-01-09T00:00:00"/>
    <d v="2024-02-07T00:00:00"/>
    <d v="2024-03-11T00:00:00"/>
    <n v="362.98"/>
    <n v="3516"/>
    <m/>
    <m/>
    <n v="3516"/>
    <d v="2024-02-07T00:00:00"/>
    <d v="2024-03-08T00:00:00"/>
    <d v="2024-04-11T00:00:00"/>
    <n v="1698.8"/>
    <n v="3364"/>
    <m/>
    <m/>
    <n v="3364"/>
    <d v="2024-03-08T00:00:00"/>
    <d v="2024-04-08T00:00:00"/>
    <d v="2024-05-11T00:00:00"/>
    <n v="4013.67"/>
    <n v="4951"/>
    <m/>
    <m/>
    <n v="4951"/>
    <d v="2024-04-08T00:00:00"/>
    <d v="2024-05-10T00:00:00"/>
    <d v="2024-06-11T00:00:00"/>
    <n v="2845.96"/>
    <n v="3483"/>
    <m/>
    <m/>
    <n v="3483"/>
    <d v="2024-05-31T00:00:00"/>
    <d v="2024-06-30T00:00:00"/>
    <d v="2024-08-12T00:00:00"/>
    <n v="2972.99"/>
    <n v="10835.8449"/>
    <n v="796.3635"/>
    <m/>
    <n v="11632.2084"/>
    <n v="23875.2084"/>
  </r>
  <r>
    <n v="1584"/>
    <x v="1"/>
    <x v="1583"/>
    <x v="10"/>
    <x v="15"/>
    <n v="1584"/>
    <m/>
    <d v="2023-12-28T00:00:00"/>
    <d v="2024-01-29T00:00:00"/>
    <d v="2024-02-11T00:00:00"/>
    <n v="4118.99"/>
    <n v="2973"/>
    <m/>
    <m/>
    <n v="2973"/>
    <d v="2024-01-29T00:00:00"/>
    <d v="2024-02-28T00:00:00"/>
    <d v="2024-03-11T00:00:00"/>
    <n v="4766.15"/>
    <n v="3473"/>
    <m/>
    <m/>
    <n v="3473"/>
    <d v="2024-02-28T00:00:00"/>
    <d v="2024-03-28T00:00:00"/>
    <d v="2024-04-11T00:00:00"/>
    <n v="4208.06"/>
    <n v="3049"/>
    <m/>
    <m/>
    <n v="3049"/>
    <d v="2024-03-28T00:00:00"/>
    <d v="2024-04-27T00:00:00"/>
    <d v="2024-05-11T00:00:00"/>
    <n v="5021.08"/>
    <n v="3753"/>
    <m/>
    <m/>
    <n v="3753"/>
    <d v="2024-04-27T00:00:00"/>
    <d v="2024-05-28T00:00:00"/>
    <d v="2024-06-11T00:00:00"/>
    <n v="4745.01"/>
    <n v="3488"/>
    <m/>
    <m/>
    <n v="3488"/>
    <d v="2024-05-31T00:00:00"/>
    <d v="2024-06-30T00:00:00"/>
    <d v="2024-08-15T00:00:00"/>
    <n v="3905.13"/>
    <n v="11239.06"/>
    <n v="867.15"/>
    <m/>
    <n v="12106.21"/>
    <n v="25089.21"/>
  </r>
  <r>
    <n v="1585"/>
    <x v="1"/>
    <x v="1584"/>
    <x v="1"/>
    <x v="8"/>
    <n v="1585"/>
    <n v="259"/>
    <d v="2023-12-26T00:00:00"/>
    <d v="2024-01-23T00:00:00"/>
    <d v="2024-02-14T00:00:00"/>
    <n v="478.39"/>
    <n v="3891"/>
    <m/>
    <m/>
    <n v="3891"/>
    <d v="2024-01-23T00:00:00"/>
    <d v="2024-02-23T00:00:00"/>
    <d v="2024-03-13T00:00:00"/>
    <n v="2059.73"/>
    <n v="4899"/>
    <m/>
    <m/>
    <n v="4899"/>
    <d v="2024-02-23T00:00:00"/>
    <d v="2024-03-22T00:00:00"/>
    <d v="2024-04-15T00:00:00"/>
    <n v="3414.98"/>
    <n v="4355"/>
    <m/>
    <m/>
    <n v="4355"/>
    <d v="2024-03-22T00:00:00"/>
    <d v="2024-04-22T00:00:00"/>
    <d v="2024-05-13T00:00:00"/>
    <n v="1706.19"/>
    <n v="4318"/>
    <m/>
    <m/>
    <n v="4318"/>
    <d v="2024-04-22T00:00:00"/>
    <d v="2024-05-23T00:00:00"/>
    <d v="2024-06-13T00:00:00"/>
    <n v="607.24"/>
    <n v="3636"/>
    <m/>
    <m/>
    <n v="3636"/>
    <d v="2024-05-31T00:00:00"/>
    <d v="2024-06-30T00:00:00"/>
    <d v="2024-08-13T00:00:00"/>
    <n v="3913.19"/>
    <n v="12217.174"/>
    <n v="837.3630000000001"/>
    <m/>
    <n v="13054.537"/>
    <n v="29835.537"/>
  </r>
  <r>
    <n v="1586"/>
    <x v="1"/>
    <x v="1585"/>
    <x v="10"/>
    <x v="15"/>
    <n v="1586"/>
    <m/>
    <d v="2023-12-12T00:00:00"/>
    <d v="2024-01-10T00:00:00"/>
    <d v="2024-01-17T00:00:00"/>
    <n v="4903.39"/>
    <n v="3731"/>
    <m/>
    <m/>
    <n v="3731"/>
    <d v="2024-01-10T00:00:00"/>
    <d v="2024-02-08T00:00:00"/>
    <d v="2024-02-19T00:00:00"/>
    <n v="4986.32"/>
    <n v="3777"/>
    <m/>
    <m/>
    <n v="3777"/>
    <d v="2024-02-08T00:00:00"/>
    <d v="2024-03-08T00:00:00"/>
    <d v="2024-03-15T00:00:00"/>
    <n v="4674.71"/>
    <n v="3553"/>
    <m/>
    <m/>
    <n v="3553"/>
    <d v="2024-03-08T00:00:00"/>
    <d v="2024-04-08T00:00:00"/>
    <d v="2024-04-15T00:00:00"/>
    <n v="4866.13"/>
    <n v="3758"/>
    <m/>
    <m/>
    <n v="3758"/>
    <d v="2024-04-08T00:00:00"/>
    <d v="2024-05-08T00:00:00"/>
    <d v="2024-05-15T00:00:00"/>
    <n v="5149.32"/>
    <n v="3943"/>
    <m/>
    <m/>
    <n v="3943"/>
    <d v="2024-05-31T00:00:00"/>
    <d v="2024-06-30T00:00:00"/>
    <d v="2024-08-13T00:00:00"/>
    <n v="1960.88"/>
    <n v="5035.373"/>
    <n v="447.63"/>
    <m/>
    <n v="5483.003"/>
    <n v="20487.003"/>
  </r>
  <r>
    <n v="1587"/>
    <x v="1"/>
    <x v="1586"/>
    <x v="1"/>
    <x v="2"/>
    <n v="1587"/>
    <n v="436"/>
    <d v="2023-12-15T00:00:00"/>
    <d v="2024-01-16T00:00:00"/>
    <d v="2024-02-11T00:00:00"/>
    <n v="6354.19"/>
    <n v="7377"/>
    <m/>
    <m/>
    <n v="7377"/>
    <d v="2024-01-16T00:00:00"/>
    <d v="2024-02-15T00:00:00"/>
    <d v="2024-03-11T00:00:00"/>
    <n v="6045.36"/>
    <n v="7159"/>
    <m/>
    <m/>
    <n v="7159"/>
    <d v="2024-02-15T00:00:00"/>
    <d v="2024-03-15T00:00:00"/>
    <d v="2024-04-11T00:00:00"/>
    <n v="6003.76"/>
    <n v="7148"/>
    <m/>
    <m/>
    <n v="7148"/>
    <d v="2024-03-15T00:00:00"/>
    <d v="2024-04-15T00:00:00"/>
    <d v="2024-05-11T00:00:00"/>
    <n v="5110.6"/>
    <n v="5908"/>
    <m/>
    <m/>
    <n v="5908"/>
    <d v="2024-04-15T00:00:00"/>
    <d v="2024-05-15T00:00:00"/>
    <d v="2024-06-11T00:00:00"/>
    <n v="3468.55"/>
    <n v="4005"/>
    <m/>
    <m/>
    <n v="4005"/>
    <d v="2024-05-31T00:00:00"/>
    <d v="2024-06-30T00:00:00"/>
    <d v="2024-08-13T00:00:00"/>
    <n v="2045.95"/>
    <n v="5781.226"/>
    <n v="489.284"/>
    <m/>
    <n v="6270.509999999999"/>
    <n v="31959.51"/>
  </r>
  <r>
    <n v="1588"/>
    <x v="1"/>
    <x v="1587"/>
    <x v="17"/>
    <x v="24"/>
    <n v="1588"/>
    <n v="205"/>
    <d v="2023-12-28T00:00:00"/>
    <d v="2024-01-29T00:00:00"/>
    <d v="2024-02-08T00:00:00"/>
    <n v="2954.3"/>
    <n v="4961"/>
    <m/>
    <m/>
    <n v="4961"/>
    <d v="2024-01-29T00:00:00"/>
    <d v="2024-02-28T00:00:00"/>
    <d v="2024-03-11T00:00:00"/>
    <n v="2120.18"/>
    <n v="4645"/>
    <m/>
    <m/>
    <n v="4645"/>
    <d v="2024-02-28T00:00:00"/>
    <d v="2024-03-26T00:00:00"/>
    <d v="2024-04-08T00:00:00"/>
    <n v="2460.16"/>
    <n v="4662"/>
    <m/>
    <m/>
    <n v="4662"/>
    <d v="2024-03-26T00:00:00"/>
    <d v="2024-04-26T00:00:00"/>
    <d v="2024-05-09T00:00:00"/>
    <n v="2630.09"/>
    <n v="4688"/>
    <m/>
    <m/>
    <n v="4688"/>
    <d v="2024-04-26T00:00:00"/>
    <d v="2024-05-28T00:00:00"/>
    <d v="2024-06-10T00:00:00"/>
    <n v="1203.08"/>
    <n v="4355"/>
    <m/>
    <m/>
    <n v="4355"/>
    <d v="2024-05-31T00:00:00"/>
    <d v="2024-06-30T00:00:00"/>
    <d v="2024-08-13T00:00:00"/>
    <n v="4050.14"/>
    <n v="14460.876"/>
    <n v="678.312"/>
    <m/>
    <n v="15139.188"/>
    <n v="33762.188"/>
  </r>
  <r>
    <n v="1589"/>
    <x v="1"/>
    <x v="1588"/>
    <x v="0"/>
    <x v="9"/>
    <n v="1589"/>
    <n v="1047.43"/>
    <d v="2023-12-28T00:00:00"/>
    <d v="2024-01-26T00:00:00"/>
    <d v="2024-04-05T00:00:00"/>
    <n v="89.98999999999999"/>
    <n v="100"/>
    <m/>
    <m/>
    <n v="100"/>
    <d v="2024-01-26T00:00:00"/>
    <d v="2024-02-27T00:00:00"/>
    <d v="2024-04-05T00:00:00"/>
    <n v="140.96"/>
    <n v="6080"/>
    <m/>
    <m/>
    <n v="6080"/>
    <d v="2024-02-27T00:00:00"/>
    <d v="2024-03-26T00:00:00"/>
    <d v="2024-04-15T00:00:00"/>
    <n v="139.34"/>
    <n v="6240"/>
    <m/>
    <m/>
    <n v="6240"/>
    <d v="2024-03-26T00:00:00"/>
    <d v="2024-04-25T00:00:00"/>
    <d v="2024-05-13T00:00:00"/>
    <n v="138.12"/>
    <n v="4640"/>
    <m/>
    <m/>
    <n v="4640"/>
    <d v="2024-04-25T00:00:00"/>
    <d v="2024-05-27T00:00:00"/>
    <d v="2024-06-13T00:00:00"/>
    <n v="139.61"/>
    <n v="4600"/>
    <m/>
    <m/>
    <n v="4600"/>
    <d v="2024-05-31T00:00:00"/>
    <d v="2024-06-30T00:00:00"/>
    <d v="2024-08-13T00:00:00"/>
    <n v="10281.35"/>
    <n v="27646.4"/>
    <n v="1848.77"/>
    <m/>
    <n v="29495.17"/>
    <n v="46515.17"/>
  </r>
  <r>
    <n v="1590"/>
    <x v="1"/>
    <x v="1589"/>
    <x v="3"/>
    <x v="4"/>
    <n v="1590"/>
    <n v="207.38"/>
    <d v="2023-12-07T00:00:00"/>
    <d v="2024-01-08T00:00:00"/>
    <d v="2024-02-14T00:00:00"/>
    <n v="116.07"/>
    <n v="5503"/>
    <m/>
    <m/>
    <n v="5503"/>
    <d v="2024-01-08T00:00:00"/>
    <d v="2024-02-05T00:00:00"/>
    <d v="2024-04-11T00:00:00"/>
    <n v="116.67"/>
    <n v="4927"/>
    <m/>
    <m/>
    <n v="4927"/>
    <d v="2024-02-05T00:00:00"/>
    <d v="2024-03-07T00:00:00"/>
    <d v="2024-04-11T00:00:00"/>
    <n v="116.05"/>
    <n v="4996"/>
    <m/>
    <m/>
    <n v="4996"/>
    <d v="2024-03-07T00:00:00"/>
    <d v="2024-04-05T00:00:00"/>
    <d v="2024-05-13T00:00:00"/>
    <n v="115.83"/>
    <n v="4898"/>
    <m/>
    <m/>
    <n v="4898"/>
    <d v="2024-04-05T00:00:00"/>
    <d v="2024-05-07T00:00:00"/>
    <d v="2024-06-11T00:00:00"/>
    <n v="115.55"/>
    <n v="5146"/>
    <m/>
    <m/>
    <n v="5146"/>
    <d v="2024-05-31T00:00:00"/>
    <d v="2024-06-30T00:00:00"/>
    <d v="2024-08-13T00:00:00"/>
    <n v="3615.8"/>
    <n v="12814.017"/>
    <n v="1156.876"/>
    <m/>
    <n v="13970.893"/>
    <n v="34542.893"/>
  </r>
  <r>
    <n v="1591"/>
    <x v="1"/>
    <x v="1590"/>
    <x v="1"/>
    <x v="2"/>
    <n v="1591"/>
    <n v="247"/>
    <d v="2023-12-22T00:00:00"/>
    <d v="2024-01-20T00:00:00"/>
    <d v="2024-03-11T00:00:00"/>
    <n v="4373.78"/>
    <n v="5297"/>
    <m/>
    <m/>
    <n v="5297"/>
    <d v="2024-01-20T00:00:00"/>
    <d v="2024-02-20T00:00:00"/>
    <d v="2024-04-11T00:00:00"/>
    <n v="8277.690000000001"/>
    <n v="10280"/>
    <m/>
    <m/>
    <n v="10280"/>
    <d v="2024-02-20T00:00:00"/>
    <d v="2024-03-21T00:00:00"/>
    <d v="2024-05-11T00:00:00"/>
    <n v="4450.3"/>
    <n v="5543"/>
    <m/>
    <m/>
    <n v="5543"/>
    <d v="2024-03-21T00:00:00"/>
    <d v="2024-04-18T00:00:00"/>
    <d v="2024-06-11T00:00:00"/>
    <n v="4214.22"/>
    <n v="5190"/>
    <m/>
    <m/>
    <n v="5190"/>
    <d v="2024-04-18T00:00:00"/>
    <d v="2024-05-20T00:00:00"/>
    <d v="2024-07-11T00:00:00"/>
    <n v="4344.11"/>
    <n v="5319"/>
    <m/>
    <m/>
    <n v="5319"/>
    <d v="2024-05-31T00:00:00"/>
    <d v="2024-06-30T00:00:00"/>
    <d v="2024-08-13T00:00:00"/>
    <n v="530.7"/>
    <n v="417.319"/>
    <n v="58.138"/>
    <m/>
    <n v="475.457"/>
    <n v="26914.457"/>
  </r>
  <r>
    <n v="1592"/>
    <x v="1"/>
    <x v="1591"/>
    <x v="11"/>
    <x v="16"/>
    <n v="1592"/>
    <n v="902"/>
    <d v="2023-12-28T00:00:00"/>
    <d v="2024-01-30T00:00:00"/>
    <d v="2024-03-11T00:00:00"/>
    <n v="897.98"/>
    <n v="7720"/>
    <m/>
    <m/>
    <n v="7720"/>
    <d v="2024-01-30T00:00:00"/>
    <d v="2024-02-28T00:00:00"/>
    <d v="2024-04-11T00:00:00"/>
    <n v="787.71"/>
    <n v="6560"/>
    <m/>
    <m/>
    <n v="6560"/>
    <d v="2024-02-28T00:00:00"/>
    <d v="2024-03-27T00:00:00"/>
    <d v="2024-05-11T00:00:00"/>
    <n v="818.03"/>
    <n v="6880"/>
    <m/>
    <m/>
    <n v="6880"/>
    <d v="2024-03-27T00:00:00"/>
    <d v="2024-04-26T00:00:00"/>
    <d v="2024-06-11T00:00:00"/>
    <n v="741.24"/>
    <n v="6080"/>
    <m/>
    <m/>
    <n v="6080"/>
    <d v="2024-04-26T00:00:00"/>
    <d v="2024-05-25T00:00:00"/>
    <d v="2024-07-11T00:00:00"/>
    <n v="726.28"/>
    <n v="5920"/>
    <m/>
    <m/>
    <n v="5920"/>
    <d v="2024-05-31T00:00:00"/>
    <d v="2024-06-30T00:00:00"/>
    <d v="2024-08-13T00:00:00"/>
    <n v="2679.09"/>
    <n v="8350.26"/>
    <n v="659.02"/>
    <m/>
    <n v="9009.280000000001"/>
    <n v="36089.28"/>
  </r>
  <r>
    <n v="1593"/>
    <x v="1"/>
    <x v="1592"/>
    <x v="0"/>
    <x v="20"/>
    <n v="1593"/>
    <n v="950"/>
    <d v="2023-12-21T00:00:00"/>
    <d v="2024-01-22T00:00:00"/>
    <d v="2024-03-13T00:00:00"/>
    <n v="3367.06"/>
    <n v="8320"/>
    <m/>
    <m/>
    <n v="8320"/>
    <d v="2024-01-22T00:00:00"/>
    <d v="2024-02-22T00:00:00"/>
    <d v="2024-04-13T00:00:00"/>
    <n v="2469.39"/>
    <n v="6800"/>
    <m/>
    <m/>
    <n v="6800"/>
    <d v="2024-02-22T00:00:00"/>
    <d v="2024-03-22T00:00:00"/>
    <d v="2024-05-13T00:00:00"/>
    <n v="2086.54"/>
    <n v="7720"/>
    <m/>
    <m/>
    <n v="7720"/>
    <d v="2024-03-22T00:00:00"/>
    <d v="2024-04-19T00:00:00"/>
    <d v="2024-06-13T00:00:00"/>
    <n v="404.99"/>
    <n v="5680"/>
    <m/>
    <m/>
    <n v="5680"/>
    <d v="2024-04-19T00:00:00"/>
    <d v="2024-05-22T00:00:00"/>
    <d v="2024-07-13T00:00:00"/>
    <n v="1615.23"/>
    <n v="6920"/>
    <m/>
    <m/>
    <n v="6920"/>
    <d v="2024-05-31T00:00:00"/>
    <d v="2024-06-30T00:00:00"/>
    <d v="2024-08-13T00:00:00"/>
    <n v="5709.46"/>
    <n v="20159.25"/>
    <n v="1517.84"/>
    <m/>
    <n v="21677.09"/>
    <n v="51437.09"/>
  </r>
  <r>
    <n v="1594"/>
    <x v="1"/>
    <x v="1593"/>
    <x v="24"/>
    <x v="38"/>
    <n v="1594"/>
    <n v="350"/>
    <d v="2023-12-26T00:00:00"/>
    <d v="2024-01-26T00:00:00"/>
    <d v="2024-02-15T00:00:00"/>
    <n v="6841.18"/>
    <n v="7321"/>
    <m/>
    <m/>
    <n v="7321"/>
    <d v="2024-01-26T00:00:00"/>
    <d v="2024-02-26T00:00:00"/>
    <d v="2024-03-15T00:00:00"/>
    <n v="6574.53"/>
    <n v="7253"/>
    <m/>
    <m/>
    <n v="7253"/>
    <d v="2024-02-26T00:00:00"/>
    <d v="2024-03-26T00:00:00"/>
    <d v="2024-04-15T00:00:00"/>
    <n v="6948.54"/>
    <n v="7701"/>
    <m/>
    <m/>
    <n v="7701"/>
    <d v="2024-03-26T00:00:00"/>
    <d v="2024-04-25T00:00:00"/>
    <d v="2024-05-15T00:00:00"/>
    <n v="7242.16"/>
    <n v="7853"/>
    <m/>
    <m/>
    <n v="7853"/>
    <d v="2024-04-25T00:00:00"/>
    <d v="2024-05-24T00:00:00"/>
    <d v="2024-06-15T00:00:00"/>
    <n v="6438.45"/>
    <n v="7090"/>
    <m/>
    <m/>
    <n v="7090"/>
    <d v="2024-05-31T00:00:00"/>
    <d v="2024-06-30T00:00:00"/>
    <d v="2024-08-13T00:00:00"/>
    <n v="2430.86"/>
    <n v="5442.615"/>
    <n v="535.567"/>
    <m/>
    <n v="5978.182"/>
    <n v="35343.182"/>
  </r>
  <r>
    <n v="1595"/>
    <x v="1"/>
    <x v="1594"/>
    <x v="0"/>
    <x v="0"/>
    <n v="1595"/>
    <m/>
    <d v="2023-12-06T00:00:00"/>
    <d v="2024-01-04T00:00:00"/>
    <d v="2024-03-13T00:00:00"/>
    <n v="98.20999999999999"/>
    <n v="7271"/>
    <m/>
    <m/>
    <n v="7271"/>
    <d v="2024-01-04T00:00:00"/>
    <d v="2024-02-01T00:00:00"/>
    <d v="2024-04-15T00:00:00"/>
    <n v="98.05"/>
    <n v="8336"/>
    <m/>
    <m/>
    <n v="8336"/>
    <d v="2024-02-01T00:00:00"/>
    <d v="2024-03-05T00:00:00"/>
    <d v="2024-05-13T00:00:00"/>
    <n v="762.28"/>
    <n v="9124"/>
    <m/>
    <m/>
    <n v="9124"/>
    <d v="2024-03-05T00:00:00"/>
    <d v="2024-04-02T00:00:00"/>
    <d v="2024-05-13T00:00:00"/>
    <n v="620.63"/>
    <n v="7183"/>
    <m/>
    <m/>
    <n v="7183"/>
    <d v="2024-04-02T00:00:00"/>
    <d v="2024-05-02T00:00:00"/>
    <d v="2024-06-13T00:00:00"/>
    <n v="630.91"/>
    <n v="7142"/>
    <m/>
    <m/>
    <n v="7142"/>
    <d v="2024-05-31T00:00:00"/>
    <d v="2024-06-30T00:00:00"/>
    <d v="2024-08-13T00:00:00"/>
    <n v="4913.68"/>
    <n v="17862.27"/>
    <n v="1478.72"/>
    <m/>
    <n v="19340.99"/>
    <n v="51213.99000000001"/>
  </r>
  <r>
    <n v="1596"/>
    <x v="1"/>
    <x v="1595"/>
    <x v="3"/>
    <x v="4"/>
    <n v="1596"/>
    <n v="1446"/>
    <d v="2023-12-31T00:00:00"/>
    <d v="2024-01-31T00:00:00"/>
    <d v="2024-03-11T00:00:00"/>
    <n v="2073.74"/>
    <n v="8452.869499999999"/>
    <m/>
    <m/>
    <n v="8452.869499999999"/>
    <d v="2024-01-31T00:00:00"/>
    <d v="2024-02-29T00:00:00"/>
    <d v="2024-04-11T00:00:00"/>
    <n v="2051.65"/>
    <n v="6995.313"/>
    <m/>
    <m/>
    <n v="6995.313"/>
    <d v="2024-02-29T00:00:00"/>
    <d v="2024-03-31T00:00:00"/>
    <d v="2024-05-13T00:00:00"/>
    <n v="3992.8"/>
    <n v="7594.945750000001"/>
    <m/>
    <m/>
    <n v="7594.945750000001"/>
    <d v="2024-03-31T00:00:00"/>
    <d v="2024-04-30T00:00:00"/>
    <d v="2024-06-11T00:00:00"/>
    <n v="1848.68"/>
    <n v="7580.18225"/>
    <m/>
    <m/>
    <n v="7580.18225"/>
    <d v="2024-04-30T00:00:00"/>
    <d v="2024-05-31T00:00:00"/>
    <d v="2024-07-11T00:00:00"/>
    <n v="978.29"/>
    <n v="7272.994749999999"/>
    <m/>
    <m/>
    <n v="7272.994749999999"/>
    <d v="2024-05-31T00:00:00"/>
    <d v="2024-06-30T00:00:00"/>
    <d v="2024-08-13T00:00:00"/>
    <n v="3010.03"/>
    <n v="5354.766"/>
    <n v="1514.42"/>
    <m/>
    <n v="6869.186"/>
    <n v="37185.309"/>
  </r>
  <r>
    <n v="1597"/>
    <x v="1"/>
    <x v="1596"/>
    <x v="1"/>
    <x v="2"/>
    <n v="1597"/>
    <n v="498"/>
    <d v="2023-12-05T00:00:00"/>
    <d v="2024-01-03T00:00:00"/>
    <d v="2024-02-11T00:00:00"/>
    <n v="2372.57"/>
    <n v="27540"/>
    <m/>
    <m/>
    <n v="27540"/>
    <d v="2024-01-03T00:00:00"/>
    <d v="2024-02-01T00:00:00"/>
    <d v="2024-03-11T00:00:00"/>
    <n v="7782.13"/>
    <n v="11440"/>
    <m/>
    <m/>
    <n v="11440"/>
    <d v="2024-02-01T00:00:00"/>
    <d v="2024-03-04T00:00:00"/>
    <d v="2024-04-11T00:00:00"/>
    <n v="8946.74"/>
    <n v="11059"/>
    <m/>
    <m/>
    <n v="11059"/>
    <d v="2024-03-04T00:00:00"/>
    <d v="2024-04-02T00:00:00"/>
    <d v="2024-05-11T00:00:00"/>
    <n v="0"/>
    <n v="7448"/>
    <m/>
    <m/>
    <n v="7448"/>
    <d v="2024-04-02T00:00:00"/>
    <d v="2024-05-03T00:00:00"/>
    <d v="2024-06-11T00:00:00"/>
    <n v="0"/>
    <n v="7414"/>
    <m/>
    <m/>
    <n v="7414"/>
    <d v="2024-05-31T00:00:00"/>
    <d v="2024-06-30T00:00:00"/>
    <d v="2024-08-13T00:00:00"/>
    <n v="1831.95"/>
    <n v="6337.697"/>
    <n v="287.344"/>
    <m/>
    <n v="6625.041"/>
    <n v="64078.041"/>
  </r>
  <r>
    <n v="1598"/>
    <x v="1"/>
    <x v="1597"/>
    <x v="3"/>
    <x v="4"/>
    <n v="1598"/>
    <n v="396"/>
    <d v="2023-12-11T00:00:00"/>
    <d v="2024-01-09T00:00:00"/>
    <d v="2024-02-14T00:00:00"/>
    <n v="117.16"/>
    <n v="7338"/>
    <m/>
    <m/>
    <n v="7338"/>
    <d v="2024-01-09T00:00:00"/>
    <d v="2024-02-06T00:00:00"/>
    <d v="2024-04-11T00:00:00"/>
    <n v="117.76"/>
    <n v="7982"/>
    <m/>
    <m/>
    <n v="7982"/>
    <d v="2024-02-06T00:00:00"/>
    <d v="2024-03-08T00:00:00"/>
    <d v="2024-04-11T00:00:00"/>
    <n v="117.14"/>
    <n v="8097"/>
    <m/>
    <m/>
    <n v="8097"/>
    <d v="2024-03-08T00:00:00"/>
    <d v="2024-04-08T00:00:00"/>
    <d v="2024-05-13T00:00:00"/>
    <n v="116.92"/>
    <n v="7771"/>
    <m/>
    <m/>
    <n v="7771"/>
    <d v="2024-04-08T00:00:00"/>
    <d v="2024-05-07T00:00:00"/>
    <d v="2024-06-11T00:00:00"/>
    <n v="117.14"/>
    <n v="7504"/>
    <m/>
    <m/>
    <n v="7504"/>
    <d v="2024-05-31T00:00:00"/>
    <d v="2024-06-30T00:00:00"/>
    <d v="2024-08-13T00:00:00"/>
    <n v="1386.19"/>
    <n v="4571.031"/>
    <n v="276.218"/>
    <m/>
    <n v="4847.249"/>
    <n v="35768.249"/>
  </r>
  <r>
    <n v="1599"/>
    <x v="1"/>
    <x v="1598"/>
    <x v="10"/>
    <x v="15"/>
    <n v="1599"/>
    <n v="327"/>
    <d v="2023-12-19T00:00:00"/>
    <d v="2024-01-09T00:00:00"/>
    <d v="2024-01-24T00:00:00"/>
    <n v="5780.45"/>
    <n v="4305"/>
    <m/>
    <m/>
    <n v="4305"/>
    <d v="2024-01-09T00:00:00"/>
    <d v="2024-02-07T00:00:00"/>
    <d v="2024-02-19T00:00:00"/>
    <n v="8997.48"/>
    <n v="6847"/>
    <m/>
    <m/>
    <n v="6847"/>
    <d v="2024-02-07T00:00:00"/>
    <d v="2024-03-07T00:00:00"/>
    <d v="2024-03-18T00:00:00"/>
    <n v="8631.92"/>
    <n v="6601"/>
    <m/>
    <m/>
    <n v="6601"/>
    <d v="2024-03-07T00:00:00"/>
    <d v="2024-04-05T00:00:00"/>
    <d v="2024-04-15T00:00:00"/>
    <n v="7713.84"/>
    <n v="5945"/>
    <m/>
    <m/>
    <n v="5945"/>
    <d v="2024-04-05T00:00:00"/>
    <d v="2024-05-06T00:00:00"/>
    <d v="2024-05-15T00:00:00"/>
    <n v="9938.01"/>
    <n v="7667"/>
    <m/>
    <m/>
    <n v="7667"/>
    <d v="2024-05-31T00:00:00"/>
    <d v="2024-06-30T00:00:00"/>
    <d v="2024-08-13T00:00:00"/>
    <n v="2620.51"/>
    <n v="6754.946"/>
    <n v="551.7809999999999"/>
    <m/>
    <n v="7306.727"/>
    <n v="32726.727"/>
  </r>
  <r>
    <n v="1600"/>
    <x v="1"/>
    <x v="1599"/>
    <x v="24"/>
    <x v="38"/>
    <n v="1600"/>
    <n v="448.84"/>
    <d v="2023-12-31T00:00:00"/>
    <d v="2024-01-31T00:00:00"/>
    <d v="2024-03-15T00:00:00"/>
    <n v="7766.01"/>
    <n v="8392"/>
    <m/>
    <m/>
    <n v="8392"/>
    <d v="2024-01-31T00:00:00"/>
    <d v="2024-02-29T00:00:00"/>
    <d v="2024-04-15T00:00:00"/>
    <n v="7273.3"/>
    <n v="8090"/>
    <m/>
    <m/>
    <n v="8090"/>
    <d v="2024-02-29T00:00:00"/>
    <d v="2024-03-31T00:00:00"/>
    <d v="2024-05-15T00:00:00"/>
    <n v="7618.09"/>
    <n v="8503"/>
    <m/>
    <m/>
    <n v="8503"/>
    <d v="2024-03-31T00:00:00"/>
    <d v="2024-04-30T00:00:00"/>
    <d v="2024-06-15T00:00:00"/>
    <n v="7625.69"/>
    <n v="8301"/>
    <m/>
    <m/>
    <n v="8301"/>
    <d v="2024-04-30T00:00:00"/>
    <d v="2024-05-31T00:00:00"/>
    <d v="2024-07-15T00:00:00"/>
    <n v="7170.7"/>
    <n v="7926"/>
    <m/>
    <m/>
    <n v="7926"/>
    <d v="2024-05-31T00:00:00"/>
    <d v="2024-06-30T00:00:00"/>
    <d v="2024-08-13T00:00:00"/>
    <n v="1401.31"/>
    <n v="488.893"/>
    <n v="4.661"/>
    <m/>
    <n v="493.554"/>
    <n v="33404.554"/>
  </r>
  <r>
    <n v="1601"/>
    <x v="1"/>
    <x v="1600"/>
    <x v="4"/>
    <x v="11"/>
    <n v="1601"/>
    <n v="840"/>
    <d v="2023-12-28T00:00:00"/>
    <d v="2024-01-29T00:00:00"/>
    <d v="2024-02-14T00:00:00"/>
    <n v="2712.11"/>
    <n v="13760"/>
    <m/>
    <m/>
    <n v="13760"/>
    <d v="2024-01-29T00:00:00"/>
    <d v="2024-02-27T00:00:00"/>
    <d v="2024-03-13T00:00:00"/>
    <n v="2510.16"/>
    <n v="12160"/>
    <m/>
    <m/>
    <n v="12160"/>
    <d v="2024-02-27T00:00:00"/>
    <d v="2024-03-26T00:00:00"/>
    <d v="2024-04-15T00:00:00"/>
    <n v="3365.26"/>
    <n v="15600"/>
    <m/>
    <m/>
    <n v="15600"/>
    <d v="2024-03-26T00:00:00"/>
    <d v="2024-04-25T00:00:00"/>
    <d v="2024-05-13T00:00:00"/>
    <n v="1673.51"/>
    <n v="7520"/>
    <m/>
    <m/>
    <n v="7520"/>
    <d v="2024-04-25T00:00:00"/>
    <d v="2024-05-24T00:00:00"/>
    <d v="2024-06-13T00:00:00"/>
    <n v="3767.47"/>
    <n v="8320"/>
    <m/>
    <m/>
    <n v="8320"/>
    <d v="2024-05-31T00:00:00"/>
    <d v="2024-06-30T00:00:00"/>
    <d v="2024-08-13T00:00:00"/>
    <n v="1779.2"/>
    <n v="6117.553"/>
    <n v="312.223"/>
    <m/>
    <n v="6429.776"/>
    <n v="56269.776"/>
  </r>
  <r>
    <n v="1602"/>
    <x v="1"/>
    <x v="1601"/>
    <x v="4"/>
    <x v="11"/>
    <n v="1602"/>
    <n v="513.3200000000001"/>
    <d v="2023-12-27T00:00:00"/>
    <d v="2024-01-26T00:00:00"/>
    <d v="2024-02-14T00:00:00"/>
    <n v="1645.65"/>
    <n v="8320"/>
    <m/>
    <m/>
    <n v="8320"/>
    <d v="2024-01-26T00:00:00"/>
    <d v="2024-02-26T00:00:00"/>
    <d v="2024-03-14T00:00:00"/>
    <n v="1645.65"/>
    <n v="8320"/>
    <m/>
    <m/>
    <n v="8320"/>
    <d v="2024-02-26T00:00:00"/>
    <d v="2024-03-25T00:00:00"/>
    <d v="2024-04-15T00:00:00"/>
    <n v="1828.04"/>
    <n v="8480"/>
    <m/>
    <m/>
    <n v="8480"/>
    <d v="2024-03-25T00:00:00"/>
    <d v="2024-04-24T00:00:00"/>
    <d v="2024-05-14T00:00:00"/>
    <n v="1828.41"/>
    <n v="8160"/>
    <m/>
    <m/>
    <n v="8160"/>
    <d v="2024-04-24T00:00:00"/>
    <d v="2024-05-23T00:00:00"/>
    <d v="2024-06-14T00:00:00"/>
    <n v="1908.52"/>
    <n v="8640"/>
    <m/>
    <m/>
    <n v="8640"/>
    <d v="2024-05-31T00:00:00"/>
    <d v="2024-06-30T00:00:00"/>
    <d v="2024-08-13T00:00:00"/>
    <n v="5501.88"/>
    <n v="19075.266"/>
    <n v="1039.836"/>
    <m/>
    <n v="20115.102"/>
    <n v="53875.102"/>
  </r>
  <r>
    <n v="1603"/>
    <x v="1"/>
    <x v="1602"/>
    <x v="4"/>
    <x v="11"/>
    <n v="1603"/>
    <n v="401.39"/>
    <d v="2023-12-28T00:00:00"/>
    <d v="2024-01-29T00:00:00"/>
    <d v="2024-02-09T00:00:00"/>
    <n v="2255.08"/>
    <n v="10139"/>
    <m/>
    <m/>
    <n v="10139"/>
    <d v="2024-01-29T00:00:00"/>
    <d v="2024-02-27T00:00:00"/>
    <d v="2024-03-11T00:00:00"/>
    <n v="1868.19"/>
    <n v="9620"/>
    <m/>
    <m/>
    <n v="9620"/>
    <d v="2024-02-27T00:00:00"/>
    <d v="2024-03-26T00:00:00"/>
    <d v="2024-04-09T00:00:00"/>
    <n v="2446.19"/>
    <n v="10099"/>
    <m/>
    <m/>
    <n v="10099"/>
    <d v="2024-03-26T00:00:00"/>
    <d v="2024-04-25T00:00:00"/>
    <d v="2024-05-09T00:00:00"/>
    <n v="2021.63"/>
    <n v="9054"/>
    <m/>
    <m/>
    <n v="9054"/>
    <d v="2024-04-25T00:00:00"/>
    <d v="2024-05-24T00:00:00"/>
    <d v="2024-06-07T00:00:00"/>
    <n v="1931.43"/>
    <n v="8792"/>
    <m/>
    <m/>
    <n v="8792"/>
    <d v="2024-05-31T00:00:00"/>
    <d v="2024-06-30T00:00:00"/>
    <d v="2024-08-13T00:00:00"/>
    <n v="1767.64"/>
    <n v="5582.643"/>
    <n v="370.165"/>
    <m/>
    <n v="5952.808"/>
    <n v="44602.808"/>
  </r>
  <r>
    <n v="1604"/>
    <x v="1"/>
    <x v="1603"/>
    <x v="4"/>
    <x v="11"/>
    <n v="1604"/>
    <n v="1236"/>
    <d v="2023-12-28T00:00:00"/>
    <d v="2024-01-29T00:00:00"/>
    <d v="2024-02-09T00:00:00"/>
    <n v="2247.64"/>
    <n v="10080"/>
    <m/>
    <m/>
    <n v="10080"/>
    <d v="2024-01-29T00:00:00"/>
    <d v="2024-02-27T00:00:00"/>
    <d v="2024-03-11T00:00:00"/>
    <n v="1815.18"/>
    <n v="9200"/>
    <m/>
    <m/>
    <n v="9200"/>
    <d v="2024-02-27T00:00:00"/>
    <d v="2024-03-26T00:00:00"/>
    <d v="2024-04-09T00:00:00"/>
    <n v="2849.05"/>
    <n v="9760"/>
    <m/>
    <m/>
    <n v="9760"/>
    <d v="2024-03-26T00:00:00"/>
    <d v="2024-04-25T00:00:00"/>
    <d v="2024-05-09T00:00:00"/>
    <n v="2019.52"/>
    <n v="9040"/>
    <m/>
    <m/>
    <n v="9040"/>
    <d v="2024-04-25T00:00:00"/>
    <d v="2024-05-24T00:00:00"/>
    <d v="2024-06-07T00:00:00"/>
    <n v="5972.29"/>
    <n v="8800"/>
    <m/>
    <m/>
    <n v="8800"/>
    <d v="2024-05-31T00:00:00"/>
    <d v="2024-06-30T00:00:00"/>
    <d v="2024-08-13T00:00:00"/>
    <n v="2514.24"/>
    <n v="9495.674000000001"/>
    <n v="484.984"/>
    <m/>
    <n v="9980.658000000001"/>
    <n v="47820.658"/>
  </r>
  <r>
    <n v="1605"/>
    <x v="1"/>
    <x v="1604"/>
    <x v="4"/>
    <x v="11"/>
    <n v="1605"/>
    <n v="1540.65"/>
    <d v="2023-12-28T00:00:00"/>
    <d v="2024-01-29T00:00:00"/>
    <d v="2024-02-14T00:00:00"/>
    <n v="1699.72"/>
    <n v="10160"/>
    <m/>
    <m/>
    <n v="10160"/>
    <d v="2024-01-29T00:00:00"/>
    <d v="2024-02-27T00:00:00"/>
    <d v="2024-03-11T00:00:00"/>
    <n v="1308.69"/>
    <n v="8320"/>
    <m/>
    <m/>
    <n v="8320"/>
    <d v="2024-02-27T00:00:00"/>
    <d v="2024-03-26T00:00:00"/>
    <d v="2024-04-11T00:00:00"/>
    <n v="1575.46"/>
    <n v="9040"/>
    <m/>
    <m/>
    <n v="9040"/>
    <d v="2024-03-26T00:00:00"/>
    <d v="2024-04-25T00:00:00"/>
    <d v="2024-05-13T00:00:00"/>
    <n v="1527.63"/>
    <n v="8400"/>
    <m/>
    <m/>
    <n v="8400"/>
    <d v="2024-04-25T00:00:00"/>
    <d v="2024-05-24T00:00:00"/>
    <d v="2024-06-11T00:00:00"/>
    <n v="3339.67"/>
    <n v="8880"/>
    <m/>
    <m/>
    <n v="8880"/>
    <d v="2024-05-31T00:00:00"/>
    <d v="2024-06-30T00:00:00"/>
    <d v="2024-08-13T00:00:00"/>
    <n v="3978.23"/>
    <n v="11337.66"/>
    <n v="978.84"/>
    <m/>
    <n v="12316.5"/>
    <n v="48716.5"/>
  </r>
  <r>
    <n v="1606"/>
    <x v="1"/>
    <x v="1605"/>
    <x v="4"/>
    <x v="11"/>
    <n v="1606"/>
    <n v="699.4299999999999"/>
    <d v="2023-12-28T00:00:00"/>
    <d v="2024-01-29T00:00:00"/>
    <d v="2024-02-09T00:00:00"/>
    <n v="1432.57"/>
    <n v="9760"/>
    <m/>
    <m/>
    <n v="9760"/>
    <d v="2024-01-29T00:00:00"/>
    <d v="2024-02-27T00:00:00"/>
    <d v="2024-03-11T00:00:00"/>
    <n v="1321.49"/>
    <n v="8880"/>
    <m/>
    <m/>
    <n v="8880"/>
    <d v="2024-02-27T00:00:00"/>
    <d v="2024-03-26T00:00:00"/>
    <d v="2024-04-09T00:00:00"/>
    <n v="1505.95"/>
    <n v="8960"/>
    <m/>
    <m/>
    <n v="8960"/>
    <d v="2024-03-26T00:00:00"/>
    <d v="2024-04-25T00:00:00"/>
    <d v="2024-05-09T00:00:00"/>
    <n v="1554.16"/>
    <n v="8960"/>
    <m/>
    <m/>
    <n v="8960"/>
    <d v="2024-04-25T00:00:00"/>
    <d v="2024-05-24T00:00:00"/>
    <d v="2024-06-07T00:00:00"/>
    <n v="5920.23"/>
    <n v="9120"/>
    <m/>
    <m/>
    <n v="9120"/>
    <d v="2024-05-31T00:00:00"/>
    <d v="2024-06-30T00:00:00"/>
    <d v="2024-08-13T00:00:00"/>
    <n v="1413.82"/>
    <n v="4644.646"/>
    <n v="254.239"/>
    <m/>
    <n v="4898.884999999999"/>
    <n v="41618.885"/>
  </r>
  <r>
    <n v="1607"/>
    <x v="1"/>
    <x v="1606"/>
    <x v="4"/>
    <x v="11"/>
    <n v="1607"/>
    <n v="626"/>
    <d v="2023-12-28T00:00:00"/>
    <d v="2024-01-29T00:00:00"/>
    <d v="2024-02-09T00:00:00"/>
    <n v="1745.18"/>
    <n v="12560"/>
    <m/>
    <m/>
    <n v="12560"/>
    <d v="2024-01-29T00:00:00"/>
    <d v="2024-02-27T00:00:00"/>
    <d v="2024-03-11T00:00:00"/>
    <n v="6442.52"/>
    <n v="12239"/>
    <m/>
    <m/>
    <n v="12239"/>
    <d v="2024-02-27T00:00:00"/>
    <d v="2024-03-26T00:00:00"/>
    <d v="2024-04-09T00:00:00"/>
    <n v="7940.66"/>
    <n v="10880"/>
    <m/>
    <m/>
    <n v="10880"/>
    <d v="2024-03-26T00:00:00"/>
    <d v="2024-04-25T00:00:00"/>
    <d v="2024-05-09T00:00:00"/>
    <n v="1561.61"/>
    <n v="9280"/>
    <m/>
    <m/>
    <n v="9280"/>
    <d v="2024-04-25T00:00:00"/>
    <d v="2024-05-24T00:00:00"/>
    <d v="2024-06-07T00:00:00"/>
    <n v="3759.21"/>
    <n v="9200"/>
    <m/>
    <m/>
    <n v="9200"/>
    <d v="2024-05-31T00:00:00"/>
    <d v="2024-06-30T00:00:00"/>
    <d v="2024-08-13T00:00:00"/>
    <n v="2365.84"/>
    <n v="7624.182"/>
    <n v="412.545"/>
    <m/>
    <n v="8036.727"/>
    <n v="52915.727"/>
  </r>
  <r>
    <n v="1608"/>
    <x v="1"/>
    <x v="1607"/>
    <x v="4"/>
    <x v="11"/>
    <n v="1608"/>
    <n v="751.49"/>
    <d v="2023-12-27T00:00:00"/>
    <d v="2024-01-26T00:00:00"/>
    <d v="2024-02-14T00:00:00"/>
    <n v="1528.64"/>
    <n v="10800"/>
    <m/>
    <m/>
    <n v="10800"/>
    <d v="2024-01-26T00:00:00"/>
    <d v="2024-02-26T00:00:00"/>
    <d v="2024-03-13T00:00:00"/>
    <n v="1447.86"/>
    <n v="10160"/>
    <m/>
    <m/>
    <n v="10160"/>
    <d v="2024-02-26T00:00:00"/>
    <d v="2024-03-25T00:00:00"/>
    <d v="2024-04-15T00:00:00"/>
    <n v="1688.05"/>
    <n v="10480"/>
    <m/>
    <m/>
    <n v="10480"/>
    <d v="2024-03-25T00:00:00"/>
    <d v="2024-04-24T00:00:00"/>
    <d v="2024-05-13T00:00:00"/>
    <n v="1555.16"/>
    <n v="9200"/>
    <m/>
    <m/>
    <n v="9200"/>
    <d v="2024-04-24T00:00:00"/>
    <d v="2024-05-23T00:00:00"/>
    <d v="2024-06-14T00:00:00"/>
    <n v="1581.02"/>
    <n v="9360"/>
    <m/>
    <m/>
    <n v="9360"/>
    <d v="2024-05-31T00:00:00"/>
    <d v="2024-06-30T00:00:00"/>
    <d v="2024-08-13T00:00:00"/>
    <n v="4346.05"/>
    <n v="13974.768"/>
    <n v="986.256"/>
    <m/>
    <n v="14961.024"/>
    <n v="55761.024"/>
  </r>
  <r>
    <n v="1609"/>
    <x v="1"/>
    <x v="1608"/>
    <x v="0"/>
    <x v="5"/>
    <n v="1609"/>
    <n v="1478"/>
    <d v="2023-12-06T00:00:00"/>
    <d v="2024-01-05T00:00:00"/>
    <d v="2024-02-14T00:00:00"/>
    <n v="6789.69"/>
    <n v="8321.196"/>
    <m/>
    <m/>
    <n v="8321.196"/>
    <d v="2024-01-05T00:00:00"/>
    <d v="2024-02-05T00:00:00"/>
    <d v="2024-03-11T00:00:00"/>
    <n v="6996.34"/>
    <n v="8652.864"/>
    <m/>
    <m/>
    <n v="8652.864"/>
    <d v="2024-02-05T00:00:00"/>
    <d v="2024-03-06T00:00:00"/>
    <d v="2024-04-10T00:00:00"/>
    <n v="7538.32"/>
    <n v="9391.008"/>
    <m/>
    <m/>
    <n v="9391.008"/>
    <d v="2024-03-06T00:00:00"/>
    <d v="2024-04-04T00:00:00"/>
    <d v="2024-05-10T00:00:00"/>
    <n v="7613.11"/>
    <n v="9540.780000000001"/>
    <m/>
    <m/>
    <n v="9540.780000000001"/>
    <d v="2024-04-04T00:00:00"/>
    <d v="2024-05-06T00:00:00"/>
    <d v="2024-06-10T00:00:00"/>
    <n v="7708.43"/>
    <n v="9610.704"/>
    <m/>
    <m/>
    <n v="9610.704"/>
    <d v="2024-05-31T00:00:00"/>
    <d v="2024-06-30T00:00:00"/>
    <d v="2024-08-13T00:00:00"/>
    <n v="1106.79"/>
    <m/>
    <m/>
    <m/>
    <n v="0"/>
    <n v="35975.772"/>
  </r>
  <r>
    <n v="1610"/>
    <x v="1"/>
    <x v="1609"/>
    <x v="0"/>
    <x v="9"/>
    <n v="1610"/>
    <n v="1350"/>
    <d v="2023-12-27T00:00:00"/>
    <d v="2024-01-25T00:00:00"/>
    <d v="2024-02-12T00:00:00"/>
    <n v="1769.15"/>
    <n v="11440"/>
    <m/>
    <m/>
    <n v="11440"/>
    <d v="2024-01-25T00:00:00"/>
    <d v="2024-02-26T00:00:00"/>
    <d v="2024-04-05T00:00:00"/>
    <n v="184.54"/>
    <n v="8720"/>
    <m/>
    <m/>
    <n v="8720"/>
    <d v="2024-02-26T00:00:00"/>
    <d v="2024-03-25T00:00:00"/>
    <d v="2024-04-12T00:00:00"/>
    <n v="96.92"/>
    <n v="100"/>
    <m/>
    <m/>
    <n v="100"/>
    <d v="2024-03-25T00:00:00"/>
    <d v="2024-04-24T00:00:00"/>
    <d v="2024-05-13T00:00:00"/>
    <n v="181.73"/>
    <n v="7760"/>
    <m/>
    <m/>
    <n v="7760"/>
    <d v="2024-04-24T00:00:00"/>
    <d v="2024-05-24T00:00:00"/>
    <d v="2024-06-18T00:00:00"/>
    <n v="183.2"/>
    <n v="9680"/>
    <m/>
    <m/>
    <n v="9680"/>
    <d v="2024-05-31T00:00:00"/>
    <d v="2024-06-30T00:00:00"/>
    <d v="2024-08-13T00:00:00"/>
    <n v="2218.13"/>
    <n v="6681.508"/>
    <n v="576.649"/>
    <m/>
    <n v="7258.157"/>
    <n v="37198.157"/>
  </r>
  <r>
    <n v="1611"/>
    <x v="1"/>
    <x v="1610"/>
    <x v="4"/>
    <x v="11"/>
    <n v="1611"/>
    <n v="723.41"/>
    <d v="2023-12-29T00:00:00"/>
    <d v="2024-01-30T00:00:00"/>
    <d v="2024-02-14T00:00:00"/>
    <n v="1822.58"/>
    <n v="13200"/>
    <m/>
    <m/>
    <n v="13200"/>
    <d v="2024-01-30T00:00:00"/>
    <d v="2024-02-28T00:00:00"/>
    <d v="2024-03-12T00:00:00"/>
    <n v="1560.06"/>
    <n v="11120"/>
    <m/>
    <m/>
    <n v="11120"/>
    <d v="2024-02-28T00:00:00"/>
    <d v="2024-03-27T00:00:00"/>
    <d v="2024-04-10T00:00:00"/>
    <n v="1814.57"/>
    <n v="11360"/>
    <m/>
    <m/>
    <n v="11360"/>
    <d v="2024-03-27T00:00:00"/>
    <d v="2024-04-26T00:00:00"/>
    <d v="2024-05-10T00:00:00"/>
    <n v="1606.48"/>
    <n v="9600"/>
    <m/>
    <m/>
    <n v="9600"/>
    <d v="2024-04-26T00:00:00"/>
    <d v="2024-05-27T00:00:00"/>
    <d v="2024-06-10T00:00:00"/>
    <n v="3133.99"/>
    <n v="9760"/>
    <m/>
    <m/>
    <n v="9760"/>
    <d v="2024-05-31T00:00:00"/>
    <d v="2024-06-30T00:00:00"/>
    <d v="2024-08-13T00:00:00"/>
    <n v="3359.07"/>
    <n v="13914.81"/>
    <n v="917.7"/>
    <m/>
    <n v="14832.51"/>
    <n v="60272.51"/>
  </r>
  <r>
    <n v="1612"/>
    <x v="1"/>
    <x v="1611"/>
    <x v="4"/>
    <x v="11"/>
    <n v="1612"/>
    <n v="720"/>
    <d v="2023-12-28T00:00:00"/>
    <d v="2024-01-29T00:00:00"/>
    <d v="2024-02-09T00:00:00"/>
    <n v="2308.22"/>
    <n v="10560"/>
    <m/>
    <m/>
    <n v="10560"/>
    <d v="2024-01-29T00:00:00"/>
    <d v="2024-02-27T00:00:00"/>
    <d v="2024-03-11T00:00:00"/>
    <n v="2338.51"/>
    <n v="10800"/>
    <m/>
    <m/>
    <n v="10800"/>
    <d v="2024-02-27T00:00:00"/>
    <d v="2024-03-26T00:00:00"/>
    <d v="2024-04-09T00:00:00"/>
    <n v="2687.62"/>
    <n v="11760"/>
    <m/>
    <m/>
    <n v="11760"/>
    <d v="2024-03-26T00:00:00"/>
    <d v="2024-04-25T00:00:00"/>
    <d v="2024-05-09T00:00:00"/>
    <n v="2796.19"/>
    <n v="10560"/>
    <m/>
    <m/>
    <n v="10560"/>
    <d v="2024-04-25T00:00:00"/>
    <d v="2024-05-24T00:00:00"/>
    <d v="2024-06-07T00:00:00"/>
    <n v="8659.139999999999"/>
    <n v="10000"/>
    <m/>
    <m/>
    <n v="10000"/>
    <d v="2024-05-31T00:00:00"/>
    <d v="2024-06-30T00:00:00"/>
    <d v="2024-08-13T00:00:00"/>
    <n v="2623.14"/>
    <n v="9406.379999999999"/>
    <n v="679.22"/>
    <m/>
    <n v="10085.6"/>
    <n v="53205.6"/>
  </r>
  <r>
    <n v="1613"/>
    <x v="1"/>
    <x v="1612"/>
    <x v="3"/>
    <x v="4"/>
    <n v="1613"/>
    <n v="750"/>
    <d v="2023-12-12T00:00:00"/>
    <d v="2024-01-10T00:00:00"/>
    <d v="2024-02-14T00:00:00"/>
    <n v="128.09"/>
    <n v="7477.374999999999"/>
    <m/>
    <m/>
    <n v="7477.374999999999"/>
    <d v="2024-01-10T00:00:00"/>
    <d v="2024-02-07T00:00:00"/>
    <d v="2024-04-11T00:00:00"/>
    <n v="135.82"/>
    <n v="11290.375"/>
    <m/>
    <m/>
    <n v="11290.375"/>
    <d v="2024-02-07T00:00:00"/>
    <d v="2024-03-11T00:00:00"/>
    <d v="2024-04-11T00:00:00"/>
    <n v="137.22"/>
    <n v="13724.75"/>
    <m/>
    <m/>
    <n v="13724.75"/>
    <d v="2024-03-11T00:00:00"/>
    <d v="2024-04-09T00:00:00"/>
    <d v="2024-05-13T00:00:00"/>
    <n v="130.07"/>
    <n v="10916.25"/>
    <m/>
    <m/>
    <n v="10916.25"/>
    <d v="2024-04-09T00:00:00"/>
    <d v="2024-05-08T00:00:00"/>
    <d v="2024-06-11T00:00:00"/>
    <n v="129.67"/>
    <n v="10060.375"/>
    <m/>
    <m/>
    <n v="10060.375"/>
    <d v="2024-05-31T00:00:00"/>
    <d v="2024-06-30T00:00:00"/>
    <d v="2024-08-13T00:00:00"/>
    <n v="2945.61"/>
    <n v="10364.93"/>
    <n v="612.039"/>
    <m/>
    <n v="10976.969"/>
    <n v="53529.844"/>
  </r>
  <r>
    <n v="1614"/>
    <x v="1"/>
    <x v="1613"/>
    <x v="9"/>
    <x v="14"/>
    <n v="1614"/>
    <n v="504"/>
    <d v="2023-12-21T00:00:00"/>
    <d v="2024-01-22T00:00:00"/>
    <d v="2024-03-15T00:00:00"/>
    <n v="8770.25"/>
    <n v="11684"/>
    <m/>
    <m/>
    <n v="11684"/>
    <d v="2024-01-22T00:00:00"/>
    <d v="2024-02-21T00:00:00"/>
    <d v="2024-04-15T00:00:00"/>
    <n v="7555.86"/>
    <n v="9963"/>
    <m/>
    <m/>
    <n v="9963"/>
    <d v="2024-02-21T00:00:00"/>
    <d v="2024-03-20T00:00:00"/>
    <d v="2024-05-15T00:00:00"/>
    <n v="11033.13"/>
    <n v="14770"/>
    <m/>
    <m/>
    <n v="14770"/>
    <d v="2024-03-20T00:00:00"/>
    <d v="2024-04-20T00:00:00"/>
    <d v="2024-06-15T00:00:00"/>
    <n v="9107.469999999999"/>
    <n v="12401"/>
    <m/>
    <m/>
    <n v="12401"/>
    <d v="2024-04-20T00:00:00"/>
    <d v="2024-05-23T00:00:00"/>
    <d v="2024-07-15T00:00:00"/>
    <n v="7350.51"/>
    <n v="10103"/>
    <m/>
    <m/>
    <n v="10103"/>
    <d v="2024-05-31T00:00:00"/>
    <d v="2024-06-30T00:00:00"/>
    <d v="2024-08-13T00:00:00"/>
    <n v="2368.74"/>
    <n v="7908.006"/>
    <n v="309.04"/>
    <m/>
    <n v="8217.046"/>
    <n v="54737.046"/>
  </r>
  <r>
    <n v="1615"/>
    <x v="1"/>
    <x v="1614"/>
    <x v="4"/>
    <x v="11"/>
    <n v="1615"/>
    <n v="339"/>
    <d v="2023-12-28T00:00:00"/>
    <d v="2024-01-29T00:00:00"/>
    <d v="2024-02-09T00:00:00"/>
    <n v="2277.93"/>
    <n v="10320"/>
    <m/>
    <m/>
    <n v="10320"/>
    <d v="2024-01-29T00:00:00"/>
    <d v="2024-02-27T00:00:00"/>
    <d v="2024-03-11T00:00:00"/>
    <n v="2288.03"/>
    <n v="10400"/>
    <m/>
    <m/>
    <n v="10400"/>
    <d v="2024-02-27T00:00:00"/>
    <d v="2024-03-26T00:00:00"/>
    <d v="2024-04-09T00:00:00"/>
    <n v="2594.59"/>
    <n v="11120"/>
    <m/>
    <m/>
    <n v="11120"/>
    <d v="2024-03-26T00:00:00"/>
    <d v="2024-04-25T00:00:00"/>
    <d v="2024-05-09T00:00:00"/>
    <n v="2509.73"/>
    <n v="10160"/>
    <m/>
    <m/>
    <n v="10160"/>
    <d v="2024-04-25T00:00:00"/>
    <d v="2024-05-24T00:00:00"/>
    <d v="2024-06-07T00:00:00"/>
    <n v="8525.190000000001"/>
    <n v="10240"/>
    <m/>
    <m/>
    <n v="10240"/>
    <d v="2024-05-31T00:00:00"/>
    <d v="2024-06-30T00:00:00"/>
    <d v="2024-08-13T00:00:00"/>
    <n v="2006.63"/>
    <n v="6491.838"/>
    <n v="445.608"/>
    <m/>
    <n v="6937.446"/>
    <n v="49017.446"/>
  </r>
  <r>
    <n v="1616"/>
    <x v="1"/>
    <x v="1615"/>
    <x v="4"/>
    <x v="11"/>
    <n v="1616"/>
    <n v="603.4"/>
    <d v="2023-12-28T00:00:00"/>
    <d v="2024-01-29T00:00:00"/>
    <d v="2024-02-14T00:00:00"/>
    <n v="2328.41"/>
    <n v="10720"/>
    <m/>
    <m/>
    <n v="10720"/>
    <d v="2024-01-29T00:00:00"/>
    <d v="2024-02-27T00:00:00"/>
    <d v="2024-03-13T00:00:00"/>
    <n v="5656.52"/>
    <n v="11359"/>
    <m/>
    <m/>
    <n v="11359"/>
    <d v="2024-02-27T00:00:00"/>
    <d v="2024-03-26T00:00:00"/>
    <d v="2024-04-15T00:00:00"/>
    <n v="8258.190000000001"/>
    <n v="10960"/>
    <m/>
    <m/>
    <n v="10960"/>
    <d v="2024-03-26T00:00:00"/>
    <d v="2024-04-25T00:00:00"/>
    <d v="2024-05-13T00:00:00"/>
    <n v="2140.1"/>
    <n v="9840"/>
    <m/>
    <m/>
    <n v="9840"/>
    <d v="2024-04-25T00:00:00"/>
    <d v="2024-05-24T00:00:00"/>
    <d v="2024-06-13T00:00:00"/>
    <n v="5713.21"/>
    <n v="10320"/>
    <m/>
    <m/>
    <n v="10320"/>
    <d v="2024-05-31T00:00:00"/>
    <d v="2024-06-30T00:00:00"/>
    <d v="2024-08-13T00:00:00"/>
    <n v="2325.87"/>
    <n v="6594.462"/>
    <n v="368.027"/>
    <m/>
    <n v="6962.489"/>
    <n v="50321.489"/>
  </r>
  <r>
    <n v="1617"/>
    <x v="1"/>
    <x v="1616"/>
    <x v="10"/>
    <x v="15"/>
    <n v="1617"/>
    <n v="904"/>
    <d v="2023-12-07T00:00:00"/>
    <d v="2024-01-08T00:00:00"/>
    <d v="2024-01-14T00:00:00"/>
    <n v="15237.72"/>
    <n v="11887"/>
    <m/>
    <m/>
    <n v="11887"/>
    <d v="2024-01-08T00:00:00"/>
    <d v="2024-02-06T00:00:00"/>
    <d v="2024-02-14T00:00:00"/>
    <n v="13668.98"/>
    <n v="10572"/>
    <m/>
    <m/>
    <n v="10572"/>
    <d v="2024-02-06T00:00:00"/>
    <d v="2024-03-06T00:00:00"/>
    <d v="2024-03-14T00:00:00"/>
    <n v="12834.12"/>
    <n v="9975"/>
    <m/>
    <m/>
    <n v="9975"/>
    <d v="2024-03-06T00:00:00"/>
    <d v="2024-04-04T00:00:00"/>
    <d v="2024-04-14T00:00:00"/>
    <n v="13357.37"/>
    <n v="10539"/>
    <m/>
    <m/>
    <n v="10539"/>
    <d v="2024-04-04T00:00:00"/>
    <d v="2024-05-04T00:00:00"/>
    <d v="2024-05-14T00:00:00"/>
    <n v="14226.37"/>
    <n v="11118"/>
    <m/>
    <m/>
    <n v="11118"/>
    <d v="2024-05-31T00:00:00"/>
    <d v="2024-06-30T00:00:00"/>
    <d v="2024-08-13T00:00:00"/>
    <n v="2397.09"/>
    <n v="4804.071"/>
    <n v="322.875"/>
    <m/>
    <n v="5126.946"/>
    <n v="48678.946"/>
  </r>
  <r>
    <n v="1618"/>
    <x v="1"/>
    <x v="1617"/>
    <x v="4"/>
    <x v="11"/>
    <n v="1618"/>
    <n v="720.01"/>
    <d v="2023-12-27T00:00:00"/>
    <d v="2024-01-26T00:00:00"/>
    <d v="2024-02-08T00:00:00"/>
    <n v="2510.16"/>
    <n v="12160"/>
    <m/>
    <m/>
    <n v="12160"/>
    <d v="2024-01-26T00:00:00"/>
    <d v="2024-02-26T00:00:00"/>
    <d v="2024-03-08T00:00:00"/>
    <n v="2399.09"/>
    <n v="11280"/>
    <m/>
    <m/>
    <n v="11280"/>
    <d v="2024-02-26T00:00:00"/>
    <d v="2024-03-25T00:00:00"/>
    <d v="2024-04-08T00:00:00"/>
    <n v="2776.34"/>
    <n v="12400"/>
    <m/>
    <m/>
    <n v="12400"/>
    <d v="2024-03-25T00:00:00"/>
    <d v="2024-04-24T00:00:00"/>
    <d v="2024-05-08T00:00:00"/>
    <n v="4710.92"/>
    <n v="12800"/>
    <m/>
    <m/>
    <n v="12800"/>
    <d v="2024-04-24T00:00:00"/>
    <d v="2024-05-23T00:00:00"/>
    <d v="2024-06-06T00:00:00"/>
    <n v="9223.190000000001"/>
    <n v="11440"/>
    <m/>
    <m/>
    <n v="11440"/>
    <d v="2024-05-31T00:00:00"/>
    <d v="2024-06-30T00:00:00"/>
    <d v="2024-08-13T00:00:00"/>
    <n v="2316.94"/>
    <n v="7512.102"/>
    <n v="384.277"/>
    <m/>
    <n v="7896.379"/>
    <n v="55176.379"/>
  </r>
  <r>
    <n v="1619"/>
    <x v="1"/>
    <x v="1618"/>
    <x v="4"/>
    <x v="11"/>
    <n v="1619"/>
    <n v="863"/>
    <d v="2023-12-28T00:00:00"/>
    <d v="2024-01-29T00:00:00"/>
    <d v="2024-02-09T00:00:00"/>
    <n v="2661.61"/>
    <n v="13360"/>
    <m/>
    <m/>
    <n v="13360"/>
    <d v="2024-01-29T00:00:00"/>
    <d v="2024-02-27T00:00:00"/>
    <d v="2024-03-11T00:00:00"/>
    <n v="2661.61"/>
    <n v="13360"/>
    <m/>
    <m/>
    <n v="13360"/>
    <d v="2024-02-27T00:00:00"/>
    <d v="2024-03-26T00:00:00"/>
    <d v="2024-04-09T00:00:00"/>
    <n v="2838.78"/>
    <n v="12800"/>
    <m/>
    <m/>
    <n v="12800"/>
    <d v="2024-03-26T00:00:00"/>
    <d v="2024-04-25T00:00:00"/>
    <d v="2024-05-09T00:00:00"/>
    <n v="2835.31"/>
    <n v="12320"/>
    <m/>
    <m/>
    <n v="12320"/>
    <d v="2024-04-25T00:00:00"/>
    <d v="2024-05-24T00:00:00"/>
    <d v="2024-06-07T00:00:00"/>
    <n v="7936.07"/>
    <n v="11440"/>
    <m/>
    <m/>
    <n v="11440"/>
    <d v="2024-05-31T00:00:00"/>
    <d v="2024-06-30T00:00:00"/>
    <d v="2024-08-13T00:00:00"/>
    <n v="3730.58"/>
    <n v="12761.793"/>
    <n v="1036.466"/>
    <m/>
    <n v="13798.259"/>
    <n v="64758.259"/>
  </r>
  <r>
    <n v="1620"/>
    <x v="1"/>
    <x v="1619"/>
    <x v="4"/>
    <x v="11"/>
    <n v="1620"/>
    <n v="2214.34"/>
    <d v="2023-12-27T00:00:00"/>
    <d v="2024-01-26T00:00:00"/>
    <d v="2024-02-08T00:00:00"/>
    <n v="2565.69"/>
    <n v="12600"/>
    <m/>
    <m/>
    <n v="12600"/>
    <d v="2024-01-26T00:00:00"/>
    <d v="2024-02-26T00:00:00"/>
    <d v="2024-03-08T00:00:00"/>
    <n v="2565.69"/>
    <n v="12600"/>
    <m/>
    <m/>
    <n v="12600"/>
    <d v="2024-02-26T00:00:00"/>
    <d v="2024-03-25T00:00:00"/>
    <d v="2024-04-08T00:00:00"/>
    <n v="3023.02"/>
    <n v="13680"/>
    <m/>
    <m/>
    <n v="13680"/>
    <d v="2024-03-25T00:00:00"/>
    <d v="2024-04-24T00:00:00"/>
    <d v="2024-05-08T00:00:00"/>
    <n v="978.6"/>
    <n v="4800"/>
    <m/>
    <m/>
    <n v="4800"/>
    <d v="2024-04-24T00:00:00"/>
    <d v="2024-05-23T00:00:00"/>
    <d v="2024-06-06T00:00:00"/>
    <n v="2727.05"/>
    <n v="11520"/>
    <m/>
    <m/>
    <n v="11520"/>
    <d v="2024-05-31T00:00:00"/>
    <d v="2024-06-30T00:00:00"/>
    <d v="2024-08-13T00:00:00"/>
    <n v="5105.67"/>
    <n v="13780.854"/>
    <n v="1650.529"/>
    <m/>
    <n v="15431.383"/>
    <n v="65831.383"/>
  </r>
  <r>
    <n v="1621"/>
    <x v="1"/>
    <x v="1620"/>
    <x v="4"/>
    <x v="11"/>
    <n v="1621"/>
    <n v="1200"/>
    <d v="2023-12-28T00:00:00"/>
    <d v="2024-01-29T00:00:00"/>
    <d v="2024-02-14T00:00:00"/>
    <n v="2691.91"/>
    <n v="13600"/>
    <m/>
    <m/>
    <n v="13600"/>
    <d v="2024-01-29T00:00:00"/>
    <d v="2024-02-27T00:00:00"/>
    <d v="2024-04-10T00:00:00"/>
    <n v="2550.55"/>
    <n v="12480"/>
    <m/>
    <m/>
    <n v="12480"/>
    <d v="2024-02-27T00:00:00"/>
    <d v="2024-03-26T00:00:00"/>
    <d v="2024-04-10T00:00:00"/>
    <n v="2850.41"/>
    <n v="12880"/>
    <m/>
    <m/>
    <n v="12880"/>
    <d v="2024-03-26T00:00:00"/>
    <d v="2024-04-25T00:00:00"/>
    <d v="2024-05-10T00:00:00"/>
    <n v="2750.9"/>
    <n v="11760"/>
    <m/>
    <m/>
    <n v="11760"/>
    <d v="2024-04-25T00:00:00"/>
    <d v="2024-05-24T00:00:00"/>
    <d v="2024-06-10T00:00:00"/>
    <n v="2811.46"/>
    <n v="12080"/>
    <m/>
    <m/>
    <n v="12080"/>
    <d v="2024-05-31T00:00:00"/>
    <d v="2024-06-30T00:00:00"/>
    <d v="2024-08-13T00:00:00"/>
    <n v="3141.01"/>
    <n v="9630.309999999999"/>
    <n v="866.707"/>
    <m/>
    <n v="10497.017"/>
    <n v="61537.017"/>
  </r>
  <r>
    <n v="1622"/>
    <x v="1"/>
    <x v="1621"/>
    <x v="4"/>
    <x v="11"/>
    <n v="1622"/>
    <n v="831"/>
    <d v="2023-12-27T00:00:00"/>
    <d v="2024-01-26T00:00:00"/>
    <d v="2024-02-08T00:00:00"/>
    <n v="1988.59"/>
    <n v="14720"/>
    <m/>
    <m/>
    <n v="14720"/>
    <d v="2024-01-26T00:00:00"/>
    <d v="2024-02-26T00:00:00"/>
    <d v="2024-03-08T00:00:00"/>
    <n v="1776.56"/>
    <n v="13040"/>
    <m/>
    <m/>
    <n v="13040"/>
    <d v="2024-02-26T00:00:00"/>
    <d v="2024-03-25T00:00:00"/>
    <d v="2024-04-08T00:00:00"/>
    <n v="2140.48"/>
    <n v="13840"/>
    <m/>
    <m/>
    <n v="13840"/>
    <d v="2024-03-25T00:00:00"/>
    <d v="2024-04-24T00:00:00"/>
    <d v="2024-05-08T00:00:00"/>
    <n v="2026.82"/>
    <n v="12560"/>
    <m/>
    <m/>
    <n v="12560"/>
    <d v="2024-04-24T00:00:00"/>
    <d v="2024-05-23T00:00:00"/>
    <d v="2024-06-06T00:00:00"/>
    <n v="4687.63"/>
    <n v="12160"/>
    <m/>
    <m/>
    <n v="12160"/>
    <d v="2024-05-31T00:00:00"/>
    <d v="2024-06-30T00:00:00"/>
    <d v="2024-08-13T00:00:00"/>
    <n v="6121.11"/>
    <n v="19329.224"/>
    <n v="1261.221"/>
    <m/>
    <n v="20590.445"/>
    <n v="74350.44500000001"/>
  </r>
  <r>
    <n v="1623"/>
    <x v="1"/>
    <x v="1622"/>
    <x v="4"/>
    <x v="11"/>
    <n v="1623"/>
    <n v="1071"/>
    <d v="2023-12-27T00:00:00"/>
    <d v="2024-01-26T00:00:00"/>
    <d v="2024-02-19T00:00:00"/>
    <n v="2611.13"/>
    <n v="12960"/>
    <m/>
    <m/>
    <n v="12960"/>
    <d v="2024-01-26T00:00:00"/>
    <d v="2024-02-26T00:00:00"/>
    <d v="2024-03-18T00:00:00"/>
    <n v="2570.74"/>
    <n v="12640"/>
    <m/>
    <m/>
    <n v="12640"/>
    <d v="2024-02-26T00:00:00"/>
    <d v="2024-03-25T00:00:00"/>
    <d v="2024-04-17T00:00:00"/>
    <n v="2845.95"/>
    <n v="12880"/>
    <m/>
    <m/>
    <n v="12880"/>
    <d v="2024-03-25T00:00:00"/>
    <d v="2024-04-24T00:00:00"/>
    <d v="2024-05-17T00:00:00"/>
    <n v="2606.2"/>
    <n v="10800"/>
    <m/>
    <m/>
    <n v="10800"/>
    <d v="2024-04-24T00:00:00"/>
    <d v="2024-05-23T00:00:00"/>
    <d v="2024-06-17T00:00:00"/>
    <n v="5649.81"/>
    <n v="12560"/>
    <m/>
    <m/>
    <n v="12560"/>
    <d v="2024-05-31T00:00:00"/>
    <d v="2024-06-30T00:00:00"/>
    <d v="2024-08-13T00:00:00"/>
    <n v="3336.59"/>
    <n v="12805.376"/>
    <n v="779.409"/>
    <m/>
    <n v="13584.785"/>
    <n v="64624.785"/>
  </r>
  <r>
    <n v="1624"/>
    <x v="1"/>
    <x v="1623"/>
    <x v="4"/>
    <x v="11"/>
    <n v="1624"/>
    <n v="1350"/>
    <d v="2023-12-27T00:00:00"/>
    <d v="2024-01-26T00:00:00"/>
    <d v="2024-02-08T00:00:00"/>
    <n v="1381.87"/>
    <n v="15600"/>
    <m/>
    <m/>
    <n v="15600"/>
    <d v="2024-01-26T00:00:00"/>
    <d v="2024-02-26T00:00:00"/>
    <d v="2024-03-08T00:00:00"/>
    <n v="2833.26"/>
    <n v="14720"/>
    <m/>
    <m/>
    <n v="14720"/>
    <d v="2024-02-26T00:00:00"/>
    <d v="2024-03-25T00:00:00"/>
    <d v="2024-04-08T00:00:00"/>
    <n v="5521.31"/>
    <n v="16080"/>
    <m/>
    <m/>
    <n v="16080"/>
    <d v="2024-03-25T00:00:00"/>
    <d v="2024-04-24T00:00:00"/>
    <d v="2024-05-08T00:00:00"/>
    <n v="2992.07"/>
    <n v="13360"/>
    <m/>
    <m/>
    <n v="13360"/>
    <d v="2024-04-24T00:00:00"/>
    <d v="2024-05-23T00:00:00"/>
    <d v="2024-06-06T00:00:00"/>
    <n v="9072.74"/>
    <n v="12800"/>
    <m/>
    <m/>
    <n v="12800"/>
    <d v="2024-05-31T00:00:00"/>
    <d v="2024-06-30T00:00:00"/>
    <d v="2024-08-13T00:00:00"/>
    <n v="7123.23"/>
    <n v="23259.906"/>
    <n v="1972.44"/>
    <m/>
    <n v="25232.346"/>
    <n v="84432.34599999999"/>
  </r>
  <r>
    <n v="1625"/>
    <x v="1"/>
    <x v="1624"/>
    <x v="4"/>
    <x v="11"/>
    <n v="1625"/>
    <n v="588"/>
    <d v="2023-12-27T00:00:00"/>
    <d v="2024-01-26T00:00:00"/>
    <d v="2024-02-14T00:00:00"/>
    <n v="2419.29"/>
    <n v="11440"/>
    <m/>
    <m/>
    <n v="11440"/>
    <d v="2024-01-26T00:00:00"/>
    <d v="2024-02-26T00:00:00"/>
    <d v="2024-03-12T00:00:00"/>
    <n v="2378.9"/>
    <n v="11120"/>
    <m/>
    <m/>
    <n v="11120"/>
    <d v="2024-02-26T00:00:00"/>
    <d v="2024-03-25T00:00:00"/>
    <d v="2024-04-12T00:00:00"/>
    <n v="2892.35"/>
    <n v="13200"/>
    <m/>
    <m/>
    <n v="13200"/>
    <d v="2024-03-25T00:00:00"/>
    <d v="2024-04-24T00:00:00"/>
    <d v="2024-05-13T00:00:00"/>
    <n v="2642.37"/>
    <n v="11040"/>
    <m/>
    <m/>
    <n v="11040"/>
    <d v="2024-04-24T00:00:00"/>
    <d v="2024-05-23T00:00:00"/>
    <d v="2024-06-12T00:00:00"/>
    <n v="6284.5"/>
    <n v="13120"/>
    <m/>
    <m/>
    <n v="13120"/>
    <d v="2024-05-31T00:00:00"/>
    <d v="2024-06-30T00:00:00"/>
    <d v="2024-08-13T00:00:00"/>
    <n v="1784.52"/>
    <n v="5753.348"/>
    <n v="362.857"/>
    <m/>
    <n v="6116.205"/>
    <n v="54996.205"/>
  </r>
  <r>
    <n v="1626"/>
    <x v="1"/>
    <x v="1625"/>
    <x v="4"/>
    <x v="11"/>
    <n v="1626"/>
    <n v="1020"/>
    <d v="2023-12-27T00:00:00"/>
    <d v="2024-01-26T00:00:00"/>
    <d v="2024-02-08T00:00:00"/>
    <n v="2520.26"/>
    <n v="12240"/>
    <m/>
    <m/>
    <n v="12240"/>
    <d v="2024-01-26T00:00:00"/>
    <d v="2024-02-26T00:00:00"/>
    <d v="2024-03-08T00:00:00"/>
    <n v="2500.06"/>
    <n v="12080"/>
    <m/>
    <m/>
    <n v="12080"/>
    <d v="2024-02-26T00:00:00"/>
    <d v="2024-03-25T00:00:00"/>
    <d v="2024-04-08T00:00:00"/>
    <n v="3974.73"/>
    <n v="19840"/>
    <m/>
    <m/>
    <n v="19840"/>
    <d v="2024-03-25T00:00:00"/>
    <d v="2024-04-24T00:00:00"/>
    <d v="2024-05-08T00:00:00"/>
    <n v="2907.66"/>
    <n v="12800"/>
    <m/>
    <m/>
    <n v="12800"/>
    <d v="2024-04-24T00:00:00"/>
    <d v="2024-05-23T00:00:00"/>
    <d v="2024-06-06T00:00:00"/>
    <n v="11476.2"/>
    <n v="13200"/>
    <m/>
    <m/>
    <n v="13200"/>
    <d v="2024-05-31T00:00:00"/>
    <d v="2024-06-30T00:00:00"/>
    <d v="2024-08-13T00:00:00"/>
    <n v="5055.38"/>
    <n v="14496.201"/>
    <n v="1898.536"/>
    <m/>
    <n v="16394.737"/>
    <n v="73754.73699999999"/>
  </r>
  <r>
    <n v="1627"/>
    <x v="1"/>
    <x v="1626"/>
    <x v="4"/>
    <x v="11"/>
    <n v="1627"/>
    <n v="915"/>
    <d v="2023-12-28T00:00:00"/>
    <d v="2024-01-29T00:00:00"/>
    <d v="2024-02-14T00:00:00"/>
    <n v="2802.97"/>
    <n v="14480"/>
    <m/>
    <m/>
    <n v="14480"/>
    <d v="2024-01-29T00:00:00"/>
    <d v="2024-02-27T00:00:00"/>
    <d v="2024-03-11T00:00:00"/>
    <n v="2681.81"/>
    <n v="13520"/>
    <m/>
    <m/>
    <n v="13520"/>
    <d v="2024-02-27T00:00:00"/>
    <d v="2024-03-26T00:00:00"/>
    <d v="2024-04-11T00:00:00"/>
    <n v="2955.06"/>
    <n v="13600"/>
    <m/>
    <m/>
    <n v="13600"/>
    <d v="2024-03-26T00:00:00"/>
    <d v="2024-04-25T00:00:00"/>
    <d v="2024-05-13T00:00:00"/>
    <n v="5611.19"/>
    <n v="12960"/>
    <m/>
    <m/>
    <n v="12960"/>
    <d v="2024-04-25T00:00:00"/>
    <d v="2024-05-24T00:00:00"/>
    <d v="2024-06-11T00:00:00"/>
    <n v="5837.47"/>
    <n v="13200"/>
    <m/>
    <m/>
    <n v="13200"/>
    <d v="2024-05-31T00:00:00"/>
    <d v="2024-06-30T00:00:00"/>
    <d v="2024-08-13T00:00:00"/>
    <n v="2592.76"/>
    <n v="7208.56"/>
    <n v="591.0839999999999"/>
    <m/>
    <n v="7799.644"/>
    <n v="62599.644"/>
  </r>
  <r>
    <n v="1628"/>
    <x v="1"/>
    <x v="1627"/>
    <x v="4"/>
    <x v="11"/>
    <n v="1628"/>
    <n v="806.4"/>
    <d v="2023-12-28T00:00:00"/>
    <d v="2024-01-29T00:00:00"/>
    <d v="2024-02-09T00:00:00"/>
    <n v="2784.48"/>
    <n v="15520"/>
    <m/>
    <m/>
    <n v="15520"/>
    <d v="2024-01-29T00:00:00"/>
    <d v="2024-02-27T00:00:00"/>
    <d v="2024-03-11T00:00:00"/>
    <n v="2774.39"/>
    <n v="15440"/>
    <m/>
    <m/>
    <n v="15440"/>
    <d v="2024-02-27T00:00:00"/>
    <d v="2024-03-26T00:00:00"/>
    <d v="2024-04-09T00:00:00"/>
    <n v="3049.49"/>
    <n v="15280"/>
    <m/>
    <m/>
    <n v="15280"/>
    <d v="2024-03-26T00:00:00"/>
    <d v="2024-04-25T00:00:00"/>
    <d v="2024-05-09T00:00:00"/>
    <n v="2769.97"/>
    <n v="12880"/>
    <m/>
    <m/>
    <n v="12880"/>
    <d v="2024-04-25T00:00:00"/>
    <d v="2024-05-24T00:00:00"/>
    <d v="2024-06-07T00:00:00"/>
    <n v="8876.790000000001"/>
    <n v="13760"/>
    <m/>
    <m/>
    <n v="13760"/>
    <d v="2024-05-31T00:00:00"/>
    <d v="2024-06-30T00:00:00"/>
    <d v="2024-07-22T00:00:00"/>
    <n v="0"/>
    <n v="1098"/>
    <n v="203.58"/>
    <m/>
    <n v="1301.58"/>
    <n v="61301.58"/>
  </r>
  <r>
    <n v="1629"/>
    <x v="1"/>
    <x v="1628"/>
    <x v="4"/>
    <x v="11"/>
    <n v="1629"/>
    <n v="1083"/>
    <d v="2023-12-27T00:00:00"/>
    <d v="2024-01-26T00:00:00"/>
    <d v="2024-02-08T00:00:00"/>
    <n v="3023.45"/>
    <n v="15280"/>
    <m/>
    <m/>
    <n v="15280"/>
    <d v="2024-01-26T00:00:00"/>
    <d v="2024-02-26T00:00:00"/>
    <d v="2024-03-08T00:00:00"/>
    <n v="2500.06"/>
    <n v="12080"/>
    <m/>
    <m/>
    <n v="12080"/>
    <d v="2024-02-26T00:00:00"/>
    <d v="2024-03-25T00:00:00"/>
    <d v="2024-04-08T00:00:00"/>
    <n v="3008.36"/>
    <n v="14000"/>
    <m/>
    <m/>
    <n v="14000"/>
    <d v="2024-03-25T00:00:00"/>
    <d v="2024-04-24T00:00:00"/>
    <d v="2024-05-08T00:00:00"/>
    <n v="3064.42"/>
    <n v="13840"/>
    <m/>
    <m/>
    <n v="13840"/>
    <d v="2024-04-24T00:00:00"/>
    <d v="2024-05-23T00:00:00"/>
    <d v="2024-06-06T00:00:00"/>
    <n v="9520.99"/>
    <n v="14000"/>
    <m/>
    <m/>
    <n v="14000"/>
    <d v="2024-05-31T00:00:00"/>
    <d v="2024-06-30T00:00:00"/>
    <d v="2024-08-13T00:00:00"/>
    <n v="3988.14"/>
    <n v="12154.589"/>
    <n v="660.043"/>
    <m/>
    <n v="12814.632"/>
    <n v="68174.632"/>
  </r>
  <r>
    <n v="1630"/>
    <x v="1"/>
    <x v="1629"/>
    <x v="4"/>
    <x v="11"/>
    <n v="1630"/>
    <n v="1399.78"/>
    <d v="2023-12-27T00:00:00"/>
    <d v="2024-01-26T00:00:00"/>
    <d v="2024-02-14T00:00:00"/>
    <n v="3341.79"/>
    <n v="16399"/>
    <m/>
    <m/>
    <n v="16399"/>
    <d v="2024-01-26T00:00:00"/>
    <d v="2024-02-26T00:00:00"/>
    <d v="2024-03-12T00:00:00"/>
    <n v="8899.459999999999"/>
    <n v="15439"/>
    <m/>
    <m/>
    <n v="15439"/>
    <d v="2024-02-26T00:00:00"/>
    <d v="2024-03-25T00:00:00"/>
    <d v="2024-04-12T00:00:00"/>
    <n v="6717.23"/>
    <n v="13440"/>
    <m/>
    <m/>
    <n v="13440"/>
    <d v="2024-03-25T00:00:00"/>
    <d v="2024-04-24T00:00:00"/>
    <d v="2024-05-13T00:00:00"/>
    <n v="2266.61"/>
    <n v="13920"/>
    <m/>
    <m/>
    <n v="13920"/>
    <d v="2024-04-24T00:00:00"/>
    <d v="2024-05-23T00:00:00"/>
    <d v="2024-06-12T00:00:00"/>
    <n v="8768.379999999999"/>
    <n v="14560"/>
    <m/>
    <m/>
    <n v="14560"/>
    <d v="2024-05-31T00:00:00"/>
    <d v="2024-06-30T00:00:00"/>
    <d v="2024-08-13T00:00:00"/>
    <n v="4693.87"/>
    <n v="11131.056"/>
    <n v="799.992"/>
    <m/>
    <n v="11931.048"/>
    <n v="71769.048"/>
  </r>
  <r>
    <n v="1631"/>
    <x v="1"/>
    <x v="1630"/>
    <x v="4"/>
    <x v="11"/>
    <n v="1631"/>
    <n v="1670"/>
    <d v="2023-12-27T00:00:00"/>
    <d v="2024-01-26T00:00:00"/>
    <d v="2024-02-08T00:00:00"/>
    <n v="2182.15"/>
    <n v="15840"/>
    <m/>
    <m/>
    <n v="15840"/>
    <d v="2024-01-26T00:00:00"/>
    <d v="2024-02-26T00:00:00"/>
    <d v="2024-03-08T00:00:00"/>
    <n v="3129.28"/>
    <n v="15039"/>
    <m/>
    <m/>
    <n v="15039"/>
    <d v="2024-02-26T00:00:00"/>
    <d v="2024-03-25T00:00:00"/>
    <d v="2024-04-10T00:00:00"/>
    <n v="9463.48"/>
    <n v="16000"/>
    <m/>
    <m/>
    <n v="16000"/>
    <d v="2024-03-25T00:00:00"/>
    <d v="2024-04-24T00:00:00"/>
    <d v="2024-05-08T00:00:00"/>
    <n v="3105.86"/>
    <n v="13520"/>
    <m/>
    <m/>
    <n v="13520"/>
    <d v="2024-04-24T00:00:00"/>
    <d v="2024-05-23T00:00:00"/>
    <d v="2024-06-06T00:00:00"/>
    <n v="3910.93"/>
    <n v="15200"/>
    <m/>
    <m/>
    <n v="15200"/>
    <d v="2024-05-31T00:00:00"/>
    <d v="2024-06-30T00:00:00"/>
    <d v="2024-08-13T00:00:00"/>
    <n v="2400.99"/>
    <n v="6911.395"/>
    <n v="367.081"/>
    <m/>
    <n v="7278.476000000001"/>
    <n v="69357.476"/>
  </r>
  <r>
    <n v="1632"/>
    <x v="1"/>
    <x v="1631"/>
    <x v="4"/>
    <x v="11"/>
    <n v="1632"/>
    <n v="984.5"/>
    <d v="2023-12-28T00:00:00"/>
    <d v="2024-01-29T00:00:00"/>
    <d v="2024-02-09T00:00:00"/>
    <n v="3451.79"/>
    <n v="13100"/>
    <m/>
    <m/>
    <n v="13100"/>
    <d v="2024-01-29T00:00:00"/>
    <d v="2024-02-27T00:00:00"/>
    <d v="2024-03-11T00:00:00"/>
    <n v="3590.62"/>
    <n v="14200"/>
    <m/>
    <m/>
    <n v="14200"/>
    <d v="2024-02-27T00:00:00"/>
    <d v="2024-03-26T00:00:00"/>
    <d v="2024-04-09T00:00:00"/>
    <n v="3836.19"/>
    <n v="14000"/>
    <m/>
    <m/>
    <n v="14000"/>
    <d v="2024-03-26T00:00:00"/>
    <d v="2024-04-25T00:00:00"/>
    <d v="2024-05-09T00:00:00"/>
    <n v="3775.88"/>
    <n v="13100"/>
    <m/>
    <m/>
    <n v="13100"/>
    <d v="2024-04-25T00:00:00"/>
    <d v="2024-05-24T00:00:00"/>
    <d v="2024-06-07T00:00:00"/>
    <n v="12193.5"/>
    <n v="15300"/>
    <m/>
    <m/>
    <n v="15300"/>
    <d v="2024-05-31T00:00:00"/>
    <d v="2024-06-30T00:00:00"/>
    <d v="2024-08-13T00:00:00"/>
    <n v="3070.91"/>
    <n v="15120.57"/>
    <n v="876.61"/>
    <m/>
    <n v="15997.18"/>
    <n v="72597.17999999999"/>
  </r>
  <r>
    <n v="1633"/>
    <x v="1"/>
    <x v="1632"/>
    <x v="4"/>
    <x v="11"/>
    <n v="1633"/>
    <n v="877"/>
    <d v="2023-12-27T00:00:00"/>
    <d v="2024-01-26T00:00:00"/>
    <d v="2024-02-08T00:00:00"/>
    <n v="3386.94"/>
    <n v="18160"/>
    <m/>
    <m/>
    <n v="18160"/>
    <d v="2024-01-26T00:00:00"/>
    <d v="2024-02-26T00:00:00"/>
    <d v="2024-03-08T00:00:00"/>
    <n v="4802.69"/>
    <n v="16399"/>
    <m/>
    <m/>
    <n v="16399"/>
    <d v="2024-02-26T00:00:00"/>
    <d v="2024-03-25T00:00:00"/>
    <d v="2024-04-10T00:00:00"/>
    <n v="13448.39"/>
    <n v="17200"/>
    <m/>
    <m/>
    <n v="17200"/>
    <d v="2024-03-25T00:00:00"/>
    <d v="2024-04-24T00:00:00"/>
    <d v="2024-05-08T00:00:00"/>
    <n v="7833.24"/>
    <n v="15520"/>
    <m/>
    <m/>
    <n v="15520"/>
    <d v="2024-04-24T00:00:00"/>
    <d v="2024-05-23T00:00:00"/>
    <d v="2024-06-06T00:00:00"/>
    <n v="5663.88"/>
    <n v="15440"/>
    <m/>
    <m/>
    <n v="15440"/>
    <d v="2024-05-31T00:00:00"/>
    <d v="2024-06-30T00:00:00"/>
    <d v="2024-08-13T00:00:00"/>
    <n v="2340.69"/>
    <n v="9119.49"/>
    <n v="590.08"/>
    <m/>
    <n v="9709.57"/>
    <n v="76908.57000000001"/>
  </r>
  <r>
    <n v="1634"/>
    <x v="1"/>
    <x v="1633"/>
    <x v="4"/>
    <x v="11"/>
    <n v="1634"/>
    <n v="950"/>
    <d v="2023-12-28T00:00:00"/>
    <d v="2024-01-29T00:00:00"/>
    <d v="2024-02-09T00:00:00"/>
    <n v="3467.72"/>
    <n v="18800"/>
    <m/>
    <m/>
    <n v="18800"/>
    <d v="2024-01-29T00:00:00"/>
    <d v="2024-02-27T00:00:00"/>
    <d v="2024-03-11T00:00:00"/>
    <n v="3407.14"/>
    <n v="18320"/>
    <m/>
    <m/>
    <n v="18320"/>
    <d v="2024-02-27T00:00:00"/>
    <d v="2024-03-26T00:00:00"/>
    <d v="2024-04-09T00:00:00"/>
    <n v="3632.7"/>
    <n v="17440"/>
    <m/>
    <m/>
    <n v="17440"/>
    <d v="2024-03-26T00:00:00"/>
    <d v="2024-04-25T00:00:00"/>
    <d v="2024-05-09T00:00:00"/>
    <n v="3678.34"/>
    <n v="17120"/>
    <m/>
    <m/>
    <n v="17120"/>
    <d v="2024-04-25T00:00:00"/>
    <d v="2024-05-24T00:00:00"/>
    <d v="2024-06-07T00:00:00"/>
    <n v="15865.14"/>
    <n v="17520"/>
    <m/>
    <m/>
    <n v="17520"/>
    <d v="2024-05-31T00:00:00"/>
    <d v="2024-06-30T00:00:00"/>
    <d v="2024-08-13T00:00:00"/>
    <n v="1614.41"/>
    <n v="4937.636"/>
    <n v="347.724"/>
    <m/>
    <n v="5285.360000000001"/>
    <n v="77365.36"/>
  </r>
  <r>
    <n v="1635"/>
    <x v="1"/>
    <x v="1634"/>
    <x v="4"/>
    <x v="11"/>
    <n v="1635"/>
    <n v="835"/>
    <d v="2023-12-27T00:00:00"/>
    <d v="2024-01-26T00:00:00"/>
    <d v="2024-02-08T00:00:00"/>
    <n v="2437.38"/>
    <n v="18000"/>
    <m/>
    <m/>
    <n v="18000"/>
    <d v="2024-01-26T00:00:00"/>
    <d v="2024-02-26T00:00:00"/>
    <d v="2024-03-08T00:00:00"/>
    <n v="2270.78"/>
    <n v="16680"/>
    <m/>
    <m/>
    <n v="16680"/>
    <d v="2024-02-26T00:00:00"/>
    <d v="2024-03-25T00:00:00"/>
    <d v="2024-04-08T00:00:00"/>
    <n v="2778.53"/>
    <n v="18000"/>
    <m/>
    <m/>
    <n v="18000"/>
    <d v="2024-03-25T00:00:00"/>
    <d v="2024-04-24T00:00:00"/>
    <d v="2024-05-08T00:00:00"/>
    <n v="6424.75"/>
    <n v="17120"/>
    <m/>
    <m/>
    <n v="17120"/>
    <d v="2024-04-24T00:00:00"/>
    <d v="2024-05-23T00:00:00"/>
    <d v="2024-06-06T00:00:00"/>
    <n v="17856.38"/>
    <n v="20200"/>
    <m/>
    <m/>
    <n v="20200"/>
    <d v="2024-05-31T00:00:00"/>
    <d v="2024-06-30T00:00:00"/>
    <d v="2024-08-13T00:00:00"/>
    <n v="2232.71"/>
    <n v="7029.958"/>
    <n v="370.29"/>
    <m/>
    <n v="7400.248"/>
    <n v="80280.24799999999"/>
  </r>
  <r>
    <n v="1636"/>
    <x v="1"/>
    <x v="1635"/>
    <x v="4"/>
    <x v="11"/>
    <n v="1636"/>
    <n v="1833.65"/>
    <d v="2023-12-29T00:00:00"/>
    <d v="2024-01-30T00:00:00"/>
    <d v="2024-02-14T00:00:00"/>
    <n v="3285.97"/>
    <n v="17360"/>
    <m/>
    <m/>
    <n v="17360"/>
    <d v="2024-01-30T00:00:00"/>
    <d v="2024-02-28T00:00:00"/>
    <d v="2024-03-12T00:00:00"/>
    <n v="2742.4"/>
    <n v="14000"/>
    <m/>
    <m/>
    <n v="14000"/>
    <d v="2024-02-28T00:00:00"/>
    <d v="2024-03-27T00:00:00"/>
    <d v="2024-04-10T00:00:00"/>
    <n v="8048.12"/>
    <n v="20160"/>
    <m/>
    <m/>
    <n v="20160"/>
    <d v="2024-03-27T00:00:00"/>
    <d v="2024-04-26T00:00:00"/>
    <d v="2024-05-10T00:00:00"/>
    <n v="15947.48"/>
    <n v="22080"/>
    <m/>
    <m/>
    <n v="22080"/>
    <d v="2024-04-26T00:00:00"/>
    <d v="2024-05-27T00:00:00"/>
    <d v="2024-06-10T00:00:00"/>
    <n v="16338.14"/>
    <n v="23360"/>
    <m/>
    <m/>
    <n v="23360"/>
    <d v="2024-05-31T00:00:00"/>
    <d v="2024-06-30T00:00:00"/>
    <d v="2024-08-13T00:00:00"/>
    <n v="3839.96"/>
    <n v="12132.747"/>
    <n v="889.158"/>
    <m/>
    <n v="13021.905"/>
    <n v="87901.905"/>
  </r>
  <r>
    <n v="1637"/>
    <x v="1"/>
    <x v="1636"/>
    <x v="1"/>
    <x v="8"/>
    <n v="1637"/>
    <n v="292"/>
    <d v="2023-12-07T00:00:00"/>
    <d v="2024-01-04T00:00:00"/>
    <d v="2024-01-12T00:00:00"/>
    <n v="476.3"/>
    <n v="4240"/>
    <m/>
    <m/>
    <n v="4240"/>
    <d v="2024-01-04T00:00:00"/>
    <d v="2024-02-02T00:00:00"/>
    <d v="2024-02-16T00:00:00"/>
    <n v="1125.67"/>
    <n v="4655"/>
    <m/>
    <m/>
    <n v="4655"/>
    <d v="2024-02-02T00:00:00"/>
    <d v="2024-03-05T00:00:00"/>
    <d v="2024-03-20T00:00:00"/>
    <n v="4126"/>
    <n v="5188"/>
    <m/>
    <m/>
    <n v="5188"/>
    <d v="2024-03-05T00:00:00"/>
    <d v="2024-04-03T00:00:00"/>
    <d v="2024-04-22T00:00:00"/>
    <n v="2131.6"/>
    <n v="4902"/>
    <m/>
    <m/>
    <n v="4902"/>
    <m/>
    <m/>
    <m/>
    <m/>
    <m/>
    <m/>
    <m/>
    <m/>
    <d v="2024-05-31T00:00:00"/>
    <d v="2024-06-30T00:00:00"/>
    <d v="2024-08-13T00:00:00"/>
    <n v="377.81"/>
    <n v="209.821"/>
    <n v="26.454"/>
    <m/>
    <n v="236.275"/>
    <n v="14319.275"/>
  </r>
  <r>
    <n v="1638"/>
    <x v="1"/>
    <x v="1637"/>
    <x v="1"/>
    <x v="8"/>
    <n v="1638"/>
    <n v="590"/>
    <d v="2023-12-12T00:00:00"/>
    <d v="2024-01-09T00:00:00"/>
    <d v="2024-02-14T00:00:00"/>
    <n v="9982.280000000001"/>
    <n v="14760"/>
    <m/>
    <m/>
    <n v="14760"/>
    <d v="2024-01-09T00:00:00"/>
    <d v="2024-02-07T00:00:00"/>
    <d v="2024-03-13T00:00:00"/>
    <n v="11419.55"/>
    <n v="14280"/>
    <m/>
    <m/>
    <n v="14280"/>
    <d v="2024-02-07T00:00:00"/>
    <d v="2024-03-08T00:00:00"/>
    <d v="2024-04-15T00:00:00"/>
    <n v="13361.36"/>
    <n v="15300"/>
    <m/>
    <m/>
    <n v="15300"/>
    <d v="2024-03-08T00:00:00"/>
    <d v="2024-04-08T00:00:00"/>
    <d v="2024-05-13T00:00:00"/>
    <n v="9583.42"/>
    <n v="14460"/>
    <m/>
    <m/>
    <n v="14460"/>
    <m/>
    <m/>
    <m/>
    <m/>
    <m/>
    <m/>
    <m/>
    <m/>
    <d v="2024-05-31T00:00:00"/>
    <d v="2024-06-30T00:00:00"/>
    <d v="2024-08-13T00:00:00"/>
    <n v="2857.79"/>
    <n v="8121.284"/>
    <n v="666.364"/>
    <m/>
    <n v="8787.647999999999"/>
    <n v="53127.648"/>
  </r>
  <r>
    <n v="1639"/>
    <x v="0"/>
    <x v="1638"/>
    <x v="10"/>
    <x v="15"/>
    <n v="1639"/>
    <m/>
    <m/>
    <m/>
    <m/>
    <n v="89.75"/>
    <n v="50"/>
    <m/>
    <m/>
    <n v="50"/>
    <m/>
    <m/>
    <m/>
    <n v="89.75"/>
    <n v="50"/>
    <m/>
    <m/>
    <n v="50"/>
    <d v="2024-02-21T00:00:00"/>
    <d v="2024-03-21T00:00:00"/>
    <d v="2024-04-06T00:00:00"/>
    <n v="91.02"/>
    <n v="50"/>
    <m/>
    <m/>
    <n v="50"/>
    <m/>
    <m/>
    <m/>
    <m/>
    <m/>
    <m/>
    <m/>
    <m/>
    <m/>
    <m/>
    <m/>
    <m/>
    <m/>
    <m/>
    <m/>
    <m/>
    <d v="2024-05-31T00:00:00"/>
    <d v="2024-06-30T00:00:00"/>
    <d v="2024-08-13T00:00:00"/>
    <n v="2170.91"/>
    <n v="7588.343"/>
    <n v="419.575"/>
    <m/>
    <n v="8007.918"/>
    <n v="8157.918"/>
  </r>
  <r>
    <n v="1640"/>
    <x v="1"/>
    <x v="1639"/>
    <x v="0"/>
    <x v="20"/>
    <n v="1640"/>
    <n v="25"/>
    <m/>
    <m/>
    <m/>
    <m/>
    <m/>
    <m/>
    <m/>
    <m/>
    <m/>
    <m/>
    <m/>
    <m/>
    <m/>
    <m/>
    <m/>
    <m/>
    <d v="2024-02-27T00:00:00"/>
    <d v="2024-03-26T00:00:00"/>
    <d v="2024-04-08T00:00:00"/>
    <n v="0"/>
    <n v="50"/>
    <m/>
    <m/>
    <n v="50"/>
    <m/>
    <m/>
    <m/>
    <m/>
    <m/>
    <m/>
    <m/>
    <m/>
    <m/>
    <m/>
    <m/>
    <m/>
    <m/>
    <m/>
    <m/>
    <m/>
    <d v="2024-05-31T00:00:00"/>
    <d v="2024-06-30T00:00:00"/>
    <d v="2024-08-13T00:00:00"/>
    <n v="1708.07"/>
    <n v="5120.376"/>
    <n v="260.53"/>
    <m/>
    <n v="5380.906"/>
    <n v="5430.906"/>
  </r>
  <r>
    <n v="1641"/>
    <x v="1"/>
    <x v="1640"/>
    <x v="13"/>
    <x v="19"/>
    <n v="1641"/>
    <n v="250"/>
    <d v="2023-12-05T00:00:00"/>
    <d v="2024-01-04T00:00:00"/>
    <d v="2024-02-10T00:00:00"/>
    <n v="1774.36"/>
    <n v="1387"/>
    <m/>
    <m/>
    <n v="1387"/>
    <d v="2024-01-04T00:00:00"/>
    <d v="2024-02-02T00:00:00"/>
    <d v="2024-03-10T00:00:00"/>
    <n v="1901.17"/>
    <n v="1473"/>
    <m/>
    <m/>
    <n v="1473"/>
    <d v="2024-02-02T00:00:00"/>
    <d v="2024-03-04T00:00:00"/>
    <d v="2024-04-10T00:00:00"/>
    <n v="1555"/>
    <n v="1204"/>
    <m/>
    <m/>
    <n v="1204"/>
    <d v="2024-03-04T00:00:00"/>
    <d v="2024-04-03T00:00:00"/>
    <d v="2024-05-10T00:00:00"/>
    <n v="1531.2"/>
    <n v="1170"/>
    <m/>
    <m/>
    <n v="1170"/>
    <m/>
    <m/>
    <m/>
    <m/>
    <m/>
    <m/>
    <m/>
    <m/>
    <d v="2024-05-31T00:00:00"/>
    <d v="2024-06-30T00:00:00"/>
    <d v="2024-08-13T00:00:00"/>
    <n v="4014"/>
    <n v="13985.712"/>
    <n v="848.664"/>
    <m/>
    <n v="14834.376"/>
    <n v="18898.376"/>
  </r>
  <r>
    <n v="1642"/>
    <x v="1"/>
    <x v="1641"/>
    <x v="8"/>
    <x v="13"/>
    <n v="1642"/>
    <m/>
    <m/>
    <m/>
    <m/>
    <m/>
    <m/>
    <m/>
    <m/>
    <m/>
    <m/>
    <m/>
    <m/>
    <m/>
    <m/>
    <m/>
    <m/>
    <m/>
    <d v="2024-02-02T00:00:00"/>
    <d v="2024-03-04T00:00:00"/>
    <d v="2024-03-19T00:00:00"/>
    <n v="0"/>
    <n v="1347"/>
    <m/>
    <m/>
    <n v="1347"/>
    <m/>
    <m/>
    <m/>
    <m/>
    <m/>
    <m/>
    <m/>
    <m/>
    <m/>
    <m/>
    <m/>
    <m/>
    <m/>
    <m/>
    <m/>
    <m/>
    <d v="2024-05-31T00:00:00"/>
    <d v="2024-06-30T00:00:00"/>
    <d v="2024-08-13T00:00:00"/>
    <n v="2619.91"/>
    <n v="11845.663"/>
    <n v="686.543"/>
    <m/>
    <n v="12532.206"/>
    <n v="13879.206"/>
  </r>
  <r>
    <n v="1643"/>
    <x v="1"/>
    <x v="1642"/>
    <x v="21"/>
    <x v="30"/>
    <n v="1643"/>
    <m/>
    <d v="2023-12-21T00:00:00"/>
    <d v="2024-01-22T00:00:00"/>
    <d v="2024-01-29T00:00:00"/>
    <n v="4699.04"/>
    <n v="4525"/>
    <m/>
    <m/>
    <n v="4525"/>
    <d v="2024-01-22T00:00:00"/>
    <d v="2024-02-21T00:00:00"/>
    <d v="2024-02-28T00:00:00"/>
    <n v="4432.72"/>
    <n v="4168"/>
    <m/>
    <m/>
    <n v="4168"/>
    <d v="2024-02-21T00:00:00"/>
    <d v="2024-03-21T00:00:00"/>
    <d v="2024-04-01T00:00:00"/>
    <n v="4125.93"/>
    <n v="3800"/>
    <m/>
    <m/>
    <n v="3800"/>
    <m/>
    <m/>
    <m/>
    <m/>
    <m/>
    <m/>
    <m/>
    <m/>
    <m/>
    <m/>
    <m/>
    <m/>
    <m/>
    <m/>
    <m/>
    <m/>
    <d v="2024-05-31T00:00:00"/>
    <d v="2024-06-30T00:00:00"/>
    <d v="2024-08-13T00:00:00"/>
    <n v="1435.62"/>
    <n v="3402.77"/>
    <n v="312.74"/>
    <m/>
    <n v="3715.51"/>
    <n v="16208.51"/>
  </r>
  <r>
    <n v="1644"/>
    <x v="1"/>
    <x v="1643"/>
    <x v="13"/>
    <x v="19"/>
    <n v="1644"/>
    <m/>
    <d v="2023-12-30T00:00:00"/>
    <d v="2024-01-30T00:00:00"/>
    <d v="2024-02-06T00:00:00"/>
    <n v="2511.83"/>
    <n v="1992"/>
    <m/>
    <m/>
    <n v="1992"/>
    <d v="2024-01-30T00:00:00"/>
    <d v="2024-02-28T00:00:00"/>
    <d v="2024-03-06T00:00:00"/>
    <n v="2694.55"/>
    <n v="2174"/>
    <m/>
    <m/>
    <n v="2174"/>
    <m/>
    <m/>
    <m/>
    <m/>
    <m/>
    <m/>
    <m/>
    <m/>
    <m/>
    <m/>
    <m/>
    <m/>
    <m/>
    <m/>
    <m/>
    <m/>
    <m/>
    <m/>
    <m/>
    <m/>
    <m/>
    <m/>
    <m/>
    <m/>
    <d v="2024-05-31T00:00:00"/>
    <d v="2024-06-30T00:00:00"/>
    <d v="2024-08-13T00:00:00"/>
    <n v="2679.67"/>
    <n v="9169.013000000001"/>
    <n v="544.52"/>
    <m/>
    <n v="9713.533000000001"/>
    <n v="13879.533"/>
  </r>
  <r>
    <n v="1645"/>
    <x v="1"/>
    <x v="1644"/>
    <x v="13"/>
    <x v="19"/>
    <n v="1645"/>
    <n v="325"/>
    <d v="2023-12-18T00:00:00"/>
    <d v="2024-01-17T00:00:00"/>
    <d v="2024-02-10T00:00:00"/>
    <n v="10085.99"/>
    <n v="8605"/>
    <m/>
    <m/>
    <n v="8605"/>
    <d v="2024-01-17T00:00:00"/>
    <d v="2024-02-16T00:00:00"/>
    <d v="2024-03-10T00:00:00"/>
    <n v="10668.29"/>
    <n v="9031"/>
    <m/>
    <m/>
    <n v="9031"/>
    <m/>
    <m/>
    <m/>
    <m/>
    <m/>
    <m/>
    <m/>
    <m/>
    <d v="2024-03-18T00:00:00"/>
    <d v="2024-04-16T00:00:00"/>
    <d v="2024-05-10T00:00:00"/>
    <n v="10280.48"/>
    <n v="8596"/>
    <m/>
    <m/>
    <n v="8596"/>
    <m/>
    <m/>
    <m/>
    <m/>
    <m/>
    <m/>
    <m/>
    <m/>
    <d v="2024-05-31T00:00:00"/>
    <d v="2024-06-30T00:00:00"/>
    <d v="2024-07-23T00:00:00"/>
    <n v="410670.93"/>
    <n v="3088638.9"/>
    <n v="295939.1"/>
    <m/>
    <n v="3384578"/>
    <n v="3402214"/>
  </r>
  <r>
    <n v="1646"/>
    <x v="1"/>
    <x v="1645"/>
    <x v="13"/>
    <x v="19"/>
    <n v="1646"/>
    <n v="472"/>
    <d v="2023-12-31T00:00:00"/>
    <d v="2024-01-31T00:00:00"/>
    <d v="2024-02-16T00:00:00"/>
    <n v="12087.76"/>
    <n v="10289.91"/>
    <m/>
    <m/>
    <n v="10289.91"/>
    <d v="2024-01-31T00:00:00"/>
    <d v="2024-02-29T00:00:00"/>
    <d v="2024-03-16T00:00:00"/>
    <n v="10173.82"/>
    <n v="8472.700000000001"/>
    <m/>
    <m/>
    <n v="8472.700000000001"/>
    <m/>
    <m/>
    <m/>
    <m/>
    <m/>
    <m/>
    <m/>
    <m/>
    <m/>
    <m/>
    <m/>
    <m/>
    <m/>
    <m/>
    <m/>
    <m/>
    <m/>
    <m/>
    <m/>
    <m/>
    <m/>
    <m/>
    <m/>
    <m/>
    <d v="2024-05-31T00:00:00"/>
    <d v="2024-06-30T00:00:00"/>
    <d v="2024-08-12T00:00:00"/>
    <n v="3538.49"/>
    <n v="10862.362"/>
    <n v="995.764"/>
    <m/>
    <n v="11858.126"/>
    <n v="30620.736"/>
  </r>
  <r>
    <n v="1647"/>
    <x v="1"/>
    <x v="1646"/>
    <x v="2"/>
    <x v="3"/>
    <n v="1647"/>
    <n v="1227.68"/>
    <d v="2023-12-18T00:00:00"/>
    <d v="2024-01-17T00:00:00"/>
    <d v="2024-03-11T00:00:00"/>
    <n v="0"/>
    <n v="10020"/>
    <m/>
    <m/>
    <n v="10020"/>
    <d v="2024-01-17T00:00:00"/>
    <d v="2024-02-16T00:00:00"/>
    <d v="2024-04-11T00:00:00"/>
    <n v="0"/>
    <n v="9540"/>
    <m/>
    <m/>
    <n v="9540"/>
    <d v="2024-02-16T00:00:00"/>
    <d v="2024-03-16T00:00:00"/>
    <d v="2024-05-13T00:00:00"/>
    <n v="0"/>
    <n v="10620"/>
    <m/>
    <m/>
    <n v="10620"/>
    <d v="2024-03-16T00:00:00"/>
    <d v="2024-04-16T00:00:00"/>
    <d v="2024-06-11T00:00:00"/>
    <n v="0"/>
    <n v="10740"/>
    <m/>
    <m/>
    <n v="10740"/>
    <m/>
    <m/>
    <m/>
    <m/>
    <m/>
    <m/>
    <m/>
    <m/>
    <d v="2024-05-31T00:00:00"/>
    <d v="2024-06-30T00:00:00"/>
    <d v="2024-08-12T00:00:00"/>
    <n v="1755.39"/>
    <n v="5724.870999999999"/>
    <n v="571.1874"/>
    <m/>
    <n v="6296.058399999999"/>
    <n v="36476.0584"/>
  </r>
  <r>
    <n v="1648"/>
    <x v="1"/>
    <x v="1647"/>
    <x v="21"/>
    <x v="30"/>
    <n v="1648"/>
    <n v="340"/>
    <d v="2023-12-16T00:00:00"/>
    <d v="2024-01-17T00:00:00"/>
    <d v="2024-02-10T00:00:00"/>
    <n v="3201.15"/>
    <n v="8179"/>
    <m/>
    <m/>
    <n v="8179"/>
    <d v="2024-01-17T00:00:00"/>
    <d v="2024-02-16T00:00:00"/>
    <d v="2024-04-10T00:00:00"/>
    <n v="5104.81"/>
    <n v="8816"/>
    <m/>
    <m/>
    <n v="8816"/>
    <d v="2024-02-16T00:00:00"/>
    <d v="2024-03-15T00:00:00"/>
    <d v="2024-04-10T00:00:00"/>
    <n v="2871.16"/>
    <n v="6719"/>
    <m/>
    <m/>
    <n v="6719"/>
    <m/>
    <m/>
    <m/>
    <m/>
    <m/>
    <m/>
    <m/>
    <m/>
    <m/>
    <m/>
    <m/>
    <m/>
    <m/>
    <m/>
    <m/>
    <m/>
    <d v="2024-05-31T00:00:00"/>
    <d v="2024-06-30T00:00:00"/>
    <d v="2024-08-12T00:00:00"/>
    <n v="1980.31"/>
    <n v="6731.3308"/>
    <n v="502.2254"/>
    <m/>
    <n v="7233.5562"/>
    <n v="30947.5562"/>
  </r>
  <r>
    <n v="1649"/>
    <x v="1"/>
    <x v="1648"/>
    <x v="13"/>
    <x v="19"/>
    <n v="1649"/>
    <n v="434.92"/>
    <d v="2023-12-31T00:00:00"/>
    <d v="2024-01-31T00:00:00"/>
    <d v="2024-03-10T00:00:00"/>
    <n v="13236.11"/>
    <n v="11190.49"/>
    <m/>
    <m/>
    <n v="11190.49"/>
    <d v="2024-01-31T00:00:00"/>
    <d v="2024-02-29T00:00:00"/>
    <d v="2024-04-10T00:00:00"/>
    <n v="11266.73"/>
    <n v="9345.33"/>
    <m/>
    <m/>
    <n v="9345.33"/>
    <d v="2024-02-29T00:00:00"/>
    <d v="2024-03-31T00:00:00"/>
    <d v="2024-05-10T00:00:00"/>
    <n v="13858.62"/>
    <n v="11377.45"/>
    <m/>
    <m/>
    <n v="11377.45"/>
    <d v="2024-03-31T00:00:00"/>
    <d v="2024-04-29T00:00:00"/>
    <d v="2024-06-10T00:00:00"/>
    <n v="13185.41"/>
    <n v="11160.21"/>
    <m/>
    <m/>
    <n v="11160.21"/>
    <m/>
    <m/>
    <m/>
    <m/>
    <m/>
    <m/>
    <m/>
    <m/>
    <d v="2024-05-31T00:00:00"/>
    <d v="2024-06-30T00:00:00"/>
    <d v="2024-08-13T00:00:00"/>
    <n v="1870.18"/>
    <n v="5418.365"/>
    <n v="328.824"/>
    <m/>
    <n v="5747.188999999999"/>
    <n v="37660.459"/>
  </r>
  <r>
    <n v="1650"/>
    <x v="0"/>
    <x v="1649"/>
    <x v="4"/>
    <x v="11"/>
    <n v="1650"/>
    <m/>
    <m/>
    <m/>
    <m/>
    <m/>
    <m/>
    <m/>
    <m/>
    <m/>
    <m/>
    <m/>
    <m/>
    <m/>
    <m/>
    <m/>
    <m/>
    <m/>
    <m/>
    <m/>
    <m/>
    <m/>
    <m/>
    <m/>
    <m/>
    <m/>
    <d v="2024-03-06T00:00:00"/>
    <d v="2024-04-04T00:00:00"/>
    <d v="2024-04-29T00:00:00"/>
    <n v="109.41"/>
    <n v="100"/>
    <m/>
    <m/>
    <n v="100"/>
    <d v="2024-04-04T00:00:00"/>
    <d v="2024-05-07T00:00:00"/>
    <d v="2024-05-27T00:00:00"/>
    <n v="6.16"/>
    <n v="30"/>
    <m/>
    <m/>
    <n v="30"/>
    <d v="2024-05-31T00:00:00"/>
    <d v="2024-06-30T00:00:00"/>
    <d v="2024-08-13T00:00:00"/>
    <n v="2902.37"/>
    <n v="9036.687"/>
    <n v="781.075"/>
    <m/>
    <n v="9817.762000000001"/>
    <n v="9847.762000000001"/>
  </r>
  <r>
    <n v="1651"/>
    <x v="0"/>
    <x v="1650"/>
    <x v="17"/>
    <x v="24"/>
    <n v="1651"/>
    <n v="1052.49"/>
    <d v="2023-12-08T00:00:00"/>
    <d v="2024-01-05T00:00:00"/>
    <d v="2024-02-11T00:00:00"/>
    <n v="288.74"/>
    <n v="680"/>
    <m/>
    <m/>
    <n v="680"/>
    <d v="2024-01-05T00:00:00"/>
    <d v="2024-02-05T00:00:00"/>
    <d v="2024-03-11T00:00:00"/>
    <n v="476.88"/>
    <n v="5690"/>
    <m/>
    <m/>
    <n v="5690"/>
    <d v="2024-02-05T00:00:00"/>
    <d v="2024-03-06T00:00:00"/>
    <d v="2024-04-11T00:00:00"/>
    <n v="116.02"/>
    <n v="100"/>
    <m/>
    <m/>
    <n v="100"/>
    <d v="2024-03-06T00:00:00"/>
    <d v="2024-04-05T00:00:00"/>
    <d v="2024-05-11T00:00:00"/>
    <n v="116.02"/>
    <n v="100"/>
    <m/>
    <m/>
    <n v="100"/>
    <d v="2024-04-05T00:00:00"/>
    <d v="2024-05-08T00:00:00"/>
    <d v="2024-06-11T00:00:00"/>
    <n v="114.75"/>
    <n v="30"/>
    <m/>
    <m/>
    <n v="30"/>
    <d v="2024-05-31T00:00:00"/>
    <d v="2024-06-30T00:00:00"/>
    <d v="2024-08-10T00:00:00"/>
    <n v="19372.3"/>
    <n v="35807"/>
    <n v="3630"/>
    <m/>
    <n v="39437"/>
    <n v="45937"/>
  </r>
  <r>
    <n v="1652"/>
    <x v="1"/>
    <x v="1651"/>
    <x v="0"/>
    <x v="0"/>
    <n v="1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4-09T00:00:00"/>
    <d v="2024-05-08T00:00:00"/>
    <d v="2024-05-23T00:00:00"/>
    <n v="197.11"/>
    <n v="30"/>
    <m/>
    <m/>
    <n v="30"/>
    <d v="2024-05-31T00:00:00"/>
    <d v="2024-06-30T00:00:00"/>
    <d v="2024-08-13T00:00:00"/>
    <n v="8720.43"/>
    <n v="25338.6"/>
    <n v="1975.68"/>
    <m/>
    <n v="27314.28"/>
    <n v="27344.28"/>
  </r>
  <r>
    <n v="1653"/>
    <x v="2"/>
    <x v="1652"/>
    <x v="14"/>
    <x v="27"/>
    <n v="1653"/>
    <n v="265"/>
    <d v="2023-12-12T00:00:00"/>
    <d v="2024-01-11T00:00:00"/>
    <d v="2024-01-24T00:00:00"/>
    <n v="352.45"/>
    <n v="2055"/>
    <m/>
    <m/>
    <n v="2055"/>
    <d v="2024-01-11T00:00:00"/>
    <d v="2024-02-08T00:00:00"/>
    <d v="2024-02-23T00:00:00"/>
    <n v="301.87"/>
    <n v="1442"/>
    <m/>
    <m/>
    <n v="1442"/>
    <d v="2024-02-08T00:00:00"/>
    <d v="2024-03-11T00:00:00"/>
    <d v="2024-03-22T00:00:00"/>
    <n v="97.56999999999999"/>
    <n v="100"/>
    <m/>
    <m/>
    <n v="100"/>
    <d v="2024-03-11T00:00:00"/>
    <d v="2024-04-11T00:00:00"/>
    <d v="2024-04-24T00:00:00"/>
    <n v="114.24"/>
    <n v="100"/>
    <m/>
    <m/>
    <n v="100"/>
    <d v="2024-04-11T00:00:00"/>
    <d v="2024-05-10T00:00:00"/>
    <d v="2024-05-17T00:00:00"/>
    <n v="88.25"/>
    <n v="30"/>
    <m/>
    <m/>
    <n v="30"/>
    <d v="2024-05-27T00:00:00"/>
    <d v="2024-06-26T00:00:00"/>
    <d v="2024-07-15T00:00:00"/>
    <n v="449.37"/>
    <n v="3320"/>
    <m/>
    <m/>
    <n v="3320"/>
    <n v="6947"/>
  </r>
  <r>
    <n v="1654"/>
    <x v="0"/>
    <x v="1653"/>
    <x v="2"/>
    <x v="3"/>
    <n v="1654"/>
    <m/>
    <d v="2023-12-16T00:00:00"/>
    <d v="2024-01-16T00:00:00"/>
    <d v="2024-02-01T00:00:00"/>
    <n v="60.02"/>
    <n v="50"/>
    <m/>
    <m/>
    <n v="50"/>
    <d v="2024-01-16T00:00:00"/>
    <d v="2024-02-15T00:00:00"/>
    <d v="2024-02-29T00:00:00"/>
    <n v="60.51"/>
    <n v="50"/>
    <m/>
    <m/>
    <n v="50"/>
    <d v="2024-02-15T00:00:00"/>
    <d v="2024-03-15T00:00:00"/>
    <d v="2024-04-01T00:00:00"/>
    <n v="60.24"/>
    <n v="50"/>
    <m/>
    <m/>
    <n v="50"/>
    <d v="2024-03-15T00:00:00"/>
    <d v="2024-04-15T00:00:00"/>
    <d v="2024-04-30T00:00:00"/>
    <n v="60.36"/>
    <n v="50"/>
    <m/>
    <m/>
    <n v="50"/>
    <d v="2024-04-15T00:00:00"/>
    <d v="2024-05-14T00:00:00"/>
    <d v="2024-05-28T00:00:00"/>
    <n v="61.81"/>
    <n v="30"/>
    <m/>
    <m/>
    <n v="30"/>
    <d v="2024-05-31T00:00:00"/>
    <d v="2024-06-30T00:00:00"/>
    <d v="2024-08-13T00:00:00"/>
    <n v="1980.51"/>
    <n v="7599.376"/>
    <n v="567.081"/>
    <m/>
    <n v="8166.457"/>
    <n v="8346.457"/>
  </r>
  <r>
    <n v="1655"/>
    <x v="2"/>
    <x v="1654"/>
    <x v="4"/>
    <x v="11"/>
    <n v="1655"/>
    <n v="361.78"/>
    <d v="2023-12-26T00:00:00"/>
    <d v="2024-01-25T00:00:00"/>
    <d v="2024-02-14T00:00:00"/>
    <n v="108.84"/>
    <n v="100"/>
    <m/>
    <m/>
    <n v="100"/>
    <d v="2024-01-25T00:00:00"/>
    <d v="2024-02-23T00:00:00"/>
    <d v="2024-03-13T00:00:00"/>
    <n v="121.86"/>
    <n v="140"/>
    <m/>
    <m/>
    <n v="140"/>
    <d v="2024-02-23T00:00:00"/>
    <d v="2024-03-22T00:00:00"/>
    <d v="2024-04-15T00:00:00"/>
    <n v="148.44"/>
    <n v="300"/>
    <m/>
    <m/>
    <n v="300"/>
    <d v="2024-03-22T00:00:00"/>
    <d v="2024-04-22T00:00:00"/>
    <d v="2024-05-13T00:00:00"/>
    <n v="111.1"/>
    <n v="100"/>
    <m/>
    <m/>
    <n v="100"/>
    <d v="2024-04-22T00:00:00"/>
    <d v="2024-05-22T00:00:00"/>
    <d v="2024-06-13T00:00:00"/>
    <n v="114.98"/>
    <n v="30"/>
    <m/>
    <m/>
    <n v="30"/>
    <d v="2024-05-31T00:00:00"/>
    <d v="2024-06-30T00:00:00"/>
    <d v="2024-08-13T00:00:00"/>
    <n v="2307.15"/>
    <n v="6382.579"/>
    <n v="566.98"/>
    <m/>
    <n v="6949.558999999999"/>
    <n v="7519.558999999999"/>
  </r>
  <r>
    <n v="1656"/>
    <x v="0"/>
    <x v="1655"/>
    <x v="0"/>
    <x v="9"/>
    <n v="1656"/>
    <m/>
    <d v="2023-12-18T00:00:00"/>
    <d v="2024-01-16T00:00:00"/>
    <m/>
    <n v="45.9"/>
    <n v="50"/>
    <m/>
    <m/>
    <n v="50"/>
    <d v="2024-01-16T00:00:00"/>
    <d v="2024-02-16T00:00:00"/>
    <d v="2024-03-13T00:00:00"/>
    <n v="88.94"/>
    <n v="50"/>
    <m/>
    <m/>
    <n v="50"/>
    <m/>
    <m/>
    <m/>
    <m/>
    <m/>
    <m/>
    <m/>
    <m/>
    <d v="2024-03-15T00:00:00"/>
    <d v="2024-04-15T00:00:00"/>
    <d v="2024-05-13T00:00:00"/>
    <n v="83.98"/>
    <n v="50"/>
    <m/>
    <m/>
    <n v="50"/>
    <d v="2024-05-15T00:00:00"/>
    <d v="2024-05-28T00:00:00"/>
    <d v="2024-06-13T00:00:00"/>
    <n v="59.12"/>
    <n v="30"/>
    <m/>
    <m/>
    <n v="30"/>
    <d v="2024-05-31T00:00:00"/>
    <d v="2024-06-30T00:00:00"/>
    <d v="2024-08-13T00:00:00"/>
    <n v="1276.09"/>
    <n v="3893.146"/>
    <n v="355.335"/>
    <m/>
    <n v="4248.481"/>
    <n v="4378.481"/>
  </r>
  <r>
    <n v="1657"/>
    <x v="1"/>
    <x v="1656"/>
    <x v="1"/>
    <x v="2"/>
    <n v="1657"/>
    <n v="58.53"/>
    <d v="2023-12-05T00:00:00"/>
    <d v="2024-01-03T00:00:00"/>
    <d v="2024-02-11T00:00:00"/>
    <n v="0"/>
    <n v="50"/>
    <m/>
    <m/>
    <n v="50"/>
    <d v="2024-01-03T00:00:00"/>
    <d v="2024-02-01T00:00:00"/>
    <d v="2024-03-11T00:00:00"/>
    <n v="0"/>
    <n v="50"/>
    <m/>
    <m/>
    <n v="50"/>
    <d v="2024-02-01T00:00:00"/>
    <d v="2024-03-04T00:00:00"/>
    <d v="2024-04-11T00:00:00"/>
    <n v="0"/>
    <n v="50"/>
    <m/>
    <m/>
    <n v="50"/>
    <d v="2024-03-04T00:00:00"/>
    <d v="2024-04-02T00:00:00"/>
    <d v="2024-05-11T00:00:00"/>
    <n v="0"/>
    <n v="50"/>
    <m/>
    <m/>
    <n v="50"/>
    <d v="2024-04-02T00:00:00"/>
    <d v="2024-05-02T00:00:00"/>
    <d v="2024-06-11T00:00:00"/>
    <n v="0"/>
    <n v="50"/>
    <m/>
    <m/>
    <n v="50"/>
    <d v="2024-05-31T00:00:00"/>
    <d v="2024-06-30T00:00:00"/>
    <d v="2024-08-13T00:00:00"/>
    <n v="3688.64"/>
    <n v="12244.651"/>
    <n v="1101.544"/>
    <m/>
    <n v="13346.195"/>
    <n v="13546.195"/>
  </r>
  <r>
    <n v="1658"/>
    <x v="0"/>
    <x v="1657"/>
    <x v="3"/>
    <x v="4"/>
    <n v="1658"/>
    <n v="716.48"/>
    <d v="2023-12-20T00:00:00"/>
    <d v="2024-01-19T00:00:00"/>
    <d v="2024-02-14T00:00:00"/>
    <n v="120.02"/>
    <n v="100"/>
    <m/>
    <m/>
    <n v="100"/>
    <d v="2024-01-19T00:00:00"/>
    <d v="2024-02-19T00:00:00"/>
    <d v="2024-04-11T00:00:00"/>
    <n v="120.76"/>
    <n v="100"/>
    <m/>
    <m/>
    <n v="100"/>
    <d v="2024-02-19T00:00:00"/>
    <d v="2024-03-19T00:00:00"/>
    <d v="2024-04-11T00:00:00"/>
    <n v="119.98"/>
    <n v="93"/>
    <m/>
    <m/>
    <n v="93"/>
    <d v="2024-03-19T00:00:00"/>
    <d v="2024-04-18T00:00:00"/>
    <d v="2024-05-13T00:00:00"/>
    <n v="119.7"/>
    <n v="302"/>
    <m/>
    <m/>
    <n v="302"/>
    <d v="2024-04-18T00:00:00"/>
    <d v="2024-05-17T00:00:00"/>
    <d v="2024-06-11T00:00:00"/>
    <n v="118.53"/>
    <n v="99"/>
    <m/>
    <m/>
    <n v="99"/>
    <d v="2024-05-31T00:00:00"/>
    <d v="2024-06-30T00:00:00"/>
    <d v="2024-08-13T00:00:00"/>
    <n v="2850.81"/>
    <n v="9575.227000000001"/>
    <n v="627.954"/>
    <m/>
    <n v="10203.181"/>
    <n v="10595.181"/>
  </r>
  <r>
    <n v="1659"/>
    <x v="2"/>
    <x v="1658"/>
    <x v="0"/>
    <x v="5"/>
    <n v="1659"/>
    <m/>
    <d v="2023-12-06T00:00:00"/>
    <d v="2024-01-05T00:00:00"/>
    <d v="2024-02-14T00:00:00"/>
    <n v="81"/>
    <n v="100"/>
    <m/>
    <m/>
    <n v="100"/>
    <d v="2024-01-05T00:00:00"/>
    <d v="2024-02-05T00:00:00"/>
    <d v="2024-03-11T00:00:00"/>
    <n v="80.48999999999999"/>
    <n v="100"/>
    <m/>
    <m/>
    <n v="100"/>
    <d v="2024-02-05T00:00:00"/>
    <d v="2024-03-06T00:00:00"/>
    <d v="2024-04-10T00:00:00"/>
    <n v="80.36"/>
    <n v="100"/>
    <m/>
    <m/>
    <n v="100"/>
    <d v="2024-03-06T00:00:00"/>
    <d v="2024-04-04T00:00:00"/>
    <d v="2024-05-10T00:00:00"/>
    <n v="79.95999999999999"/>
    <n v="100"/>
    <m/>
    <m/>
    <n v="100"/>
    <d v="2024-04-04T00:00:00"/>
    <d v="2024-05-06T00:00:00"/>
    <d v="2024-06-10T00:00:00"/>
    <n v="80.40000000000001"/>
    <n v="100"/>
    <m/>
    <m/>
    <n v="100"/>
    <d v="2024-05-31T00:00:00"/>
    <d v="2024-06-30T00:00:00"/>
    <d v="2024-08-13T00:00:00"/>
    <n v="10264.08"/>
    <n v="28640.598"/>
    <n v="1746.444"/>
    <m/>
    <n v="30387.042"/>
    <n v="30787.042"/>
  </r>
  <r>
    <n v="1660"/>
    <x v="2"/>
    <x v="1659"/>
    <x v="0"/>
    <x v="5"/>
    <n v="1660"/>
    <n v="1500"/>
    <d v="2023-12-07T00:00:00"/>
    <d v="2024-01-08T00:00:00"/>
    <d v="2024-02-14T00:00:00"/>
    <n v="4287.69"/>
    <n v="5213.7"/>
    <m/>
    <m/>
    <n v="5213.7"/>
    <d v="2024-01-08T00:00:00"/>
    <d v="2024-02-06T00:00:00"/>
    <d v="2024-03-11T00:00:00"/>
    <n v="4020.45"/>
    <n v="4969.728"/>
    <m/>
    <m/>
    <n v="4969.728"/>
    <d v="2024-02-06T00:00:00"/>
    <d v="2024-03-07T00:00:00"/>
    <d v="2024-04-10T00:00:00"/>
    <n v="2638.83"/>
    <n v="3251.868"/>
    <m/>
    <m/>
    <n v="3251.868"/>
    <d v="2024-03-07T00:00:00"/>
    <d v="2024-04-05T00:00:00"/>
    <d v="2024-05-10T00:00:00"/>
    <n v="79.95999999999999"/>
    <n v="100"/>
    <m/>
    <m/>
    <n v="100"/>
    <d v="2024-04-05T00:00:00"/>
    <d v="2024-05-07T00:00:00"/>
    <d v="2024-06-10T00:00:00"/>
    <n v="80.40000000000001"/>
    <n v="100"/>
    <m/>
    <m/>
    <n v="100"/>
    <d v="2024-05-31T00:00:00"/>
    <d v="2024-06-30T00:00:00"/>
    <d v="2024-08-13T00:00:00"/>
    <n v="1098.87"/>
    <n v="3041.804"/>
    <n v="205.508"/>
    <m/>
    <n v="3247.312"/>
    <n v="16782.608"/>
  </r>
  <r>
    <n v="1661"/>
    <x v="0"/>
    <x v="1660"/>
    <x v="0"/>
    <x v="5"/>
    <n v="1661"/>
    <n v="626.05"/>
    <d v="2023-12-20T00:00:00"/>
    <d v="2024-01-20T00:00:00"/>
    <d v="2024-02-14T00:00:00"/>
    <n v="89.56"/>
    <n v="100"/>
    <m/>
    <m/>
    <n v="100"/>
    <d v="2024-01-20T00:00:00"/>
    <d v="2024-02-21T00:00:00"/>
    <d v="2024-03-11T00:00:00"/>
    <n v="93.83"/>
    <n v="100"/>
    <m/>
    <m/>
    <n v="100"/>
    <d v="2024-02-21T00:00:00"/>
    <d v="2024-03-21T00:00:00"/>
    <d v="2024-04-10T00:00:00"/>
    <n v="0"/>
    <n v="100"/>
    <m/>
    <m/>
    <n v="100"/>
    <d v="2024-03-21T00:00:00"/>
    <d v="2024-04-19T00:00:00"/>
    <d v="2024-05-10T00:00:00"/>
    <n v="84.98999999999999"/>
    <n v="100"/>
    <m/>
    <m/>
    <n v="100"/>
    <d v="2024-04-19T00:00:00"/>
    <d v="2024-05-21T00:00:00"/>
    <d v="2024-06-10T00:00:00"/>
    <n v="88.89"/>
    <n v="100"/>
    <m/>
    <m/>
    <n v="100"/>
    <d v="2024-05-31T00:00:00"/>
    <d v="2024-06-30T00:00:00"/>
    <d v="2024-08-12T00:00:00"/>
    <n v="22455.16"/>
    <n v="24165.4"/>
    <n v="2633.43"/>
    <m/>
    <n v="26798.83"/>
    <n v="27198.83"/>
  </r>
  <r>
    <n v="1662"/>
    <x v="1"/>
    <x v="1661"/>
    <x v="1"/>
    <x v="2"/>
    <n v="1662"/>
    <m/>
    <d v="2023-12-18T00:00:00"/>
    <d v="2024-01-20T00:00:00"/>
    <d v="2024-02-10T00:00:00"/>
    <n v="471.33"/>
    <n v="543"/>
    <m/>
    <m/>
    <n v="543"/>
    <d v="2024-01-20T00:00:00"/>
    <d v="2024-02-16T00:00:00"/>
    <d v="2024-03-10T00:00:00"/>
    <n v="191.77"/>
    <n v="207"/>
    <m/>
    <m/>
    <n v="207"/>
    <d v="2024-02-16T00:00:00"/>
    <d v="2024-03-18T00:00:00"/>
    <d v="2024-04-10T00:00:00"/>
    <n v="316.62"/>
    <n v="359"/>
    <m/>
    <m/>
    <n v="359"/>
    <d v="2024-03-18T00:00:00"/>
    <d v="2024-04-16T00:00:00"/>
    <d v="2024-05-10T00:00:00"/>
    <n v="119.77"/>
    <n v="116"/>
    <m/>
    <m/>
    <n v="116"/>
    <d v="2024-04-16T00:00:00"/>
    <d v="2024-05-16T00:00:00"/>
    <d v="2024-07-10T00:00:00"/>
    <n v="125.18"/>
    <n v="113"/>
    <m/>
    <m/>
    <n v="113"/>
    <d v="2024-05-31T00:00:00"/>
    <d v="2024-06-30T00:00:00"/>
    <d v="2024-08-13T00:00:00"/>
    <n v="4827.06"/>
    <n v="17092.32"/>
    <n v="930.846"/>
    <m/>
    <n v="18023.166"/>
    <n v="19245.166"/>
  </r>
  <r>
    <n v="1663"/>
    <x v="0"/>
    <x v="1662"/>
    <x v="0"/>
    <x v="9"/>
    <n v="1663"/>
    <m/>
    <d v="2023-12-16T00:00:00"/>
    <d v="2024-01-15T00:00:00"/>
    <d v="2024-02-09T00:00:00"/>
    <n v="98.13"/>
    <n v="46"/>
    <m/>
    <m/>
    <n v="46"/>
    <d v="2024-01-15T00:00:00"/>
    <d v="2024-02-15T00:00:00"/>
    <d v="2024-03-11T00:00:00"/>
    <n v="135.31"/>
    <n v="131"/>
    <m/>
    <m/>
    <n v="131"/>
    <d v="2024-02-15T00:00:00"/>
    <d v="2024-03-14T00:00:00"/>
    <d v="2024-04-09T00:00:00"/>
    <n v="91.94"/>
    <n v="89"/>
    <m/>
    <m/>
    <n v="89"/>
    <d v="2024-03-14T00:00:00"/>
    <d v="2024-04-12T00:00:00"/>
    <d v="2024-05-09T00:00:00"/>
    <n v="105.58"/>
    <n v="101"/>
    <m/>
    <m/>
    <n v="101"/>
    <d v="2024-04-12T00:00:00"/>
    <d v="2024-05-14T00:00:00"/>
    <d v="2024-06-10T00:00:00"/>
    <n v="148.25"/>
    <n v="147"/>
    <m/>
    <m/>
    <n v="147"/>
    <d v="2024-05-31T00:00:00"/>
    <d v="2024-06-30T00:00:00"/>
    <d v="2024-08-12T00:00:00"/>
    <n v="4694.12"/>
    <n v="4686.3"/>
    <n v="411.14"/>
    <m/>
    <n v="5097.440000000001"/>
    <n v="5510.440000000001"/>
  </r>
  <r>
    <n v="1664"/>
    <x v="2"/>
    <x v="1663"/>
    <x v="14"/>
    <x v="21"/>
    <n v="1664"/>
    <n v="1164.67"/>
    <d v="2023-12-27T00:00:00"/>
    <d v="2024-01-26T00:00:00"/>
    <d v="2024-03-10T00:00:00"/>
    <n v="2766.15"/>
    <n v="7608"/>
    <m/>
    <m/>
    <n v="7608"/>
    <d v="2024-01-26T00:00:00"/>
    <d v="2024-02-27T00:00:00"/>
    <d v="2024-04-10T00:00:00"/>
    <n v="1411.55"/>
    <n v="7750"/>
    <m/>
    <m/>
    <n v="7750"/>
    <d v="2024-02-27T00:00:00"/>
    <d v="2024-03-27T00:00:00"/>
    <d v="2024-05-10T00:00:00"/>
    <n v="1620.41"/>
    <n v="7229"/>
    <m/>
    <m/>
    <n v="7229"/>
    <d v="2024-03-27T00:00:00"/>
    <d v="2024-04-26T00:00:00"/>
    <d v="2024-06-10T00:00:00"/>
    <n v="168.86"/>
    <n v="491"/>
    <m/>
    <m/>
    <n v="491"/>
    <d v="2024-04-26T00:00:00"/>
    <d v="2024-05-27T00:00:00"/>
    <d v="2024-07-10T00:00:00"/>
    <n v="134.03"/>
    <n v="230"/>
    <m/>
    <m/>
    <n v="230"/>
    <d v="2024-05-31T00:00:00"/>
    <d v="2024-06-30T00:00:00"/>
    <d v="2024-08-12T00:00:00"/>
    <n v="10981.21"/>
    <n v="11609.66"/>
    <n v="815.7"/>
    <m/>
    <n v="12425.36"/>
    <n v="35242.36"/>
  </r>
  <r>
    <n v="1665"/>
    <x v="2"/>
    <x v="1664"/>
    <x v="11"/>
    <x v="16"/>
    <n v="1665"/>
    <m/>
    <d v="2023-12-14T00:00:00"/>
    <d v="2024-01-15T00:00:00"/>
    <d v="2024-02-11T00:00:00"/>
    <n v="96.59999999999999"/>
    <n v="232"/>
    <m/>
    <m/>
    <n v="232"/>
    <d v="2024-01-15T00:00:00"/>
    <d v="2024-02-14T00:00:00"/>
    <d v="2024-03-11T00:00:00"/>
    <n v="95.38"/>
    <n v="216"/>
    <m/>
    <m/>
    <n v="216"/>
    <d v="2024-02-14T00:00:00"/>
    <d v="2024-03-14T00:00:00"/>
    <d v="2024-04-11T00:00:00"/>
    <n v="95.62"/>
    <n v="220"/>
    <m/>
    <m/>
    <n v="220"/>
    <d v="2024-03-14T00:00:00"/>
    <d v="2024-04-12T00:00:00"/>
    <d v="2024-05-11T00:00:00"/>
    <n v="156.05"/>
    <n v="713"/>
    <m/>
    <m/>
    <n v="713"/>
    <d v="2024-04-12T00:00:00"/>
    <d v="2024-05-13T00:00:00"/>
    <d v="2024-06-11T00:00:00"/>
    <n v="97.53"/>
    <n v="240"/>
    <m/>
    <m/>
    <n v="240"/>
    <d v="2024-05-31T00:00:00"/>
    <d v="2024-06-30T00:00:00"/>
    <d v="2024-08-13T00:00:00"/>
    <n v="2845.3"/>
    <n v="9961.898999999999"/>
    <n v="661.376"/>
    <m/>
    <n v="10623.275"/>
    <n v="11531.275"/>
  </r>
  <r>
    <n v="1666"/>
    <x v="2"/>
    <x v="1665"/>
    <x v="0"/>
    <x v="9"/>
    <n v="1666"/>
    <n v="437"/>
    <d v="2023-12-20T00:00:00"/>
    <d v="2024-01-18T00:00:00"/>
    <d v="2024-02-12T00:00:00"/>
    <n v="11622.53"/>
    <n v="14200"/>
    <m/>
    <m/>
    <n v="14200"/>
    <d v="2024-01-18T00:00:00"/>
    <d v="2024-02-19T00:00:00"/>
    <d v="2024-03-11T00:00:00"/>
    <n v="81.34"/>
    <n v="8760"/>
    <m/>
    <m/>
    <n v="8760"/>
    <d v="2024-02-19T00:00:00"/>
    <d v="2024-03-19T00:00:00"/>
    <d v="2024-04-11T00:00:00"/>
    <n v="79.73"/>
    <n v="12400"/>
    <m/>
    <m/>
    <n v="12400"/>
    <d v="2024-03-19T00:00:00"/>
    <d v="2024-04-17T00:00:00"/>
    <d v="2024-05-13T00:00:00"/>
    <n v="78.51000000000001"/>
    <n v="7520"/>
    <m/>
    <m/>
    <n v="7520"/>
    <d v="2024-04-17T00:00:00"/>
    <d v="2024-05-17T00:00:00"/>
    <d v="2024-06-11T00:00:00"/>
    <n v="79.97"/>
    <n v="240"/>
    <m/>
    <m/>
    <n v="240"/>
    <d v="2024-05-31T00:00:00"/>
    <d v="2024-06-30T00:00:00"/>
    <d v="2024-08-13T00:00:00"/>
    <n v="2757.97"/>
    <n v="8664.638000000001"/>
    <n v="678.6079999999999"/>
    <m/>
    <n v="9343.246000000001"/>
    <n v="44943.246"/>
  </r>
  <r>
    <n v="1667"/>
    <x v="1"/>
    <x v="1666"/>
    <x v="0"/>
    <x v="0"/>
    <n v="1667"/>
    <m/>
    <d v="2023-12-08T00:00:00"/>
    <d v="2024-01-08T00:00:00"/>
    <d v="2024-02-19T00:00:00"/>
    <n v="168.04"/>
    <n v="198"/>
    <m/>
    <m/>
    <n v="198"/>
    <m/>
    <m/>
    <m/>
    <m/>
    <m/>
    <m/>
    <m/>
    <m/>
    <d v="2024-02-05T00:00:00"/>
    <d v="2024-03-07T00:00:00"/>
    <d v="2024-04-18T00:00:00"/>
    <n v="216.73"/>
    <n v="260"/>
    <m/>
    <m/>
    <n v="260"/>
    <d v="2024-03-07T00:00:00"/>
    <d v="2024-04-04T00:00:00"/>
    <d v="2024-05-20T00:00:00"/>
    <n v="175.37"/>
    <n v="203"/>
    <m/>
    <m/>
    <n v="203"/>
    <d v="2024-04-04T00:00:00"/>
    <d v="2024-05-06T00:00:00"/>
    <d v="2024-06-18T00:00:00"/>
    <n v="206.55"/>
    <n v="253"/>
    <m/>
    <m/>
    <n v="253"/>
    <d v="2024-05-31T00:00:00"/>
    <d v="2024-06-30T00:00:00"/>
    <d v="2024-08-13T00:00:00"/>
    <n v="2348.79"/>
    <n v="7617.278"/>
    <n v="610.167"/>
    <m/>
    <n v="8227.445"/>
    <n v="8938.445"/>
  </r>
  <r>
    <n v="1668"/>
    <x v="2"/>
    <x v="1667"/>
    <x v="0"/>
    <x v="5"/>
    <n v="1668"/>
    <n v="1880"/>
    <d v="2023-12-06T00:00:00"/>
    <d v="2024-01-05T00:00:00"/>
    <d v="2024-02-14T00:00:00"/>
    <n v="553.22"/>
    <n v="672"/>
    <m/>
    <m/>
    <n v="672"/>
    <d v="2024-01-05T00:00:00"/>
    <d v="2024-02-05T00:00:00"/>
    <d v="2024-03-11T00:00:00"/>
    <n v="313.35"/>
    <n v="387.2"/>
    <m/>
    <m/>
    <n v="387.2"/>
    <d v="2024-02-05T00:00:00"/>
    <d v="2024-03-06T00:00:00"/>
    <d v="2024-04-10T00:00:00"/>
    <n v="386.2"/>
    <n v="476.8"/>
    <m/>
    <m/>
    <n v="476.8"/>
    <d v="2024-03-06T00:00:00"/>
    <d v="2024-04-04T00:00:00"/>
    <d v="2024-05-10T00:00:00"/>
    <n v="214.62"/>
    <n v="266.4"/>
    <m/>
    <m/>
    <n v="266.4"/>
    <d v="2024-04-04T00:00:00"/>
    <d v="2024-05-06T00:00:00"/>
    <d v="2024-06-10T00:00:00"/>
    <n v="248.21"/>
    <n v="300.8"/>
    <m/>
    <m/>
    <n v="300.8"/>
    <d v="2024-05-31T00:00:00"/>
    <d v="2024-06-30T00:00:00"/>
    <d v="2024-08-12T00:00:00"/>
    <n v="2673.65"/>
    <n v="7506.366"/>
    <n v="577.101"/>
    <m/>
    <n v="8083.467"/>
    <n v="9920.267"/>
  </r>
  <r>
    <n v="1669"/>
    <x v="2"/>
    <x v="1668"/>
    <x v="4"/>
    <x v="6"/>
    <n v="1669"/>
    <n v="710"/>
    <d v="2023-12-13T00:00:00"/>
    <d v="2024-01-13T00:00:00"/>
    <d v="2024-02-10T00:00:00"/>
    <n v="12695.96"/>
    <n v="10376"/>
    <m/>
    <m/>
    <n v="10376"/>
    <d v="2024-01-13T00:00:00"/>
    <d v="2024-02-14T00:00:00"/>
    <d v="2024-03-10T00:00:00"/>
    <n v="6669.29"/>
    <n v="5458"/>
    <m/>
    <m/>
    <n v="5458"/>
    <d v="2024-02-14T00:00:00"/>
    <d v="2024-03-12T00:00:00"/>
    <d v="2024-04-10T00:00:00"/>
    <n v="3714.63"/>
    <n v="3099"/>
    <m/>
    <m/>
    <n v="3099"/>
    <d v="2024-03-12T00:00:00"/>
    <d v="2024-04-11T00:00:00"/>
    <d v="2024-05-10T00:00:00"/>
    <n v="353.17"/>
    <n v="278"/>
    <m/>
    <m/>
    <n v="278"/>
    <d v="2024-04-11T00:00:00"/>
    <d v="2024-05-13T00:00:00"/>
    <d v="2024-06-10T00:00:00"/>
    <n v="420.76"/>
    <n v="311"/>
    <m/>
    <m/>
    <n v="311"/>
    <d v="2024-05-31T00:00:00"/>
    <d v="2024-06-30T00:00:00"/>
    <d v="2024-07-26T00:00:00"/>
    <n v="0"/>
    <n v="1112.4"/>
    <n v="203.04"/>
    <m/>
    <n v="1315.44"/>
    <n v="20559.44"/>
  </r>
  <r>
    <n v="1670"/>
    <x v="2"/>
    <x v="1669"/>
    <x v="0"/>
    <x v="5"/>
    <n v="1670"/>
    <n v="956"/>
    <d v="2023-12-04T00:00:00"/>
    <d v="2024-01-03T00:00:00"/>
    <d v="2024-02-14T00:00:00"/>
    <n v="6346.04"/>
    <n v="8339.200000000001"/>
    <m/>
    <m/>
    <n v="8339.200000000001"/>
    <d v="2024-01-03T00:00:00"/>
    <d v="2024-02-02T00:00:00"/>
    <d v="2024-03-11T00:00:00"/>
    <n v="6808.93"/>
    <n v="9012"/>
    <m/>
    <m/>
    <n v="9012"/>
    <d v="2024-02-02T00:00:00"/>
    <d v="2024-03-04T00:00:00"/>
    <d v="2024-04-10T00:00:00"/>
    <n v="4907.82"/>
    <n v="6493.6"/>
    <m/>
    <m/>
    <n v="6493.6"/>
    <d v="2024-03-04T00:00:00"/>
    <d v="2024-04-02T00:00:00"/>
    <d v="2024-05-10T00:00:00"/>
    <n v="4479.35"/>
    <n v="5953.6"/>
    <m/>
    <m/>
    <n v="5953.6"/>
    <d v="2024-04-02T00:00:00"/>
    <d v="2024-05-03T00:00:00"/>
    <d v="2024-06-10T00:00:00"/>
    <n v="308.62"/>
    <n v="361.6"/>
    <m/>
    <m/>
    <n v="361.6"/>
    <d v="2024-05-31T00:00:00"/>
    <d v="2024-06-30T00:00:00"/>
    <d v="2024-08-13T00:00:00"/>
    <n v="2207.27"/>
    <n v="6882.719"/>
    <n v="664.526"/>
    <m/>
    <n v="7547.245"/>
    <n v="31753.645"/>
  </r>
  <r>
    <n v="1671"/>
    <x v="0"/>
    <x v="1670"/>
    <x v="14"/>
    <x v="21"/>
    <n v="1671"/>
    <n v="790"/>
    <d v="2023-12-01T00:00:00"/>
    <d v="2024-01-03T00:00:00"/>
    <d v="2024-02-10T00:00:00"/>
    <n v="1541.83"/>
    <n v="4684"/>
    <m/>
    <m/>
    <n v="4684"/>
    <d v="2024-01-03T00:00:00"/>
    <d v="2024-02-02T00:00:00"/>
    <d v="2024-03-10T00:00:00"/>
    <n v="1691.05"/>
    <n v="3884"/>
    <m/>
    <m/>
    <n v="3884"/>
    <d v="2024-02-02T00:00:00"/>
    <d v="2024-03-04T00:00:00"/>
    <d v="2024-04-10T00:00:00"/>
    <n v="392.37"/>
    <n v="3723"/>
    <m/>
    <m/>
    <n v="3723"/>
    <d v="2024-03-04T00:00:00"/>
    <d v="2024-04-02T00:00:00"/>
    <d v="2024-05-10T00:00:00"/>
    <n v="204.74"/>
    <n v="1428"/>
    <m/>
    <m/>
    <n v="1428"/>
    <d v="2024-04-02T00:00:00"/>
    <d v="2024-05-02T00:00:00"/>
    <d v="2024-06-10T00:00:00"/>
    <n v="113.83"/>
    <n v="366"/>
    <m/>
    <m/>
    <n v="366"/>
    <d v="2024-05-31T00:00:00"/>
    <d v="2024-06-30T00:00:00"/>
    <d v="2024-08-13T00:00:00"/>
    <n v="2398.17"/>
    <n v="7280.398"/>
    <n v="636.797"/>
    <m/>
    <n v="7917.195"/>
    <n v="20574.195"/>
  </r>
  <r>
    <n v="1672"/>
    <x v="0"/>
    <x v="1671"/>
    <x v="0"/>
    <x v="5"/>
    <n v="1672"/>
    <m/>
    <d v="2023-12-18T00:00:00"/>
    <d v="2024-01-18T00:00:00"/>
    <d v="2024-02-14T00:00:00"/>
    <n v="1465.5"/>
    <n v="1784"/>
    <m/>
    <m/>
    <n v="1784"/>
    <d v="2024-01-18T00:00:00"/>
    <d v="2024-02-19T00:00:00"/>
    <d v="2024-03-11T00:00:00"/>
    <n v="1893.32"/>
    <n v="2331.2"/>
    <m/>
    <m/>
    <n v="2331.2"/>
    <d v="2024-02-19T00:00:00"/>
    <d v="2024-03-19T00:00:00"/>
    <d v="2024-04-10T00:00:00"/>
    <n v="2108.42"/>
    <n v="2587.2"/>
    <m/>
    <m/>
    <n v="2587.2"/>
    <d v="2024-03-19T00:00:00"/>
    <d v="2024-04-17T00:00:00"/>
    <d v="2024-05-10T00:00:00"/>
    <n v="1174.37"/>
    <n v="1448.8"/>
    <m/>
    <m/>
    <n v="1448.8"/>
    <d v="2024-04-17T00:00:00"/>
    <d v="2024-05-17T00:00:00"/>
    <d v="2024-06-10T00:00:00"/>
    <n v="342"/>
    <n v="417.6"/>
    <m/>
    <m/>
    <n v="417.6"/>
    <d v="2024-05-31T00:00:00"/>
    <d v="2024-06-30T00:00:00"/>
    <d v="2024-08-13T00:00:00"/>
    <n v="628.39"/>
    <n v="365.288"/>
    <n v="9.436"/>
    <m/>
    <n v="374.724"/>
    <n v="7494.724"/>
  </r>
  <r>
    <n v="1673"/>
    <x v="2"/>
    <x v="1672"/>
    <x v="0"/>
    <x v="0"/>
    <n v="1673"/>
    <n v="606.76"/>
    <d v="2023-12-20T00:00:00"/>
    <d v="2024-01-19T00:00:00"/>
    <d v="2024-02-14T00:00:00"/>
    <n v="98.22"/>
    <n v="5825"/>
    <m/>
    <m/>
    <n v="5825"/>
    <d v="2024-01-19T00:00:00"/>
    <d v="2024-02-19T00:00:00"/>
    <d v="2024-03-13T00:00:00"/>
    <n v="97.97"/>
    <n v="4801"/>
    <m/>
    <m/>
    <n v="4801"/>
    <d v="2024-02-19T00:00:00"/>
    <d v="2024-03-20T00:00:00"/>
    <d v="2024-04-15T00:00:00"/>
    <n v="149.78"/>
    <n v="781"/>
    <m/>
    <m/>
    <n v="781"/>
    <d v="2024-03-20T00:00:00"/>
    <d v="2024-04-18T00:00:00"/>
    <d v="2024-05-13T00:00:00"/>
    <n v="100.46"/>
    <n v="439"/>
    <m/>
    <m/>
    <n v="439"/>
    <d v="2024-04-18T00:00:00"/>
    <d v="2024-05-20T00:00:00"/>
    <d v="2024-06-13T00:00:00"/>
    <n v="101.33"/>
    <n v="525"/>
    <m/>
    <m/>
    <n v="525"/>
    <d v="2024-05-08T00:00:00"/>
    <d v="2024-06-07T00:00:00"/>
    <d v="2024-07-29T00:00:00"/>
    <n v="0"/>
    <n v="100"/>
    <m/>
    <m/>
    <n v="100"/>
    <n v="12032"/>
  </r>
  <r>
    <n v="1674"/>
    <x v="2"/>
    <x v="1673"/>
    <x v="0"/>
    <x v="5"/>
    <n v="1674"/>
    <n v="1647"/>
    <d v="2023-12-20T00:00:00"/>
    <d v="2024-01-20T00:00:00"/>
    <d v="2024-02-14T00:00:00"/>
    <n v="428.77"/>
    <n v="520"/>
    <m/>
    <m/>
    <n v="520"/>
    <d v="2024-01-20T00:00:00"/>
    <d v="2024-02-21T00:00:00"/>
    <d v="2024-03-11T00:00:00"/>
    <n v="426.09"/>
    <n v="520"/>
    <m/>
    <m/>
    <n v="520"/>
    <d v="2024-02-21T00:00:00"/>
    <d v="2024-03-21T00:00:00"/>
    <d v="2024-04-10T00:00:00"/>
    <n v="524.9"/>
    <n v="640"/>
    <m/>
    <m/>
    <n v="640"/>
    <d v="2024-03-21T00:00:00"/>
    <d v="2024-04-19T00:00:00"/>
    <d v="2024-05-10T00:00:00"/>
    <n v="453.21"/>
    <n v="560"/>
    <m/>
    <m/>
    <n v="560"/>
    <d v="2024-04-19T00:00:00"/>
    <d v="2024-05-21T00:00:00"/>
    <d v="2024-06-10T00:00:00"/>
    <n v="555.28"/>
    <n v="680"/>
    <m/>
    <m/>
    <n v="680"/>
    <d v="2024-05-31T00:00:00"/>
    <d v="2024-06-30T00:00:00"/>
    <d v="2024-08-13T00:00:00"/>
    <n v="3953.09"/>
    <n v="13891.051"/>
    <n v="468.48"/>
    <m/>
    <n v="14359.531"/>
    <n v="16719.531"/>
  </r>
  <r>
    <n v="1675"/>
    <x v="1"/>
    <x v="1674"/>
    <x v="16"/>
    <x v="23"/>
    <n v="1675"/>
    <n v="964.95"/>
    <d v="2023-12-30T00:00:00"/>
    <d v="2024-01-30T00:00:00"/>
    <d v="2024-02-14T00:00:00"/>
    <n v="860.22"/>
    <n v="9602"/>
    <m/>
    <m/>
    <n v="9602"/>
    <d v="2024-01-30T00:00:00"/>
    <d v="2024-02-28T00:00:00"/>
    <d v="2024-03-14T00:00:00"/>
    <n v="808.1900000000001"/>
    <n v="8260"/>
    <m/>
    <m/>
    <n v="8260"/>
    <d v="2024-02-28T00:00:00"/>
    <d v="2024-03-30T00:00:00"/>
    <d v="2024-04-14T00:00:00"/>
    <n v="111.63"/>
    <n v="2167"/>
    <m/>
    <m/>
    <n v="2167"/>
    <d v="2024-03-30T00:00:00"/>
    <d v="2024-04-29T00:00:00"/>
    <d v="2024-05-14T00:00:00"/>
    <n v="101.48"/>
    <n v="327"/>
    <m/>
    <m/>
    <n v="327"/>
    <d v="2024-04-29T00:00:00"/>
    <d v="2024-05-29T00:00:00"/>
    <d v="2024-06-14T00:00:00"/>
    <n v="103.83"/>
    <n v="697"/>
    <m/>
    <m/>
    <n v="697"/>
    <d v="2024-05-31T00:00:00"/>
    <d v="2024-06-30T00:00:00"/>
    <d v="2024-08-09T00:00:00"/>
    <n v="661.71"/>
    <m/>
    <m/>
    <m/>
    <n v="0"/>
    <n v="20726"/>
  </r>
  <r>
    <n v="1676"/>
    <x v="2"/>
    <x v="1675"/>
    <x v="14"/>
    <x v="21"/>
    <n v="1676"/>
    <n v="1751"/>
    <d v="2023-12-15T00:00:00"/>
    <d v="2024-01-16T00:00:00"/>
    <d v="2024-02-10T00:00:00"/>
    <n v="198.84"/>
    <n v="1300"/>
    <m/>
    <m/>
    <n v="1300"/>
    <d v="2024-01-16T00:00:00"/>
    <d v="2024-02-15T00:00:00"/>
    <d v="2024-03-10T00:00:00"/>
    <n v="271.83"/>
    <n v="2175"/>
    <m/>
    <m/>
    <n v="2175"/>
    <d v="2024-02-15T00:00:00"/>
    <d v="2024-03-15T00:00:00"/>
    <d v="2024-04-10T00:00:00"/>
    <n v="195.12"/>
    <n v="1256"/>
    <m/>
    <m/>
    <n v="1256"/>
    <d v="2024-03-15T00:00:00"/>
    <d v="2024-04-16T00:00:00"/>
    <d v="2024-05-10T00:00:00"/>
    <n v="176.17"/>
    <n v="964"/>
    <m/>
    <m/>
    <n v="964"/>
    <d v="2024-04-16T00:00:00"/>
    <d v="2024-05-16T00:00:00"/>
    <d v="2024-06-10T00:00:00"/>
    <n v="183.09"/>
    <n v="1031"/>
    <m/>
    <m/>
    <n v="1031"/>
    <d v="2024-05-31T00:00:00"/>
    <d v="2024-06-30T00:00:00"/>
    <d v="2024-09-10T00:00:00"/>
    <n v="20852.19"/>
    <n v="777"/>
    <m/>
    <m/>
    <n v="777"/>
    <n v="6539"/>
  </r>
  <r>
    <n v="1677"/>
    <x v="2"/>
    <x v="1676"/>
    <x v="4"/>
    <x v="6"/>
    <n v="1677"/>
    <n v="311"/>
    <d v="2023-12-21T00:00:00"/>
    <d v="2024-01-23T00:00:00"/>
    <d v="2024-02-10T00:00:00"/>
    <n v="439.64"/>
    <n v="1440"/>
    <m/>
    <m/>
    <n v="1440"/>
    <d v="2024-01-23T00:00:00"/>
    <d v="2024-02-22T00:00:00"/>
    <d v="2024-03-10T00:00:00"/>
    <n v="310.13"/>
    <n v="1320"/>
    <m/>
    <m/>
    <n v="1320"/>
    <d v="2024-02-22T00:00:00"/>
    <d v="2024-03-21T00:00:00"/>
    <d v="2024-04-10T00:00:00"/>
    <n v="447.07"/>
    <n v="1360"/>
    <m/>
    <m/>
    <n v="1360"/>
    <d v="2024-03-21T00:00:00"/>
    <d v="2024-04-19T00:00:00"/>
    <d v="2024-05-10T00:00:00"/>
    <n v="411.95"/>
    <n v="1120"/>
    <m/>
    <m/>
    <n v="1120"/>
    <d v="2024-04-19T00:00:00"/>
    <d v="2024-05-21T00:00:00"/>
    <d v="2024-06-10T00:00:00"/>
    <n v="444.76"/>
    <n v="1240"/>
    <m/>
    <m/>
    <n v="1240"/>
    <d v="2024-05-31T00:00:00"/>
    <d v="2024-06-30T00:00:00"/>
    <d v="2024-08-12T00:00:00"/>
    <n v="10665.78"/>
    <n v="11990.04"/>
    <n v="772.09"/>
    <m/>
    <n v="12762.13"/>
    <n v="18122.13"/>
  </r>
  <r>
    <n v="1678"/>
    <x v="2"/>
    <x v="1677"/>
    <x v="4"/>
    <x v="11"/>
    <n v="1678"/>
    <n v="471.36"/>
    <d v="2023-12-29T00:00:00"/>
    <d v="2024-01-30T00:00:00"/>
    <d v="2024-02-14T00:00:00"/>
    <n v="124.57"/>
    <n v="160"/>
    <m/>
    <m/>
    <n v="160"/>
    <d v="2024-01-30T00:00:00"/>
    <d v="2024-02-28T00:00:00"/>
    <d v="2024-03-12T00:00:00"/>
    <n v="108.84"/>
    <n v="100"/>
    <m/>
    <m/>
    <n v="100"/>
    <d v="2024-02-28T00:00:00"/>
    <d v="2024-03-27T00:00:00"/>
    <d v="2024-04-10T00:00:00"/>
    <n v="126.7"/>
    <n v="160"/>
    <m/>
    <m/>
    <n v="160"/>
    <d v="2024-03-27T00:00:00"/>
    <d v="2024-04-26T00:00:00"/>
    <d v="2024-05-10T00:00:00"/>
    <n v="111.1"/>
    <n v="100"/>
    <m/>
    <m/>
    <n v="100"/>
    <d v="2024-04-26T00:00:00"/>
    <d v="2024-05-14T00:00:00"/>
    <d v="2024-05-28T00:00:00"/>
    <n v="358.23"/>
    <n v="1280"/>
    <m/>
    <m/>
    <n v="1280"/>
    <d v="2024-05-16T00:00:00"/>
    <d v="2024-06-17T00:00:00"/>
    <d v="2024-08-12T00:00:00"/>
    <n v="0"/>
    <n v="206"/>
    <m/>
    <m/>
    <n v="206"/>
    <n v="1906"/>
  </r>
  <r>
    <n v="1679"/>
    <x v="2"/>
    <x v="1678"/>
    <x v="14"/>
    <x v="21"/>
    <n v="1679"/>
    <n v="1329.81"/>
    <d v="2023-12-22T00:00:00"/>
    <d v="2024-01-23T00:00:00"/>
    <d v="2024-03-11T00:00:00"/>
    <n v="1277.28"/>
    <n v="3698"/>
    <m/>
    <m/>
    <n v="3698"/>
    <d v="2024-01-23T00:00:00"/>
    <d v="2024-02-23T00:00:00"/>
    <d v="2024-04-11T00:00:00"/>
    <n v="386.4"/>
    <n v="3655"/>
    <m/>
    <m/>
    <n v="3655"/>
    <d v="2024-02-23T00:00:00"/>
    <d v="2024-03-25T00:00:00"/>
    <d v="2024-05-11T00:00:00"/>
    <n v="641.47"/>
    <n v="3551"/>
    <m/>
    <m/>
    <n v="3551"/>
    <d v="2024-03-25T00:00:00"/>
    <d v="2024-04-24T00:00:00"/>
    <d v="2024-06-11T00:00:00"/>
    <n v="1860.41"/>
    <n v="3474"/>
    <m/>
    <m/>
    <n v="3474"/>
    <d v="2024-04-24T00:00:00"/>
    <d v="2024-05-06T00:00:00"/>
    <d v="2024-05-13T00:00:00"/>
    <n v="188.51"/>
    <n v="1352"/>
    <m/>
    <m/>
    <n v="1352"/>
    <d v="2024-05-31T00:00:00"/>
    <d v="2024-06-30T00:00:00"/>
    <d v="2024-08-12T00:00:00"/>
    <n v="14460.41"/>
    <n v="14924.82"/>
    <n v="1089.61"/>
    <m/>
    <n v="16014.43"/>
    <n v="28270.43"/>
  </r>
  <r>
    <n v="1680"/>
    <x v="2"/>
    <x v="1679"/>
    <x v="14"/>
    <x v="21"/>
    <n v="1680"/>
    <n v="213.353"/>
    <d v="2023-12-19T00:00:00"/>
    <d v="2024-01-19T00:00:00"/>
    <d v="2024-03-10T00:00:00"/>
    <n v="86.48999999999999"/>
    <n v="100"/>
    <m/>
    <m/>
    <n v="100"/>
    <d v="2024-01-19T00:00:00"/>
    <d v="2024-02-20T00:00:00"/>
    <d v="2024-04-10T00:00:00"/>
    <n v="91.08"/>
    <n v="123"/>
    <m/>
    <m/>
    <n v="123"/>
    <d v="2024-02-20T00:00:00"/>
    <d v="2024-03-20T00:00:00"/>
    <d v="2024-05-10T00:00:00"/>
    <n v="84.17"/>
    <n v="100"/>
    <m/>
    <m/>
    <n v="100"/>
    <d v="2024-03-20T00:00:00"/>
    <d v="2024-04-19T00:00:00"/>
    <d v="2024-06-10T00:00:00"/>
    <n v="84.98999999999999"/>
    <n v="100"/>
    <m/>
    <m/>
    <n v="100"/>
    <d v="2024-04-19T00:00:00"/>
    <d v="2024-05-21T00:00:00"/>
    <d v="2024-05-28T00:00:00"/>
    <n v="210.04"/>
    <n v="1435"/>
    <m/>
    <m/>
    <n v="1435"/>
    <d v="2024-05-31T00:00:00"/>
    <d v="2024-06-30T00:00:00"/>
    <d v="2024-08-12T00:00:00"/>
    <n v="13395.1"/>
    <n v="14675.13"/>
    <n v="1552.26"/>
    <m/>
    <n v="16227.39"/>
    <n v="17985.39"/>
  </r>
  <r>
    <n v="1681"/>
    <x v="0"/>
    <x v="1680"/>
    <x v="0"/>
    <x v="5"/>
    <n v="1681"/>
    <n v="525.22"/>
    <d v="2023-12-13T00:00:00"/>
    <d v="2024-01-12T00:00:00"/>
    <d v="2024-02-20T00:00:00"/>
    <n v="81"/>
    <n v="100"/>
    <m/>
    <m/>
    <n v="100"/>
    <d v="2024-01-12T00:00:00"/>
    <d v="2024-02-14T00:00:00"/>
    <d v="2024-03-20T00:00:00"/>
    <n v="2212.73"/>
    <n v="2721.384"/>
    <m/>
    <m/>
    <n v="2721.384"/>
    <d v="2024-02-14T00:00:00"/>
    <d v="2024-03-13T00:00:00"/>
    <d v="2024-04-22T00:00:00"/>
    <n v="2179.64"/>
    <n v="2682.144"/>
    <m/>
    <m/>
    <n v="2682.144"/>
    <d v="2024-03-13T00:00:00"/>
    <d v="2024-04-11T00:00:00"/>
    <d v="2024-05-20T00:00:00"/>
    <n v="79.95999999999999"/>
    <n v="100"/>
    <m/>
    <m/>
    <n v="100"/>
    <d v="2024-04-11T00:00:00"/>
    <d v="2024-05-13T00:00:00"/>
    <d v="2024-06-20T00:00:00"/>
    <n v="1602.75"/>
    <n v="1980.872"/>
    <m/>
    <m/>
    <n v="1980.872"/>
    <d v="2024-05-31T00:00:00"/>
    <d v="2024-06-30T00:00:00"/>
    <d v="2024-08-12T00:00:00"/>
    <n v="2579.89"/>
    <n v="927.42"/>
    <n v="56.19"/>
    <m/>
    <n v="983.6099999999999"/>
    <n v="8468.01"/>
  </r>
  <r>
    <n v="1682"/>
    <x v="2"/>
    <x v="1681"/>
    <x v="4"/>
    <x v="11"/>
    <n v="1682"/>
    <n v="947"/>
    <d v="2023-12-27T00:00:00"/>
    <d v="2024-01-26T00:00:00"/>
    <d v="2024-02-08T00:00:00"/>
    <n v="637.49"/>
    <n v="3480"/>
    <m/>
    <m/>
    <n v="3480"/>
    <d v="2024-01-26T00:00:00"/>
    <d v="2024-02-26T00:00:00"/>
    <d v="2024-03-08T00:00:00"/>
    <n v="698.0700000000001"/>
    <n v="3960"/>
    <m/>
    <m/>
    <n v="3960"/>
    <d v="2024-02-26T00:00:00"/>
    <d v="2024-03-25T00:00:00"/>
    <d v="2024-04-08T00:00:00"/>
    <n v="545.5599999999999"/>
    <n v="2640"/>
    <m/>
    <m/>
    <n v="2640"/>
    <d v="2024-03-25T00:00:00"/>
    <d v="2024-04-24T00:00:00"/>
    <d v="2024-05-08T00:00:00"/>
    <n v="572.8099999999999"/>
    <n v="2720"/>
    <m/>
    <m/>
    <n v="2720"/>
    <d v="2024-04-24T00:00:00"/>
    <d v="2024-05-23T00:00:00"/>
    <d v="2024-06-06T00:00:00"/>
    <n v="490.88"/>
    <n v="2160"/>
    <m/>
    <m/>
    <n v="2160"/>
    <d v="2024-05-31T00:00:00"/>
    <d v="2024-06-30T00:00:00"/>
    <d v="2024-07-26T00:00:00"/>
    <n v="0"/>
    <n v="1098"/>
    <n v="203.58"/>
    <m/>
    <n v="1301.58"/>
    <n v="13541.58"/>
  </r>
  <r>
    <n v="1683"/>
    <x v="2"/>
    <x v="1682"/>
    <x v="11"/>
    <x v="16"/>
    <n v="1683"/>
    <n v="1011.5"/>
    <d v="2023-12-06T00:00:00"/>
    <d v="2024-01-08T00:00:00"/>
    <d v="2024-02-11T00:00:00"/>
    <n v="1019.13"/>
    <n v="9440"/>
    <m/>
    <m/>
    <n v="9440"/>
    <d v="2024-01-08T00:00:00"/>
    <d v="2024-02-05T00:00:00"/>
    <d v="2024-03-11T00:00:00"/>
    <n v="553.3"/>
    <n v="4560"/>
    <m/>
    <m/>
    <n v="4560"/>
    <d v="2024-02-05T00:00:00"/>
    <d v="2024-03-07T00:00:00"/>
    <d v="2024-04-11T00:00:00"/>
    <n v="403.92"/>
    <n v="3000"/>
    <m/>
    <m/>
    <n v="3000"/>
    <d v="2024-03-07T00:00:00"/>
    <d v="2024-04-06T00:00:00"/>
    <d v="2024-05-11T00:00:00"/>
    <n v="315.67"/>
    <n v="2080"/>
    <m/>
    <m/>
    <n v="2080"/>
    <d v="2024-04-06T00:00:00"/>
    <d v="2024-05-06T00:00:00"/>
    <d v="2024-06-11T00:00:00"/>
    <n v="327.47"/>
    <n v="2200"/>
    <m/>
    <m/>
    <n v="2200"/>
    <d v="2024-05-31T00:00:00"/>
    <d v="2024-06-30T00:00:00"/>
    <d v="2024-08-12T00:00:00"/>
    <n v="4778.34"/>
    <n v="4782.24"/>
    <n v="387.83"/>
    <m/>
    <n v="5170.07"/>
    <n v="24370.07"/>
  </r>
  <r>
    <n v="1684"/>
    <x v="1"/>
    <x v="1683"/>
    <x v="4"/>
    <x v="6"/>
    <n v="1684"/>
    <n v="563.51"/>
    <d v="2023-12-19T00:00:00"/>
    <d v="2024-01-19T00:00:00"/>
    <d v="2024-03-10T00:00:00"/>
    <n v="608.12"/>
    <n v="2386"/>
    <m/>
    <m/>
    <n v="2386"/>
    <d v="2024-01-19T00:00:00"/>
    <d v="2024-02-20T00:00:00"/>
    <d v="2024-03-10T00:00:00"/>
    <n v="597.52"/>
    <n v="2336"/>
    <m/>
    <m/>
    <n v="2336"/>
    <d v="2024-02-20T00:00:00"/>
    <d v="2024-03-19T00:00:00"/>
    <d v="2024-04-10T00:00:00"/>
    <n v="542.88"/>
    <n v="2087"/>
    <m/>
    <m/>
    <n v="2087"/>
    <d v="2024-03-19T00:00:00"/>
    <d v="2024-04-17T00:00:00"/>
    <d v="2024-05-10T00:00:00"/>
    <n v="613.75"/>
    <n v="2110"/>
    <m/>
    <m/>
    <n v="2110"/>
    <d v="2024-04-17T00:00:00"/>
    <d v="2024-05-18T00:00:00"/>
    <d v="2024-06-10T00:00:00"/>
    <n v="663.88"/>
    <n v="2298"/>
    <m/>
    <m/>
    <n v="2298"/>
    <d v="2024-05-31T00:00:00"/>
    <d v="2024-06-30T00:00:00"/>
    <d v="2024-08-12T00:00:00"/>
    <n v="12459.93"/>
    <n v="12796"/>
    <n v="1052.43"/>
    <m/>
    <n v="13848.43"/>
    <n v="22955.43"/>
  </r>
  <r>
    <n v="1685"/>
    <x v="0"/>
    <x v="1684"/>
    <x v="0"/>
    <x v="5"/>
    <n v="1685"/>
    <m/>
    <d v="2023-12-04T00:00:00"/>
    <d v="2024-01-03T00:00:00"/>
    <d v="2024-02-14T00:00:00"/>
    <n v="2155.48"/>
    <n v="2800"/>
    <m/>
    <m/>
    <n v="2800"/>
    <d v="2024-01-03T00:00:00"/>
    <d v="2024-02-02T00:00:00"/>
    <d v="2024-03-11T00:00:00"/>
    <n v="2201.27"/>
    <n v="2880"/>
    <m/>
    <m/>
    <n v="2880"/>
    <d v="2024-02-02T00:00:00"/>
    <d v="2024-03-04T00:00:00"/>
    <d v="2024-04-10T00:00:00"/>
    <n v="112.21"/>
    <n v="100"/>
    <m/>
    <m/>
    <n v="100"/>
    <d v="2024-03-04T00:00:00"/>
    <d v="2024-04-02T00:00:00"/>
    <d v="2024-05-10T00:00:00"/>
    <n v="1827.9"/>
    <n v="2400"/>
    <m/>
    <m/>
    <n v="2400"/>
    <d v="2024-04-02T00:00:00"/>
    <d v="2024-05-03T00:00:00"/>
    <d v="2024-06-10T00:00:00"/>
    <n v="1725.92"/>
    <n v="2320"/>
    <m/>
    <m/>
    <n v="2320"/>
    <d v="2024-05-31T00:00:00"/>
    <d v="2024-06-30T00:00:00"/>
    <d v="2024-08-12T00:00:00"/>
    <n v="4970.32"/>
    <n v="2209.08"/>
    <n v="212.91"/>
    <m/>
    <n v="2421.99"/>
    <n v="10521.99"/>
  </r>
  <r>
    <n v="1686"/>
    <x v="1"/>
    <x v="1685"/>
    <x v="1"/>
    <x v="2"/>
    <n v="1686"/>
    <n v="292"/>
    <d v="2023-12-21T00:00:00"/>
    <d v="2024-01-22T00:00:00"/>
    <d v="2024-02-11T00:00:00"/>
    <n v="303.15"/>
    <n v="3200"/>
    <m/>
    <m/>
    <n v="3200"/>
    <d v="2024-01-22T00:00:00"/>
    <d v="2024-02-21T00:00:00"/>
    <d v="2024-03-11T00:00:00"/>
    <n v="334.12"/>
    <n v="3232"/>
    <m/>
    <m/>
    <n v="3232"/>
    <d v="2024-02-21T00:00:00"/>
    <d v="2024-03-21T00:00:00"/>
    <d v="2024-04-11T00:00:00"/>
    <n v="144.93"/>
    <n v="3335"/>
    <m/>
    <m/>
    <n v="3335"/>
    <d v="2024-03-21T00:00:00"/>
    <d v="2024-04-19T00:00:00"/>
    <d v="2024-05-11T00:00:00"/>
    <n v="2082.41"/>
    <n v="2794"/>
    <m/>
    <m/>
    <n v="2794"/>
    <d v="2024-04-19T00:00:00"/>
    <d v="2024-05-21T00:00:00"/>
    <d v="2024-07-11T00:00:00"/>
    <n v="2035.35"/>
    <n v="2493"/>
    <m/>
    <m/>
    <n v="2493"/>
    <d v="2024-05-31T00:00:00"/>
    <d v="2024-06-30T00:00:00"/>
    <d v="2024-08-12T00:00:00"/>
    <n v="13540.03"/>
    <n v="15078.26"/>
    <n v="962.66"/>
    <m/>
    <n v="16040.92"/>
    <n v="28300.92"/>
  </r>
  <r>
    <n v="1687"/>
    <x v="2"/>
    <x v="1686"/>
    <x v="18"/>
    <x v="25"/>
    <n v="1687"/>
    <n v="881"/>
    <d v="2023-12-01T00:00:00"/>
    <d v="2024-01-01T00:00:00"/>
    <d v="2024-02-13T00:00:00"/>
    <n v="3390.95"/>
    <n v="1581.42"/>
    <n v="125"/>
    <m/>
    <n v="1706.42"/>
    <d v="2024-01-01T00:00:00"/>
    <d v="2024-02-01T00:00:00"/>
    <d v="2024-03-13T00:00:00"/>
    <n v="3116.33"/>
    <n v="1753.62"/>
    <n v="175"/>
    <m/>
    <n v="1928.62"/>
    <d v="2024-02-01T00:00:00"/>
    <d v="2024-03-01T00:00:00"/>
    <d v="2024-04-15T00:00:00"/>
    <n v="1253.66"/>
    <n v="61"/>
    <m/>
    <m/>
    <n v="61"/>
    <d v="2024-03-18T00:00:00"/>
    <d v="2024-04-01T00:00:00"/>
    <d v="2024-05-13T00:00:00"/>
    <n v="1134.21"/>
    <n v="30"/>
    <m/>
    <m/>
    <n v="30"/>
    <d v="2024-04-01T00:00:00"/>
    <d v="2024-05-01T00:00:00"/>
    <d v="2024-06-13T00:00:00"/>
    <n v="3848.57"/>
    <n v="2041.98"/>
    <n v="643"/>
    <m/>
    <n v="2684.98"/>
    <d v="2024-05-31T00:00:00"/>
    <d v="2024-06-30T00:00:00"/>
    <d v="2024-08-12T00:00:00"/>
    <n v="6034.42"/>
    <n v="5999.33"/>
    <n v="454.41"/>
    <m/>
    <n v="6453.74"/>
    <n v="12834.76"/>
  </r>
  <r>
    <n v="1688"/>
    <x v="2"/>
    <x v="1687"/>
    <x v="0"/>
    <x v="5"/>
    <n v="1688"/>
    <n v="487"/>
    <d v="2023-12-14T00:00:00"/>
    <d v="2024-01-15T00:00:00"/>
    <d v="2024-02-14T00:00:00"/>
    <n v="1396.6"/>
    <n v="1692.936"/>
    <m/>
    <m/>
    <n v="1692.936"/>
    <d v="2024-01-15T00:00:00"/>
    <d v="2024-02-15T00:00:00"/>
    <d v="2024-03-11T00:00:00"/>
    <n v="2352.56"/>
    <n v="2865.064"/>
    <m/>
    <m/>
    <n v="2865.064"/>
    <d v="2024-02-15T00:00:00"/>
    <d v="2024-03-14T00:00:00"/>
    <d v="2024-04-10T00:00:00"/>
    <n v="2387.72"/>
    <n v="2917.112"/>
    <m/>
    <m/>
    <n v="2917.112"/>
    <d v="2024-03-14T00:00:00"/>
    <d v="2024-04-12T00:00:00"/>
    <d v="2024-05-10T00:00:00"/>
    <n v="2329.74"/>
    <n v="2854.76"/>
    <m/>
    <m/>
    <n v="2854.76"/>
    <d v="2024-04-12T00:00:00"/>
    <d v="2024-05-14T00:00:00"/>
    <d v="2024-06-10T00:00:00"/>
    <n v="2218.17"/>
    <n v="2731.488"/>
    <m/>
    <m/>
    <n v="2731.488"/>
    <d v="2024-05-31T00:00:00"/>
    <d v="2024-06-30T00:00:00"/>
    <d v="2024-08-13T00:00:00"/>
    <n v="4035.28"/>
    <n v="9406.566000000001"/>
    <n v="315.601"/>
    <m/>
    <n v="9722.167000000001"/>
    <n v="19928.767"/>
  </r>
  <r>
    <n v="1689"/>
    <x v="2"/>
    <x v="1688"/>
    <x v="0"/>
    <x v="5"/>
    <n v="1689"/>
    <n v="287.08"/>
    <d v="2023-12-11T00:00:00"/>
    <d v="2024-01-10T00:00:00"/>
    <d v="2024-02-14T00:00:00"/>
    <n v="3245.51"/>
    <n v="4218.336"/>
    <m/>
    <m/>
    <n v="4218.336"/>
    <d v="2024-01-10T00:00:00"/>
    <d v="2024-02-08T00:00:00"/>
    <d v="2024-03-11T00:00:00"/>
    <n v="310.23"/>
    <n v="100"/>
    <m/>
    <m/>
    <n v="100"/>
    <d v="2024-02-08T00:00:00"/>
    <d v="2024-03-11T00:00:00"/>
    <d v="2024-04-10T00:00:00"/>
    <n v="2803.58"/>
    <n v="3665.472"/>
    <m/>
    <m/>
    <n v="3665.472"/>
    <d v="2024-03-11T00:00:00"/>
    <d v="2024-04-09T00:00:00"/>
    <d v="2024-05-10T00:00:00"/>
    <n v="2670.81"/>
    <n v="3502.536"/>
    <m/>
    <m/>
    <n v="3502.536"/>
    <d v="2024-04-09T00:00:00"/>
    <d v="2024-05-09T00:00:00"/>
    <d v="2024-06-10T00:00:00"/>
    <n v="2520.36"/>
    <n v="3285.48"/>
    <m/>
    <m/>
    <n v="3285.48"/>
    <d v="2024-05-31T00:00:00"/>
    <d v="2024-06-30T00:00:00"/>
    <d v="2024-08-12T00:00:00"/>
    <n v="11424.29"/>
    <n v="10415.03"/>
    <n v="1500.87"/>
    <m/>
    <n v="11915.9"/>
    <n v="23185.188"/>
  </r>
  <r>
    <n v="1690"/>
    <x v="1"/>
    <x v="1689"/>
    <x v="2"/>
    <x v="3"/>
    <n v="1690"/>
    <m/>
    <m/>
    <m/>
    <m/>
    <n v="4291.67"/>
    <n v="3760"/>
    <m/>
    <m/>
    <n v="3760"/>
    <d v="2024-01-22T00:00:00"/>
    <d v="2024-02-20T00:00:00"/>
    <d v="2024-02-27T00:00:00"/>
    <n v="3860.11"/>
    <n v="3401"/>
    <m/>
    <m/>
    <n v="3401"/>
    <m/>
    <m/>
    <m/>
    <n v="4227.02"/>
    <n v="3760"/>
    <m/>
    <m/>
    <n v="3760"/>
    <d v="2024-03-20T00:00:00"/>
    <d v="2024-04-19T00:00:00"/>
    <d v="2024-04-26T00:00:00"/>
    <n v="4200.03"/>
    <n v="3727"/>
    <m/>
    <m/>
    <n v="3727"/>
    <d v="2024-04-19T00:00:00"/>
    <d v="2024-05-20T00:00:00"/>
    <d v="2024-05-27T00:00:00"/>
    <n v="4043.53"/>
    <n v="3404"/>
    <m/>
    <m/>
    <n v="3404"/>
    <d v="2024-05-31T00:00:00"/>
    <d v="2024-06-30T00:00:00"/>
    <d v="2024-08-12T00:00:00"/>
    <n v="7911.65"/>
    <n v="8572.08"/>
    <n v="754.4"/>
    <m/>
    <n v="9326.48"/>
    <n v="23651.48"/>
  </r>
  <r>
    <n v="1691"/>
    <x v="1"/>
    <x v="1690"/>
    <x v="1"/>
    <x v="8"/>
    <n v="1691"/>
    <n v="402"/>
    <d v="2023-12-27T00:00:00"/>
    <d v="2024-01-24T00:00:00"/>
    <d v="2024-02-14T00:00:00"/>
    <n v="3885.3"/>
    <n v="7380"/>
    <m/>
    <m/>
    <n v="7380"/>
    <d v="2024-01-24T00:00:00"/>
    <d v="2024-02-26T00:00:00"/>
    <d v="2024-03-13T00:00:00"/>
    <n v="4920.09"/>
    <n v="7080"/>
    <m/>
    <m/>
    <n v="7080"/>
    <d v="2024-02-26T00:00:00"/>
    <d v="2024-03-25T00:00:00"/>
    <d v="2024-04-15T00:00:00"/>
    <n v="8089.92"/>
    <n v="6960"/>
    <m/>
    <m/>
    <n v="6960"/>
    <d v="2024-03-25T00:00:00"/>
    <d v="2024-04-23T00:00:00"/>
    <d v="2024-05-13T00:00:00"/>
    <n v="4982.63"/>
    <n v="5940"/>
    <m/>
    <m/>
    <n v="5940"/>
    <d v="2024-04-23T00:00:00"/>
    <d v="2024-05-24T00:00:00"/>
    <d v="2024-06-13T00:00:00"/>
    <n v="441.16"/>
    <n v="3420"/>
    <m/>
    <m/>
    <n v="3420"/>
    <d v="2024-05-31T00:00:00"/>
    <d v="2024-06-30T00:00:00"/>
    <d v="2024-08-12T00:00:00"/>
    <n v="13799.79"/>
    <n v="13970.34"/>
    <n v="1321.9"/>
    <m/>
    <n v="15292.24"/>
    <n v="40132.24"/>
  </r>
  <r>
    <n v="1692"/>
    <x v="1"/>
    <x v="1691"/>
    <x v="0"/>
    <x v="20"/>
    <n v="1692"/>
    <n v="214"/>
    <d v="2023-12-26T00:00:00"/>
    <d v="2024-01-25T00:00:00"/>
    <d v="2024-03-08T00:00:00"/>
    <n v="1445.2"/>
    <n v="4321"/>
    <m/>
    <m/>
    <n v="4321"/>
    <d v="2024-01-25T00:00:00"/>
    <d v="2024-02-26T00:00:00"/>
    <d v="2024-04-08T00:00:00"/>
    <n v="1748.29"/>
    <n v="4388"/>
    <m/>
    <m/>
    <n v="4388"/>
    <d v="2024-02-26T00:00:00"/>
    <d v="2024-03-25T00:00:00"/>
    <d v="2024-05-08T00:00:00"/>
    <n v="794.37"/>
    <n v="4094"/>
    <m/>
    <m/>
    <n v="4094"/>
    <d v="2024-03-25T00:00:00"/>
    <d v="2024-04-23T00:00:00"/>
    <d v="2024-06-08T00:00:00"/>
    <n v="346.98"/>
    <n v="3529"/>
    <m/>
    <m/>
    <n v="3529"/>
    <d v="2024-04-23T00:00:00"/>
    <d v="2024-05-24T00:00:00"/>
    <d v="2024-07-08T00:00:00"/>
    <n v="440.97"/>
    <n v="3531"/>
    <m/>
    <m/>
    <n v="3531"/>
    <d v="2024-05-31T00:00:00"/>
    <d v="2024-06-30T00:00:00"/>
    <d v="2024-08-12T00:00:00"/>
    <n v="12637.57"/>
    <n v="276.75"/>
    <n v="24.25"/>
    <m/>
    <n v="301"/>
    <n v="16635"/>
  </r>
  <r>
    <n v="1693"/>
    <x v="2"/>
    <x v="1692"/>
    <x v="2"/>
    <x v="3"/>
    <n v="1693"/>
    <n v="933"/>
    <d v="2023-12-12T00:00:00"/>
    <d v="2024-01-10T00:00:00"/>
    <d v="2024-03-11T00:00:00"/>
    <n v="121.73"/>
    <n v="1987.2"/>
    <m/>
    <m/>
    <n v="1987.2"/>
    <d v="2024-01-10T00:00:00"/>
    <d v="2024-02-07T00:00:00"/>
    <d v="2024-04-11T00:00:00"/>
    <n v="122.76"/>
    <n v="1543.2"/>
    <m/>
    <m/>
    <n v="1543.2"/>
    <d v="2024-02-07T00:00:00"/>
    <d v="2024-03-11T00:00:00"/>
    <d v="2024-05-13T00:00:00"/>
    <n v="122.19"/>
    <n v="1107.6"/>
    <m/>
    <m/>
    <n v="1107.6"/>
    <d v="2024-03-11T00:00:00"/>
    <d v="2024-04-09T00:00:00"/>
    <d v="2024-06-11T00:00:00"/>
    <n v="194.33"/>
    <n v="1444.8"/>
    <m/>
    <m/>
    <n v="1444.8"/>
    <d v="2024-04-09T00:00:00"/>
    <d v="2024-05-08T00:00:00"/>
    <d v="2024-07-11T00:00:00"/>
    <n v="3440.83"/>
    <n v="3920.4"/>
    <m/>
    <m/>
    <n v="3920.4"/>
    <d v="2024-05-31T00:00:00"/>
    <d v="2024-06-30T00:00:00"/>
    <d v="2024-08-12T00:00:00"/>
    <n v="12674.63"/>
    <n v="12822.75"/>
    <n v="1016.53"/>
    <m/>
    <n v="13839.28"/>
    <n v="22397.68"/>
  </r>
  <r>
    <n v="1694"/>
    <x v="1"/>
    <x v="1693"/>
    <x v="18"/>
    <x v="25"/>
    <n v="1694"/>
    <m/>
    <m/>
    <m/>
    <m/>
    <m/>
    <m/>
    <m/>
    <m/>
    <m/>
    <m/>
    <m/>
    <m/>
    <m/>
    <m/>
    <m/>
    <m/>
    <m/>
    <d v="2024-02-05T00:00:00"/>
    <d v="2024-03-08T00:00:00"/>
    <d v="2024-03-25T00:00:00"/>
    <n v="337.77"/>
    <n v="3313"/>
    <m/>
    <m/>
    <n v="3313"/>
    <m/>
    <m/>
    <m/>
    <m/>
    <m/>
    <m/>
    <m/>
    <m/>
    <d v="2024-04-04T00:00:00"/>
    <d v="2024-05-06T00:00:00"/>
    <d v="2024-05-23T00:00:00"/>
    <n v="339.35"/>
    <n v="4100"/>
    <m/>
    <m/>
    <n v="4100"/>
    <d v="2024-05-31T00:00:00"/>
    <d v="2024-06-30T00:00:00"/>
    <d v="2024-08-12T00:00:00"/>
    <n v="9690.32"/>
    <n v="11288.33"/>
    <n v="475.63"/>
    <m/>
    <n v="11763.96"/>
    <n v="19176.96"/>
  </r>
  <r>
    <n v="1695"/>
    <x v="2"/>
    <x v="1694"/>
    <x v="0"/>
    <x v="5"/>
    <n v="1695"/>
    <n v="910.62"/>
    <d v="2023-12-01T00:00:00"/>
    <d v="2024-01-02T00:00:00"/>
    <d v="2024-03-11T00:00:00"/>
    <n v="4555.55"/>
    <n v="5567.76"/>
    <m/>
    <m/>
    <n v="5567.76"/>
    <d v="2024-01-02T00:00:00"/>
    <d v="2024-02-01T00:00:00"/>
    <d v="2024-03-11T00:00:00"/>
    <n v="80.48999999999999"/>
    <n v="100"/>
    <m/>
    <m/>
    <n v="100"/>
    <d v="2024-02-01T00:00:00"/>
    <d v="2024-03-01T00:00:00"/>
    <d v="2024-04-10T00:00:00"/>
    <n v="80.36"/>
    <n v="100"/>
    <m/>
    <m/>
    <n v="100"/>
    <d v="2024-03-01T00:00:00"/>
    <d v="2024-04-01T00:00:00"/>
    <d v="2024-04-11T00:00:00"/>
    <n v="3549.98"/>
    <n v="4374.368"/>
    <m/>
    <m/>
    <n v="4374.368"/>
    <d v="2024-04-01T00:00:00"/>
    <d v="2024-05-02T00:00:00"/>
    <d v="2024-06-10T00:00:00"/>
    <n v="3396.48"/>
    <n v="4143.696"/>
    <m/>
    <m/>
    <n v="4143.696"/>
    <d v="2024-05-31T00:00:00"/>
    <d v="2024-06-30T00:00:00"/>
    <d v="2024-08-12T00:00:00"/>
    <n v="11410.61"/>
    <n v="12016.49"/>
    <n v="1161.66"/>
    <m/>
    <n v="13178.15"/>
    <n v="23089.606"/>
  </r>
  <r>
    <n v="1696"/>
    <x v="1"/>
    <x v="1695"/>
    <x v="1"/>
    <x v="2"/>
    <n v="1696"/>
    <n v="868"/>
    <d v="2023-12-19T00:00:00"/>
    <d v="2024-01-20T00:00:00"/>
    <d v="2024-03-10T00:00:00"/>
    <n v="3896.85"/>
    <n v="4716"/>
    <m/>
    <m/>
    <n v="4716"/>
    <d v="2024-01-20T00:00:00"/>
    <d v="2024-02-19T00:00:00"/>
    <d v="2024-04-10T00:00:00"/>
    <n v="4143.62"/>
    <n v="5130"/>
    <m/>
    <m/>
    <n v="5130"/>
    <d v="2024-02-19T00:00:00"/>
    <d v="2024-03-19T00:00:00"/>
    <d v="2024-05-10T00:00:00"/>
    <n v="3542.81"/>
    <n v="4406"/>
    <m/>
    <m/>
    <n v="4406"/>
    <d v="2024-03-19T00:00:00"/>
    <d v="2024-04-17T00:00:00"/>
    <d v="2024-06-10T00:00:00"/>
    <n v="5690.94"/>
    <n v="7020"/>
    <m/>
    <m/>
    <n v="7020"/>
    <d v="2024-04-17T00:00:00"/>
    <d v="2024-05-17T00:00:00"/>
    <d v="2024-07-10T00:00:00"/>
    <n v="3636.22"/>
    <n v="4447"/>
    <m/>
    <m/>
    <n v="4447"/>
    <d v="2024-05-31T00:00:00"/>
    <d v="2024-06-30T00:00:00"/>
    <d v="2024-07-31T00:00:00"/>
    <n v="690.37"/>
    <n v="1894.901"/>
    <n v="153.82"/>
    <m/>
    <n v="2048.721"/>
    <n v="20747.721"/>
  </r>
  <r>
    <n v="1697"/>
    <x v="1"/>
    <x v="1696"/>
    <x v="0"/>
    <x v="20"/>
    <n v="1697"/>
    <n v="220"/>
    <d v="2023-12-04T00:00:00"/>
    <d v="2024-01-02T00:00:00"/>
    <d v="2024-02-13T00:00:00"/>
    <n v="1175.16"/>
    <n v="4578"/>
    <m/>
    <m/>
    <n v="4578"/>
    <d v="2024-01-02T00:00:00"/>
    <d v="2024-02-01T00:00:00"/>
    <d v="2024-03-13T00:00:00"/>
    <n v="2061.38"/>
    <n v="5258"/>
    <m/>
    <m/>
    <n v="5258"/>
    <d v="2024-02-01T00:00:00"/>
    <d v="2024-03-05T00:00:00"/>
    <d v="2024-04-13T00:00:00"/>
    <n v="1536.53"/>
    <n v="5637"/>
    <m/>
    <m/>
    <n v="5637"/>
    <d v="2024-03-05T00:00:00"/>
    <d v="2024-04-01T00:00:00"/>
    <d v="2024-05-13T00:00:00"/>
    <n v="723.9"/>
    <n v="4630"/>
    <m/>
    <m/>
    <n v="4630"/>
    <d v="2024-04-01T00:00:00"/>
    <d v="2024-05-02T00:00:00"/>
    <d v="2024-06-13T00:00:00"/>
    <n v="706.39"/>
    <n v="4485"/>
    <m/>
    <m/>
    <n v="4485"/>
    <d v="2024-05-20T00:00:00"/>
    <d v="2024-06-18T00:00:00"/>
    <d v="2024-08-11T00:00:00"/>
    <n v="4369.83"/>
    <n v="5383"/>
    <m/>
    <m/>
    <n v="5383"/>
    <n v="25341"/>
  </r>
  <r>
    <n v="1698"/>
    <x v="2"/>
    <x v="1697"/>
    <x v="0"/>
    <x v="5"/>
    <n v="1698"/>
    <n v="737.42"/>
    <d v="2023-12-15T00:00:00"/>
    <d v="2024-01-16T00:00:00"/>
    <d v="2024-02-14T00:00:00"/>
    <n v="5775.78"/>
    <n v="7546.4"/>
    <m/>
    <m/>
    <n v="7546.4"/>
    <d v="2024-01-16T00:00:00"/>
    <d v="2024-02-16T00:00:00"/>
    <d v="2024-03-11T00:00:00"/>
    <n v="2672.97"/>
    <n v="3465.6"/>
    <m/>
    <m/>
    <n v="3465.6"/>
    <d v="2024-02-16T00:00:00"/>
    <d v="2024-03-15T00:00:00"/>
    <d v="2024-04-10T00:00:00"/>
    <n v="954.9"/>
    <n v="1227.2"/>
    <m/>
    <m/>
    <n v="1227.2"/>
    <d v="2024-03-15T00:00:00"/>
    <d v="2024-04-15T00:00:00"/>
    <d v="2024-05-10T00:00:00"/>
    <n v="550.45"/>
    <n v="704.8"/>
    <m/>
    <m/>
    <n v="704.8"/>
    <d v="2024-04-15T00:00:00"/>
    <d v="2024-05-15T00:00:00"/>
    <d v="2024-06-10T00:00:00"/>
    <n v="3491.4"/>
    <n v="4559.6"/>
    <m/>
    <m/>
    <n v="4559.6"/>
    <d v="2024-05-28T00:00:00"/>
    <d v="2024-06-27T00:00:00"/>
    <d v="2024-08-11T00:00:00"/>
    <n v="2393.68"/>
    <n v="2934"/>
    <m/>
    <m/>
    <n v="2934"/>
    <n v="19732.8"/>
  </r>
  <r>
    <n v="1699"/>
    <x v="0"/>
    <x v="1698"/>
    <x v="0"/>
    <x v="5"/>
    <n v="1699"/>
    <n v="763"/>
    <d v="2023-12-05T00:00:00"/>
    <d v="2024-01-04T00:00:00"/>
    <d v="2024-03-11T00:00:00"/>
    <n v="3621.99"/>
    <n v="4702.536"/>
    <m/>
    <m/>
    <n v="4702.536"/>
    <d v="2024-01-04T00:00:00"/>
    <d v="2024-02-03T00:00:00"/>
    <d v="2024-03-11T00:00:00"/>
    <n v="3224.88"/>
    <n v="4210.992"/>
    <m/>
    <m/>
    <n v="4210.992"/>
    <d v="2024-02-03T00:00:00"/>
    <d v="2024-03-05T00:00:00"/>
    <d v="2024-04-10T00:00:00"/>
    <n v="3559.14"/>
    <n v="4689.36"/>
    <m/>
    <m/>
    <n v="4689.36"/>
    <d v="2024-03-05T00:00:00"/>
    <d v="2024-04-03T00:00:00"/>
    <d v="2024-05-10T00:00:00"/>
    <n v="3596.12"/>
    <n v="4741.92"/>
    <m/>
    <m/>
    <n v="4741.92"/>
    <d v="2024-04-03T00:00:00"/>
    <d v="2024-05-04T00:00:00"/>
    <d v="2024-06-10T00:00:00"/>
    <n v="3567.61"/>
    <n v="4677.228"/>
    <m/>
    <m/>
    <n v="4677.228"/>
    <d v="2024-05-03T00:00:00"/>
    <d v="2024-06-03T00:00:00"/>
    <d v="2024-07-11T00:00:00"/>
    <n v="0"/>
    <n v="11676"/>
    <m/>
    <m/>
    <n v="11676"/>
    <n v="29956.116"/>
  </r>
  <r>
    <n v="1700"/>
    <x v="2"/>
    <x v="1699"/>
    <x v="0"/>
    <x v="9"/>
    <n v="1700"/>
    <n v="463"/>
    <d v="2023-12-29T00:00:00"/>
    <d v="2024-01-29T00:00:00"/>
    <d v="2024-02-12T00:00:00"/>
    <n v="1857.44"/>
    <n v="10160"/>
    <m/>
    <m/>
    <n v="10160"/>
    <d v="2024-01-29T00:00:00"/>
    <d v="2024-02-28T00:00:00"/>
    <d v="2024-04-08T00:00:00"/>
    <n v="503.44"/>
    <n v="10080"/>
    <m/>
    <m/>
    <n v="10080"/>
    <d v="2024-02-28T00:00:00"/>
    <d v="2024-03-27T00:00:00"/>
    <d v="2024-04-11T00:00:00"/>
    <n v="240.53"/>
    <n v="3840"/>
    <m/>
    <m/>
    <n v="3840"/>
    <d v="2024-03-27T00:00:00"/>
    <d v="2024-04-22T00:00:00"/>
    <d v="2024-05-13T00:00:00"/>
    <n v="398.67"/>
    <n v="9520"/>
    <m/>
    <m/>
    <n v="9520"/>
    <d v="2024-04-22T00:00:00"/>
    <d v="2024-05-07T00:00:00"/>
    <d v="2024-06-11T00:00:00"/>
    <n v="277.63"/>
    <n v="4720"/>
    <m/>
    <m/>
    <n v="4720"/>
    <d v="2024-05-13T00:00:00"/>
    <d v="2024-06-14T00:00:00"/>
    <d v="2024-07-11T00:00:00"/>
    <n v="555.33"/>
    <n v="3321"/>
    <m/>
    <m/>
    <n v="3321"/>
    <n v="32121"/>
  </r>
  <r>
    <n v="1701"/>
    <x v="2"/>
    <x v="1700"/>
    <x v="0"/>
    <x v="5"/>
    <n v="1701"/>
    <n v="1094.54"/>
    <d v="2023-12-31T00:00:00"/>
    <d v="2024-01-31T00:00:00"/>
    <d v="2024-02-16T00:00:00"/>
    <n v="2587.83"/>
    <n v="7255.332"/>
    <n v="752.157"/>
    <m/>
    <n v="8007.489"/>
    <d v="2024-01-31T00:00:00"/>
    <d v="2024-02-29T00:00:00"/>
    <d v="2024-04-10T00:00:00"/>
    <n v="0"/>
    <n v="6951.609"/>
    <n v="693.378"/>
    <m/>
    <n v="7644.987"/>
    <d v="2024-02-29T00:00:00"/>
    <d v="2024-03-31T00:00:00"/>
    <d v="2024-04-10T00:00:00"/>
    <n v="2274.69"/>
    <n v="7269.948"/>
    <n v="647.703"/>
    <m/>
    <n v="7917.651"/>
    <d v="2024-03-31T00:00:00"/>
    <d v="2024-04-30T00:00:00"/>
    <d v="2024-05-13T00:00:00"/>
    <n v="2254"/>
    <n v="6076.728"/>
    <n v="609.336"/>
    <m/>
    <n v="6686.064"/>
    <d v="2024-04-30T00:00:00"/>
    <d v="2024-05-31T00:00:00"/>
    <d v="2024-07-10T00:00:00"/>
    <n v="2188.15"/>
    <n v="5860.386"/>
    <n v="542.934"/>
    <m/>
    <n v="6403.320000000001"/>
    <d v="2024-05-15T00:00:00"/>
    <d v="2024-06-13T00:00:00"/>
    <d v="2024-07-11T00:00:00"/>
    <n v="106.84"/>
    <n v="100"/>
    <m/>
    <m/>
    <n v="100"/>
    <n v="30073.447"/>
  </r>
  <r>
    <n v="1702"/>
    <x v="1"/>
    <x v="1701"/>
    <x v="13"/>
    <x v="19"/>
    <n v="1702"/>
    <m/>
    <d v="2023-12-28T00:00:00"/>
    <d v="2024-01-26T00:00:00"/>
    <d v="2024-02-02T00:00:00"/>
    <n v="8297.07"/>
    <n v="6825"/>
    <m/>
    <m/>
    <n v="6825"/>
    <d v="2024-01-26T00:00:00"/>
    <d v="2024-02-26T00:00:00"/>
    <d v="2024-03-04T00:00:00"/>
    <n v="8148.97"/>
    <n v="6469"/>
    <m/>
    <m/>
    <n v="6469"/>
    <d v="2024-02-26T00:00:00"/>
    <d v="2024-03-26T00:00:00"/>
    <d v="2024-04-10T00:00:00"/>
    <n v="7672.97"/>
    <n v="6053"/>
    <m/>
    <m/>
    <n v="6053"/>
    <m/>
    <m/>
    <m/>
    <m/>
    <m/>
    <m/>
    <m/>
    <m/>
    <d v="2024-04-25T00:00:00"/>
    <d v="2024-05-27T00:00:00"/>
    <d v="2024-06-04T00:00:00"/>
    <n v="8178.41"/>
    <n v="6494"/>
    <m/>
    <m/>
    <n v="6494"/>
    <d v="2024-05-15T00:00:00"/>
    <d v="2024-06-14T00:00:00"/>
    <d v="2024-07-11T00:00:00"/>
    <n v="2546.95"/>
    <n v="2965"/>
    <m/>
    <m/>
    <n v="2965"/>
    <n v="28806"/>
  </r>
  <r>
    <n v="1703"/>
    <x v="2"/>
    <x v="1702"/>
    <x v="0"/>
    <x v="9"/>
    <n v="1703"/>
    <n v="717.38"/>
    <d v="2023-12-15T00:00:00"/>
    <d v="2024-01-12T00:00:00"/>
    <d v="2024-02-12T00:00:00"/>
    <n v="141.7"/>
    <n v="4560"/>
    <m/>
    <m/>
    <n v="4560"/>
    <d v="2024-01-12T00:00:00"/>
    <d v="2024-02-14T00:00:00"/>
    <d v="2024-03-11T00:00:00"/>
    <n v="147.17"/>
    <n v="4480"/>
    <m/>
    <m/>
    <n v="4480"/>
    <d v="2024-02-14T00:00:00"/>
    <d v="2024-03-13T00:00:00"/>
    <d v="2024-04-10T00:00:00"/>
    <n v="145.56"/>
    <n v="3720"/>
    <m/>
    <m/>
    <n v="3720"/>
    <d v="2024-03-13T00:00:00"/>
    <d v="2024-04-11T00:00:00"/>
    <d v="2024-05-10T00:00:00"/>
    <n v="144.34"/>
    <n v="3640"/>
    <m/>
    <m/>
    <n v="3640"/>
    <d v="2024-05-13T00:00:00"/>
    <d v="2024-05-28T00:00:00"/>
    <d v="2024-06-10T00:00:00"/>
    <n v="145.81"/>
    <n v="7120"/>
    <m/>
    <m/>
    <n v="7120"/>
    <d v="2024-04-30T00:00:00"/>
    <d v="2024-05-31T00:00:00"/>
    <d v="2024-07-10T00:00:00"/>
    <n v="1550.85"/>
    <n v="133"/>
    <n v="13"/>
    <m/>
    <n v="146"/>
    <n v="20026"/>
  </r>
  <r>
    <n v="1704"/>
    <x v="0"/>
    <x v="1703"/>
    <x v="21"/>
    <x v="30"/>
    <n v="1704"/>
    <n v="2356.12"/>
    <d v="2023-12-01T00:00:00"/>
    <d v="2024-01-01T00:00:00"/>
    <d v="2024-02-01T00:00:00"/>
    <n v="3104.01"/>
    <n v="5869.15"/>
    <n v="543.25"/>
    <m/>
    <n v="6412.4"/>
    <d v="2024-01-01T00:00:00"/>
    <d v="2024-02-01T00:00:00"/>
    <d v="2024-03-01T00:00:00"/>
    <n v="3154.86"/>
    <n v="5338.2"/>
    <n v="545.3"/>
    <m/>
    <n v="5883.5"/>
    <d v="2024-02-01T00:00:00"/>
    <d v="2024-03-01T00:00:00"/>
    <d v="2024-04-02T00:00:00"/>
    <n v="3018.96"/>
    <n v="3618.25"/>
    <n v="381.3"/>
    <m/>
    <n v="3999.55"/>
    <d v="2024-03-01T00:00:00"/>
    <d v="2024-04-01T00:00:00"/>
    <d v="2024-04-30T00:00:00"/>
    <n v="2988.39"/>
    <n v="5090.15"/>
    <n v="485.85"/>
    <m/>
    <n v="5576"/>
    <d v="2024-04-01T00:00:00"/>
    <d v="2024-05-01T00:00:00"/>
    <d v="2024-06-04T00:00:00"/>
    <n v="3222.22"/>
    <n v="6898.25"/>
    <n v="520.7"/>
    <m/>
    <n v="7418.95"/>
    <d v="2024-05-20T00:00:00"/>
    <d v="2024-06-18T00:00:00"/>
    <d v="2024-08-11T00:00:00"/>
    <n v="2068.08"/>
    <n v="2446"/>
    <m/>
    <m/>
    <n v="2446"/>
    <n v="26160.4"/>
  </r>
  <r>
    <n v="1705"/>
    <x v="1"/>
    <x v="1704"/>
    <x v="0"/>
    <x v="20"/>
    <n v="1705"/>
    <n v="1094"/>
    <d v="2023-11-30T00:00:00"/>
    <d v="2023-12-31T00:00:00"/>
    <d v="2024-02-13T00:00:00"/>
    <n v="2837.27"/>
    <n v="8570"/>
    <n v="872"/>
    <m/>
    <n v="9442"/>
    <d v="2023-12-31T00:00:00"/>
    <d v="2024-01-31T00:00:00"/>
    <d v="2024-03-13T00:00:00"/>
    <n v="2774.37"/>
    <n v="8788"/>
    <n v="800"/>
    <m/>
    <n v="9588"/>
    <d v="2024-01-31T00:00:00"/>
    <d v="2024-02-29T00:00:00"/>
    <d v="2024-04-13T00:00:00"/>
    <n v="2670.43"/>
    <n v="8265"/>
    <n v="752"/>
    <m/>
    <n v="9017"/>
    <d v="2024-02-29T00:00:00"/>
    <d v="2024-03-31T00:00:00"/>
    <d v="2024-05-13T00:00:00"/>
    <n v="2693.46"/>
    <n v="8639"/>
    <n v="738"/>
    <m/>
    <n v="9377"/>
    <d v="2024-03-31T00:00:00"/>
    <d v="2024-04-30T00:00:00"/>
    <d v="2024-06-13T00:00:00"/>
    <n v="2422.94"/>
    <n v="6797"/>
    <n v="726"/>
    <m/>
    <n v="7523"/>
    <d v="2024-05-10T00:00:00"/>
    <d v="2024-06-07T00:00:00"/>
    <d v="2024-07-11T00:00:00"/>
    <n v="3353.05"/>
    <n v="3555"/>
    <m/>
    <m/>
    <n v="3555"/>
    <n v="39125"/>
  </r>
  <r>
    <n v="1706"/>
    <x v="1"/>
    <x v="1705"/>
    <x v="4"/>
    <x v="6"/>
    <n v="1706"/>
    <n v="958"/>
    <d v="2023-12-22T00:00:00"/>
    <d v="2024-01-24T00:00:00"/>
    <d v="2024-02-10T00:00:00"/>
    <n v="2153.05"/>
    <n v="10680"/>
    <m/>
    <m/>
    <n v="10680"/>
    <d v="2024-01-24T00:00:00"/>
    <d v="2024-02-23T00:00:00"/>
    <d v="2024-03-10T00:00:00"/>
    <n v="1929.67"/>
    <n v="9458"/>
    <m/>
    <m/>
    <n v="9458"/>
    <d v="2024-02-23T00:00:00"/>
    <d v="2024-03-22T00:00:00"/>
    <d v="2024-04-10T00:00:00"/>
    <n v="2050.69"/>
    <n v="9195"/>
    <m/>
    <m/>
    <n v="9195"/>
    <d v="2024-03-22T00:00:00"/>
    <d v="2024-04-22T00:00:00"/>
    <d v="2024-05-10T00:00:00"/>
    <n v="1999.68"/>
    <n v="8556"/>
    <m/>
    <m/>
    <n v="8556"/>
    <d v="2024-04-22T00:00:00"/>
    <d v="2024-05-22T00:00:00"/>
    <d v="2024-06-10T00:00:00"/>
    <n v="1991.99"/>
    <n v="8378"/>
    <m/>
    <m/>
    <n v="8378"/>
    <d v="2024-05-06T00:00:00"/>
    <d v="2024-06-06T00:00:00"/>
    <d v="2024-07-10T00:00:00"/>
    <n v="88.45999999999999"/>
    <n v="100"/>
    <m/>
    <m/>
    <n v="100"/>
    <n v="37811"/>
  </r>
  <r>
    <n v="1707"/>
    <x v="1"/>
    <x v="1706"/>
    <x v="0"/>
    <x v="0"/>
    <n v="1707"/>
    <n v="915"/>
    <d v="2023-12-15T00:00:00"/>
    <d v="2024-01-15T00:00:00"/>
    <d v="2024-02-14T00:00:00"/>
    <n v="89.45"/>
    <n v="22410"/>
    <m/>
    <m/>
    <n v="22410"/>
    <d v="2024-01-15T00:00:00"/>
    <d v="2024-02-14T00:00:00"/>
    <d v="2024-04-15T00:00:00"/>
    <n v="89.3"/>
    <n v="9274"/>
    <m/>
    <m/>
    <n v="9274"/>
    <d v="2024-02-14T00:00:00"/>
    <d v="2024-03-14T00:00:00"/>
    <d v="2024-04-15T00:00:00"/>
    <n v="805.4400000000001"/>
    <n v="9858"/>
    <m/>
    <m/>
    <n v="9858"/>
    <d v="2024-03-14T00:00:00"/>
    <d v="2024-04-12T00:00:00"/>
    <d v="2024-05-13T00:00:00"/>
    <n v="762.46"/>
    <n v="9209"/>
    <m/>
    <m/>
    <n v="9209"/>
    <d v="2024-04-12T00:00:00"/>
    <d v="2024-05-13T00:00:00"/>
    <d v="2024-06-13T00:00:00"/>
    <n v="4.95"/>
    <n v="9161"/>
    <m/>
    <m/>
    <n v="9161"/>
    <d v="2024-05-23T00:00:00"/>
    <d v="2024-06-24T00:00:00"/>
    <d v="2024-08-12T00:00:00"/>
    <n v="0"/>
    <n v="761.004"/>
    <m/>
    <m/>
    <n v="761.004"/>
    <n v="51464.004"/>
  </r>
  <r>
    <n v="1708"/>
    <x v="1"/>
    <x v="1707"/>
    <x v="21"/>
    <x v="30"/>
    <n v="1708"/>
    <n v="552.05"/>
    <d v="2023-12-01T00:00:00"/>
    <d v="2024-01-01T00:00:00"/>
    <d v="2024-02-01T00:00:00"/>
    <n v="3947.28"/>
    <n v="7046.875"/>
    <n v="518.65"/>
    <m/>
    <n v="7565.525"/>
    <d v="2024-01-01T00:00:00"/>
    <d v="2024-02-01T00:00:00"/>
    <d v="2024-03-01T00:00:00"/>
    <n v="4814.71"/>
    <n v="7466.1"/>
    <n v="610.9"/>
    <m/>
    <n v="8077"/>
    <d v="2024-02-01T00:00:00"/>
    <d v="2024-03-01T00:00:00"/>
    <d v="2024-04-02T00:00:00"/>
    <n v="4384.92"/>
    <n v="6352.95"/>
    <n v="616.025"/>
    <m/>
    <n v="6968.974999999999"/>
    <d v="2024-03-01T00:00:00"/>
    <d v="2024-04-01T00:00:00"/>
    <d v="2024-04-30T00:00:00"/>
    <n v="5583.39"/>
    <n v="8278.924999999999"/>
    <n v="864.075"/>
    <m/>
    <n v="9143"/>
    <d v="2024-04-01T00:00:00"/>
    <d v="2024-05-01T00:00:00"/>
    <d v="2024-06-04T00:00:00"/>
    <n v="6297.15"/>
    <n v="9431.025"/>
    <n v="1084.45"/>
    <m/>
    <n v="10515.475"/>
    <d v="2024-05-31T00:00:00"/>
    <d v="2024-06-30T00:00:00"/>
    <d v="2024-08-12T00:00:00"/>
    <n v="3987.59"/>
    <n v="14675.13"/>
    <n v="1552.26"/>
    <m/>
    <n v="16227.39"/>
    <n v="49354.365"/>
  </r>
  <r>
    <n v="1709"/>
    <x v="1"/>
    <x v="1708"/>
    <x v="0"/>
    <x v="20"/>
    <n v="1709"/>
    <n v="932.92"/>
    <d v="2023-11-30T00:00:00"/>
    <d v="2023-12-31T00:00:00"/>
    <d v="2024-02-13T00:00:00"/>
    <n v="3634.08"/>
    <n v="10744"/>
    <n v="507"/>
    <m/>
    <n v="11251"/>
    <d v="2023-12-31T00:00:00"/>
    <d v="2024-01-31T00:00:00"/>
    <d v="2024-03-13T00:00:00"/>
    <n v="3848.68"/>
    <n v="10588"/>
    <n v="568"/>
    <m/>
    <n v="11156"/>
    <d v="2024-01-31T00:00:00"/>
    <d v="2024-02-29T00:00:00"/>
    <d v="2024-04-13T00:00:00"/>
    <n v="2853.79"/>
    <n v="8936"/>
    <n v="523"/>
    <m/>
    <n v="9459"/>
    <d v="2024-02-29T00:00:00"/>
    <d v="2024-03-31T00:00:00"/>
    <d v="2024-05-13T00:00:00"/>
    <n v="3469.34"/>
    <n v="11486"/>
    <n v="541"/>
    <m/>
    <n v="12027"/>
    <d v="2024-03-31T00:00:00"/>
    <d v="2024-04-30T00:00:00"/>
    <d v="2024-06-13T00:00:00"/>
    <n v="3787.77"/>
    <n v="10254"/>
    <n v="583"/>
    <m/>
    <n v="10837"/>
    <d v="2024-05-31T00:00:00"/>
    <d v="2024-06-30T00:00:00"/>
    <d v="2024-08-12T00:00:00"/>
    <n v="2306.92"/>
    <n v="7703.1128"/>
    <n v="650.2928000000001"/>
    <m/>
    <n v="8353.4056"/>
    <n v="51056.4056"/>
  </r>
  <r>
    <n v="1710"/>
    <x v="1"/>
    <x v="1709"/>
    <x v="0"/>
    <x v="20"/>
    <n v="1710"/>
    <n v="1353"/>
    <d v="2023-11-30T00:00:00"/>
    <d v="2023-12-31T00:00:00"/>
    <d v="2024-02-13T00:00:00"/>
    <n v="3182.92"/>
    <n v="9011"/>
    <n v="921"/>
    <m/>
    <n v="9932"/>
    <d v="2023-12-31T00:00:00"/>
    <d v="2024-01-31T00:00:00"/>
    <d v="2024-03-13T00:00:00"/>
    <n v="3169.39"/>
    <n v="9145"/>
    <n v="934"/>
    <m/>
    <n v="10079"/>
    <d v="2024-01-31T00:00:00"/>
    <d v="2024-02-29T00:00:00"/>
    <d v="2024-04-13T00:00:00"/>
    <n v="3199.91"/>
    <n v="8823"/>
    <n v="976"/>
    <m/>
    <n v="9799"/>
    <d v="2024-02-29T00:00:00"/>
    <d v="2024-03-31T00:00:00"/>
    <d v="2024-05-13T00:00:00"/>
    <n v="3600.97"/>
    <n v="12022"/>
    <n v="1006"/>
    <m/>
    <n v="13028"/>
    <d v="2024-03-31T00:00:00"/>
    <d v="2024-04-30T00:00:00"/>
    <d v="2024-06-13T00:00:00"/>
    <n v="3666.81"/>
    <n v="11424"/>
    <n v="1100"/>
    <m/>
    <n v="12524"/>
    <d v="2024-05-31T00:00:00"/>
    <d v="2024-06-30T00:00:00"/>
    <d v="2024-08-12T00:00:00"/>
    <n v="2306.38"/>
    <n v="11288.325"/>
    <n v="475.6307499999999"/>
    <m/>
    <n v="11763.95575"/>
    <n v="54097.95575"/>
  </r>
  <r>
    <n v="1711"/>
    <x v="1"/>
    <x v="1710"/>
    <x v="21"/>
    <x v="30"/>
    <n v="1711"/>
    <n v="530"/>
    <d v="2023-12-01T00:00:00"/>
    <d v="2024-01-01T00:00:00"/>
    <d v="2024-02-01T00:00:00"/>
    <n v="5029.02"/>
    <n v="11999.675"/>
    <n v="363.875"/>
    <m/>
    <n v="12363.55"/>
    <d v="2024-01-01T00:00:00"/>
    <d v="2024-02-01T00:00:00"/>
    <d v="2024-03-01T00:00:00"/>
    <n v="6173.33"/>
    <n v="12638.25"/>
    <n v="416.15"/>
    <m/>
    <n v="13054.4"/>
    <d v="2024-02-01T00:00:00"/>
    <d v="2024-03-01T00:00:00"/>
    <d v="2024-04-02T00:00:00"/>
    <n v="5566.61"/>
    <n v="11220.675"/>
    <n v="346.45"/>
    <m/>
    <n v="11567.125"/>
    <d v="2024-03-01T00:00:00"/>
    <d v="2024-04-01T00:00:00"/>
    <d v="2024-04-30T00:00:00"/>
    <n v="5706.49"/>
    <n v="12009.925"/>
    <n v="378.225"/>
    <m/>
    <n v="12388.15"/>
    <d v="2024-04-01T00:00:00"/>
    <d v="2024-05-01T00:00:00"/>
    <d v="2024-06-04T00:00:00"/>
    <n v="5636.81"/>
    <n v="12641.325"/>
    <n v="453.05"/>
    <m/>
    <n v="13094.375"/>
    <d v="2024-05-03T00:00:00"/>
    <d v="2024-06-05T00:00:00"/>
    <d v="2024-06-20T00:00:00"/>
    <n v="1722.96"/>
    <n v="1600"/>
    <m/>
    <m/>
    <n v="1600"/>
    <n v="51679.45"/>
  </r>
  <r>
    <n v="1712"/>
    <x v="1"/>
    <x v="1711"/>
    <x v="21"/>
    <x v="30"/>
    <n v="1712"/>
    <n v="639"/>
    <d v="2023-12-01T00:00:00"/>
    <d v="2024-01-01T00:00:00"/>
    <d v="2024-02-10T00:00:00"/>
    <n v="1065.84"/>
    <n v="11328.3"/>
    <n v="822.05"/>
    <m/>
    <n v="12150.35"/>
    <d v="2024-01-01T00:00:00"/>
    <d v="2024-02-01T00:00:00"/>
    <d v="2024-03-10T00:00:00"/>
    <n v="9310.889999999999"/>
    <n v="13605.85"/>
    <n v="1017.825"/>
    <m/>
    <n v="14623.675"/>
    <d v="2024-02-01T00:00:00"/>
    <d v="2024-03-01T00:00:00"/>
    <d v="2024-04-10T00:00:00"/>
    <n v="8020.09"/>
    <n v="11463.6"/>
    <n v="926.6"/>
    <m/>
    <n v="12390.2"/>
    <d v="2024-03-01T00:00:00"/>
    <d v="2024-04-01T00:00:00"/>
    <d v="2024-05-10T00:00:00"/>
    <n v="7390.55"/>
    <n v="11276.025"/>
    <n v="862.025"/>
    <m/>
    <n v="12138.05"/>
    <d v="2024-04-01T00:00:00"/>
    <d v="2024-05-01T00:00:00"/>
    <d v="2024-06-10T00:00:00"/>
    <n v="8135.39"/>
    <n v="12624.925"/>
    <n v="1031.15"/>
    <m/>
    <n v="13656.075"/>
    <d v="2024-05-31T00:00:00"/>
    <d v="2024-06-30T00:00:00"/>
    <d v="2024-08-12T00:00:00"/>
    <n v="6963.47"/>
    <n v="6750.24"/>
    <n v="418.32"/>
    <m/>
    <n v="7168.559999999999"/>
    <n v="59988.86"/>
  </r>
  <r>
    <n v="1713"/>
    <x v="1"/>
    <x v="1712"/>
    <x v="4"/>
    <x v="11"/>
    <n v="1713"/>
    <m/>
    <d v="2023-12-27T00:00:00"/>
    <d v="2024-01-26T00:00:00"/>
    <d v="2024-02-14T00:00:00"/>
    <n v="2262.78"/>
    <n v="10200"/>
    <m/>
    <m/>
    <n v="10200"/>
    <d v="2024-01-26T00:00:00"/>
    <d v="2024-02-26T00:00:00"/>
    <d v="2024-03-13T00:00:00"/>
    <n v="2313.27"/>
    <n v="10600"/>
    <m/>
    <m/>
    <n v="10600"/>
    <d v="2024-02-26T00:00:00"/>
    <d v="2024-03-25T00:00:00"/>
    <d v="2024-04-15T00:00:00"/>
    <n v="5648.94"/>
    <n v="11200"/>
    <m/>
    <m/>
    <n v="11200"/>
    <d v="2024-03-25T00:00:00"/>
    <d v="2024-04-24T00:00:00"/>
    <d v="2024-05-13T00:00:00"/>
    <n v="2043.64"/>
    <n v="9200"/>
    <m/>
    <m/>
    <n v="9200"/>
    <d v="2024-04-24T00:00:00"/>
    <d v="2024-05-23T00:00:00"/>
    <d v="2024-06-13T00:00:00"/>
    <n v="14702.19"/>
    <n v="15800"/>
    <m/>
    <m/>
    <n v="15800"/>
    <d v="2024-05-31T00:00:00"/>
    <d v="2024-06-30T00:00:00"/>
    <d v="2024-08-05T00:00:00"/>
    <n v="2505.97"/>
    <n v="6060.511"/>
    <n v="320.532"/>
    <m/>
    <n v="6381.043000000001"/>
    <n v="54181.043"/>
  </r>
  <r>
    <n v="1714"/>
    <x v="1"/>
    <x v="1713"/>
    <x v="21"/>
    <x v="30"/>
    <n v="1714"/>
    <n v="1922"/>
    <d v="2023-12-01T00:00:00"/>
    <d v="2024-01-01T00:00:00"/>
    <d v="2024-02-01T00:00:00"/>
    <n v="11047.16"/>
    <n v="20129"/>
    <n v="1604"/>
    <m/>
    <n v="21733"/>
    <d v="2024-01-01T00:00:00"/>
    <d v="2024-02-01T00:00:00"/>
    <d v="2024-03-01T00:00:00"/>
    <n v="14393.87"/>
    <n v="23781"/>
    <n v="1653"/>
    <m/>
    <n v="25434"/>
    <d v="2024-02-01T00:00:00"/>
    <d v="2024-03-01T00:00:00"/>
    <d v="2024-04-02T00:00:00"/>
    <n v="9969.549999999999"/>
    <n v="16693"/>
    <n v="1147"/>
    <m/>
    <n v="17840"/>
    <d v="2024-03-01T00:00:00"/>
    <d v="2024-04-01T00:00:00"/>
    <d v="2024-04-30T00:00:00"/>
    <n v="9971.98"/>
    <n v="17410"/>
    <n v="1310"/>
    <m/>
    <n v="18720"/>
    <d v="2024-04-01T00:00:00"/>
    <d v="2024-05-01T00:00:00"/>
    <d v="2024-06-04T00:00:00"/>
    <n v="10049.44"/>
    <n v="18449"/>
    <n v="1533"/>
    <m/>
    <n v="19982"/>
    <d v="2024-05-31T00:00:00"/>
    <d v="2024-06-30T00:00:00"/>
    <d v="2024-08-15T00:00:00"/>
    <n v="4324.47"/>
    <n v="12604.431"/>
    <n v="985.202"/>
    <m/>
    <n v="13589.633"/>
    <n v="98578.633"/>
  </r>
  <r>
    <n v="1715"/>
    <x v="1"/>
    <x v="1714"/>
    <x v="26"/>
    <x v="44"/>
    <n v="1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31T00:00:00"/>
    <d v="2024-06-30T00:00:00"/>
    <d v="2024-08-15T00:00:00"/>
    <n v="4286.11"/>
    <n v="10783.232"/>
    <n v="827.519"/>
    <m/>
    <n v="11610.751"/>
    <n v="11610.751"/>
  </r>
  <r>
    <n v="1716"/>
    <x v="1"/>
    <x v="1715"/>
    <x v="26"/>
    <x v="44"/>
    <n v="1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31T00:00:00"/>
    <d v="2024-06-30T00:00:00"/>
    <d v="2024-08-12T00:00:00"/>
    <n v="2825.12"/>
    <n v="13970.34"/>
    <n v="1321.9015"/>
    <m/>
    <n v="15292.2415"/>
    <n v="15292.2415"/>
  </r>
  <r>
    <n v="1717"/>
    <x v="1"/>
    <x v="1716"/>
    <x v="26"/>
    <x v="44"/>
    <n v="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31T00:00:00"/>
    <d v="2024-06-30T00:00:00"/>
    <d v="2024-08-12T00:00:00"/>
    <n v="3481.69"/>
    <n v="4398.48125"/>
    <n v="377.51"/>
    <m/>
    <n v="4775.99125"/>
    <n v="4775.99125"/>
  </r>
  <r>
    <n v="1718"/>
    <x v="1"/>
    <x v="1717"/>
    <x v="26"/>
    <x v="44"/>
    <n v="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31T00:00:00"/>
    <d v="2024-06-30T00:00:00"/>
    <d v="2024-08-12T00:00:00"/>
    <n v="12428.28"/>
    <n v="276.75"/>
    <n v="24.2515"/>
    <m/>
    <n v="301.0015"/>
    <n v="301.0015"/>
  </r>
  <r>
    <n v="1719"/>
    <x v="1"/>
    <x v="1718"/>
    <x v="26"/>
    <x v="44"/>
    <n v="1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31T00:00:00"/>
    <d v="2024-06-30T00:00:00"/>
    <d v="2024-08-12T00:00:00"/>
    <n v="8394.389999999999"/>
    <n v="10415.021"/>
    <n v="1500.87"/>
    <m/>
    <n v="11915.891"/>
    <n v="11915.891"/>
  </r>
  <r>
    <n v="1720"/>
    <x v="1"/>
    <x v="1719"/>
    <x v="26"/>
    <x v="44"/>
    <n v="1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16T00:00:00"/>
    <d v="2024-06-15T00:00:00"/>
    <d v="2024-08-10T00:00:00"/>
    <n v="8805.18"/>
    <n v="10610"/>
    <m/>
    <m/>
    <n v="10610"/>
    <n v="10610"/>
  </r>
  <r>
    <n v="1721"/>
    <x v="1"/>
    <x v="1720"/>
    <x v="26"/>
    <x v="44"/>
    <n v="1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31T00:00:00"/>
    <d v="2024-06-30T00:00:00"/>
    <d v="2024-08-12T00:00:00"/>
    <n v="2573.9"/>
    <n v="11609.6625"/>
    <n v="815.6949999999999"/>
    <m/>
    <n v="12425.3575"/>
    <n v="12425.3575"/>
  </r>
  <r>
    <n v="1722"/>
    <x v="1"/>
    <x v="1721"/>
    <x v="26"/>
    <x v="44"/>
    <n v="1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31T00:00:00"/>
    <d v="2024-06-30T00:00:00"/>
    <d v="2024-08-12T00:00:00"/>
    <n v="3166.63"/>
    <n v="2209.079999999999"/>
    <n v="212.913"/>
    <m/>
    <n v="2421.992999999999"/>
    <n v="2421.992999999999"/>
  </r>
  <r>
    <n v="1723"/>
    <x v="1"/>
    <x v="1722"/>
    <x v="26"/>
    <x v="44"/>
    <n v="1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31T00:00:00"/>
    <d v="2024-06-30T00:00:00"/>
    <d v="2024-08-12T00:00:00"/>
    <n v="1008.34"/>
    <n v="6613.4025"/>
    <n v="630.28275"/>
    <m/>
    <n v="7243.68525"/>
    <n v="7243.68525"/>
  </r>
  <r>
    <n v="1724"/>
    <x v="1"/>
    <x v="1723"/>
    <x v="26"/>
    <x v="44"/>
    <n v="1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31T00:00:00"/>
    <d v="2024-06-30T00:00:00"/>
    <d v="2024-08-12T00:00:00"/>
    <n v="1883.46"/>
    <n v="927.4199999999998"/>
    <n v="56.19049999999999"/>
    <m/>
    <n v="983.6104999999999"/>
    <n v="983.6104999999999"/>
  </r>
  <r>
    <n v="1725"/>
    <x v="1"/>
    <x v="1724"/>
    <x v="26"/>
    <x v="44"/>
    <n v="1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31T00:00:00"/>
    <d v="2024-06-30T00:00:00"/>
    <d v="2024-08-12T00:00:00"/>
    <n v="1859.94"/>
    <n v="11437.155"/>
    <n v="786.2774999999999"/>
    <m/>
    <n v="12223.4325"/>
    <n v="12223.4325"/>
  </r>
  <r>
    <n v="1726"/>
    <x v="1"/>
    <x v="1725"/>
    <x v="0"/>
    <x v="27"/>
    <n v="1726"/>
    <n v="30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31T00:00:00"/>
    <d v="2024-06-30T00:00:00"/>
    <d v="2024-08-12T00:00:00"/>
    <n v="2736.78"/>
    <n v="2245.98"/>
    <n v="221.318"/>
    <m/>
    <n v="2467.297999999999"/>
    <n v="2467.297999999999"/>
  </r>
  <r>
    <n v="1727"/>
    <x v="1"/>
    <x v="1726"/>
    <x v="0"/>
    <x v="27"/>
    <n v="1727"/>
    <n v="1045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31T00:00:00"/>
    <d v="2024-06-30T00:00:00"/>
    <d v="2024-08-12T00:00:00"/>
    <n v="1124.68"/>
    <n v="6165.071999999998"/>
    <m/>
    <m/>
    <n v="6165.071999999998"/>
    <n v="6165.071999999998"/>
  </r>
  <r>
    <n v="1728"/>
    <x v="1"/>
    <x v="1727"/>
    <x v="0"/>
    <x v="0"/>
    <n v="1728"/>
    <n v="424.26"/>
    <d v="2023-12-06T00:00:00"/>
    <d v="2024-01-04T00:00:00"/>
    <d v="2024-03-13T00:00:00"/>
    <n v="104.79"/>
    <n v="8080"/>
    <m/>
    <m/>
    <n v="8080"/>
    <d v="2024-01-04T00:00:00"/>
    <d v="2024-02-01T00:00:00"/>
    <d v="2024-04-15T00:00:00"/>
    <n v="104.57"/>
    <n v="7600"/>
    <m/>
    <m/>
    <n v="7600"/>
    <m/>
    <m/>
    <m/>
    <m/>
    <m/>
    <m/>
    <m/>
    <m/>
    <d v="2024-03-05T00:00:00"/>
    <d v="2024-04-02T00:00:00"/>
    <d v="2024-05-13T00:00:00"/>
    <n v="600.01"/>
    <n v="6840"/>
    <m/>
    <m/>
    <n v="6840"/>
    <m/>
    <m/>
    <m/>
    <m/>
    <m/>
    <m/>
    <m/>
    <m/>
    <d v="2024-05-31T00:00:00"/>
    <d v="2024-06-30T00:00:00"/>
    <d v="2024-08-12T00:00:00"/>
    <n v="5752.24"/>
    <n v="9563.251499999998"/>
    <n v="757.8200000000001"/>
    <m/>
    <n v="10321.0715"/>
    <n v="26001.0715"/>
  </r>
  <r>
    <n v="1729"/>
    <x v="1"/>
    <x v="1728"/>
    <x v="0"/>
    <x v="0"/>
    <n v="1729"/>
    <n v="745"/>
    <d v="2023-12-11T00:00:00"/>
    <d v="2024-01-09T00:00:00"/>
    <d v="2024-02-14T00:00:00"/>
    <n v="97.03"/>
    <n v="8800"/>
    <m/>
    <m/>
    <n v="8800"/>
    <d v="2024-01-09T00:00:00"/>
    <d v="2024-02-06T00:00:00"/>
    <d v="2024-04-15T00:00:00"/>
    <n v="96.83"/>
    <n v="8160"/>
    <m/>
    <m/>
    <n v="8160"/>
    <d v="2024-02-06T00:00:00"/>
    <d v="2024-03-08T00:00:00"/>
    <d v="2024-04-15T00:00:00"/>
    <n v="838.08"/>
    <n v="10200"/>
    <m/>
    <m/>
    <n v="10200"/>
    <d v="2024-03-08T00:00:00"/>
    <d v="2024-04-05T00:00:00"/>
    <d v="2024-05-13T00:00:00"/>
    <n v="0"/>
    <n v="9760"/>
    <m/>
    <m/>
    <n v="9760"/>
    <m/>
    <m/>
    <m/>
    <m/>
    <m/>
    <m/>
    <m/>
    <m/>
    <d v="2024-05-31T00:00:00"/>
    <d v="2024-06-30T00:00:00"/>
    <d v="2024-08-12T00:00:00"/>
    <n v="2440.45"/>
    <n v="13891.9275"/>
    <n v="1275.25375"/>
    <m/>
    <n v="15167.18125"/>
    <n v="42327.18125"/>
  </r>
  <r>
    <n v="1730"/>
    <x v="1"/>
    <x v="1729"/>
    <x v="0"/>
    <x v="17"/>
    <n v="1730"/>
    <n v="725.72"/>
    <d v="2023-12-27T00:00:00"/>
    <d v="2024-01-24T00:00:00"/>
    <d v="2024-02-01T00:00:00"/>
    <n v="6193.58"/>
    <n v="7680"/>
    <m/>
    <m/>
    <n v="7680"/>
    <d v="2024-01-24T00:00:00"/>
    <d v="2024-02-26T00:00:00"/>
    <d v="2024-03-05T00:00:00"/>
    <n v="6820.2"/>
    <n v="8400"/>
    <m/>
    <m/>
    <n v="8400"/>
    <d v="2024-02-26T00:00:00"/>
    <d v="2024-03-26T00:00:00"/>
    <d v="2024-04-05T00:00:00"/>
    <n v="7047.01"/>
    <n v="8640"/>
    <m/>
    <m/>
    <n v="8640"/>
    <m/>
    <m/>
    <m/>
    <m/>
    <m/>
    <m/>
    <m/>
    <m/>
    <m/>
    <m/>
    <m/>
    <m/>
    <m/>
    <m/>
    <m/>
    <m/>
    <d v="2024-05-31T00:00:00"/>
    <d v="2024-06-30T00:00:00"/>
    <d v="2024-08-12T00:00:00"/>
    <n v="2294.81"/>
    <n v="8471.625"/>
    <n v="534.7424999999999"/>
    <m/>
    <n v="9006.3675"/>
    <n v="33726.3675"/>
  </r>
  <r>
    <n v="1731"/>
    <x v="1"/>
    <x v="1730"/>
    <x v="0"/>
    <x v="0"/>
    <n v="1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6-01T00:00:00"/>
    <d v="2024-06-30T00:00:00"/>
    <d v="2024-08-15T00:00:00"/>
    <n v="1543.14"/>
    <m/>
    <m/>
    <m/>
    <n v="0"/>
    <n v="0"/>
  </r>
  <r>
    <n v="1732"/>
    <x v="1"/>
    <x v="1731"/>
    <x v="0"/>
    <x v="0"/>
    <n v="1732"/>
    <n v="810"/>
    <d v="2023-12-11T00:00:00"/>
    <d v="2024-01-09T00:00:00"/>
    <d v="2024-02-14T00:00:00"/>
    <n v="98.31999999999999"/>
    <n v="11080"/>
    <m/>
    <m/>
    <n v="11080"/>
    <d v="2024-01-09T00:00:00"/>
    <d v="2024-02-06T00:00:00"/>
    <d v="2024-04-15T00:00:00"/>
    <n v="98.15000000000001"/>
    <n v="9960"/>
    <m/>
    <m/>
    <n v="9960"/>
    <d v="2024-02-06T00:00:00"/>
    <d v="2024-03-08T00:00:00"/>
    <d v="2024-04-15T00:00:00"/>
    <n v="903.99"/>
    <n v="11080"/>
    <m/>
    <m/>
    <n v="11080"/>
    <d v="2024-03-08T00:00:00"/>
    <d v="2024-04-05T00:00:00"/>
    <d v="2024-05-13T00:00:00"/>
    <n v="781.77"/>
    <n v="9400"/>
    <m/>
    <m/>
    <n v="9400"/>
    <m/>
    <m/>
    <m/>
    <m/>
    <m/>
    <m/>
    <m/>
    <m/>
    <d v="2024-06-01T00:00:00"/>
    <d v="2024-06-30T00:00:00"/>
    <d v="2024-08-15T00:00:00"/>
    <n v="820.23"/>
    <m/>
    <m/>
    <m/>
    <n v="0"/>
    <n v="32120"/>
  </r>
  <r>
    <n v="1733"/>
    <x v="1"/>
    <x v="1732"/>
    <x v="0"/>
    <x v="27"/>
    <n v="1733"/>
    <n v="1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6-01T00:00:00"/>
    <d v="2024-06-30T00:00:00"/>
    <d v="2024-08-15T00:00:00"/>
    <n v="754.8200000000001"/>
    <m/>
    <m/>
    <m/>
    <n v="0"/>
    <n v="0"/>
  </r>
  <r>
    <n v="1734"/>
    <x v="1"/>
    <x v="1733"/>
    <x v="0"/>
    <x v="0"/>
    <n v="1734"/>
    <n v="570"/>
    <m/>
    <m/>
    <m/>
    <m/>
    <m/>
    <m/>
    <m/>
    <m/>
    <d v="2024-01-09T00:00:00"/>
    <d v="2024-02-06T00:00:00"/>
    <d v="2024-02-16T00:00:00"/>
    <n v="6653.58"/>
    <n v="8294"/>
    <m/>
    <m/>
    <n v="8294"/>
    <d v="2024-02-06T00:00:00"/>
    <d v="2024-03-08T00:00:00"/>
    <d v="2024-03-18T00:00:00"/>
    <n v="8179.96"/>
    <n v="10226"/>
    <m/>
    <m/>
    <n v="10226"/>
    <d v="2024-03-08T00:00:00"/>
    <d v="2024-04-05T00:00:00"/>
    <d v="2024-04-15T00:00:00"/>
    <n v="6897.12"/>
    <n v="8605"/>
    <m/>
    <m/>
    <n v="8605"/>
    <m/>
    <m/>
    <m/>
    <m/>
    <m/>
    <m/>
    <m/>
    <m/>
    <d v="2024-06-01T00:00:00"/>
    <d v="2024-06-30T00:00:00"/>
    <d v="2024-08-15T00:00:00"/>
    <n v="1319.88"/>
    <m/>
    <m/>
    <m/>
    <n v="0"/>
    <n v="18520"/>
  </r>
  <r>
    <n v="1735"/>
    <x v="1"/>
    <x v="1734"/>
    <x v="0"/>
    <x v="1"/>
    <n v="1735"/>
    <n v="853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31T00:00:00"/>
    <d v="2024-06-30T00:00:00"/>
    <d v="2024-08-12T00:00:00"/>
    <n v="2241.73"/>
    <n v="7157.6775"/>
    <n v="395.5987499999999"/>
    <m/>
    <n v="7553.27625"/>
    <n v="7553.27625"/>
  </r>
  <r>
    <n v="1736"/>
    <x v="1"/>
    <x v="1735"/>
    <x v="0"/>
    <x v="0"/>
    <n v="1736"/>
    <n v="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6-01T00:00:00"/>
    <d v="2024-06-30T00:00:00"/>
    <d v="2024-08-15T00:00:00"/>
    <n v="1795.24"/>
    <m/>
    <m/>
    <m/>
    <n v="0"/>
    <n v="0"/>
  </r>
  <r>
    <n v="1737"/>
    <x v="1"/>
    <x v="1736"/>
    <x v="0"/>
    <x v="17"/>
    <n v="1737"/>
    <n v="588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6-01T00:00:00"/>
    <d v="2024-06-30T00:00:00"/>
    <d v="2024-08-15T00:00:00"/>
    <n v="3647.36"/>
    <m/>
    <m/>
    <m/>
    <n v="0"/>
    <n v="0"/>
  </r>
  <r>
    <n v="1738"/>
    <x v="1"/>
    <x v="1737"/>
    <x v="0"/>
    <x v="0"/>
    <n v="1738"/>
    <n v="451.95"/>
    <d v="2023-12-18T00:00:00"/>
    <d v="2024-01-17T00:00:00"/>
    <d v="2024-02-14T00:00:00"/>
    <n v="95.15000000000001"/>
    <n v="5777"/>
    <m/>
    <m/>
    <n v="5777"/>
    <d v="2024-01-17T00:00:00"/>
    <d v="2024-02-16T00:00:00"/>
    <d v="2024-03-13T00:00:00"/>
    <n v="94.93000000000001"/>
    <n v="4994"/>
    <m/>
    <m/>
    <n v="4994"/>
    <d v="2024-02-16T00:00:00"/>
    <d v="2024-03-18T00:00:00"/>
    <d v="2024-04-15T00:00:00"/>
    <n v="503.85"/>
    <n v="5673"/>
    <m/>
    <m/>
    <n v="5673"/>
    <d v="2024-03-18T00:00:00"/>
    <d v="2024-04-16T00:00:00"/>
    <d v="2024-05-13T00:00:00"/>
    <n v="442.14"/>
    <n v="4776"/>
    <m/>
    <m/>
    <n v="4776"/>
    <m/>
    <m/>
    <m/>
    <m/>
    <m/>
    <m/>
    <m/>
    <m/>
    <d v="2024-05-24T00:00:00"/>
    <d v="2024-06-26T00:00:00"/>
    <d v="2024-07-15T00:00:00"/>
    <n v="4856.07"/>
    <n v="9120"/>
    <m/>
    <m/>
    <n v="9120"/>
    <n v="25564"/>
  </r>
  <r>
    <n v="1739"/>
    <x v="1"/>
    <x v="1738"/>
    <x v="0"/>
    <x v="0"/>
    <n v="1739"/>
    <n v="624.779999999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24T00:00:00"/>
    <d v="2024-06-26T00:00:00"/>
    <d v="2024-07-10T00:00:00"/>
    <n v="2684.87"/>
    <n v="11200"/>
    <m/>
    <m/>
    <n v="11200"/>
    <n v="11200"/>
  </r>
  <r>
    <n v="1740"/>
    <x v="1"/>
    <x v="1739"/>
    <x v="0"/>
    <x v="5"/>
    <n v="1740"/>
    <n v="919.51"/>
    <d v="2023-12-22T00:00:00"/>
    <d v="2024-01-23T00:00:00"/>
    <d v="2024-02-14T00:00:00"/>
    <n v="6157.42"/>
    <n v="7594.392"/>
    <m/>
    <m/>
    <n v="7594.392"/>
    <d v="2024-01-23T00:00:00"/>
    <d v="2024-02-23T00:00:00"/>
    <d v="2024-03-11T00:00:00"/>
    <n v="5346.82"/>
    <n v="8620.008"/>
    <m/>
    <m/>
    <n v="8620.008"/>
    <d v="2024-02-23T00:00:00"/>
    <d v="2024-03-25T00:00:00"/>
    <d v="2024-04-10T00:00:00"/>
    <n v="9205.309999999999"/>
    <n v="11481.6"/>
    <m/>
    <m/>
    <n v="11481.6"/>
    <m/>
    <m/>
    <m/>
    <m/>
    <m/>
    <m/>
    <m/>
    <m/>
    <m/>
    <m/>
    <m/>
    <m/>
    <m/>
    <m/>
    <m/>
    <m/>
    <d v="2024-05-24T00:00:00"/>
    <d v="2024-06-26T00:00:00"/>
    <d v="2024-07-15T00:00:00"/>
    <n v="6174.06"/>
    <n v="8240"/>
    <m/>
    <m/>
    <n v="8240"/>
    <n v="35936"/>
  </r>
  <r>
    <n v="1741"/>
    <x v="1"/>
    <x v="1740"/>
    <x v="0"/>
    <x v="1"/>
    <n v="1741"/>
    <n v="696.78"/>
    <d v="2023-12-31T00:00:00"/>
    <d v="2024-01-31T00:00:00"/>
    <d v="2024-03-13T00:00:00"/>
    <n v="2110.95"/>
    <n v="11503.677"/>
    <n v="575.845"/>
    <m/>
    <n v="12079.522"/>
    <d v="2024-01-31T00:00:00"/>
    <d v="2024-02-29T00:00:00"/>
    <d v="2024-04-15T00:00:00"/>
    <n v="1932.01"/>
    <n v="9926.981"/>
    <n v="477.927"/>
    <m/>
    <n v="10404.908"/>
    <m/>
    <m/>
    <m/>
    <m/>
    <m/>
    <m/>
    <m/>
    <m/>
    <m/>
    <m/>
    <m/>
    <m/>
    <m/>
    <m/>
    <m/>
    <m/>
    <m/>
    <m/>
    <m/>
    <m/>
    <m/>
    <m/>
    <m/>
    <m/>
    <d v="2024-05-24T00:00:00"/>
    <d v="2024-06-26T00:00:00"/>
    <d v="2024-07-10T00:00:00"/>
    <n v="1490.35"/>
    <n v="8880"/>
    <m/>
    <m/>
    <n v="8880"/>
    <n v="31364.43"/>
  </r>
  <r>
    <n v="1742"/>
    <x v="1"/>
    <x v="1741"/>
    <x v="0"/>
    <x v="1"/>
    <n v="1742"/>
    <n v="555.37"/>
    <m/>
    <m/>
    <m/>
    <m/>
    <m/>
    <m/>
    <m/>
    <m/>
    <d v="2024-01-05T00:00:00"/>
    <d v="2024-02-05T00:00:00"/>
    <d v="2024-04-15T00:00:00"/>
    <n v="1079.32"/>
    <n v="9360"/>
    <m/>
    <m/>
    <n v="9360"/>
    <m/>
    <m/>
    <m/>
    <m/>
    <m/>
    <m/>
    <m/>
    <m/>
    <m/>
    <m/>
    <m/>
    <m/>
    <m/>
    <m/>
    <m/>
    <m/>
    <m/>
    <m/>
    <m/>
    <m/>
    <m/>
    <m/>
    <m/>
    <m/>
    <d v="2024-05-23T00:00:00"/>
    <d v="2024-06-25T00:00:00"/>
    <d v="2024-07-15T00:00:00"/>
    <n v="1446.6"/>
    <n v="8480"/>
    <m/>
    <m/>
    <n v="8480"/>
    <n v="17840"/>
  </r>
  <r>
    <n v="1743"/>
    <x v="1"/>
    <x v="1742"/>
    <x v="0"/>
    <x v="17"/>
    <n v="1743"/>
    <n v="983.66"/>
    <d v="2023-12-16T00:00:00"/>
    <d v="2024-01-15T00:00:00"/>
    <d v="2024-02-14T00:00:00"/>
    <n v="8149.75"/>
    <n v="10127"/>
    <m/>
    <m/>
    <n v="10127"/>
    <d v="2024-01-15T00:00:00"/>
    <d v="2024-02-15T00:00:00"/>
    <d v="2024-03-13T00:00:00"/>
    <n v="7045.61"/>
    <n v="8692"/>
    <m/>
    <m/>
    <n v="8692"/>
    <d v="2024-02-15T00:00:00"/>
    <d v="2024-03-14T00:00:00"/>
    <d v="2024-04-15T00:00:00"/>
    <n v="7325.26"/>
    <n v="9102"/>
    <m/>
    <m/>
    <n v="9102"/>
    <m/>
    <m/>
    <m/>
    <m/>
    <m/>
    <m/>
    <m/>
    <m/>
    <m/>
    <m/>
    <m/>
    <m/>
    <m/>
    <m/>
    <m/>
    <m/>
    <d v="2024-05-24T00:00:00"/>
    <d v="2024-06-26T00:00:00"/>
    <d v="2024-07-09T00:00:00"/>
    <n v="14399.25"/>
    <n v="14960"/>
    <m/>
    <m/>
    <n v="14960"/>
    <n v="42881"/>
  </r>
  <r>
    <n v="1744"/>
    <x v="1"/>
    <x v="1743"/>
    <x v="0"/>
    <x v="27"/>
    <n v="1744"/>
    <n v="1895.6"/>
    <d v="2023-12-26T00:00:00"/>
    <d v="2024-01-24T00:00:00"/>
    <d v="2024-02-11T00:00:00"/>
    <n v="78.94"/>
    <n v="11160"/>
    <m/>
    <m/>
    <n v="11160"/>
    <d v="2024-01-24T00:00:00"/>
    <d v="2024-02-23T00:00:00"/>
    <d v="2024-03-11T00:00:00"/>
    <n v="78.93000000000001"/>
    <n v="10920"/>
    <m/>
    <m/>
    <n v="10920"/>
    <d v="2024-02-23T00:00:00"/>
    <d v="2024-03-25T00:00:00"/>
    <d v="2024-04-11T00:00:00"/>
    <n v="78.94"/>
    <n v="11820"/>
    <m/>
    <m/>
    <n v="11820"/>
    <m/>
    <m/>
    <m/>
    <m/>
    <m/>
    <m/>
    <m/>
    <m/>
    <m/>
    <m/>
    <m/>
    <m/>
    <m/>
    <m/>
    <m/>
    <m/>
    <d v="2024-05-24T00:00:00"/>
    <d v="2024-06-26T00:00:00"/>
    <d v="2024-07-09T00:00:00"/>
    <n v="7646.32"/>
    <n v="8960"/>
    <m/>
    <m/>
    <n v="8960"/>
    <n v="42860"/>
  </r>
  <r>
    <n v="1745"/>
    <x v="1"/>
    <x v="1744"/>
    <x v="5"/>
    <x v="7"/>
    <n v="1745"/>
    <n v="1228"/>
    <d v="2023-12-29T00:00:00"/>
    <d v="2024-01-29T00:00:00"/>
    <d v="2024-02-11T00:00:00"/>
    <n v="476.11"/>
    <n v="7034"/>
    <m/>
    <m/>
    <n v="7034"/>
    <d v="2024-01-29T00:00:00"/>
    <d v="2024-02-28T00:00:00"/>
    <d v="2024-03-11T00:00:00"/>
    <n v="477.19"/>
    <n v="7375"/>
    <m/>
    <m/>
    <n v="7375"/>
    <d v="2024-02-28T00:00:00"/>
    <d v="2024-03-28T00:00:00"/>
    <d v="2024-04-11T00:00:00"/>
    <n v="477.56"/>
    <n v="6984"/>
    <m/>
    <m/>
    <n v="6984"/>
    <d v="2024-03-28T00:00:00"/>
    <d v="2024-04-29T00:00:00"/>
    <d v="2024-05-11T00:00:00"/>
    <n v="478.73"/>
    <n v="6658"/>
    <m/>
    <m/>
    <n v="6658"/>
    <m/>
    <m/>
    <m/>
    <m/>
    <m/>
    <m/>
    <m/>
    <m/>
    <d v="2024-05-23T00:00:00"/>
    <d v="2024-06-25T00:00:00"/>
    <d v="2024-07-12T00:00:00"/>
    <n v="10121.37"/>
    <n v="11200"/>
    <m/>
    <m/>
    <n v="11200"/>
    <n v="32593"/>
  </r>
  <r>
    <n v="1746"/>
    <x v="1"/>
    <x v="1745"/>
    <x v="0"/>
    <x v="5"/>
    <n v="1746"/>
    <n v="2314.52"/>
    <d v="2023-12-27T00:00:00"/>
    <d v="2024-01-26T00:00:00"/>
    <d v="2024-02-14T00:00:00"/>
    <n v="2536.48"/>
    <n v="3088.8"/>
    <m/>
    <m/>
    <n v="3088.8"/>
    <d v="2024-01-26T00:00:00"/>
    <d v="2024-02-26T00:00:00"/>
    <d v="2024-03-13T00:00:00"/>
    <n v="4506.04"/>
    <n v="5539.788"/>
    <m/>
    <m/>
    <n v="5539.788"/>
    <d v="2024-02-26T00:00:00"/>
    <d v="2024-03-27T00:00:00"/>
    <d v="2024-04-15T00:00:00"/>
    <n v="905.83"/>
    <n v="1109.268"/>
    <m/>
    <m/>
    <n v="1109.268"/>
    <m/>
    <m/>
    <m/>
    <m/>
    <m/>
    <m/>
    <m/>
    <m/>
    <m/>
    <m/>
    <m/>
    <m/>
    <m/>
    <m/>
    <m/>
    <m/>
    <d v="2024-05-27T00:00:00"/>
    <d v="2024-06-27T00:00:00"/>
    <d v="2024-07-10T00:00:00"/>
    <n v="16653.94"/>
    <n v="17920"/>
    <m/>
    <m/>
    <n v="17920"/>
    <n v="27657.856"/>
  </r>
  <r>
    <n v="1747"/>
    <x v="1"/>
    <x v="1746"/>
    <x v="0"/>
    <x v="17"/>
    <n v="1747"/>
    <n v="312"/>
    <m/>
    <m/>
    <m/>
    <m/>
    <m/>
    <m/>
    <m/>
    <m/>
    <d v="2024-01-25T00:00:00"/>
    <d v="2024-02-27T00:00:00"/>
    <d v="2024-03-13T00:00:00"/>
    <n v="5648.38"/>
    <n v="6962"/>
    <m/>
    <m/>
    <n v="6962"/>
    <m/>
    <m/>
    <m/>
    <m/>
    <m/>
    <m/>
    <m/>
    <m/>
    <m/>
    <m/>
    <m/>
    <m/>
    <m/>
    <m/>
    <m/>
    <m/>
    <m/>
    <m/>
    <m/>
    <m/>
    <m/>
    <m/>
    <m/>
    <m/>
    <d v="2024-05-24T00:00:00"/>
    <d v="2024-06-26T00:00:00"/>
    <d v="2024-07-09T00:00:00"/>
    <n v="4688.72"/>
    <n v="9280"/>
    <m/>
    <m/>
    <n v="9280"/>
    <n v="16242"/>
  </r>
  <r>
    <n v="1748"/>
    <x v="1"/>
    <x v="1747"/>
    <x v="4"/>
    <x v="11"/>
    <n v="1748"/>
    <n v="416"/>
    <m/>
    <m/>
    <m/>
    <m/>
    <m/>
    <m/>
    <m/>
    <m/>
    <d v="2024-01-26T00:00:00"/>
    <d v="2024-02-26T00:00:00"/>
    <d v="2024-03-14T00:00:00"/>
    <n v="9077.49"/>
    <n v="8734"/>
    <m/>
    <m/>
    <n v="8734"/>
    <d v="2024-02-26T00:00:00"/>
    <d v="2024-03-25T00:00:00"/>
    <d v="2024-04-15T00:00:00"/>
    <n v="1515.01"/>
    <n v="9021"/>
    <m/>
    <m/>
    <n v="9021"/>
    <m/>
    <m/>
    <m/>
    <m/>
    <m/>
    <m/>
    <m/>
    <m/>
    <m/>
    <m/>
    <m/>
    <m/>
    <m/>
    <m/>
    <m/>
    <m/>
    <d v="2024-05-24T00:00:00"/>
    <d v="2024-06-26T00:00:00"/>
    <d v="2024-07-09T00:00:00"/>
    <n v="1454.23"/>
    <n v="6400"/>
    <m/>
    <m/>
    <n v="6400"/>
    <n v="24155"/>
  </r>
  <r>
    <n v="1749"/>
    <x v="1"/>
    <x v="1748"/>
    <x v="0"/>
    <x v="0"/>
    <n v="1749"/>
    <n v="870.58"/>
    <d v="2023-12-31T00:00:00"/>
    <d v="2024-01-31T00:00:00"/>
    <d v="2024-03-13T00:00:00"/>
    <n v="2433.46"/>
    <n v="9910.648999999999"/>
    <n v="542.0359999999999"/>
    <m/>
    <n v="10452.685"/>
    <d v="2024-01-31T00:00:00"/>
    <d v="2024-02-29T00:00:00"/>
    <d v="2024-04-15T00:00:00"/>
    <n v="2177.64"/>
    <n v="8815.325999999999"/>
    <n v="508.534"/>
    <m/>
    <n v="9323.859999999999"/>
    <m/>
    <m/>
    <m/>
    <m/>
    <m/>
    <m/>
    <m/>
    <m/>
    <m/>
    <m/>
    <m/>
    <m/>
    <m/>
    <m/>
    <m/>
    <m/>
    <m/>
    <m/>
    <m/>
    <m/>
    <m/>
    <m/>
    <m/>
    <m/>
    <d v="2024-05-23T00:00:00"/>
    <d v="2024-06-25T00:00:00"/>
    <d v="2024-07-08T00:00:00"/>
    <n v="2557.58"/>
    <n v="8280"/>
    <m/>
    <m/>
    <n v="8280"/>
    <n v="28056.545"/>
  </r>
  <r>
    <n v="1750"/>
    <x v="1"/>
    <x v="1749"/>
    <x v="0"/>
    <x v="0"/>
    <n v="1750"/>
    <n v="27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23T00:00:00"/>
    <d v="2024-06-25T00:00:00"/>
    <d v="2024-07-17T00:00:00"/>
    <n v="4524.08"/>
    <n v="10720"/>
    <m/>
    <m/>
    <n v="10720"/>
    <n v="10720"/>
  </r>
  <r>
    <n v="1751"/>
    <x v="1"/>
    <x v="1750"/>
    <x v="0"/>
    <x v="0"/>
    <n v="1751"/>
    <n v="944.7"/>
    <d v="2023-12-13T00:00:00"/>
    <d v="2024-01-11T00:00:00"/>
    <d v="2024-02-14T00:00:00"/>
    <n v="155.93"/>
    <n v="12240"/>
    <m/>
    <m/>
    <n v="12240"/>
    <d v="2024-01-11T00:00:00"/>
    <d v="2024-02-08T00:00:00"/>
    <d v="2024-04-15T00:00:00"/>
    <n v="159.3"/>
    <n v="10720"/>
    <m/>
    <m/>
    <n v="10720"/>
    <d v="2024-02-08T00:00:00"/>
    <d v="2024-03-12T00:00:00"/>
    <d v="2024-04-15T00:00:00"/>
    <n v="1120.76"/>
    <n v="13200"/>
    <m/>
    <m/>
    <n v="13200"/>
    <d v="2024-03-12T00:00:00"/>
    <d v="2024-04-10T00:00:00"/>
    <d v="2024-05-13T00:00:00"/>
    <n v="971.92"/>
    <n v="11120"/>
    <m/>
    <m/>
    <n v="11120"/>
    <m/>
    <m/>
    <m/>
    <m/>
    <m/>
    <m/>
    <m/>
    <m/>
    <d v="2024-05-23T00:00:00"/>
    <d v="2024-06-25T00:00:00"/>
    <d v="2024-07-08T00:00:00"/>
    <n v="5135.76"/>
    <n v="11920"/>
    <m/>
    <m/>
    <n v="11920"/>
    <n v="48080"/>
  </r>
  <r>
    <n v="1752"/>
    <x v="1"/>
    <x v="1751"/>
    <x v="0"/>
    <x v="0"/>
    <n v="1752"/>
    <n v="549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24T00:00:00"/>
    <d v="2024-06-26T00:00:00"/>
    <d v="2024-07-09T00:00:00"/>
    <n v="11099.97"/>
    <n v="13200"/>
    <m/>
    <m/>
    <n v="13200"/>
    <n v="13200"/>
  </r>
  <r>
    <n v="1753"/>
    <x v="1"/>
    <x v="1752"/>
    <x v="0"/>
    <x v="20"/>
    <n v="1753"/>
    <n v="1479"/>
    <m/>
    <m/>
    <m/>
    <m/>
    <m/>
    <m/>
    <m/>
    <m/>
    <d v="2024-01-01T00:00:00"/>
    <d v="2024-01-31T00:00:00"/>
    <d v="2024-03-26T00:00:00"/>
    <n v="9314.540000000001"/>
    <n v="17631"/>
    <n v="1369"/>
    <m/>
    <n v="19000"/>
    <d v="2024-01-31T00:00:00"/>
    <d v="2024-02-29T00:00:00"/>
    <d v="2024-04-13T00:00:00"/>
    <n v="8594.299999999999"/>
    <n v="14813"/>
    <n v="1140"/>
    <m/>
    <n v="15953"/>
    <d v="2024-02-29T00:00:00"/>
    <d v="2024-03-31T00:00:00"/>
    <d v="2024-05-13T00:00:00"/>
    <n v="9626.719999999999"/>
    <n v="16159"/>
    <n v="1546"/>
    <m/>
    <n v="17705"/>
    <m/>
    <m/>
    <m/>
    <m/>
    <m/>
    <m/>
    <m/>
    <m/>
    <d v="2024-05-24T00:00:00"/>
    <d v="2024-06-26T00:00:00"/>
    <d v="2024-07-09T00:00:00"/>
    <n v="1822.09"/>
    <n v="8049"/>
    <m/>
    <m/>
    <n v="8049"/>
    <n v="43002"/>
  </r>
  <r>
    <n v="1754"/>
    <x v="1"/>
    <x v="1753"/>
    <x v="0"/>
    <x v="17"/>
    <n v="1754"/>
    <n v="527.15"/>
    <m/>
    <m/>
    <m/>
    <m/>
    <m/>
    <m/>
    <m/>
    <m/>
    <d v="2024-01-04T00:00:00"/>
    <d v="2024-02-02T00:00:00"/>
    <d v="2024-03-13T00:00:00"/>
    <n v="4772.8"/>
    <n v="5840"/>
    <m/>
    <m/>
    <n v="5840"/>
    <m/>
    <m/>
    <m/>
    <m/>
    <m/>
    <m/>
    <m/>
    <m/>
    <m/>
    <m/>
    <m/>
    <m/>
    <m/>
    <m/>
    <m/>
    <m/>
    <m/>
    <m/>
    <m/>
    <m/>
    <m/>
    <m/>
    <m/>
    <m/>
    <d v="2024-05-23T00:00:00"/>
    <d v="2024-06-25T00:00:00"/>
    <d v="2024-07-12T00:00:00"/>
    <n v="4015.61"/>
    <n v="12720"/>
    <m/>
    <m/>
    <n v="12720"/>
    <n v="18560"/>
  </r>
  <r>
    <n v="1755"/>
    <x v="1"/>
    <x v="1754"/>
    <x v="0"/>
    <x v="0"/>
    <n v="1755"/>
    <n v="798"/>
    <d v="2023-12-27T00:00:00"/>
    <d v="2024-01-25T00:00:00"/>
    <d v="2024-02-14T00:00:00"/>
    <n v="98.17"/>
    <n v="9840"/>
    <m/>
    <m/>
    <n v="9840"/>
    <d v="2024-01-25T00:00:00"/>
    <d v="2024-02-23T00:00:00"/>
    <d v="2024-03-13T00:00:00"/>
    <n v="97.95"/>
    <n v="8220"/>
    <m/>
    <m/>
    <n v="8220"/>
    <d v="2024-02-23T00:00:00"/>
    <d v="2024-03-26T00:00:00"/>
    <d v="2024-04-15T00:00:00"/>
    <n v="837.76"/>
    <n v="10180"/>
    <m/>
    <m/>
    <n v="10180"/>
    <m/>
    <m/>
    <m/>
    <m/>
    <m/>
    <m/>
    <m/>
    <m/>
    <m/>
    <m/>
    <m/>
    <m/>
    <m/>
    <m/>
    <m/>
    <m/>
    <d v="2024-05-23T00:00:00"/>
    <d v="2024-06-25T00:00:00"/>
    <d v="2024-07-08T00:00:00"/>
    <n v="7499.45"/>
    <n v="12960"/>
    <m/>
    <m/>
    <n v="12960"/>
    <n v="41200"/>
  </r>
  <r>
    <n v="1756"/>
    <x v="1"/>
    <x v="1755"/>
    <x v="0"/>
    <x v="0"/>
    <n v="1756"/>
    <n v="271.56"/>
    <d v="2023-12-29T00:00:00"/>
    <d v="2024-01-29T00:00:00"/>
    <d v="2024-02-15T00:00:00"/>
    <n v="208.85"/>
    <n v="6148"/>
    <m/>
    <m/>
    <n v="6148"/>
    <d v="2024-01-29T00:00:00"/>
    <d v="2024-02-27T00:00:00"/>
    <d v="2024-03-13T00:00:00"/>
    <n v="208.83"/>
    <n v="3960"/>
    <m/>
    <m/>
    <n v="3960"/>
    <d v="2024-02-27T00:00:00"/>
    <d v="2024-03-28T00:00:00"/>
    <d v="2024-04-15T00:00:00"/>
    <n v="548.13"/>
    <n v="4724"/>
    <m/>
    <m/>
    <n v="4724"/>
    <m/>
    <m/>
    <m/>
    <m/>
    <m/>
    <m/>
    <m/>
    <m/>
    <m/>
    <m/>
    <m/>
    <m/>
    <m/>
    <m/>
    <m/>
    <m/>
    <d v="2024-05-24T00:00:00"/>
    <d v="2024-06-26T00:00:00"/>
    <d v="2024-07-11T00:00:00"/>
    <n v="8650.030000000001"/>
    <n v="10560"/>
    <m/>
    <m/>
    <n v="10560"/>
    <n v="25392"/>
  </r>
  <r>
    <n v="1757"/>
    <x v="1"/>
    <x v="1756"/>
    <x v="0"/>
    <x v="1"/>
    <n v="1757"/>
    <n v="465"/>
    <m/>
    <m/>
    <m/>
    <m/>
    <m/>
    <m/>
    <m/>
    <m/>
    <d v="2024-01-05T00:00:00"/>
    <d v="2024-02-05T00:00:00"/>
    <d v="2024-04-15T00:00:00"/>
    <n v="1026.94"/>
    <n v="7598"/>
    <m/>
    <m/>
    <n v="7598"/>
    <m/>
    <m/>
    <m/>
    <m/>
    <m/>
    <m/>
    <m/>
    <m/>
    <m/>
    <m/>
    <m/>
    <m/>
    <m/>
    <m/>
    <m/>
    <m/>
    <m/>
    <m/>
    <m/>
    <m/>
    <m/>
    <m/>
    <m/>
    <m/>
    <d v="2024-05-23T00:00:00"/>
    <d v="2024-06-25T00:00:00"/>
    <d v="2024-07-08T00:00:00"/>
    <n v="11195.54"/>
    <n v="13840"/>
    <m/>
    <m/>
    <n v="13840"/>
    <n v="21438"/>
  </r>
  <r>
    <n v="1758"/>
    <x v="1"/>
    <x v="1757"/>
    <x v="0"/>
    <x v="0"/>
    <n v="1758"/>
    <n v="190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23T00:00:00"/>
    <d v="2024-06-25T00:00:00"/>
    <d v="2024-07-08T00:00:00"/>
    <n v="10386.74"/>
    <n v="13760"/>
    <m/>
    <m/>
    <n v="13760"/>
    <n v="13760"/>
  </r>
  <r>
    <n v="1759"/>
    <x v="1"/>
    <x v="1758"/>
    <x v="0"/>
    <x v="0"/>
    <n v="1759"/>
    <n v="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23T00:00:00"/>
    <d v="2024-06-25T00:00:00"/>
    <d v="2024-07-08T00:00:00"/>
    <n v="11306.52"/>
    <n v="18720"/>
    <m/>
    <m/>
    <n v="18720"/>
    <n v="18720"/>
  </r>
  <r>
    <n v="1760"/>
    <x v="1"/>
    <x v="1759"/>
    <x v="0"/>
    <x v="0"/>
    <n v="1760"/>
    <n v="290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24T00:00:00"/>
    <d v="2024-06-26T00:00:00"/>
    <d v="2024-07-11T00:00:00"/>
    <n v="1310.54"/>
    <n v="6960"/>
    <m/>
    <m/>
    <n v="6960"/>
    <n v="6960"/>
  </r>
  <r>
    <n v="1761"/>
    <x v="1"/>
    <x v="1760"/>
    <x v="0"/>
    <x v="0"/>
    <n v="1761"/>
    <n v="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23T00:00:00"/>
    <d v="2024-06-25T00:00:00"/>
    <d v="2024-07-08T00:00:00"/>
    <n v="2710.58"/>
    <n v="9840"/>
    <m/>
    <m/>
    <n v="9840"/>
    <n v="9840"/>
  </r>
  <r>
    <n v="1762"/>
    <x v="1"/>
    <x v="1761"/>
    <x v="0"/>
    <x v="0"/>
    <n v="1762"/>
    <n v="415.759999999999"/>
    <d v="2023-12-22T00:00:00"/>
    <d v="2024-01-23T00:00:00"/>
    <d v="2024-02-14T00:00:00"/>
    <n v="250.25"/>
    <n v="7040"/>
    <m/>
    <m/>
    <n v="7040"/>
    <d v="2024-01-23T00:00:00"/>
    <d v="2024-02-21T00:00:00"/>
    <d v="2024-03-13T00:00:00"/>
    <n v="377.71"/>
    <n v="12320"/>
    <m/>
    <m/>
    <n v="12320"/>
    <d v="2024-02-21T00:00:00"/>
    <d v="2024-03-22T00:00:00"/>
    <d v="2024-04-15T00:00:00"/>
    <n v="782.78"/>
    <n v="7280"/>
    <m/>
    <m/>
    <n v="7280"/>
    <m/>
    <m/>
    <m/>
    <m/>
    <m/>
    <m/>
    <m/>
    <m/>
    <m/>
    <m/>
    <m/>
    <m/>
    <m/>
    <m/>
    <m/>
    <m/>
    <d v="2024-05-27T00:00:00"/>
    <d v="2024-06-27T00:00:00"/>
    <d v="2024-07-10T00:00:00"/>
    <n v="3734.23"/>
    <n v="9440"/>
    <m/>
    <m/>
    <n v="9440"/>
    <n v="36080"/>
  </r>
  <r>
    <n v="1763"/>
    <x v="1"/>
    <x v="1762"/>
    <x v="0"/>
    <x v="5"/>
    <n v="1763"/>
    <n v="357"/>
    <d v="2023-12-27T00:00:00"/>
    <d v="2024-01-26T00:00:00"/>
    <d v="2024-02-14T00:00:00"/>
    <n v="98.68000000000001"/>
    <n v="120"/>
    <m/>
    <m/>
    <n v="120"/>
    <d v="2024-01-26T00:00:00"/>
    <d v="2024-02-26T00:00:00"/>
    <d v="2024-03-13T00:00:00"/>
    <n v="80.48999999999999"/>
    <n v="100"/>
    <m/>
    <m/>
    <n v="100"/>
    <d v="2024-02-26T00:00:00"/>
    <d v="2024-03-27T00:00:00"/>
    <d v="2024-04-15T00:00:00"/>
    <n v="71.28"/>
    <n v="100"/>
    <m/>
    <m/>
    <n v="100"/>
    <m/>
    <m/>
    <m/>
    <m/>
    <m/>
    <m/>
    <m/>
    <m/>
    <m/>
    <m/>
    <m/>
    <m/>
    <m/>
    <m/>
    <m/>
    <m/>
    <d v="2024-05-23T00:00:00"/>
    <d v="2024-06-25T00:00:00"/>
    <d v="2024-07-08T00:00:00"/>
    <n v="5627.78"/>
    <n v="11360"/>
    <m/>
    <m/>
    <n v="11360"/>
    <n v="11680"/>
  </r>
  <r>
    <n v="1764"/>
    <x v="1"/>
    <x v="1763"/>
    <x v="0"/>
    <x v="0"/>
    <n v="1764"/>
    <n v="239.86"/>
    <d v="2023-12-27T00:00:00"/>
    <d v="2024-01-25T00:00:00"/>
    <d v="2024-02-14T00:00:00"/>
    <n v="671"/>
    <n v="5705"/>
    <m/>
    <m/>
    <n v="5705"/>
    <d v="2024-01-25T00:00:00"/>
    <d v="2024-02-23T00:00:00"/>
    <d v="2024-03-13T00:00:00"/>
    <n v="0"/>
    <n v="4912"/>
    <m/>
    <m/>
    <n v="4912"/>
    <d v="2024-02-23T00:00:00"/>
    <d v="2024-03-26T00:00:00"/>
    <d v="2024-04-15T00:00:00"/>
    <n v="996.73"/>
    <n v="6954"/>
    <m/>
    <m/>
    <n v="6954"/>
    <m/>
    <m/>
    <m/>
    <m/>
    <m/>
    <m/>
    <m/>
    <m/>
    <m/>
    <m/>
    <m/>
    <m/>
    <m/>
    <m/>
    <m/>
    <m/>
    <d v="2024-05-24T00:00:00"/>
    <d v="2024-06-26T00:00:00"/>
    <d v="2024-07-09T00:00:00"/>
    <n v="4709.98"/>
    <n v="9120"/>
    <m/>
    <m/>
    <n v="9120"/>
    <n v="26691"/>
  </r>
  <r>
    <n v="1765"/>
    <x v="1"/>
    <x v="1764"/>
    <x v="0"/>
    <x v="0"/>
    <n v="1765"/>
    <n v="1325"/>
    <d v="2023-12-12T00:00:00"/>
    <d v="2024-01-10T00:00:00"/>
    <d v="2024-02-14T00:00:00"/>
    <n v="80.11"/>
    <n v="2983"/>
    <m/>
    <m/>
    <n v="2983"/>
    <d v="2024-01-10T00:00:00"/>
    <d v="2024-02-07T00:00:00"/>
    <d v="2024-04-15T00:00:00"/>
    <n v="0"/>
    <n v="2909"/>
    <m/>
    <m/>
    <n v="2909"/>
    <d v="2024-02-07T00:00:00"/>
    <d v="2024-03-11T00:00:00"/>
    <d v="2024-04-15T00:00:00"/>
    <n v="235.55"/>
    <n v="3681"/>
    <m/>
    <m/>
    <n v="3681"/>
    <m/>
    <m/>
    <m/>
    <m/>
    <m/>
    <m/>
    <m/>
    <m/>
    <m/>
    <m/>
    <m/>
    <m/>
    <m/>
    <m/>
    <m/>
    <m/>
    <d v="2024-05-23T00:00:00"/>
    <d v="2024-06-25T00:00:00"/>
    <d v="2024-07-15T00:00:00"/>
    <n v="4816.89"/>
    <n v="7760"/>
    <m/>
    <m/>
    <n v="7760"/>
    <n v="17333"/>
  </r>
  <r>
    <n v="1766"/>
    <x v="1"/>
    <x v="1765"/>
    <x v="0"/>
    <x v="0"/>
    <n v="1766"/>
    <n v="17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24T00:00:00"/>
    <d v="2024-06-26T00:00:00"/>
    <d v="2024-07-09T00:00:00"/>
    <n v="5272.82"/>
    <n v="11120"/>
    <m/>
    <m/>
    <n v="11120"/>
    <n v="11120"/>
  </r>
  <r>
    <n v="1767"/>
    <x v="1"/>
    <x v="1766"/>
    <x v="0"/>
    <x v="0"/>
    <n v="1767"/>
    <n v="1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4-05-24T00:00:00"/>
    <d v="2024-06-26T00:00:00"/>
    <d v="2024-07-09T00:00:00"/>
    <n v="8707.82"/>
    <n v="14700"/>
    <m/>
    <m/>
    <n v="14700"/>
    <n v="14700"/>
  </r>
  <r>
    <n v="1768"/>
    <x v="1"/>
    <x v="1767"/>
    <x v="0"/>
    <x v="27"/>
    <n v="1768"/>
    <n v="279.6"/>
    <d v="2023-12-27T00:00:00"/>
    <d v="2024-01-25T00:00:00"/>
    <d v="2024-02-11T00:00:00"/>
    <n v="147.99"/>
    <n v="6092"/>
    <m/>
    <m/>
    <n v="6092"/>
    <d v="2024-01-25T00:00:00"/>
    <d v="2024-02-26T00:00:00"/>
    <d v="2024-03-11T00:00:00"/>
    <n v="147.99"/>
    <n v="6031"/>
    <m/>
    <m/>
    <n v="6031"/>
    <d v="2024-02-26T00:00:00"/>
    <d v="2024-03-26T00:00:00"/>
    <d v="2024-04-11T00:00:00"/>
    <n v="148"/>
    <n v="6450"/>
    <m/>
    <m/>
    <n v="6450"/>
    <m/>
    <m/>
    <m/>
    <m/>
    <m/>
    <m/>
    <m/>
    <m/>
    <m/>
    <m/>
    <m/>
    <m/>
    <m/>
    <m/>
    <m/>
    <m/>
    <d v="2024-05-23T00:00:00"/>
    <d v="2024-06-25T00:00:00"/>
    <d v="2024-07-08T00:00:00"/>
    <n v="10411.23"/>
    <n v="12400"/>
    <m/>
    <m/>
    <n v="12400"/>
    <n v="30973"/>
  </r>
  <r>
    <n v="1769"/>
    <x v="1"/>
    <x v="1768"/>
    <x v="0"/>
    <x v="1"/>
    <n v="1769"/>
    <n v="755"/>
    <d v="2023-12-31T00:00:00"/>
    <d v="2024-01-31T00:00:00"/>
    <d v="2024-03-13T00:00:00"/>
    <n v="2226.66"/>
    <n v="13347.28"/>
    <n v="956.655"/>
    <m/>
    <n v="14303.935"/>
    <d v="2024-01-31T00:00:00"/>
    <d v="2024-02-29T00:00:00"/>
    <d v="2024-04-15T00:00:00"/>
    <n v="2424.69"/>
    <n v="13909.561"/>
    <n v="1112.318"/>
    <m/>
    <n v="15021.879"/>
    <d v="2024-02-29T00:00:00"/>
    <d v="2024-03-31T00:00:00"/>
    <d v="2024-05-13T00:00:00"/>
    <n v="2187.93"/>
    <n v="12997.117"/>
    <n v="889.5309999999999"/>
    <m/>
    <n v="13886.648"/>
    <d v="2024-03-31T00:00:00"/>
    <d v="2024-04-30T00:00:00"/>
    <d v="2024-06-13T00:00:00"/>
    <n v="2053.17"/>
    <n v="11871.493"/>
    <n v="878.011"/>
    <m/>
    <n v="12749.504"/>
    <m/>
    <m/>
    <m/>
    <m/>
    <m/>
    <m/>
    <m/>
    <m/>
    <d v="2024-05-07T00:00:00"/>
    <d v="2024-06-07T00:00:00"/>
    <d v="2024-08-13T00:00:00"/>
    <n v="1061.91"/>
    <n v="6440"/>
    <m/>
    <m/>
    <n v="6440"/>
    <n v="49652.4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dinâmica1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stribuidora">
  <location ref="A2:B48" firstHeaderRow="1" firstDataRow="1" firstDataCol="1"/>
  <pivotFields count="56">
    <pivotField showAll="0"/>
    <pivotField showAll="0"/>
    <pivotField showAll="0"/>
    <pivotField showAll="0"/>
    <pivotField axis="axisRow" showAll="0">
      <items count="46">
        <item x="38"/>
        <item x="12"/>
        <item x="25"/>
        <item x="2"/>
        <item x="14"/>
        <item x="4"/>
        <item x="16"/>
        <item x="32"/>
        <item x="26"/>
        <item x="3"/>
        <item x="21"/>
        <item x="18"/>
        <item x="0"/>
        <item x="1"/>
        <item x="17"/>
        <item x="39"/>
        <item x="35"/>
        <item x="42"/>
        <item x="10"/>
        <item x="9"/>
        <item x="20"/>
        <item x="37"/>
        <item x="30"/>
        <item x="6"/>
        <item x="5"/>
        <item x="29"/>
        <item x="36"/>
        <item x="24"/>
        <item x="22"/>
        <item x="28"/>
        <item x="41"/>
        <item x="31"/>
        <item x="27"/>
        <item x="34"/>
        <item x="7"/>
        <item x="23"/>
        <item x="13"/>
        <item x="15"/>
        <item x="19"/>
        <item x="40"/>
        <item x="11"/>
        <item x="8"/>
        <item x="43"/>
        <item x="33"/>
        <item x="4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8" showAll="0"/>
    <pivotField showAll="0"/>
    <pivotField showAll="0"/>
    <pivotField showAll="0"/>
    <pivotField showAll="0"/>
    <pivotField numFmtId="2" showAll="0"/>
  </pivotFields>
  <rowFields count="1">
    <field x="4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Quantidade de Instalações" fld="5" subtotal="count" baseField="4" baseItem="0"/>
  </dataFields>
  <formats count="14"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4" type="button" dataOnly="0" labelOnly="1" outline="0" axis="axisRow" fieldPosition="0"/>
    </format>
    <format dxfId="29">
      <pivotArea dataOnly="0" labelOnly="1" fieldPosition="0">
        <references count="1">
          <reference field="4" count="0"/>
        </references>
      </pivotArea>
    </format>
    <format dxfId="28">
      <pivotArea dataOnly="0" labelOnly="1" grandRow="1" outline="0" fieldPosition="0"/>
    </format>
    <format dxfId="27">
      <pivotArea dataOnly="0" labelOnly="1" outline="0" axis="axisValues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4" type="button" dataOnly="0" labelOnly="1" outline="0" axis="axisRow" fieldPosition="0"/>
    </format>
    <format dxfId="23">
      <pivotArea dataOnly="0" labelOnly="1" fieldPosition="0">
        <references count="1">
          <reference field="4" count="0"/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  <format dxfId="20">
      <pivotArea field="4" type="button" dataOnly="0" labelOnly="1" outline="0" axis="axisRow" fieldPosition="0"/>
    </format>
    <format dxfId="19">
      <pivotArea dataOnly="0" labelOnly="1" outline="0" axis="axisValues" fieldPosition="0"/>
    </format>
  </formats>
  <pivotTableStyleInfo name="PivotStyleMedium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Tabela dinâmica3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Estado">
  <location ref="A2:B30" firstHeaderRow="1" firstDataRow="1" firstDataCol="1"/>
  <pivotFields count="56">
    <pivotField showAll="0"/>
    <pivotField showAll="0"/>
    <pivotField showAll="0"/>
    <pivotField axis="axisRow" showAll="0">
      <items count="28">
        <item x="20"/>
        <item x="5"/>
        <item x="24"/>
        <item x="7"/>
        <item x="2"/>
        <item x="21"/>
        <item x="18"/>
        <item x="6"/>
        <item x="16"/>
        <item x="8"/>
        <item x="11"/>
        <item x="17"/>
        <item x="15"/>
        <item x="10"/>
        <item x="19"/>
        <item x="3"/>
        <item x="13"/>
        <item x="14"/>
        <item x="4"/>
        <item x="12"/>
        <item x="25"/>
        <item x="1"/>
        <item x="9"/>
        <item x="22"/>
        <item x="0"/>
        <item x="23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8" showAll="0"/>
    <pivotField showAll="0"/>
    <pivotField showAll="0"/>
    <pivotField showAll="0"/>
    <pivotField showAll="0"/>
    <pivotField dataField="1" numFmtId="2" showAll="0"/>
  </pivotFields>
  <rowFields count="1">
    <field x="3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Consumo" fld="55" baseField="3" baseItem="13" numFmtId="169"/>
  </dataFields>
  <formats count="10"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3" type="button" dataOnly="0" labelOnly="1" outline="0" axis="axisRow" fieldPosition="0"/>
    </format>
    <format dxfId="15">
      <pivotArea dataOnly="0" labelOnly="1" fieldPosition="0">
        <references count="1">
          <reference field="3" count="0"/>
        </references>
      </pivotArea>
    </format>
    <format dxfId="14">
      <pivotArea dataOnly="0" labelOnly="1" grandRow="1" outline="0" fieldPosition="0"/>
    </format>
    <format dxfId="13">
      <pivotArea dataOnly="0" labelOnly="1" outline="0" axis="axisValues" fieldPosition="0"/>
    </format>
    <format dxfId="12">
      <pivotArea field="3" type="button" dataOnly="0" labelOnly="1" outline="0" axis="axisRow" fieldPosition="0"/>
    </format>
    <format dxfId="11">
      <pivotArea dataOnly="0" labelOnly="1" outline="0" axis="axisValues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collapsedLevelsAreSubtotals="1" fieldPosition="0">
        <references count="1">
          <reference field="3" count="0"/>
        </references>
      </pivotArea>
    </format>
  </formats>
  <pivotTableStyleInfo name="PivotStyleMedium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2000000}" name="Tabela dinâmica2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tatus">
  <location ref="A2:B6" firstHeaderRow="1" firstDataRow="1" firstDataCol="1"/>
  <pivotFields count="56">
    <pivotField showAll="0"/>
    <pivotField axis="axisRow" showAll="0">
      <items count="4">
        <item sd="0" x="1"/>
        <item sd="0" x="2"/>
        <item sd="0" x="0"/>
        <item t="default"/>
      </items>
    </pivotField>
    <pivotField axis="axisRow" showAll="0">
      <items count="1770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8" showAll="0"/>
    <pivotField showAll="0"/>
    <pivotField showAll="0"/>
    <pivotField showAll="0"/>
    <pivotField showAll="0"/>
    <pivotField dataField="1" numFmtId="2"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Consumo Total" fld="55" baseField="0" baseItem="0"/>
  </dataFields>
  <formats count="9">
    <format dxfId="8">
      <pivotArea type="all" dataOnly="0" outline="0" fieldPosition="0"/>
    </format>
    <format dxfId="7">
      <pivotArea outline="0" collapsedLevelsAreSubtotals="1" fieldPosition="0"/>
    </format>
    <format dxfId="6">
      <pivotArea field="1" type="button" dataOnly="0" labelOnly="1" outline="0" axis="axisRow" fieldPosition="0"/>
    </format>
    <format dxfId="5">
      <pivotArea dataOnly="0" labelOnly="1" fieldPosition="0">
        <references count="1">
          <reference field="1" count="0"/>
        </references>
      </pivotArea>
    </format>
    <format dxfId="4">
      <pivotArea dataOnly="0" labelOnly="1" grandRow="1" outline="0" fieldPosition="0"/>
    </format>
    <format dxfId="3">
      <pivotArea dataOnly="0" labelOnly="1" outline="0" axis="axisValues" fieldPosition="0"/>
    </format>
    <format dxfId="2">
      <pivotArea dataOnly="0" labelOnly="1" outline="0" axis="axisValues" fieldPosition="0"/>
    </format>
    <format dxfId="1">
      <pivotArea collapsedLevelsAreSubtotals="1" fieldPosition="0">
        <references count="1">
          <reference field="1" count="1">
            <x v="1"/>
          </reference>
        </references>
      </pivotArea>
    </format>
    <format dxfId="0">
      <pivotArea dataOnly="0" labelOnly="1" fieldPosition="0">
        <references count="1">
          <reference field="1" count="1">
            <x v="1"/>
          </reference>
        </references>
      </pivotArea>
    </format>
  </formats>
  <pivotTableStyleInfo name="PivotStyleMedium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3" displayName="Tabela3" ref="A3:M674" totalsRowShown="0" headerRowDxfId="52" dataDxfId="51">
  <autoFilter ref="A3:M674" xr:uid="{00000000-0009-0000-0100-000001000000}"/>
  <tableColumns count="13">
    <tableColumn id="14" xr3:uid="{00000000-0010-0000-0000-00000E000000}" name="UNI-ORG ANTIGA" dataDxfId="50"/>
    <tableColumn id="1" xr3:uid="{00000000-0010-0000-0000-000001000000}" name="UNI-ORG NOVA" dataDxfId="49"/>
    <tableColumn id="3" xr3:uid="{00000000-0010-0000-0000-000003000000}" name="NOME DO LOCAL" dataDxfId="48"/>
    <tableColumn id="4" xr3:uid="{00000000-0010-0000-0000-000004000000}" name="UF" dataDxfId="47"/>
    <tableColumn id="5" xr3:uid="{00000000-0010-0000-0000-000005000000}" name="M²" dataDxfId="46"/>
    <tableColumn id="6" xr3:uid="{00000000-0010-0000-0000-000006000000}" name="TENSÃO" dataDxfId="45"/>
    <tableColumn id="7" xr3:uid="{00000000-0010-0000-0000-000007000000}" name="PROJETO" dataDxfId="44"/>
    <tableColumn id="8" xr3:uid="{00000000-0010-0000-0000-000008000000}" name="TIPO DE ENERGIA" dataDxfId="43"/>
    <tableColumn id="9" xr3:uid="{00000000-0010-0000-0000-000009000000}" name="CONCESSIONÁRIA" dataDxfId="42"/>
    <tableColumn id="10" xr3:uid="{00000000-0010-0000-0000-00000A000000}" name="INSTALAÇÃO" dataDxfId="41"/>
    <tableColumn id="11" xr3:uid="{00000000-0010-0000-0000-00000B000000}" name="CNPJ FATURA" dataDxfId="40"/>
    <tableColumn id="12" xr3:uid="{00000000-0010-0000-0000-00000C000000}" name="CÓDIGO DA" dataDxfId="39"/>
    <tableColumn id="13" xr3:uid="{00000000-0010-0000-0000-00000D000000}" name="Quantidade de Faturas em 2024" dataDxfId="3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GuimaraesGui/Teste_GERA.git" TargetMode="Externa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GuimaraesGui/Teste_GERA/blob/main/testeUtilidades.p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2"/>
  <dimension ref="A3:N699"/>
  <sheetViews>
    <sheetView showGridLines="0" workbookViewId="0">
      <selection activeCell="A669" sqref="A669"/>
    </sheetView>
  </sheetViews>
  <sheetFormatPr defaultRowHeight="14.4" x14ac:dyDescent="0.3"/>
  <cols>
    <col min="1" max="1" width="17.44140625" customWidth="1"/>
    <col min="2" max="2" width="18.6640625" bestFit="1" customWidth="1"/>
    <col min="3" max="3" width="38.109375" bestFit="1" customWidth="1"/>
    <col min="4" max="4" width="16" customWidth="1"/>
    <col min="5" max="5" width="38.109375" bestFit="1" customWidth="1"/>
    <col min="8" max="8" width="9.6640625" customWidth="1"/>
    <col min="9" max="9" width="10.44140625" customWidth="1"/>
    <col min="10" max="10" width="17.44140625" customWidth="1"/>
    <col min="11" max="11" width="18.109375" customWidth="1"/>
    <col min="12" max="12" width="13.6640625" customWidth="1"/>
    <col min="13" max="13" width="19.44140625" bestFit="1" customWidth="1"/>
    <col min="14" max="14" width="15.109375" bestFit="1" customWidth="1"/>
    <col min="15" max="15" width="29.44140625" customWidth="1"/>
  </cols>
  <sheetData>
    <row r="3" spans="1:13" x14ac:dyDescent="0.3">
      <c r="A3" s="32" t="s">
        <v>0</v>
      </c>
      <c r="B3" s="32" t="s">
        <v>1</v>
      </c>
      <c r="C3" s="32" t="s">
        <v>2</v>
      </c>
      <c r="D3" s="32" t="s">
        <v>3</v>
      </c>
      <c r="E3" s="32" t="s">
        <v>4</v>
      </c>
      <c r="F3" s="32" t="s">
        <v>5</v>
      </c>
      <c r="G3" s="32" t="s">
        <v>6</v>
      </c>
      <c r="H3" s="32" t="s">
        <v>7</v>
      </c>
      <c r="I3" s="32" t="s">
        <v>8</v>
      </c>
      <c r="J3" s="32" t="s">
        <v>9</v>
      </c>
      <c r="K3" s="32" t="s">
        <v>10</v>
      </c>
      <c r="L3" s="66" t="s">
        <v>11</v>
      </c>
      <c r="M3" s="32" t="s">
        <v>12</v>
      </c>
    </row>
    <row r="4" spans="1:13" x14ac:dyDescent="0.3">
      <c r="A4" s="22" t="s">
        <v>13</v>
      </c>
      <c r="B4" s="22" t="s">
        <v>14</v>
      </c>
      <c r="C4" s="22" t="s">
        <v>15</v>
      </c>
      <c r="D4" s="22" t="s">
        <v>16</v>
      </c>
      <c r="E4" s="65">
        <v>661</v>
      </c>
      <c r="F4" s="22" t="s">
        <v>17</v>
      </c>
      <c r="G4" s="22" t="s">
        <v>18</v>
      </c>
      <c r="H4" s="22" t="s">
        <v>19</v>
      </c>
      <c r="I4" s="22" t="s">
        <v>20</v>
      </c>
      <c r="J4" s="22" t="s">
        <v>21</v>
      </c>
      <c r="K4" s="165">
        <v>90400888000142</v>
      </c>
      <c r="L4" s="40">
        <v>4939747</v>
      </c>
      <c r="M4" s="22">
        <v>0</v>
      </c>
    </row>
    <row r="5" spans="1:13" x14ac:dyDescent="0.3">
      <c r="A5" s="22" t="s">
        <v>22</v>
      </c>
      <c r="B5" s="22" t="s">
        <v>23</v>
      </c>
      <c r="C5" s="22" t="s">
        <v>24</v>
      </c>
      <c r="D5" s="22" t="s">
        <v>16</v>
      </c>
      <c r="E5" s="65">
        <v>250</v>
      </c>
      <c r="F5" s="22" t="s">
        <v>17</v>
      </c>
      <c r="G5" s="22" t="s">
        <v>25</v>
      </c>
      <c r="H5" s="22" t="s">
        <v>26</v>
      </c>
      <c r="I5" s="22" t="s">
        <v>20</v>
      </c>
      <c r="J5" s="22" t="s">
        <v>27</v>
      </c>
      <c r="K5" s="165">
        <v>90400888000142</v>
      </c>
      <c r="L5" s="40">
        <v>5310064</v>
      </c>
      <c r="M5" s="22">
        <v>0</v>
      </c>
    </row>
    <row r="6" spans="1:13" x14ac:dyDescent="0.3">
      <c r="A6" s="22" t="s">
        <v>28</v>
      </c>
      <c r="B6" s="22" t="s">
        <v>29</v>
      </c>
      <c r="C6" s="22" t="s">
        <v>30</v>
      </c>
      <c r="D6" s="22" t="s">
        <v>31</v>
      </c>
      <c r="E6" s="65">
        <v>840</v>
      </c>
      <c r="F6" s="22" t="s">
        <v>32</v>
      </c>
      <c r="G6" s="22" t="s">
        <v>33</v>
      </c>
      <c r="H6" s="22" t="s">
        <v>34</v>
      </c>
      <c r="I6" s="22" t="s">
        <v>35</v>
      </c>
      <c r="J6" s="22" t="s">
        <v>36</v>
      </c>
      <c r="K6" s="165">
        <v>90400888000142</v>
      </c>
      <c r="L6" s="40">
        <v>413275</v>
      </c>
      <c r="M6" s="22">
        <v>0</v>
      </c>
    </row>
    <row r="7" spans="1:13" x14ac:dyDescent="0.3">
      <c r="A7" s="22" t="s">
        <v>37</v>
      </c>
      <c r="B7" s="22" t="s">
        <v>38</v>
      </c>
      <c r="C7" s="22" t="s">
        <v>39</v>
      </c>
      <c r="D7" s="22" t="s">
        <v>40</v>
      </c>
      <c r="E7" s="65"/>
      <c r="F7" s="22" t="s">
        <v>17</v>
      </c>
      <c r="G7" s="22" t="s">
        <v>18</v>
      </c>
      <c r="H7" s="22" t="s">
        <v>41</v>
      </c>
      <c r="I7" s="22" t="s">
        <v>42</v>
      </c>
      <c r="J7" s="22">
        <v>4685256</v>
      </c>
      <c r="K7" s="165">
        <v>90400888000142</v>
      </c>
      <c r="L7" s="40">
        <v>4685256</v>
      </c>
      <c r="M7" s="22">
        <v>0</v>
      </c>
    </row>
    <row r="8" spans="1:13" x14ac:dyDescent="0.3">
      <c r="A8" s="22" t="s">
        <v>43</v>
      </c>
      <c r="B8" s="22" t="s">
        <v>44</v>
      </c>
      <c r="C8" s="22" t="s">
        <v>45</v>
      </c>
      <c r="D8" s="22" t="s">
        <v>46</v>
      </c>
      <c r="E8" s="65">
        <v>535</v>
      </c>
      <c r="F8" s="22" t="s">
        <v>17</v>
      </c>
      <c r="G8" s="22" t="s">
        <v>18</v>
      </c>
      <c r="H8" s="22" t="s">
        <v>41</v>
      </c>
      <c r="I8" s="22" t="s">
        <v>47</v>
      </c>
      <c r="J8" s="22">
        <v>6265189</v>
      </c>
      <c r="K8" s="165">
        <v>90400888273971</v>
      </c>
      <c r="L8" s="40">
        <v>310080007909</v>
      </c>
      <c r="M8" s="22">
        <v>0</v>
      </c>
    </row>
    <row r="9" spans="1:13" x14ac:dyDescent="0.3">
      <c r="A9" s="22" t="s">
        <v>48</v>
      </c>
      <c r="B9" s="22" t="s">
        <v>49</v>
      </c>
      <c r="C9" s="22" t="s">
        <v>50</v>
      </c>
      <c r="D9" s="22" t="s">
        <v>46</v>
      </c>
      <c r="E9" s="65">
        <v>807.05</v>
      </c>
      <c r="F9" s="22" t="s">
        <v>32</v>
      </c>
      <c r="G9" s="22" t="s">
        <v>33</v>
      </c>
      <c r="H9" s="22" t="s">
        <v>34</v>
      </c>
      <c r="I9" s="22" t="s">
        <v>47</v>
      </c>
      <c r="J9" s="22">
        <v>16299213</v>
      </c>
      <c r="K9" s="165">
        <v>90400888024912</v>
      </c>
      <c r="L9" s="40">
        <v>320001317010</v>
      </c>
      <c r="M9" s="22">
        <v>0</v>
      </c>
    </row>
    <row r="10" spans="1:13" x14ac:dyDescent="0.3">
      <c r="A10" s="22" t="s">
        <v>51</v>
      </c>
      <c r="B10" s="22" t="s">
        <v>52</v>
      </c>
      <c r="C10" s="22" t="s">
        <v>53</v>
      </c>
      <c r="D10" s="22" t="s">
        <v>46</v>
      </c>
      <c r="E10" s="65">
        <v>850</v>
      </c>
      <c r="F10" s="22" t="s">
        <v>17</v>
      </c>
      <c r="G10" s="22" t="s">
        <v>18</v>
      </c>
      <c r="H10" s="22" t="s">
        <v>41</v>
      </c>
      <c r="I10" s="22" t="s">
        <v>47</v>
      </c>
      <c r="J10" s="22">
        <v>5617324</v>
      </c>
      <c r="K10" s="165">
        <v>90400888168167</v>
      </c>
      <c r="L10" s="40">
        <v>310080002958</v>
      </c>
      <c r="M10" s="22">
        <v>0</v>
      </c>
    </row>
    <row r="11" spans="1:13" x14ac:dyDescent="0.3">
      <c r="A11" s="22" t="s">
        <v>54</v>
      </c>
      <c r="B11" s="22" t="s">
        <v>55</v>
      </c>
      <c r="C11" s="22" t="s">
        <v>56</v>
      </c>
      <c r="D11" s="22" t="s">
        <v>46</v>
      </c>
      <c r="E11" s="65">
        <v>583</v>
      </c>
      <c r="F11" s="22" t="s">
        <v>17</v>
      </c>
      <c r="G11" s="22" t="s">
        <v>18</v>
      </c>
      <c r="H11" s="22" t="s">
        <v>41</v>
      </c>
      <c r="I11" s="22" t="s">
        <v>47</v>
      </c>
      <c r="J11" s="22">
        <v>4000901851</v>
      </c>
      <c r="K11" s="165">
        <v>90400888168086</v>
      </c>
      <c r="L11" s="40">
        <v>310080021405</v>
      </c>
      <c r="M11" s="22">
        <v>0</v>
      </c>
    </row>
    <row r="12" spans="1:13" x14ac:dyDescent="0.3">
      <c r="A12" s="22" t="s">
        <v>57</v>
      </c>
      <c r="B12" s="22" t="s">
        <v>58</v>
      </c>
      <c r="C12" s="22" t="s">
        <v>59</v>
      </c>
      <c r="D12" s="22" t="s">
        <v>46</v>
      </c>
      <c r="E12" s="65">
        <v>548</v>
      </c>
      <c r="F12" s="22" t="s">
        <v>17</v>
      </c>
      <c r="G12" s="22" t="s">
        <v>18</v>
      </c>
      <c r="H12" s="22" t="s">
        <v>41</v>
      </c>
      <c r="I12" s="22" t="s">
        <v>60</v>
      </c>
      <c r="J12" s="22" t="s">
        <v>61</v>
      </c>
      <c r="K12" s="165">
        <v>90400888000142</v>
      </c>
      <c r="L12" s="40">
        <v>93271344</v>
      </c>
      <c r="M12" s="22">
        <v>0</v>
      </c>
    </row>
    <row r="13" spans="1:13" x14ac:dyDescent="0.3">
      <c r="A13" s="22" t="s">
        <v>62</v>
      </c>
      <c r="B13" s="22" t="s">
        <v>63</v>
      </c>
      <c r="C13" s="22" t="s">
        <v>64</v>
      </c>
      <c r="D13" s="22" t="s">
        <v>46</v>
      </c>
      <c r="E13" s="65">
        <v>801</v>
      </c>
      <c r="F13" s="22" t="s">
        <v>17</v>
      </c>
      <c r="G13" s="22" t="s">
        <v>25</v>
      </c>
      <c r="H13" s="22" t="s">
        <v>26</v>
      </c>
      <c r="I13" s="22" t="s">
        <v>65</v>
      </c>
      <c r="J13" s="22">
        <v>64080030</v>
      </c>
      <c r="K13" s="165">
        <v>90400888134686</v>
      </c>
      <c r="L13" s="40">
        <v>100153836845</v>
      </c>
      <c r="M13" s="22">
        <v>0</v>
      </c>
    </row>
    <row r="14" spans="1:13" x14ac:dyDescent="0.3">
      <c r="A14" s="22" t="s">
        <v>66</v>
      </c>
      <c r="B14" s="22" t="s">
        <v>67</v>
      </c>
      <c r="C14" s="22" t="s">
        <v>68</v>
      </c>
      <c r="D14" s="22" t="s">
        <v>46</v>
      </c>
      <c r="E14" s="65">
        <v>1022.81</v>
      </c>
      <c r="F14" s="22" t="s">
        <v>17</v>
      </c>
      <c r="G14" s="22" t="s">
        <v>18</v>
      </c>
      <c r="H14" s="22" t="s">
        <v>41</v>
      </c>
      <c r="I14" s="22" t="s">
        <v>47</v>
      </c>
      <c r="J14" s="22">
        <v>11235110</v>
      </c>
      <c r="K14" s="165">
        <v>90400888292259</v>
      </c>
      <c r="L14" s="40">
        <v>310080280109</v>
      </c>
      <c r="M14" s="22">
        <v>0</v>
      </c>
    </row>
    <row r="15" spans="1:13" x14ac:dyDescent="0.3">
      <c r="A15" s="22" t="s">
        <v>69</v>
      </c>
      <c r="B15" s="22" t="s">
        <v>70</v>
      </c>
      <c r="C15" s="22" t="s">
        <v>71</v>
      </c>
      <c r="D15" s="22" t="s">
        <v>46</v>
      </c>
      <c r="E15" s="65">
        <v>717</v>
      </c>
      <c r="F15" s="22" t="s">
        <v>17</v>
      </c>
      <c r="G15" s="22" t="s">
        <v>18</v>
      </c>
      <c r="H15" s="22" t="s">
        <v>41</v>
      </c>
      <c r="I15" s="22" t="s">
        <v>47</v>
      </c>
      <c r="J15" s="22">
        <v>40095622</v>
      </c>
      <c r="K15" s="165">
        <v>90400888165303</v>
      </c>
      <c r="L15" s="40">
        <v>310080020034</v>
      </c>
      <c r="M15" s="22">
        <v>0</v>
      </c>
    </row>
    <row r="16" spans="1:13" x14ac:dyDescent="0.3">
      <c r="A16" s="22" t="s">
        <v>72</v>
      </c>
      <c r="B16" s="22" t="s">
        <v>73</v>
      </c>
      <c r="C16" s="22" t="s">
        <v>74</v>
      </c>
      <c r="D16" s="22" t="s">
        <v>46</v>
      </c>
      <c r="E16" s="65">
        <v>815.3</v>
      </c>
      <c r="F16" s="22" t="s">
        <v>17</v>
      </c>
      <c r="G16" s="22" t="s">
        <v>18</v>
      </c>
      <c r="H16" s="22" t="s">
        <v>41</v>
      </c>
      <c r="I16" s="22" t="s">
        <v>47</v>
      </c>
      <c r="J16" s="22">
        <v>18304591</v>
      </c>
      <c r="K16" s="165">
        <v>90400888171893</v>
      </c>
      <c r="L16" s="40">
        <v>310052973022</v>
      </c>
      <c r="M16" s="22">
        <v>0</v>
      </c>
    </row>
    <row r="17" spans="1:13" x14ac:dyDescent="0.3">
      <c r="A17" s="22" t="s">
        <v>75</v>
      </c>
      <c r="B17" s="22" t="s">
        <v>76</v>
      </c>
      <c r="C17" s="22" t="s">
        <v>77</v>
      </c>
      <c r="D17" s="22" t="s">
        <v>78</v>
      </c>
      <c r="E17" s="65">
        <v>1026.1199999999999</v>
      </c>
      <c r="F17" s="22" t="s">
        <v>17</v>
      </c>
      <c r="G17" s="22" t="s">
        <v>25</v>
      </c>
      <c r="H17" s="22" t="s">
        <v>26</v>
      </c>
      <c r="I17" s="22" t="s">
        <v>79</v>
      </c>
      <c r="J17" s="22" t="s">
        <v>80</v>
      </c>
      <c r="K17" s="165">
        <v>90400888211860</v>
      </c>
      <c r="L17" s="40">
        <v>2801694</v>
      </c>
      <c r="M17" s="22">
        <v>0</v>
      </c>
    </row>
    <row r="18" spans="1:13" x14ac:dyDescent="0.3">
      <c r="A18" s="22" t="s">
        <v>81</v>
      </c>
      <c r="B18" s="22" t="s">
        <v>82</v>
      </c>
      <c r="C18" s="22" t="s">
        <v>83</v>
      </c>
      <c r="D18" s="22" t="s">
        <v>84</v>
      </c>
      <c r="E18" s="65">
        <v>2597.3000000000002</v>
      </c>
      <c r="F18" s="22" t="s">
        <v>32</v>
      </c>
      <c r="G18" s="22" t="s">
        <v>33</v>
      </c>
      <c r="H18" s="22" t="s">
        <v>34</v>
      </c>
      <c r="I18" s="22" t="s">
        <v>85</v>
      </c>
      <c r="J18" s="22">
        <v>73013056</v>
      </c>
      <c r="K18" s="165">
        <v>90400888267572</v>
      </c>
      <c r="L18" s="40">
        <v>73013056</v>
      </c>
      <c r="M18" s="22">
        <v>0</v>
      </c>
    </row>
    <row r="19" spans="1:13" x14ac:dyDescent="0.3">
      <c r="A19" s="22" t="s">
        <v>86</v>
      </c>
      <c r="B19" s="22" t="s">
        <v>87</v>
      </c>
      <c r="C19" s="22" t="s">
        <v>88</v>
      </c>
      <c r="D19" s="22" t="s">
        <v>89</v>
      </c>
      <c r="E19" s="65">
        <v>870.21</v>
      </c>
      <c r="F19" s="22" t="s">
        <v>32</v>
      </c>
      <c r="G19" s="22" t="s">
        <v>18</v>
      </c>
      <c r="H19" s="22" t="s">
        <v>41</v>
      </c>
      <c r="I19" s="22" t="s">
        <v>90</v>
      </c>
      <c r="J19" s="22">
        <v>10005731150</v>
      </c>
      <c r="K19" s="165">
        <v>90400888000142</v>
      </c>
      <c r="L19" s="40">
        <v>118204296</v>
      </c>
      <c r="M19" s="22">
        <v>0</v>
      </c>
    </row>
    <row r="20" spans="1:13" x14ac:dyDescent="0.3">
      <c r="A20" s="22" t="s">
        <v>91</v>
      </c>
      <c r="B20" s="22" t="s">
        <v>92</v>
      </c>
      <c r="C20" s="22" t="s">
        <v>93</v>
      </c>
      <c r="D20" s="22" t="s">
        <v>89</v>
      </c>
      <c r="E20" s="65">
        <v>1100</v>
      </c>
      <c r="F20" s="22" t="s">
        <v>17</v>
      </c>
      <c r="G20" s="22" t="s">
        <v>18</v>
      </c>
      <c r="H20" s="22" t="s">
        <v>41</v>
      </c>
      <c r="I20" s="22" t="s">
        <v>90</v>
      </c>
      <c r="J20" s="22">
        <v>13624910</v>
      </c>
      <c r="K20" s="165">
        <v>90400888000142</v>
      </c>
      <c r="L20" s="40">
        <v>289079584</v>
      </c>
      <c r="M20" s="22">
        <v>0</v>
      </c>
    </row>
    <row r="21" spans="1:13" x14ac:dyDescent="0.3">
      <c r="A21" s="22" t="s">
        <v>94</v>
      </c>
      <c r="B21" s="22" t="s">
        <v>95</v>
      </c>
      <c r="C21" s="22" t="s">
        <v>96</v>
      </c>
      <c r="D21" s="22" t="s">
        <v>97</v>
      </c>
      <c r="E21" s="65">
        <v>254</v>
      </c>
      <c r="F21" s="22" t="s">
        <v>17</v>
      </c>
      <c r="G21" s="22" t="s">
        <v>25</v>
      </c>
      <c r="H21" s="22" t="s">
        <v>26</v>
      </c>
      <c r="I21" s="22" t="s">
        <v>98</v>
      </c>
      <c r="J21" s="22">
        <v>24860604</v>
      </c>
      <c r="K21" s="165">
        <v>90400888051219</v>
      </c>
      <c r="L21" s="40">
        <v>24860604</v>
      </c>
      <c r="M21" s="22">
        <v>0</v>
      </c>
    </row>
    <row r="22" spans="1:13" x14ac:dyDescent="0.3">
      <c r="A22" s="22" t="s">
        <v>99</v>
      </c>
      <c r="B22" s="22" t="s">
        <v>100</v>
      </c>
      <c r="C22" s="22" t="s">
        <v>101</v>
      </c>
      <c r="D22" s="22" t="s">
        <v>46</v>
      </c>
      <c r="E22" s="65">
        <v>1153.1300000000001</v>
      </c>
      <c r="F22" s="22" t="s">
        <v>32</v>
      </c>
      <c r="G22" s="22" t="s">
        <v>33</v>
      </c>
      <c r="H22" s="22" t="s">
        <v>34</v>
      </c>
      <c r="I22" s="22" t="s">
        <v>102</v>
      </c>
      <c r="J22" s="22">
        <v>2036316101</v>
      </c>
      <c r="K22" s="165">
        <v>90400888132138</v>
      </c>
      <c r="L22" s="40">
        <v>220001294013</v>
      </c>
      <c r="M22" s="22">
        <v>0</v>
      </c>
    </row>
    <row r="23" spans="1:13" x14ac:dyDescent="0.3">
      <c r="A23" s="22" t="s">
        <v>103</v>
      </c>
      <c r="B23" s="22" t="s">
        <v>104</v>
      </c>
      <c r="C23" s="22" t="s">
        <v>105</v>
      </c>
      <c r="D23" s="22" t="s">
        <v>46</v>
      </c>
      <c r="E23" s="65">
        <v>1146</v>
      </c>
      <c r="F23" s="22" t="s">
        <v>17</v>
      </c>
      <c r="G23" s="22" t="s">
        <v>18</v>
      </c>
      <c r="H23" s="22" t="s">
        <v>41</v>
      </c>
      <c r="I23" s="22" t="s">
        <v>47</v>
      </c>
      <c r="J23" s="22">
        <v>8341460</v>
      </c>
      <c r="K23" s="165">
        <v>90400888288308</v>
      </c>
      <c r="L23" s="40">
        <v>310075010280</v>
      </c>
      <c r="M23" s="22">
        <v>0</v>
      </c>
    </row>
    <row r="24" spans="1:13" x14ac:dyDescent="0.3">
      <c r="A24" s="22" t="s">
        <v>106</v>
      </c>
      <c r="B24" s="22" t="s">
        <v>107</v>
      </c>
      <c r="C24" s="22" t="s">
        <v>105</v>
      </c>
      <c r="D24" s="22" t="s">
        <v>46</v>
      </c>
      <c r="E24" s="65"/>
      <c r="F24" s="22" t="s">
        <v>17</v>
      </c>
      <c r="G24" s="22" t="s">
        <v>25</v>
      </c>
      <c r="H24" s="22" t="s">
        <v>26</v>
      </c>
      <c r="I24" s="22" t="s">
        <v>47</v>
      </c>
      <c r="J24" s="22">
        <v>8596735</v>
      </c>
      <c r="K24" s="165">
        <v>90400888288308</v>
      </c>
      <c r="L24" s="40">
        <v>310118927295</v>
      </c>
      <c r="M24" s="22">
        <v>0</v>
      </c>
    </row>
    <row r="25" spans="1:13" x14ac:dyDescent="0.3">
      <c r="A25" s="22" t="s">
        <v>108</v>
      </c>
      <c r="B25" s="22" t="s">
        <v>109</v>
      </c>
      <c r="C25" s="22" t="s">
        <v>110</v>
      </c>
      <c r="D25" s="22" t="s">
        <v>84</v>
      </c>
      <c r="E25" s="65">
        <v>573</v>
      </c>
      <c r="F25" s="22" t="s">
        <v>17</v>
      </c>
      <c r="G25" s="22" t="s">
        <v>25</v>
      </c>
      <c r="H25" s="22" t="s">
        <v>26</v>
      </c>
      <c r="I25" s="22" t="s">
        <v>85</v>
      </c>
      <c r="J25" s="22">
        <v>12017752</v>
      </c>
      <c r="K25" s="165">
        <v>90400888194591</v>
      </c>
      <c r="L25" s="40">
        <v>12017752</v>
      </c>
      <c r="M25" s="22">
        <v>0</v>
      </c>
    </row>
    <row r="26" spans="1:13" x14ac:dyDescent="0.3">
      <c r="A26" s="22" t="s">
        <v>111</v>
      </c>
      <c r="B26" s="22" t="s">
        <v>112</v>
      </c>
      <c r="C26" s="22" t="s">
        <v>113</v>
      </c>
      <c r="D26" s="22" t="s">
        <v>46</v>
      </c>
      <c r="E26" s="65">
        <v>1800</v>
      </c>
      <c r="F26" s="22" t="s">
        <v>32</v>
      </c>
      <c r="G26" s="22" t="s">
        <v>33</v>
      </c>
      <c r="H26" s="22" t="s">
        <v>34</v>
      </c>
      <c r="I26" s="22" t="s">
        <v>47</v>
      </c>
      <c r="J26" s="22">
        <v>8496161</v>
      </c>
      <c r="K26" s="165">
        <v>90400888000142</v>
      </c>
      <c r="L26" s="40">
        <v>320001609509</v>
      </c>
      <c r="M26" s="22">
        <v>0</v>
      </c>
    </row>
    <row r="27" spans="1:13" x14ac:dyDescent="0.3">
      <c r="A27" s="22" t="s">
        <v>114</v>
      </c>
      <c r="B27" s="22" t="s">
        <v>115</v>
      </c>
      <c r="C27" s="22" t="s">
        <v>116</v>
      </c>
      <c r="D27" s="22" t="s">
        <v>117</v>
      </c>
      <c r="E27" s="65">
        <v>1020</v>
      </c>
      <c r="F27" s="22" t="s">
        <v>17</v>
      </c>
      <c r="G27" s="22" t="s">
        <v>25</v>
      </c>
      <c r="H27" s="22" t="s">
        <v>26</v>
      </c>
      <c r="I27" s="22" t="s">
        <v>118</v>
      </c>
      <c r="J27" s="22" t="s">
        <v>119</v>
      </c>
      <c r="K27" s="165">
        <v>90400888118305</v>
      </c>
      <c r="L27" s="40">
        <v>17624118</v>
      </c>
      <c r="M27" s="22">
        <v>0</v>
      </c>
    </row>
    <row r="28" spans="1:13" x14ac:dyDescent="0.3">
      <c r="A28" s="22" t="s">
        <v>120</v>
      </c>
      <c r="B28" s="22" t="s">
        <v>121</v>
      </c>
      <c r="C28" s="22" t="s">
        <v>122</v>
      </c>
      <c r="D28" s="22" t="s">
        <v>123</v>
      </c>
      <c r="E28" s="65">
        <v>245</v>
      </c>
      <c r="F28" s="22" t="s">
        <v>17</v>
      </c>
      <c r="G28" s="22" t="s">
        <v>18</v>
      </c>
      <c r="H28" s="22" t="s">
        <v>19</v>
      </c>
      <c r="I28" s="22" t="s">
        <v>124</v>
      </c>
      <c r="J28" s="22">
        <v>3005799144</v>
      </c>
      <c r="K28" s="165">
        <v>90400888000142</v>
      </c>
      <c r="L28" s="40">
        <v>8061757194</v>
      </c>
      <c r="M28" s="22">
        <v>0</v>
      </c>
    </row>
    <row r="29" spans="1:13" x14ac:dyDescent="0.3">
      <c r="A29" s="22" t="s">
        <v>125</v>
      </c>
      <c r="B29" s="22" t="s">
        <v>126</v>
      </c>
      <c r="C29" s="22" t="s">
        <v>127</v>
      </c>
      <c r="D29" s="22" t="s">
        <v>97</v>
      </c>
      <c r="E29" s="65">
        <v>967.01</v>
      </c>
      <c r="F29" s="22" t="s">
        <v>17</v>
      </c>
      <c r="G29" s="22" t="s">
        <v>25</v>
      </c>
      <c r="H29" s="22" t="s">
        <v>26</v>
      </c>
      <c r="I29" s="22" t="s">
        <v>98</v>
      </c>
      <c r="J29" s="22">
        <v>4865626</v>
      </c>
      <c r="K29" s="165">
        <v>90400888000142</v>
      </c>
      <c r="L29" s="40">
        <v>4865626</v>
      </c>
      <c r="M29" s="22">
        <v>0</v>
      </c>
    </row>
    <row r="30" spans="1:13" x14ac:dyDescent="0.3">
      <c r="A30" s="22" t="s">
        <v>128</v>
      </c>
      <c r="B30" s="22" t="s">
        <v>129</v>
      </c>
      <c r="C30" s="22" t="s">
        <v>130</v>
      </c>
      <c r="D30" s="22" t="s">
        <v>46</v>
      </c>
      <c r="E30" s="65">
        <v>651</v>
      </c>
      <c r="F30" s="22" t="s">
        <v>17</v>
      </c>
      <c r="G30" s="22" t="s">
        <v>25</v>
      </c>
      <c r="H30" s="22" t="s">
        <v>26</v>
      </c>
      <c r="I30" s="22" t="s">
        <v>65</v>
      </c>
      <c r="J30" s="22">
        <v>25644327</v>
      </c>
      <c r="K30" s="165">
        <v>90400888136749</v>
      </c>
      <c r="L30" s="40">
        <v>100153694820</v>
      </c>
      <c r="M30" s="22">
        <v>0</v>
      </c>
    </row>
    <row r="31" spans="1:13" x14ac:dyDescent="0.3">
      <c r="A31" s="22" t="s">
        <v>131</v>
      </c>
      <c r="B31" s="22" t="s">
        <v>132</v>
      </c>
      <c r="C31" s="22" t="s">
        <v>133</v>
      </c>
      <c r="D31" s="22" t="s">
        <v>123</v>
      </c>
      <c r="E31" s="65">
        <v>824.31</v>
      </c>
      <c r="F31" s="22" t="s">
        <v>17</v>
      </c>
      <c r="G31" s="22" t="s">
        <v>18</v>
      </c>
      <c r="H31" s="22" t="s">
        <v>19</v>
      </c>
      <c r="I31" s="22" t="s">
        <v>124</v>
      </c>
      <c r="J31" s="22">
        <v>3010799876</v>
      </c>
      <c r="K31" s="165">
        <v>90400888000142</v>
      </c>
      <c r="L31" s="40">
        <v>8021805513</v>
      </c>
      <c r="M31" s="22">
        <v>0</v>
      </c>
    </row>
    <row r="32" spans="1:13" x14ac:dyDescent="0.3">
      <c r="A32" s="22" t="s">
        <v>134</v>
      </c>
      <c r="B32" s="22" t="s">
        <v>135</v>
      </c>
      <c r="C32" s="22" t="s">
        <v>136</v>
      </c>
      <c r="D32" s="22" t="s">
        <v>137</v>
      </c>
      <c r="E32" s="65">
        <v>1557.2</v>
      </c>
      <c r="F32" s="22" t="s">
        <v>32</v>
      </c>
      <c r="G32" s="22" t="s">
        <v>25</v>
      </c>
      <c r="H32" s="22" t="s">
        <v>26</v>
      </c>
      <c r="I32" s="22" t="s">
        <v>138</v>
      </c>
      <c r="J32" s="22" t="s">
        <v>139</v>
      </c>
      <c r="K32" s="165">
        <v>90400888236936</v>
      </c>
      <c r="L32" s="40">
        <v>872520</v>
      </c>
      <c r="M32" s="22">
        <v>0</v>
      </c>
    </row>
    <row r="33" spans="1:13" x14ac:dyDescent="0.3">
      <c r="A33" s="22" t="s">
        <v>140</v>
      </c>
      <c r="B33" s="22" t="s">
        <v>141</v>
      </c>
      <c r="C33" s="22" t="s">
        <v>142</v>
      </c>
      <c r="D33" s="22" t="s">
        <v>46</v>
      </c>
      <c r="E33" s="65"/>
      <c r="F33" s="22" t="s">
        <v>17</v>
      </c>
      <c r="G33" s="22" t="s">
        <v>25</v>
      </c>
      <c r="H33" s="22" t="s">
        <v>26</v>
      </c>
      <c r="I33" s="22" t="s">
        <v>65</v>
      </c>
      <c r="J33" s="22">
        <v>31422497</v>
      </c>
      <c r="K33" s="165">
        <v>90400888054404</v>
      </c>
      <c r="L33" s="40">
        <v>100154162031</v>
      </c>
      <c r="M33" s="22">
        <v>0</v>
      </c>
    </row>
    <row r="34" spans="1:13" x14ac:dyDescent="0.3">
      <c r="A34" s="22" t="s">
        <v>143</v>
      </c>
      <c r="B34" s="22" t="s">
        <v>144</v>
      </c>
      <c r="C34" s="22" t="s">
        <v>145</v>
      </c>
      <c r="D34" s="22" t="s">
        <v>146</v>
      </c>
      <c r="E34" s="65"/>
      <c r="F34" s="22" t="s">
        <v>17</v>
      </c>
      <c r="G34" s="22" t="s">
        <v>18</v>
      </c>
      <c r="H34" s="22" t="s">
        <v>147</v>
      </c>
      <c r="I34" s="22" t="s">
        <v>148</v>
      </c>
      <c r="J34" s="22">
        <v>7038783380</v>
      </c>
      <c r="K34" s="165">
        <v>90400888000142</v>
      </c>
      <c r="L34" s="40">
        <v>7038783380</v>
      </c>
      <c r="M34" s="22">
        <v>0</v>
      </c>
    </row>
    <row r="35" spans="1:13" x14ac:dyDescent="0.3">
      <c r="A35" s="22" t="s">
        <v>149</v>
      </c>
      <c r="B35" s="22" t="s">
        <v>150</v>
      </c>
      <c r="C35" s="22" t="s">
        <v>151</v>
      </c>
      <c r="D35" s="22" t="s">
        <v>89</v>
      </c>
      <c r="E35" s="65">
        <v>822</v>
      </c>
      <c r="F35" s="22" t="s">
        <v>32</v>
      </c>
      <c r="G35" s="22" t="s">
        <v>33</v>
      </c>
      <c r="H35" s="22" t="s">
        <v>34</v>
      </c>
      <c r="I35" s="22" t="s">
        <v>90</v>
      </c>
      <c r="J35" s="22">
        <v>11614869</v>
      </c>
      <c r="K35" s="165">
        <v>90400888000142</v>
      </c>
      <c r="L35" s="40">
        <v>541479580</v>
      </c>
      <c r="M35" s="22">
        <v>0</v>
      </c>
    </row>
    <row r="36" spans="1:13" x14ac:dyDescent="0.3">
      <c r="A36" s="22" t="s">
        <v>152</v>
      </c>
      <c r="B36" s="22" t="s">
        <v>153</v>
      </c>
      <c r="C36" s="22" t="s">
        <v>154</v>
      </c>
      <c r="D36" s="22" t="s">
        <v>155</v>
      </c>
      <c r="E36" s="65">
        <v>787</v>
      </c>
      <c r="F36" s="22" t="s">
        <v>17</v>
      </c>
      <c r="G36" s="22" t="s">
        <v>18</v>
      </c>
      <c r="H36" s="22" t="s">
        <v>19</v>
      </c>
      <c r="I36" s="22" t="s">
        <v>156</v>
      </c>
      <c r="J36" s="22">
        <v>3092456634</v>
      </c>
      <c r="K36" s="165">
        <v>90400888000223</v>
      </c>
      <c r="L36" s="40">
        <v>110022157208</v>
      </c>
      <c r="M36" s="22">
        <v>0</v>
      </c>
    </row>
    <row r="37" spans="1:13" x14ac:dyDescent="0.3">
      <c r="A37" s="22" t="s">
        <v>157</v>
      </c>
      <c r="B37" s="22" t="s">
        <v>158</v>
      </c>
      <c r="C37" s="22" t="s">
        <v>159</v>
      </c>
      <c r="D37" s="22" t="s">
        <v>123</v>
      </c>
      <c r="E37" s="65">
        <v>2034</v>
      </c>
      <c r="F37" s="22" t="s">
        <v>17</v>
      </c>
      <c r="G37" s="22" t="s">
        <v>18</v>
      </c>
      <c r="H37" s="22" t="s">
        <v>19</v>
      </c>
      <c r="I37" s="22" t="s">
        <v>124</v>
      </c>
      <c r="J37" s="22">
        <v>3010767986</v>
      </c>
      <c r="K37" s="165">
        <v>90400888000142</v>
      </c>
      <c r="L37" s="40">
        <v>8099823067</v>
      </c>
      <c r="M37" s="22">
        <v>0</v>
      </c>
    </row>
    <row r="38" spans="1:13" x14ac:dyDescent="0.3">
      <c r="A38" s="22" t="s">
        <v>160</v>
      </c>
      <c r="B38" s="22" t="s">
        <v>161</v>
      </c>
      <c r="C38" s="22" t="s">
        <v>162</v>
      </c>
      <c r="D38" s="22" t="s">
        <v>123</v>
      </c>
      <c r="E38" s="65">
        <v>860</v>
      </c>
      <c r="F38" s="22" t="s">
        <v>17</v>
      </c>
      <c r="G38" s="22" t="s">
        <v>18</v>
      </c>
      <c r="H38" s="22" t="s">
        <v>19</v>
      </c>
      <c r="I38" s="22" t="s">
        <v>124</v>
      </c>
      <c r="J38" s="22">
        <v>3000388623</v>
      </c>
      <c r="K38" s="165">
        <v>90400888000142</v>
      </c>
      <c r="L38" s="40">
        <v>8059957483</v>
      </c>
      <c r="M38" s="22">
        <v>0</v>
      </c>
    </row>
    <row r="39" spans="1:13" x14ac:dyDescent="0.3">
      <c r="A39" s="22" t="s">
        <v>163</v>
      </c>
      <c r="B39" s="22" t="s">
        <v>164</v>
      </c>
      <c r="C39" s="22" t="s">
        <v>165</v>
      </c>
      <c r="D39" s="22" t="s">
        <v>46</v>
      </c>
      <c r="E39" s="65">
        <v>538.70000000000005</v>
      </c>
      <c r="F39" s="22" t="s">
        <v>17</v>
      </c>
      <c r="G39" s="22" t="s">
        <v>25</v>
      </c>
      <c r="H39" s="22" t="s">
        <v>26</v>
      </c>
      <c r="I39" s="22" t="s">
        <v>65</v>
      </c>
      <c r="J39" s="22">
        <v>43853188</v>
      </c>
      <c r="K39" s="165">
        <v>90400888055397</v>
      </c>
      <c r="L39" s="40">
        <v>100153794751</v>
      </c>
      <c r="M39" s="22">
        <v>0</v>
      </c>
    </row>
    <row r="40" spans="1:13" x14ac:dyDescent="0.3">
      <c r="A40" s="22" t="s">
        <v>166</v>
      </c>
      <c r="B40" s="22" t="s">
        <v>167</v>
      </c>
      <c r="C40" s="22" t="s">
        <v>168</v>
      </c>
      <c r="D40" s="22" t="s">
        <v>46</v>
      </c>
      <c r="E40" s="65">
        <v>467.21</v>
      </c>
      <c r="F40" s="22" t="s">
        <v>17</v>
      </c>
      <c r="G40" s="22" t="s">
        <v>25</v>
      </c>
      <c r="H40" s="22" t="s">
        <v>26</v>
      </c>
      <c r="I40" s="22" t="s">
        <v>65</v>
      </c>
      <c r="J40" s="22">
        <v>50616706</v>
      </c>
      <c r="K40" s="165">
        <v>90400888095500</v>
      </c>
      <c r="L40" s="40">
        <v>100153538887</v>
      </c>
      <c r="M40" s="22">
        <v>0</v>
      </c>
    </row>
    <row r="41" spans="1:13" x14ac:dyDescent="0.3">
      <c r="A41" s="22" t="s">
        <v>169</v>
      </c>
      <c r="B41" s="22" t="s">
        <v>170</v>
      </c>
      <c r="C41" s="22" t="s">
        <v>171</v>
      </c>
      <c r="D41" s="22" t="s">
        <v>46</v>
      </c>
      <c r="E41" s="65">
        <v>580.40999999999894</v>
      </c>
      <c r="F41" s="22" t="s">
        <v>17</v>
      </c>
      <c r="G41" s="22" t="s">
        <v>25</v>
      </c>
      <c r="H41" s="22" t="s">
        <v>26</v>
      </c>
      <c r="I41" s="22" t="s">
        <v>65</v>
      </c>
      <c r="J41" s="22" t="s">
        <v>172</v>
      </c>
      <c r="K41" s="165">
        <v>90400888000142</v>
      </c>
      <c r="L41" s="40">
        <v>100099992953</v>
      </c>
      <c r="M41" s="22">
        <v>0</v>
      </c>
    </row>
    <row r="42" spans="1:13" x14ac:dyDescent="0.3">
      <c r="A42" s="22" t="s">
        <v>173</v>
      </c>
      <c r="B42" s="22" t="s">
        <v>174</v>
      </c>
      <c r="C42" s="22" t="s">
        <v>175</v>
      </c>
      <c r="D42" s="22" t="s">
        <v>46</v>
      </c>
      <c r="E42" s="65">
        <v>530</v>
      </c>
      <c r="F42" s="22" t="s">
        <v>17</v>
      </c>
      <c r="G42" s="22" t="s">
        <v>25</v>
      </c>
      <c r="H42" s="22" t="s">
        <v>26</v>
      </c>
      <c r="I42" s="22" t="s">
        <v>65</v>
      </c>
      <c r="J42" s="22">
        <v>64468364</v>
      </c>
      <c r="K42" s="165">
        <v>90400888000142</v>
      </c>
      <c r="L42" s="40">
        <v>100101134068</v>
      </c>
      <c r="M42" s="22">
        <v>0</v>
      </c>
    </row>
    <row r="43" spans="1:13" x14ac:dyDescent="0.3">
      <c r="A43" s="22" t="s">
        <v>176</v>
      </c>
      <c r="B43" s="22" t="s">
        <v>177</v>
      </c>
      <c r="C43" s="22" t="s">
        <v>178</v>
      </c>
      <c r="D43" s="22" t="s">
        <v>46</v>
      </c>
      <c r="E43" s="65"/>
      <c r="F43" s="22" t="s">
        <v>17</v>
      </c>
      <c r="G43" s="22" t="s">
        <v>25</v>
      </c>
      <c r="H43" s="22" t="s">
        <v>26</v>
      </c>
      <c r="I43" s="22" t="s">
        <v>65</v>
      </c>
      <c r="J43" s="22">
        <v>69852821</v>
      </c>
      <c r="K43" s="165">
        <v>90400888000142</v>
      </c>
      <c r="L43" s="40">
        <v>100085520809</v>
      </c>
      <c r="M43" s="22">
        <v>0</v>
      </c>
    </row>
    <row r="44" spans="1:13" x14ac:dyDescent="0.3">
      <c r="A44" s="22" t="s">
        <v>179</v>
      </c>
      <c r="B44" s="22" t="s">
        <v>180</v>
      </c>
      <c r="C44" s="22" t="s">
        <v>181</v>
      </c>
      <c r="D44" s="22" t="s">
        <v>46</v>
      </c>
      <c r="E44" s="65">
        <v>1248</v>
      </c>
      <c r="F44" s="22" t="s">
        <v>17</v>
      </c>
      <c r="G44" s="22" t="s">
        <v>25</v>
      </c>
      <c r="H44" s="22" t="s">
        <v>26</v>
      </c>
      <c r="I44" s="22" t="s">
        <v>65</v>
      </c>
      <c r="J44" s="22">
        <v>86761218</v>
      </c>
      <c r="K44" s="165">
        <v>90400888000142</v>
      </c>
      <c r="L44" s="40">
        <v>100107154591</v>
      </c>
      <c r="M44" s="22">
        <v>0</v>
      </c>
    </row>
    <row r="45" spans="1:13" x14ac:dyDescent="0.3">
      <c r="A45" s="22" t="s">
        <v>182</v>
      </c>
      <c r="B45" s="22" t="s">
        <v>183</v>
      </c>
      <c r="C45" s="22" t="s">
        <v>184</v>
      </c>
      <c r="D45" s="22" t="s">
        <v>185</v>
      </c>
      <c r="E45" s="65">
        <v>662.2</v>
      </c>
      <c r="F45" s="22" t="s">
        <v>17</v>
      </c>
      <c r="G45" s="22" t="s">
        <v>25</v>
      </c>
      <c r="H45" s="22" t="s">
        <v>26</v>
      </c>
      <c r="I45" s="22" t="s">
        <v>186</v>
      </c>
      <c r="J45" s="22">
        <v>1561235</v>
      </c>
      <c r="K45" s="165">
        <v>90400888247628</v>
      </c>
      <c r="L45" s="40">
        <v>1561235</v>
      </c>
      <c r="M45" s="22">
        <v>0</v>
      </c>
    </row>
    <row r="46" spans="1:13" x14ac:dyDescent="0.3">
      <c r="A46" s="22" t="s">
        <v>187</v>
      </c>
      <c r="B46" s="22" t="s">
        <v>188</v>
      </c>
      <c r="C46" s="22" t="s">
        <v>189</v>
      </c>
      <c r="D46" s="22" t="s">
        <v>46</v>
      </c>
      <c r="E46" s="65">
        <v>385</v>
      </c>
      <c r="F46" s="22" t="s">
        <v>17</v>
      </c>
      <c r="G46" s="22" t="s">
        <v>18</v>
      </c>
      <c r="H46" s="22" t="s">
        <v>41</v>
      </c>
      <c r="I46" s="22" t="s">
        <v>47</v>
      </c>
      <c r="J46" s="22">
        <v>7847831</v>
      </c>
      <c r="K46" s="165">
        <v>90400888070515</v>
      </c>
      <c r="L46" s="40">
        <v>310059032312</v>
      </c>
      <c r="M46" s="22">
        <v>0</v>
      </c>
    </row>
    <row r="47" spans="1:13" x14ac:dyDescent="0.3">
      <c r="A47" s="22" t="s">
        <v>190</v>
      </c>
      <c r="B47" s="22" t="s">
        <v>191</v>
      </c>
      <c r="C47" s="22" t="s">
        <v>192</v>
      </c>
      <c r="D47" s="22" t="s">
        <v>123</v>
      </c>
      <c r="E47" s="65">
        <v>2473</v>
      </c>
      <c r="F47" s="22" t="s">
        <v>17</v>
      </c>
      <c r="G47" s="22" t="s">
        <v>18</v>
      </c>
      <c r="H47" s="22" t="s">
        <v>19</v>
      </c>
      <c r="I47" s="22" t="s">
        <v>124</v>
      </c>
      <c r="J47" s="22">
        <v>3010073107</v>
      </c>
      <c r="K47" s="165">
        <v>90400888000142</v>
      </c>
      <c r="L47" s="40">
        <v>8020817915</v>
      </c>
      <c r="M47" s="22">
        <v>0</v>
      </c>
    </row>
    <row r="48" spans="1:13" x14ac:dyDescent="0.3">
      <c r="A48" s="22" t="s">
        <v>193</v>
      </c>
      <c r="B48" s="22" t="s">
        <v>194</v>
      </c>
      <c r="C48" s="22" t="s">
        <v>195</v>
      </c>
      <c r="D48" s="22" t="s">
        <v>46</v>
      </c>
      <c r="E48" s="65">
        <v>1800</v>
      </c>
      <c r="F48" s="22" t="s">
        <v>17</v>
      </c>
      <c r="G48" s="22" t="s">
        <v>25</v>
      </c>
      <c r="H48" s="22" t="s">
        <v>26</v>
      </c>
      <c r="I48" s="22" t="s">
        <v>102</v>
      </c>
      <c r="J48" s="22">
        <v>2095250468</v>
      </c>
      <c r="K48" s="165">
        <v>90400888122507</v>
      </c>
      <c r="L48" s="40">
        <v>210031779042</v>
      </c>
      <c r="M48" s="22">
        <v>0</v>
      </c>
    </row>
    <row r="49" spans="1:13" x14ac:dyDescent="0.3">
      <c r="A49" s="22" t="s">
        <v>196</v>
      </c>
      <c r="B49" s="22" t="s">
        <v>197</v>
      </c>
      <c r="C49" s="22" t="s">
        <v>198</v>
      </c>
      <c r="D49" s="22" t="s">
        <v>84</v>
      </c>
      <c r="E49" s="65">
        <v>967.95</v>
      </c>
      <c r="F49" s="22" t="s">
        <v>17</v>
      </c>
      <c r="G49" s="22" t="s">
        <v>18</v>
      </c>
      <c r="H49" s="22" t="s">
        <v>41</v>
      </c>
      <c r="I49" s="22" t="s">
        <v>85</v>
      </c>
      <c r="J49" s="22">
        <v>87886642</v>
      </c>
      <c r="K49" s="165">
        <v>90400888000142</v>
      </c>
      <c r="L49" s="40">
        <v>87886642</v>
      </c>
      <c r="M49" s="22">
        <v>0</v>
      </c>
    </row>
    <row r="50" spans="1:13" x14ac:dyDescent="0.3">
      <c r="A50" s="22" t="s">
        <v>199</v>
      </c>
      <c r="B50" s="22" t="s">
        <v>200</v>
      </c>
      <c r="C50" s="22" t="s">
        <v>201</v>
      </c>
      <c r="D50" s="22" t="s">
        <v>46</v>
      </c>
      <c r="E50" s="65">
        <v>1200</v>
      </c>
      <c r="F50" s="22" t="s">
        <v>17</v>
      </c>
      <c r="G50" s="22" t="s">
        <v>25</v>
      </c>
      <c r="H50" s="22" t="s">
        <v>26</v>
      </c>
      <c r="I50" s="22" t="s">
        <v>65</v>
      </c>
      <c r="J50" s="22">
        <v>44268718</v>
      </c>
      <c r="K50" s="165">
        <v>90400888000142</v>
      </c>
      <c r="L50" s="40">
        <v>100128153950</v>
      </c>
      <c r="M50" s="22">
        <v>0</v>
      </c>
    </row>
    <row r="51" spans="1:13" x14ac:dyDescent="0.3">
      <c r="A51" s="22" t="s">
        <v>202</v>
      </c>
      <c r="B51" s="22" t="s">
        <v>203</v>
      </c>
      <c r="C51" s="22" t="s">
        <v>204</v>
      </c>
      <c r="D51" s="22" t="s">
        <v>205</v>
      </c>
      <c r="E51" s="65">
        <v>823.83</v>
      </c>
      <c r="F51" s="22" t="s">
        <v>17</v>
      </c>
      <c r="G51" s="22" t="s">
        <v>18</v>
      </c>
      <c r="H51" s="22" t="s">
        <v>41</v>
      </c>
      <c r="I51" s="22" t="s">
        <v>206</v>
      </c>
      <c r="J51" s="22">
        <v>1033781</v>
      </c>
      <c r="K51" s="165">
        <v>90400888000142</v>
      </c>
      <c r="L51" s="40">
        <v>190012848524</v>
      </c>
      <c r="M51" s="22">
        <v>1</v>
      </c>
    </row>
    <row r="52" spans="1:13" x14ac:dyDescent="0.3">
      <c r="A52" s="22" t="s">
        <v>207</v>
      </c>
      <c r="B52" s="22" t="s">
        <v>208</v>
      </c>
      <c r="C52" s="22" t="s">
        <v>209</v>
      </c>
      <c r="D52" s="22" t="s">
        <v>46</v>
      </c>
      <c r="E52" s="65">
        <v>413</v>
      </c>
      <c r="F52" s="22" t="s">
        <v>17</v>
      </c>
      <c r="G52" s="22" t="s">
        <v>18</v>
      </c>
      <c r="H52" s="22" t="s">
        <v>41</v>
      </c>
      <c r="I52" s="22" t="s">
        <v>47</v>
      </c>
      <c r="J52" s="22">
        <v>6157645</v>
      </c>
      <c r="K52" s="165">
        <v>90400888128459</v>
      </c>
      <c r="L52" s="40">
        <v>310080406455</v>
      </c>
      <c r="M52" s="22">
        <v>1</v>
      </c>
    </row>
    <row r="53" spans="1:13" x14ac:dyDescent="0.3">
      <c r="A53" s="22" t="s">
        <v>210</v>
      </c>
      <c r="B53" s="22" t="s">
        <v>211</v>
      </c>
      <c r="C53" s="22" t="s">
        <v>212</v>
      </c>
      <c r="D53" s="22" t="s">
        <v>46</v>
      </c>
      <c r="E53" s="65"/>
      <c r="F53" s="22" t="s">
        <v>32</v>
      </c>
      <c r="G53" s="22" t="s">
        <v>33</v>
      </c>
      <c r="H53" s="22" t="s">
        <v>34</v>
      </c>
      <c r="I53" s="22" t="s">
        <v>47</v>
      </c>
      <c r="J53" s="22">
        <v>2332396</v>
      </c>
      <c r="K53" s="165">
        <v>90400888061281</v>
      </c>
      <c r="L53" s="40">
        <v>320001750082</v>
      </c>
      <c r="M53" s="22">
        <v>1</v>
      </c>
    </row>
    <row r="54" spans="1:13" x14ac:dyDescent="0.3">
      <c r="A54" s="22" t="s">
        <v>213</v>
      </c>
      <c r="B54" s="22" t="s">
        <v>214</v>
      </c>
      <c r="C54" s="22" t="s">
        <v>215</v>
      </c>
      <c r="D54" s="22" t="s">
        <v>46</v>
      </c>
      <c r="E54" s="65">
        <v>581</v>
      </c>
      <c r="F54" s="22" t="s">
        <v>17</v>
      </c>
      <c r="G54" s="22" t="s">
        <v>18</v>
      </c>
      <c r="H54" s="22" t="s">
        <v>41</v>
      </c>
      <c r="I54" s="22" t="s">
        <v>216</v>
      </c>
      <c r="J54" s="22">
        <v>43354246</v>
      </c>
      <c r="K54" s="165">
        <v>90400888000142</v>
      </c>
      <c r="L54" s="40">
        <v>43354246</v>
      </c>
      <c r="M54" s="22">
        <v>1</v>
      </c>
    </row>
    <row r="55" spans="1:13" x14ac:dyDescent="0.3">
      <c r="A55" s="22" t="s">
        <v>217</v>
      </c>
      <c r="B55" s="22" t="s">
        <v>218</v>
      </c>
      <c r="C55" s="22" t="s">
        <v>219</v>
      </c>
      <c r="D55" s="22" t="s">
        <v>84</v>
      </c>
      <c r="E55" s="65">
        <v>349</v>
      </c>
      <c r="F55" s="22" t="s">
        <v>17</v>
      </c>
      <c r="G55" s="22" t="s">
        <v>18</v>
      </c>
      <c r="H55" s="22" t="s">
        <v>41</v>
      </c>
      <c r="I55" s="22" t="s">
        <v>85</v>
      </c>
      <c r="J55" s="22">
        <v>23302011</v>
      </c>
      <c r="K55" s="165">
        <v>90400888000142</v>
      </c>
      <c r="L55" s="40">
        <v>23302011</v>
      </c>
      <c r="M55" s="22">
        <v>1</v>
      </c>
    </row>
    <row r="56" spans="1:13" x14ac:dyDescent="0.3">
      <c r="A56" s="22" t="s">
        <v>220</v>
      </c>
      <c r="B56" s="22" t="s">
        <v>221</v>
      </c>
      <c r="C56" s="22" t="s">
        <v>222</v>
      </c>
      <c r="D56" s="22" t="s">
        <v>46</v>
      </c>
      <c r="E56" s="65">
        <v>340.62</v>
      </c>
      <c r="F56" s="22" t="s">
        <v>17</v>
      </c>
      <c r="G56" s="22" t="s">
        <v>18</v>
      </c>
      <c r="H56" s="22" t="s">
        <v>41</v>
      </c>
      <c r="I56" s="22" t="s">
        <v>47</v>
      </c>
      <c r="J56" s="22">
        <v>10240012</v>
      </c>
      <c r="K56" s="165">
        <v>90400888252621</v>
      </c>
      <c r="L56" s="40">
        <v>310080280052</v>
      </c>
      <c r="M56" s="22">
        <v>1</v>
      </c>
    </row>
    <row r="57" spans="1:13" x14ac:dyDescent="0.3">
      <c r="A57" s="22" t="s">
        <v>223</v>
      </c>
      <c r="B57" s="22" t="s">
        <v>224</v>
      </c>
      <c r="C57" s="22" t="s">
        <v>225</v>
      </c>
      <c r="D57" s="22" t="s">
        <v>16</v>
      </c>
      <c r="E57" s="65">
        <v>746.4</v>
      </c>
      <c r="F57" s="22" t="s">
        <v>17</v>
      </c>
      <c r="G57" s="22" t="s">
        <v>18</v>
      </c>
      <c r="H57" s="22" t="s">
        <v>19</v>
      </c>
      <c r="I57" s="22" t="s">
        <v>226</v>
      </c>
      <c r="J57" s="22">
        <v>410627681</v>
      </c>
      <c r="K57" s="165">
        <v>90400888255051</v>
      </c>
      <c r="L57" s="40">
        <v>20003237034</v>
      </c>
      <c r="M57" s="22">
        <v>1</v>
      </c>
    </row>
    <row r="58" spans="1:13" x14ac:dyDescent="0.3">
      <c r="A58" s="22" t="s">
        <v>227</v>
      </c>
      <c r="B58" s="22" t="s">
        <v>228</v>
      </c>
      <c r="C58" s="22" t="s">
        <v>229</v>
      </c>
      <c r="D58" s="22" t="s">
        <v>117</v>
      </c>
      <c r="E58" s="65">
        <v>338</v>
      </c>
      <c r="F58" s="22" t="s">
        <v>17</v>
      </c>
      <c r="G58" s="22" t="s">
        <v>18</v>
      </c>
      <c r="H58" s="22" t="s">
        <v>41</v>
      </c>
      <c r="I58" s="22" t="s">
        <v>118</v>
      </c>
      <c r="J58" s="22">
        <v>1762987</v>
      </c>
      <c r="K58" s="165">
        <v>90400888285805</v>
      </c>
      <c r="L58" s="40" t="s">
        <v>230</v>
      </c>
      <c r="M58" s="22">
        <v>1</v>
      </c>
    </row>
    <row r="59" spans="1:13" x14ac:dyDescent="0.3">
      <c r="A59" s="22" t="s">
        <v>231</v>
      </c>
      <c r="B59" s="22" t="s">
        <v>232</v>
      </c>
      <c r="C59" s="22" t="s">
        <v>233</v>
      </c>
      <c r="D59" s="22" t="s">
        <v>46</v>
      </c>
      <c r="E59" s="65">
        <v>995</v>
      </c>
      <c r="F59" s="22" t="s">
        <v>17</v>
      </c>
      <c r="G59" s="22" t="s">
        <v>25</v>
      </c>
      <c r="H59" s="22" t="s">
        <v>26</v>
      </c>
      <c r="I59" s="22" t="s">
        <v>65</v>
      </c>
      <c r="J59" s="22">
        <v>124356991</v>
      </c>
      <c r="K59" s="165">
        <v>90400888000142</v>
      </c>
      <c r="L59" s="40">
        <v>100099993569</v>
      </c>
      <c r="M59" s="22">
        <v>1</v>
      </c>
    </row>
    <row r="60" spans="1:13" x14ac:dyDescent="0.3">
      <c r="A60" s="22" t="s">
        <v>234</v>
      </c>
      <c r="B60" s="22" t="s">
        <v>235</v>
      </c>
      <c r="C60" s="22" t="s">
        <v>236</v>
      </c>
      <c r="D60" s="22" t="s">
        <v>46</v>
      </c>
      <c r="E60" s="65">
        <v>908</v>
      </c>
      <c r="F60" s="22" t="s">
        <v>17</v>
      </c>
      <c r="G60" s="22" t="s">
        <v>25</v>
      </c>
      <c r="H60" s="22" t="s">
        <v>26</v>
      </c>
      <c r="I60" s="22" t="s">
        <v>102</v>
      </c>
      <c r="J60" s="22">
        <v>2020725523</v>
      </c>
      <c r="K60" s="165">
        <v>90400888058302</v>
      </c>
      <c r="L60" s="40">
        <v>210031808000</v>
      </c>
      <c r="M60" s="22">
        <v>1</v>
      </c>
    </row>
    <row r="61" spans="1:13" x14ac:dyDescent="0.3">
      <c r="A61" s="22" t="s">
        <v>237</v>
      </c>
      <c r="B61" s="22" t="s">
        <v>238</v>
      </c>
      <c r="C61" s="22" t="s">
        <v>239</v>
      </c>
      <c r="D61" s="22" t="s">
        <v>123</v>
      </c>
      <c r="E61" s="65">
        <v>832.87</v>
      </c>
      <c r="F61" s="22" t="s">
        <v>17</v>
      </c>
      <c r="G61" s="22" t="s">
        <v>18</v>
      </c>
      <c r="H61" s="22" t="s">
        <v>19</v>
      </c>
      <c r="I61" s="22" t="s">
        <v>124</v>
      </c>
      <c r="J61" s="22">
        <v>3004481532</v>
      </c>
      <c r="K61" s="165">
        <v>90400888000142</v>
      </c>
      <c r="L61" s="40">
        <v>8060662890</v>
      </c>
      <c r="M61" s="22">
        <v>1</v>
      </c>
    </row>
    <row r="62" spans="1:13" x14ac:dyDescent="0.3">
      <c r="A62" s="22" t="s">
        <v>240</v>
      </c>
      <c r="B62" s="22" t="s">
        <v>241</v>
      </c>
      <c r="C62" s="22" t="s">
        <v>242</v>
      </c>
      <c r="D62" s="22" t="s">
        <v>46</v>
      </c>
      <c r="E62" s="65">
        <v>252.62</v>
      </c>
      <c r="F62" s="22" t="s">
        <v>17</v>
      </c>
      <c r="G62" s="22" t="s">
        <v>25</v>
      </c>
      <c r="H62" s="22" t="s">
        <v>26</v>
      </c>
      <c r="I62" s="22" t="s">
        <v>65</v>
      </c>
      <c r="J62" s="22">
        <v>46968601</v>
      </c>
      <c r="K62" s="165">
        <v>90400888000142</v>
      </c>
      <c r="L62" s="40">
        <v>100100008719</v>
      </c>
      <c r="M62" s="22">
        <v>1</v>
      </c>
    </row>
    <row r="63" spans="1:13" x14ac:dyDescent="0.3">
      <c r="A63" s="22" t="s">
        <v>243</v>
      </c>
      <c r="B63" s="22" t="s">
        <v>244</v>
      </c>
      <c r="C63" s="22" t="s">
        <v>245</v>
      </c>
      <c r="D63" s="22" t="s">
        <v>16</v>
      </c>
      <c r="E63" s="65">
        <v>929</v>
      </c>
      <c r="F63" s="22" t="s">
        <v>17</v>
      </c>
      <c r="G63" s="22" t="s">
        <v>18</v>
      </c>
      <c r="H63" s="22" t="s">
        <v>19</v>
      </c>
      <c r="I63" s="22" t="s">
        <v>226</v>
      </c>
      <c r="J63" s="22">
        <v>413515705</v>
      </c>
      <c r="K63" s="165">
        <v>90400888255051</v>
      </c>
      <c r="L63" s="40">
        <v>20002436061</v>
      </c>
      <c r="M63" s="22">
        <v>1</v>
      </c>
    </row>
    <row r="64" spans="1:13" x14ac:dyDescent="0.3">
      <c r="A64" s="22" t="s">
        <v>246</v>
      </c>
      <c r="B64" s="22" t="s">
        <v>247</v>
      </c>
      <c r="C64" s="22" t="s">
        <v>248</v>
      </c>
      <c r="D64" s="22" t="s">
        <v>117</v>
      </c>
      <c r="E64" s="65">
        <v>373</v>
      </c>
      <c r="F64" s="22" t="s">
        <v>17</v>
      </c>
      <c r="G64" s="22" t="s">
        <v>18</v>
      </c>
      <c r="H64" s="22" t="s">
        <v>41</v>
      </c>
      <c r="I64" s="22" t="s">
        <v>118</v>
      </c>
      <c r="J64" s="22">
        <v>1886139</v>
      </c>
      <c r="K64" s="165">
        <v>90400888000142</v>
      </c>
      <c r="L64" s="40">
        <v>18861393</v>
      </c>
      <c r="M64" s="22">
        <v>1</v>
      </c>
    </row>
    <row r="65" spans="1:13" x14ac:dyDescent="0.3">
      <c r="A65" s="22" t="s">
        <v>249</v>
      </c>
      <c r="B65" s="22" t="s">
        <v>250</v>
      </c>
      <c r="C65" s="22" t="s">
        <v>251</v>
      </c>
      <c r="D65" s="22" t="s">
        <v>46</v>
      </c>
      <c r="E65" s="65">
        <v>1630</v>
      </c>
      <c r="F65" s="22" t="s">
        <v>32</v>
      </c>
      <c r="G65" s="22" t="s">
        <v>33</v>
      </c>
      <c r="H65" s="22" t="s">
        <v>34</v>
      </c>
      <c r="I65" s="22" t="s">
        <v>65</v>
      </c>
      <c r="J65" s="22" t="s">
        <v>252</v>
      </c>
      <c r="K65" s="165">
        <v>90400888142524</v>
      </c>
      <c r="L65" s="40">
        <v>200002100382</v>
      </c>
      <c r="M65" s="22">
        <v>1</v>
      </c>
    </row>
    <row r="66" spans="1:13" x14ac:dyDescent="0.3">
      <c r="A66" s="22" t="s">
        <v>253</v>
      </c>
      <c r="B66" s="22" t="s">
        <v>254</v>
      </c>
      <c r="C66" s="22" t="s">
        <v>255</v>
      </c>
      <c r="D66" s="22" t="s">
        <v>117</v>
      </c>
      <c r="E66" s="65">
        <v>810</v>
      </c>
      <c r="F66" s="22" t="s">
        <v>17</v>
      </c>
      <c r="G66" s="22" t="s">
        <v>18</v>
      </c>
      <c r="H66" s="22" t="s">
        <v>41</v>
      </c>
      <c r="I66" s="22" t="s">
        <v>118</v>
      </c>
      <c r="J66" s="22">
        <v>1482752</v>
      </c>
      <c r="K66" s="165">
        <v>90400888000142</v>
      </c>
      <c r="L66" s="40">
        <v>14827522</v>
      </c>
      <c r="M66" s="22">
        <v>1</v>
      </c>
    </row>
    <row r="67" spans="1:13" x14ac:dyDescent="0.3">
      <c r="A67" s="22" t="s">
        <v>256</v>
      </c>
      <c r="B67" s="22" t="s">
        <v>257</v>
      </c>
      <c r="C67" s="22" t="s">
        <v>258</v>
      </c>
      <c r="D67" s="22" t="s">
        <v>16</v>
      </c>
      <c r="E67" s="65">
        <v>650</v>
      </c>
      <c r="F67" s="22" t="s">
        <v>17</v>
      </c>
      <c r="G67" s="22" t="s">
        <v>18</v>
      </c>
      <c r="H67" s="22" t="s">
        <v>259</v>
      </c>
      <c r="I67" s="22" t="s">
        <v>226</v>
      </c>
      <c r="J67" s="22">
        <v>412970302</v>
      </c>
      <c r="K67" s="165">
        <v>90400888000142</v>
      </c>
      <c r="L67" s="40">
        <v>20007332210</v>
      </c>
      <c r="M67" s="22">
        <v>2</v>
      </c>
    </row>
    <row r="68" spans="1:13" x14ac:dyDescent="0.3">
      <c r="A68" s="22" t="s">
        <v>260</v>
      </c>
      <c r="B68" s="22" t="s">
        <v>261</v>
      </c>
      <c r="C68" s="22" t="s">
        <v>262</v>
      </c>
      <c r="D68" s="22" t="s">
        <v>16</v>
      </c>
      <c r="E68" s="65">
        <v>353.86</v>
      </c>
      <c r="F68" s="22" t="s">
        <v>17</v>
      </c>
      <c r="G68" s="22" t="s">
        <v>18</v>
      </c>
      <c r="H68" s="22" t="s">
        <v>259</v>
      </c>
      <c r="I68" s="22" t="s">
        <v>226</v>
      </c>
      <c r="J68" s="22">
        <v>420409717</v>
      </c>
      <c r="K68" s="165">
        <v>90400888255051</v>
      </c>
      <c r="L68" s="40">
        <v>20001870103</v>
      </c>
      <c r="M68" s="22">
        <v>2</v>
      </c>
    </row>
    <row r="69" spans="1:13" x14ac:dyDescent="0.3">
      <c r="A69" s="22" t="s">
        <v>263</v>
      </c>
      <c r="B69" s="22" t="s">
        <v>264</v>
      </c>
      <c r="C69" s="22" t="s">
        <v>265</v>
      </c>
      <c r="D69" s="22" t="s">
        <v>205</v>
      </c>
      <c r="E69" s="65">
        <v>949</v>
      </c>
      <c r="F69" s="22" t="s">
        <v>32</v>
      </c>
      <c r="G69" s="22" t="s">
        <v>33</v>
      </c>
      <c r="H69" s="22" t="s">
        <v>34</v>
      </c>
      <c r="I69" s="22" t="s">
        <v>206</v>
      </c>
      <c r="J69" s="22">
        <v>160224874</v>
      </c>
      <c r="K69" s="165">
        <v>90400888000142</v>
      </c>
      <c r="L69" s="40" t="s">
        <v>266</v>
      </c>
      <c r="M69" s="22">
        <v>2</v>
      </c>
    </row>
    <row r="70" spans="1:13" x14ac:dyDescent="0.3">
      <c r="A70" s="22" t="s">
        <v>267</v>
      </c>
      <c r="B70" s="22" t="s">
        <v>268</v>
      </c>
      <c r="C70" s="22" t="s">
        <v>269</v>
      </c>
      <c r="D70" s="22" t="s">
        <v>46</v>
      </c>
      <c r="E70" s="65">
        <v>850</v>
      </c>
      <c r="F70" s="22" t="s">
        <v>17</v>
      </c>
      <c r="G70" s="22" t="s">
        <v>25</v>
      </c>
      <c r="H70" s="22" t="s">
        <v>26</v>
      </c>
      <c r="I70" s="22" t="s">
        <v>65</v>
      </c>
      <c r="J70" s="22">
        <v>75736209</v>
      </c>
      <c r="K70" s="165">
        <v>90400888157718</v>
      </c>
      <c r="L70" s="40">
        <v>100153836993</v>
      </c>
      <c r="M70" s="22">
        <v>2</v>
      </c>
    </row>
    <row r="71" spans="1:13" x14ac:dyDescent="0.3">
      <c r="A71" s="22" t="s">
        <v>270</v>
      </c>
      <c r="B71" s="22" t="s">
        <v>271</v>
      </c>
      <c r="C71" s="22" t="s">
        <v>272</v>
      </c>
      <c r="D71" s="22" t="s">
        <v>16</v>
      </c>
      <c r="E71" s="65">
        <v>999.6</v>
      </c>
      <c r="F71" s="22" t="s">
        <v>32</v>
      </c>
      <c r="G71" s="22" t="s">
        <v>18</v>
      </c>
      <c r="H71" s="22" t="s">
        <v>259</v>
      </c>
      <c r="I71" s="22" t="s">
        <v>226</v>
      </c>
      <c r="J71" s="22">
        <v>400170321</v>
      </c>
      <c r="K71" s="165">
        <v>90400888255051</v>
      </c>
      <c r="L71" s="40">
        <v>20005389035</v>
      </c>
      <c r="M71" s="22">
        <v>2</v>
      </c>
    </row>
    <row r="72" spans="1:13" x14ac:dyDescent="0.3">
      <c r="A72" s="22" t="s">
        <v>273</v>
      </c>
      <c r="B72" s="22" t="s">
        <v>274</v>
      </c>
      <c r="C72" s="22" t="s">
        <v>275</v>
      </c>
      <c r="D72" s="22" t="s">
        <v>97</v>
      </c>
      <c r="E72" s="65">
        <v>450</v>
      </c>
      <c r="F72" s="22" t="s">
        <v>17</v>
      </c>
      <c r="G72" s="22" t="s">
        <v>25</v>
      </c>
      <c r="H72" s="22" t="s">
        <v>26</v>
      </c>
      <c r="I72" s="22" t="s">
        <v>98</v>
      </c>
      <c r="J72" s="22">
        <v>24116930</v>
      </c>
      <c r="K72" s="165">
        <v>90400888000142</v>
      </c>
      <c r="L72" s="40">
        <v>24116930</v>
      </c>
      <c r="M72" s="22">
        <v>2</v>
      </c>
    </row>
    <row r="73" spans="1:13" x14ac:dyDescent="0.3">
      <c r="A73" s="22" t="s">
        <v>276</v>
      </c>
      <c r="B73" s="22" t="s">
        <v>277</v>
      </c>
      <c r="C73" s="22" t="s">
        <v>278</v>
      </c>
      <c r="D73" s="22" t="s">
        <v>16</v>
      </c>
      <c r="E73" s="65">
        <v>273</v>
      </c>
      <c r="F73" s="22" t="s">
        <v>17</v>
      </c>
      <c r="G73" s="22" t="s">
        <v>18</v>
      </c>
      <c r="H73" s="22" t="s">
        <v>19</v>
      </c>
      <c r="I73" s="22" t="s">
        <v>226</v>
      </c>
      <c r="J73" s="22">
        <v>411973515</v>
      </c>
      <c r="K73" s="165">
        <v>90400888255051</v>
      </c>
      <c r="L73" s="40">
        <v>20005314034</v>
      </c>
      <c r="M73" s="22">
        <v>2</v>
      </c>
    </row>
    <row r="74" spans="1:13" x14ac:dyDescent="0.3">
      <c r="A74" s="22" t="s">
        <v>279</v>
      </c>
      <c r="B74" s="22" t="s">
        <v>280</v>
      </c>
      <c r="C74" s="22" t="s">
        <v>281</v>
      </c>
      <c r="D74" s="22" t="s">
        <v>16</v>
      </c>
      <c r="E74" s="65">
        <v>1281</v>
      </c>
      <c r="F74" s="22" t="s">
        <v>17</v>
      </c>
      <c r="G74" s="22" t="s">
        <v>18</v>
      </c>
      <c r="H74" s="22" t="s">
        <v>259</v>
      </c>
      <c r="I74" s="22" t="s">
        <v>226</v>
      </c>
      <c r="J74" s="22">
        <v>411884160</v>
      </c>
      <c r="K74" s="165">
        <v>90400888255051</v>
      </c>
      <c r="L74" s="40">
        <v>20005314123</v>
      </c>
      <c r="M74" s="22">
        <v>2</v>
      </c>
    </row>
    <row r="75" spans="1:13" x14ac:dyDescent="0.3">
      <c r="A75" s="22" t="s">
        <v>282</v>
      </c>
      <c r="B75" s="22" t="s">
        <v>283</v>
      </c>
      <c r="C75" s="22" t="s">
        <v>284</v>
      </c>
      <c r="D75" s="22" t="s">
        <v>97</v>
      </c>
      <c r="E75" s="65">
        <v>1704</v>
      </c>
      <c r="F75" s="22" t="s">
        <v>17</v>
      </c>
      <c r="G75" s="22" t="s">
        <v>25</v>
      </c>
      <c r="H75" s="22" t="s">
        <v>26</v>
      </c>
      <c r="I75" s="22" t="s">
        <v>98</v>
      </c>
      <c r="J75" s="22">
        <v>41387866</v>
      </c>
      <c r="K75" s="165">
        <v>90400888273033</v>
      </c>
      <c r="L75" s="40">
        <v>41387866</v>
      </c>
      <c r="M75" s="22">
        <v>2</v>
      </c>
    </row>
    <row r="76" spans="1:13" x14ac:dyDescent="0.3">
      <c r="A76" s="22" t="s">
        <v>285</v>
      </c>
      <c r="B76" s="22" t="s">
        <v>286</v>
      </c>
      <c r="C76" s="22" t="s">
        <v>287</v>
      </c>
      <c r="D76" s="22" t="s">
        <v>155</v>
      </c>
      <c r="E76" s="65">
        <v>1507</v>
      </c>
      <c r="F76" s="22" t="s">
        <v>32</v>
      </c>
      <c r="G76" s="22" t="s">
        <v>18</v>
      </c>
      <c r="H76" s="22" t="s">
        <v>259</v>
      </c>
      <c r="I76" s="22" t="s">
        <v>288</v>
      </c>
      <c r="J76" s="22">
        <v>12084531</v>
      </c>
      <c r="K76" s="165">
        <v>90400888014526</v>
      </c>
      <c r="L76" s="40">
        <v>12084531</v>
      </c>
      <c r="M76" s="22">
        <v>2</v>
      </c>
    </row>
    <row r="77" spans="1:13" x14ac:dyDescent="0.3">
      <c r="A77" s="22" t="s">
        <v>289</v>
      </c>
      <c r="B77" s="22" t="s">
        <v>290</v>
      </c>
      <c r="C77" s="22" t="s">
        <v>291</v>
      </c>
      <c r="D77" s="22" t="s">
        <v>16</v>
      </c>
      <c r="E77" s="65">
        <v>450</v>
      </c>
      <c r="F77" s="22" t="s">
        <v>17</v>
      </c>
      <c r="G77" s="22" t="s">
        <v>18</v>
      </c>
      <c r="H77" s="22" t="s">
        <v>19</v>
      </c>
      <c r="I77" s="22" t="s">
        <v>20</v>
      </c>
      <c r="J77" s="22">
        <v>6580902</v>
      </c>
      <c r="K77" s="165">
        <v>90400888000142</v>
      </c>
      <c r="L77" s="40">
        <v>6580902</v>
      </c>
      <c r="M77" s="22">
        <v>2</v>
      </c>
    </row>
    <row r="78" spans="1:13" x14ac:dyDescent="0.3">
      <c r="A78" s="22" t="s">
        <v>292</v>
      </c>
      <c r="B78" s="22" t="s">
        <v>293</v>
      </c>
      <c r="C78" s="22" t="s">
        <v>294</v>
      </c>
      <c r="D78" s="22" t="s">
        <v>16</v>
      </c>
      <c r="E78" s="65">
        <v>426.1</v>
      </c>
      <c r="F78" s="22" t="s">
        <v>17</v>
      </c>
      <c r="G78" s="22" t="s">
        <v>18</v>
      </c>
      <c r="H78" s="22" t="s">
        <v>19</v>
      </c>
      <c r="I78" s="22" t="s">
        <v>20</v>
      </c>
      <c r="J78" s="22" t="s">
        <v>295</v>
      </c>
      <c r="K78" s="165">
        <v>90400888000142</v>
      </c>
      <c r="L78" s="40">
        <v>6580819</v>
      </c>
      <c r="M78" s="22">
        <v>2</v>
      </c>
    </row>
    <row r="79" spans="1:13" x14ac:dyDescent="0.3">
      <c r="A79" s="22" t="s">
        <v>296</v>
      </c>
      <c r="B79" s="22" t="s">
        <v>297</v>
      </c>
      <c r="C79" s="22" t="s">
        <v>298</v>
      </c>
      <c r="D79" s="22" t="s">
        <v>32</v>
      </c>
      <c r="E79" s="65">
        <v>1058.95</v>
      </c>
      <c r="F79" s="22" t="s">
        <v>32</v>
      </c>
      <c r="G79" s="22" t="s">
        <v>33</v>
      </c>
      <c r="H79" s="22" t="s">
        <v>34</v>
      </c>
      <c r="I79" s="22" t="s">
        <v>299</v>
      </c>
      <c r="J79" s="22" t="s">
        <v>300</v>
      </c>
      <c r="K79" s="165">
        <v>90400888000142</v>
      </c>
      <c r="L79" s="40">
        <v>8695876</v>
      </c>
      <c r="M79" s="22">
        <v>2</v>
      </c>
    </row>
    <row r="80" spans="1:13" x14ac:dyDescent="0.3">
      <c r="A80" s="22" t="s">
        <v>301</v>
      </c>
      <c r="B80" s="22" t="s">
        <v>302</v>
      </c>
      <c r="C80" s="22" t="s">
        <v>303</v>
      </c>
      <c r="D80" s="22" t="s">
        <v>46</v>
      </c>
      <c r="E80" s="65">
        <v>738.68</v>
      </c>
      <c r="F80" s="22" t="s">
        <v>17</v>
      </c>
      <c r="G80" s="22" t="s">
        <v>25</v>
      </c>
      <c r="H80" s="22" t="s">
        <v>26</v>
      </c>
      <c r="I80" s="22" t="s">
        <v>65</v>
      </c>
      <c r="J80" s="22">
        <v>47320559</v>
      </c>
      <c r="K80" s="165">
        <v>90400888096158</v>
      </c>
      <c r="L80" s="40">
        <v>100153578846</v>
      </c>
      <c r="M80" s="22">
        <v>2</v>
      </c>
    </row>
    <row r="81" spans="1:13" x14ac:dyDescent="0.3">
      <c r="A81" s="22" t="s">
        <v>304</v>
      </c>
      <c r="B81" s="22" t="s">
        <v>305</v>
      </c>
      <c r="C81" s="22" t="s">
        <v>306</v>
      </c>
      <c r="D81" s="22" t="s">
        <v>146</v>
      </c>
      <c r="E81" s="65"/>
      <c r="F81" s="22" t="s">
        <v>17</v>
      </c>
      <c r="G81" s="22" t="s">
        <v>18</v>
      </c>
      <c r="H81" s="22" t="s">
        <v>147</v>
      </c>
      <c r="I81" s="22" t="s">
        <v>148</v>
      </c>
      <c r="J81" s="22">
        <v>7044332200</v>
      </c>
      <c r="K81" s="165">
        <v>90400888000142</v>
      </c>
      <c r="L81" s="40">
        <v>7044332200</v>
      </c>
      <c r="M81" s="22">
        <v>2</v>
      </c>
    </row>
    <row r="82" spans="1:13" x14ac:dyDescent="0.3">
      <c r="A82" s="22" t="s">
        <v>307</v>
      </c>
      <c r="B82" s="22" t="s">
        <v>308</v>
      </c>
      <c r="C82" s="22" t="s">
        <v>309</v>
      </c>
      <c r="D82" s="22" t="s">
        <v>46</v>
      </c>
      <c r="E82" s="65">
        <v>425</v>
      </c>
      <c r="F82" s="22" t="s">
        <v>17</v>
      </c>
      <c r="G82" s="22" t="s">
        <v>25</v>
      </c>
      <c r="H82" s="22" t="s">
        <v>26</v>
      </c>
      <c r="I82" s="22" t="s">
        <v>65</v>
      </c>
      <c r="J82" s="22">
        <v>41427181</v>
      </c>
      <c r="K82" s="165">
        <v>90400888155502</v>
      </c>
      <c r="L82" s="40">
        <v>100153874364</v>
      </c>
      <c r="M82" s="22">
        <v>2</v>
      </c>
    </row>
    <row r="83" spans="1:13" x14ac:dyDescent="0.3">
      <c r="A83" s="22" t="s">
        <v>310</v>
      </c>
      <c r="B83" s="22" t="s">
        <v>311</v>
      </c>
      <c r="C83" s="22" t="s">
        <v>309</v>
      </c>
      <c r="D83" s="22" t="s">
        <v>46</v>
      </c>
      <c r="E83" s="65"/>
      <c r="F83" s="22" t="s">
        <v>17</v>
      </c>
      <c r="G83" s="22" t="s">
        <v>25</v>
      </c>
      <c r="H83" s="22" t="s">
        <v>26</v>
      </c>
      <c r="I83" s="22" t="s">
        <v>65</v>
      </c>
      <c r="J83" s="22">
        <v>124302122</v>
      </c>
      <c r="K83" s="165">
        <v>90400888000142</v>
      </c>
      <c r="L83" s="40">
        <v>100196274504</v>
      </c>
      <c r="M83" s="22">
        <v>2</v>
      </c>
    </row>
    <row r="84" spans="1:13" x14ac:dyDescent="0.3">
      <c r="A84" s="22" t="s">
        <v>312</v>
      </c>
      <c r="B84" s="22" t="s">
        <v>313</v>
      </c>
      <c r="C84" s="22" t="s">
        <v>314</v>
      </c>
      <c r="D84" s="22" t="s">
        <v>46</v>
      </c>
      <c r="E84" s="65">
        <v>393</v>
      </c>
      <c r="F84" s="22" t="s">
        <v>17</v>
      </c>
      <c r="G84" s="22" t="s">
        <v>25</v>
      </c>
      <c r="H84" s="22" t="s">
        <v>26</v>
      </c>
      <c r="I84" s="22" t="s">
        <v>65</v>
      </c>
      <c r="J84" s="22">
        <v>54752019</v>
      </c>
      <c r="K84" s="165">
        <v>90400888097553</v>
      </c>
      <c r="L84" s="40">
        <v>100164690898</v>
      </c>
      <c r="M84" s="22">
        <v>2</v>
      </c>
    </row>
    <row r="85" spans="1:13" x14ac:dyDescent="0.3">
      <c r="A85" s="22" t="s">
        <v>315</v>
      </c>
      <c r="B85" s="22" t="s">
        <v>316</v>
      </c>
      <c r="C85" s="22" t="s">
        <v>317</v>
      </c>
      <c r="D85" s="22" t="s">
        <v>46</v>
      </c>
      <c r="E85" s="65"/>
      <c r="F85" s="22" t="s">
        <v>17</v>
      </c>
      <c r="G85" s="22" t="s">
        <v>18</v>
      </c>
      <c r="H85" s="22" t="s">
        <v>41</v>
      </c>
      <c r="I85" s="22" t="s">
        <v>47</v>
      </c>
      <c r="J85" s="22">
        <v>29085659</v>
      </c>
      <c r="K85" s="165">
        <v>90400888000142</v>
      </c>
      <c r="L85" s="40">
        <v>310096086099</v>
      </c>
      <c r="M85" s="22">
        <v>3</v>
      </c>
    </row>
    <row r="86" spans="1:13" x14ac:dyDescent="0.3">
      <c r="A86" s="22" t="s">
        <v>318</v>
      </c>
      <c r="B86" s="22" t="s">
        <v>319</v>
      </c>
      <c r="C86" s="22" t="s">
        <v>320</v>
      </c>
      <c r="D86" s="22" t="s">
        <v>46</v>
      </c>
      <c r="E86" s="65">
        <v>1720.2</v>
      </c>
      <c r="F86" s="22" t="s">
        <v>32</v>
      </c>
      <c r="G86" s="22" t="s">
        <v>33</v>
      </c>
      <c r="H86" s="22" t="s">
        <v>34</v>
      </c>
      <c r="I86" s="22" t="s">
        <v>321</v>
      </c>
      <c r="J86" s="22">
        <v>138461</v>
      </c>
      <c r="K86" s="165">
        <v>90400888000142</v>
      </c>
      <c r="L86" s="40" t="s">
        <v>26</v>
      </c>
      <c r="M86" s="22">
        <v>3</v>
      </c>
    </row>
    <row r="87" spans="1:13" x14ac:dyDescent="0.3">
      <c r="A87" s="22" t="s">
        <v>322</v>
      </c>
      <c r="B87" s="22" t="s">
        <v>323</v>
      </c>
      <c r="C87" s="22" t="s">
        <v>324</v>
      </c>
      <c r="D87" s="22" t="s">
        <v>46</v>
      </c>
      <c r="E87" s="65">
        <v>378.75</v>
      </c>
      <c r="F87" s="22" t="s">
        <v>17</v>
      </c>
      <c r="G87" s="22" t="s">
        <v>18</v>
      </c>
      <c r="H87" s="22" t="s">
        <v>41</v>
      </c>
      <c r="I87" s="22" t="s">
        <v>47</v>
      </c>
      <c r="J87" s="22">
        <v>22131078</v>
      </c>
      <c r="K87" s="165">
        <v>90400888260136</v>
      </c>
      <c r="L87" s="40">
        <v>310080642132</v>
      </c>
      <c r="M87" s="22">
        <v>3</v>
      </c>
    </row>
    <row r="88" spans="1:13" x14ac:dyDescent="0.3">
      <c r="A88" s="22" t="s">
        <v>325</v>
      </c>
      <c r="B88" s="22" t="s">
        <v>326</v>
      </c>
      <c r="C88" s="22" t="s">
        <v>327</v>
      </c>
      <c r="D88" s="22" t="s">
        <v>46</v>
      </c>
      <c r="E88" s="65"/>
      <c r="F88" s="22" t="s">
        <v>17</v>
      </c>
      <c r="G88" s="22" t="s">
        <v>25</v>
      </c>
      <c r="H88" s="22" t="s">
        <v>26</v>
      </c>
      <c r="I88" s="22" t="s">
        <v>65</v>
      </c>
      <c r="J88" s="22">
        <v>2259605</v>
      </c>
      <c r="K88" s="165">
        <v>90400888140742</v>
      </c>
      <c r="L88" s="40">
        <v>100154115416</v>
      </c>
      <c r="M88" s="22">
        <v>3</v>
      </c>
    </row>
    <row r="89" spans="1:13" x14ac:dyDescent="0.3">
      <c r="A89" s="22" t="s">
        <v>328</v>
      </c>
      <c r="B89" s="22" t="s">
        <v>329</v>
      </c>
      <c r="C89" s="22" t="s">
        <v>330</v>
      </c>
      <c r="D89" s="22" t="s">
        <v>46</v>
      </c>
      <c r="E89" s="65">
        <v>1068.92</v>
      </c>
      <c r="F89" s="22" t="s">
        <v>32</v>
      </c>
      <c r="G89" s="22" t="s">
        <v>33</v>
      </c>
      <c r="H89" s="22" t="s">
        <v>34</v>
      </c>
      <c r="I89" s="22" t="s">
        <v>102</v>
      </c>
      <c r="J89" s="22">
        <v>2036316942</v>
      </c>
      <c r="K89" s="165">
        <v>90400888131166</v>
      </c>
      <c r="L89" s="40">
        <v>220001338060</v>
      </c>
      <c r="M89" s="22">
        <v>3</v>
      </c>
    </row>
    <row r="90" spans="1:13" x14ac:dyDescent="0.3">
      <c r="A90" s="22" t="s">
        <v>331</v>
      </c>
      <c r="B90" s="22" t="s">
        <v>332</v>
      </c>
      <c r="C90" s="22" t="s">
        <v>333</v>
      </c>
      <c r="D90" s="22" t="s">
        <v>46</v>
      </c>
      <c r="E90" s="65">
        <v>595</v>
      </c>
      <c r="F90" s="22" t="s">
        <v>17</v>
      </c>
      <c r="G90" s="22" t="s">
        <v>25</v>
      </c>
      <c r="H90" s="22" t="s">
        <v>26</v>
      </c>
      <c r="I90" s="22" t="s">
        <v>65</v>
      </c>
      <c r="J90" s="22">
        <v>62416901</v>
      </c>
      <c r="K90" s="165">
        <v>90400888148484</v>
      </c>
      <c r="L90" s="40">
        <v>100154085100</v>
      </c>
      <c r="M90" s="22">
        <v>3</v>
      </c>
    </row>
    <row r="91" spans="1:13" x14ac:dyDescent="0.3">
      <c r="A91" s="22" t="s">
        <v>334</v>
      </c>
      <c r="B91" s="22" t="s">
        <v>335</v>
      </c>
      <c r="C91" s="22" t="s">
        <v>336</v>
      </c>
      <c r="D91" s="22" t="s">
        <v>16</v>
      </c>
      <c r="E91" s="65">
        <v>840</v>
      </c>
      <c r="F91" s="22" t="s">
        <v>17</v>
      </c>
      <c r="G91" s="22" t="s">
        <v>18</v>
      </c>
      <c r="H91" s="22" t="s">
        <v>259</v>
      </c>
      <c r="I91" s="22" t="s">
        <v>226</v>
      </c>
      <c r="J91" s="22">
        <v>410275364</v>
      </c>
      <c r="K91" s="165">
        <v>90400888255051</v>
      </c>
      <c r="L91" s="40">
        <v>20005321001</v>
      </c>
      <c r="M91" s="22">
        <v>3</v>
      </c>
    </row>
    <row r="92" spans="1:13" x14ac:dyDescent="0.3">
      <c r="A92" s="22" t="s">
        <v>337</v>
      </c>
      <c r="B92" s="22" t="s">
        <v>338</v>
      </c>
      <c r="C92" s="22" t="s">
        <v>339</v>
      </c>
      <c r="D92" s="22" t="s">
        <v>146</v>
      </c>
      <c r="E92" s="65"/>
      <c r="F92" s="22" t="s">
        <v>32</v>
      </c>
      <c r="G92" s="22" t="s">
        <v>33</v>
      </c>
      <c r="H92" s="22" t="s">
        <v>34</v>
      </c>
      <c r="I92" s="22" t="s">
        <v>148</v>
      </c>
      <c r="J92" s="22">
        <v>7004535566</v>
      </c>
      <c r="K92" s="165">
        <v>90400888000142</v>
      </c>
      <c r="L92" s="40">
        <v>7004535566</v>
      </c>
      <c r="M92" s="22">
        <v>3</v>
      </c>
    </row>
    <row r="93" spans="1:13" x14ac:dyDescent="0.3">
      <c r="A93" s="22" t="s">
        <v>340</v>
      </c>
      <c r="B93" s="22" t="s">
        <v>341</v>
      </c>
      <c r="C93" s="22" t="s">
        <v>342</v>
      </c>
      <c r="D93" s="22" t="s">
        <v>155</v>
      </c>
      <c r="E93" s="65">
        <v>1237</v>
      </c>
      <c r="F93" s="22" t="s">
        <v>32</v>
      </c>
      <c r="G93" s="22" t="s">
        <v>25</v>
      </c>
      <c r="H93" s="22" t="s">
        <v>26</v>
      </c>
      <c r="I93" s="22" t="s">
        <v>156</v>
      </c>
      <c r="J93" s="22">
        <v>3083182932</v>
      </c>
      <c r="K93" s="165">
        <v>90400888007074</v>
      </c>
      <c r="L93" s="40">
        <v>920000242014</v>
      </c>
      <c r="M93" s="22">
        <v>3</v>
      </c>
    </row>
    <row r="94" spans="1:13" x14ac:dyDescent="0.3">
      <c r="A94" s="22" t="s">
        <v>343</v>
      </c>
      <c r="B94" s="22" t="s">
        <v>344</v>
      </c>
      <c r="C94" s="22" t="s">
        <v>345</v>
      </c>
      <c r="D94" s="22" t="s">
        <v>46</v>
      </c>
      <c r="E94" s="65"/>
      <c r="F94" s="22" t="s">
        <v>32</v>
      </c>
      <c r="G94" s="22" t="s">
        <v>33</v>
      </c>
      <c r="H94" s="22" t="s">
        <v>34</v>
      </c>
      <c r="I94" s="22" t="s">
        <v>47</v>
      </c>
      <c r="J94" s="22">
        <v>4463501</v>
      </c>
      <c r="K94" s="165">
        <v>90400888167780</v>
      </c>
      <c r="L94" s="40">
        <v>320001300140</v>
      </c>
      <c r="M94" s="22">
        <v>3</v>
      </c>
    </row>
    <row r="95" spans="1:13" x14ac:dyDescent="0.3">
      <c r="A95" s="22" t="s">
        <v>346</v>
      </c>
      <c r="B95" s="22" t="s">
        <v>347</v>
      </c>
      <c r="C95" s="22" t="s">
        <v>348</v>
      </c>
      <c r="D95" s="22" t="s">
        <v>46</v>
      </c>
      <c r="E95" s="65">
        <v>2657</v>
      </c>
      <c r="F95" s="22" t="s">
        <v>32</v>
      </c>
      <c r="G95" s="22" t="s">
        <v>33</v>
      </c>
      <c r="H95" s="22" t="s">
        <v>34</v>
      </c>
      <c r="I95" s="22" t="s">
        <v>47</v>
      </c>
      <c r="J95" s="22">
        <v>8240000</v>
      </c>
      <c r="K95" s="165">
        <v>90400888147402</v>
      </c>
      <c r="L95" s="40">
        <v>320001140012</v>
      </c>
      <c r="M95" s="22">
        <v>3</v>
      </c>
    </row>
    <row r="96" spans="1:13" x14ac:dyDescent="0.3">
      <c r="A96" s="22" t="s">
        <v>349</v>
      </c>
      <c r="B96" s="22" t="s">
        <v>350</v>
      </c>
      <c r="C96" s="22" t="s">
        <v>351</v>
      </c>
      <c r="D96" s="22" t="s">
        <v>46</v>
      </c>
      <c r="E96" s="65">
        <v>495</v>
      </c>
      <c r="F96" s="22" t="s">
        <v>17</v>
      </c>
      <c r="G96" s="22" t="s">
        <v>25</v>
      </c>
      <c r="H96" s="22" t="s">
        <v>26</v>
      </c>
      <c r="I96" s="22" t="s">
        <v>352</v>
      </c>
      <c r="J96" s="22">
        <v>3053026952</v>
      </c>
      <c r="K96" s="165">
        <v>90400888131670</v>
      </c>
      <c r="L96" s="40">
        <v>610001994137</v>
      </c>
      <c r="M96" s="22">
        <v>3</v>
      </c>
    </row>
    <row r="97" spans="1:13" x14ac:dyDescent="0.3">
      <c r="A97" s="22" t="s">
        <v>353</v>
      </c>
      <c r="B97" s="22" t="s">
        <v>354</v>
      </c>
      <c r="C97" s="22" t="s">
        <v>355</v>
      </c>
      <c r="D97" s="22" t="s">
        <v>46</v>
      </c>
      <c r="E97" s="65">
        <v>1289.99</v>
      </c>
      <c r="F97" s="22" t="s">
        <v>17</v>
      </c>
      <c r="G97" s="22" t="s">
        <v>18</v>
      </c>
      <c r="H97" s="22" t="s">
        <v>41</v>
      </c>
      <c r="I97" s="22" t="s">
        <v>216</v>
      </c>
      <c r="J97" s="22">
        <v>29726034</v>
      </c>
      <c r="K97" s="165">
        <v>90400888000142</v>
      </c>
      <c r="L97" s="40">
        <v>29726034</v>
      </c>
      <c r="M97" s="22">
        <v>3</v>
      </c>
    </row>
    <row r="98" spans="1:13" x14ac:dyDescent="0.3">
      <c r="A98" s="22" t="s">
        <v>356</v>
      </c>
      <c r="B98" s="22" t="s">
        <v>357</v>
      </c>
      <c r="C98" s="22" t="s">
        <v>358</v>
      </c>
      <c r="D98" s="22" t="s">
        <v>46</v>
      </c>
      <c r="E98" s="65">
        <v>1402</v>
      </c>
      <c r="F98" s="22" t="s">
        <v>32</v>
      </c>
      <c r="G98" s="22" t="s">
        <v>33</v>
      </c>
      <c r="H98" s="22" t="s">
        <v>34</v>
      </c>
      <c r="I98" s="22" t="s">
        <v>321</v>
      </c>
      <c r="J98" s="22">
        <v>136867</v>
      </c>
      <c r="K98" s="165">
        <v>90400888000142</v>
      </c>
      <c r="L98" s="40" t="s">
        <v>26</v>
      </c>
      <c r="M98" s="22">
        <v>3</v>
      </c>
    </row>
    <row r="99" spans="1:13" x14ac:dyDescent="0.3">
      <c r="A99" s="22" t="s">
        <v>359</v>
      </c>
      <c r="B99" s="22" t="s">
        <v>360</v>
      </c>
      <c r="C99" s="22" t="s">
        <v>361</v>
      </c>
      <c r="D99" s="22" t="s">
        <v>362</v>
      </c>
      <c r="E99" s="65">
        <v>250</v>
      </c>
      <c r="F99" s="22" t="s">
        <v>17</v>
      </c>
      <c r="G99" s="22" t="s">
        <v>25</v>
      </c>
      <c r="H99" s="22" t="s">
        <v>26</v>
      </c>
      <c r="I99" s="22" t="s">
        <v>363</v>
      </c>
      <c r="J99" s="22">
        <v>98582</v>
      </c>
      <c r="K99" s="165">
        <v>90400888000142</v>
      </c>
      <c r="L99" s="40" t="s">
        <v>26</v>
      </c>
      <c r="M99" s="22">
        <v>3</v>
      </c>
    </row>
    <row r="100" spans="1:13" x14ac:dyDescent="0.3">
      <c r="A100" s="22" t="s">
        <v>364</v>
      </c>
      <c r="B100" s="22" t="s">
        <v>365</v>
      </c>
      <c r="C100" s="22" t="s">
        <v>366</v>
      </c>
      <c r="D100" s="22" t="s">
        <v>205</v>
      </c>
      <c r="E100" s="65">
        <v>1660</v>
      </c>
      <c r="F100" s="22" t="s">
        <v>32</v>
      </c>
      <c r="G100" s="22" t="s">
        <v>33</v>
      </c>
      <c r="H100" s="22" t="s">
        <v>34</v>
      </c>
      <c r="I100" s="22" t="s">
        <v>206</v>
      </c>
      <c r="J100" s="22">
        <v>150165</v>
      </c>
      <c r="K100" s="165">
        <v>90400888241506</v>
      </c>
      <c r="L100" s="40" t="s">
        <v>26</v>
      </c>
      <c r="M100" s="22">
        <v>3</v>
      </c>
    </row>
    <row r="101" spans="1:13" x14ac:dyDescent="0.3">
      <c r="A101" s="22" t="s">
        <v>367</v>
      </c>
      <c r="B101" s="22" t="s">
        <v>368</v>
      </c>
      <c r="C101" s="22" t="s">
        <v>369</v>
      </c>
      <c r="D101" s="22" t="s">
        <v>46</v>
      </c>
      <c r="E101" s="65">
        <v>1345</v>
      </c>
      <c r="F101" s="22" t="s">
        <v>32</v>
      </c>
      <c r="G101" s="22" t="s">
        <v>33</v>
      </c>
      <c r="H101" s="22" t="s">
        <v>34</v>
      </c>
      <c r="I101" s="22" t="s">
        <v>65</v>
      </c>
      <c r="J101" s="22" t="s">
        <v>370</v>
      </c>
      <c r="K101" s="165">
        <v>90400888000142</v>
      </c>
      <c r="L101" s="40">
        <v>200001880481</v>
      </c>
      <c r="M101" s="22">
        <v>3</v>
      </c>
    </row>
    <row r="102" spans="1:13" x14ac:dyDescent="0.3">
      <c r="A102" s="22" t="s">
        <v>371</v>
      </c>
      <c r="B102" s="22" t="s">
        <v>372</v>
      </c>
      <c r="C102" s="22" t="s">
        <v>373</v>
      </c>
      <c r="D102" s="22" t="s">
        <v>46</v>
      </c>
      <c r="E102" s="65">
        <v>1064</v>
      </c>
      <c r="F102" s="22" t="s">
        <v>17</v>
      </c>
      <c r="G102" s="22" t="s">
        <v>25</v>
      </c>
      <c r="H102" s="22" t="s">
        <v>26</v>
      </c>
      <c r="I102" s="22" t="s">
        <v>65</v>
      </c>
      <c r="J102" s="22">
        <v>69734577</v>
      </c>
      <c r="K102" s="165">
        <v>90400888153801</v>
      </c>
      <c r="L102" s="40">
        <v>100116179054</v>
      </c>
      <c r="M102" s="22">
        <v>3</v>
      </c>
    </row>
    <row r="103" spans="1:13" x14ac:dyDescent="0.3">
      <c r="A103" s="22" t="s">
        <v>374</v>
      </c>
      <c r="B103" s="22" t="s">
        <v>375</v>
      </c>
      <c r="C103" s="22" t="s">
        <v>376</v>
      </c>
      <c r="D103" s="22" t="s">
        <v>46</v>
      </c>
      <c r="E103" s="65">
        <v>1663</v>
      </c>
      <c r="F103" s="22" t="s">
        <v>32</v>
      </c>
      <c r="G103" s="22" t="s">
        <v>33</v>
      </c>
      <c r="H103" s="22" t="s">
        <v>34</v>
      </c>
      <c r="I103" s="22" t="s">
        <v>102</v>
      </c>
      <c r="J103" s="22">
        <v>4000399346</v>
      </c>
      <c r="K103" s="165">
        <v>90400888000142</v>
      </c>
      <c r="L103" s="40">
        <v>220001349098</v>
      </c>
      <c r="M103" s="22">
        <v>3</v>
      </c>
    </row>
    <row r="104" spans="1:13" x14ac:dyDescent="0.3">
      <c r="A104" s="22" t="s">
        <v>377</v>
      </c>
      <c r="B104" s="22" t="s">
        <v>378</v>
      </c>
      <c r="C104" s="22" t="s">
        <v>379</v>
      </c>
      <c r="D104" s="22" t="s">
        <v>46</v>
      </c>
      <c r="E104" s="65">
        <v>700</v>
      </c>
      <c r="F104" s="22" t="s">
        <v>17</v>
      </c>
      <c r="G104" s="22" t="s">
        <v>25</v>
      </c>
      <c r="H104" s="22" t="s">
        <v>26</v>
      </c>
      <c r="I104" s="22" t="s">
        <v>65</v>
      </c>
      <c r="J104" s="22">
        <v>54939381</v>
      </c>
      <c r="K104" s="165">
        <v>90400888158013</v>
      </c>
      <c r="L104" s="40">
        <v>100084516468</v>
      </c>
      <c r="M104" s="22">
        <v>3</v>
      </c>
    </row>
    <row r="105" spans="1:13" x14ac:dyDescent="0.3">
      <c r="A105" s="22" t="s">
        <v>380</v>
      </c>
      <c r="B105" s="22" t="s">
        <v>381</v>
      </c>
      <c r="C105" s="22" t="s">
        <v>382</v>
      </c>
      <c r="D105" s="22" t="s">
        <v>46</v>
      </c>
      <c r="E105" s="65">
        <v>441</v>
      </c>
      <c r="F105" s="22" t="s">
        <v>17</v>
      </c>
      <c r="G105" s="22" t="s">
        <v>25</v>
      </c>
      <c r="H105" s="22" t="s">
        <v>26</v>
      </c>
      <c r="I105" s="22" t="s">
        <v>65</v>
      </c>
      <c r="J105" s="22">
        <v>24479811</v>
      </c>
      <c r="K105" s="165">
        <v>90400888000142</v>
      </c>
      <c r="L105" s="40">
        <v>100153539000</v>
      </c>
      <c r="M105" s="22">
        <v>3</v>
      </c>
    </row>
    <row r="106" spans="1:13" x14ac:dyDescent="0.3">
      <c r="A106" s="22" t="s">
        <v>383</v>
      </c>
      <c r="B106" s="22" t="s">
        <v>384</v>
      </c>
      <c r="C106" s="22" t="s">
        <v>385</v>
      </c>
      <c r="D106" s="22" t="s">
        <v>46</v>
      </c>
      <c r="E106" s="65">
        <v>1070.53</v>
      </c>
      <c r="F106" s="22" t="s">
        <v>17</v>
      </c>
      <c r="G106" s="22" t="s">
        <v>25</v>
      </c>
      <c r="H106" s="22" t="s">
        <v>26</v>
      </c>
      <c r="I106" s="22" t="s">
        <v>65</v>
      </c>
      <c r="J106" s="22">
        <v>200372847</v>
      </c>
      <c r="K106" s="165">
        <v>90400888000142</v>
      </c>
      <c r="L106" s="40">
        <v>100089908011</v>
      </c>
      <c r="M106" s="22">
        <v>3</v>
      </c>
    </row>
    <row r="107" spans="1:13" x14ac:dyDescent="0.3">
      <c r="A107" s="22" t="s">
        <v>386</v>
      </c>
      <c r="B107" s="22" t="s">
        <v>387</v>
      </c>
      <c r="C107" s="22" t="s">
        <v>388</v>
      </c>
      <c r="D107" s="22" t="s">
        <v>46</v>
      </c>
      <c r="E107" s="65">
        <v>1963</v>
      </c>
      <c r="F107" s="22" t="s">
        <v>17</v>
      </c>
      <c r="G107" s="22" t="s">
        <v>25</v>
      </c>
      <c r="H107" s="22" t="s">
        <v>26</v>
      </c>
      <c r="I107" s="22" t="s">
        <v>65</v>
      </c>
      <c r="J107" s="22">
        <v>113785623</v>
      </c>
      <c r="K107" s="165">
        <v>90400888000142</v>
      </c>
      <c r="L107" s="40">
        <v>100100670659</v>
      </c>
      <c r="M107" s="22">
        <v>3</v>
      </c>
    </row>
    <row r="108" spans="1:13" x14ac:dyDescent="0.3">
      <c r="A108" s="22" t="s">
        <v>389</v>
      </c>
      <c r="B108" s="22" t="s">
        <v>390</v>
      </c>
      <c r="C108" s="22" t="s">
        <v>391</v>
      </c>
      <c r="D108" s="22" t="s">
        <v>16</v>
      </c>
      <c r="E108" s="65">
        <v>931.34</v>
      </c>
      <c r="F108" s="22" t="s">
        <v>17</v>
      </c>
      <c r="G108" s="22" t="s">
        <v>18</v>
      </c>
      <c r="H108" s="22" t="s">
        <v>259</v>
      </c>
      <c r="I108" s="22" t="s">
        <v>226</v>
      </c>
      <c r="J108" s="22">
        <v>410415137</v>
      </c>
      <c r="K108" s="165">
        <v>90400888255051</v>
      </c>
      <c r="L108" s="40">
        <v>20000416013</v>
      </c>
      <c r="M108" s="22">
        <v>3</v>
      </c>
    </row>
    <row r="109" spans="1:13" x14ac:dyDescent="0.3">
      <c r="A109" s="22" t="s">
        <v>392</v>
      </c>
      <c r="B109" s="22" t="s">
        <v>393</v>
      </c>
      <c r="C109" s="22" t="s">
        <v>394</v>
      </c>
      <c r="D109" s="22" t="s">
        <v>84</v>
      </c>
      <c r="E109" s="65">
        <v>939</v>
      </c>
      <c r="F109" s="22" t="s">
        <v>17</v>
      </c>
      <c r="G109" s="22" t="s">
        <v>18</v>
      </c>
      <c r="H109" s="22" t="s">
        <v>41</v>
      </c>
      <c r="I109" s="22" t="s">
        <v>85</v>
      </c>
      <c r="J109" s="22">
        <v>84933100</v>
      </c>
      <c r="K109" s="165">
        <v>90400888000142</v>
      </c>
      <c r="L109" s="40">
        <v>84933100</v>
      </c>
      <c r="M109" s="22">
        <v>3</v>
      </c>
    </row>
    <row r="110" spans="1:13" x14ac:dyDescent="0.3">
      <c r="A110" s="22" t="s">
        <v>395</v>
      </c>
      <c r="B110" s="22" t="s">
        <v>396</v>
      </c>
      <c r="C110" s="22" t="s">
        <v>397</v>
      </c>
      <c r="D110" s="22" t="s">
        <v>84</v>
      </c>
      <c r="E110" s="65">
        <v>1367.66</v>
      </c>
      <c r="F110" s="22" t="s">
        <v>17</v>
      </c>
      <c r="G110" s="22" t="s">
        <v>18</v>
      </c>
      <c r="H110" s="22" t="s">
        <v>41</v>
      </c>
      <c r="I110" s="22" t="s">
        <v>85</v>
      </c>
      <c r="J110" s="22">
        <v>33981191</v>
      </c>
      <c r="K110" s="165">
        <v>90400888000142</v>
      </c>
      <c r="L110" s="40">
        <v>33981191</v>
      </c>
      <c r="M110" s="22">
        <v>3</v>
      </c>
    </row>
    <row r="111" spans="1:13" x14ac:dyDescent="0.3">
      <c r="A111" s="22" t="s">
        <v>398</v>
      </c>
      <c r="B111" s="22" t="s">
        <v>399</v>
      </c>
      <c r="C111" s="22" t="s">
        <v>400</v>
      </c>
      <c r="D111" s="22" t="s">
        <v>155</v>
      </c>
      <c r="E111" s="65">
        <v>1140</v>
      </c>
      <c r="F111" s="22" t="s">
        <v>32</v>
      </c>
      <c r="G111" s="22" t="s">
        <v>33</v>
      </c>
      <c r="H111" s="22" t="s">
        <v>34</v>
      </c>
      <c r="I111" s="22" t="s">
        <v>156</v>
      </c>
      <c r="J111" s="22">
        <v>3095570109</v>
      </c>
      <c r="K111" s="165">
        <v>90400888013473</v>
      </c>
      <c r="L111" s="40">
        <v>120000424103</v>
      </c>
      <c r="M111" s="22">
        <v>3</v>
      </c>
    </row>
    <row r="112" spans="1:13" x14ac:dyDescent="0.3">
      <c r="A112" s="22" t="s">
        <v>401</v>
      </c>
      <c r="B112" s="22" t="s">
        <v>402</v>
      </c>
      <c r="C112" s="22" t="s">
        <v>403</v>
      </c>
      <c r="D112" s="22" t="s">
        <v>123</v>
      </c>
      <c r="E112" s="65">
        <v>1747.83</v>
      </c>
      <c r="F112" s="22" t="s">
        <v>17</v>
      </c>
      <c r="G112" s="22" t="s">
        <v>18</v>
      </c>
      <c r="H112" s="22" t="s">
        <v>19</v>
      </c>
      <c r="I112" s="22" t="s">
        <v>124</v>
      </c>
      <c r="J112" s="22">
        <v>3010957825</v>
      </c>
      <c r="K112" s="165">
        <v>90400888000142</v>
      </c>
      <c r="L112" s="40">
        <v>8012795533</v>
      </c>
      <c r="M112" s="22">
        <v>3</v>
      </c>
    </row>
    <row r="113" spans="1:13" x14ac:dyDescent="0.3">
      <c r="A113" s="22" t="s">
        <v>404</v>
      </c>
      <c r="B113" s="22" t="s">
        <v>405</v>
      </c>
      <c r="C113" s="22" t="s">
        <v>406</v>
      </c>
      <c r="D113" s="22" t="s">
        <v>46</v>
      </c>
      <c r="E113" s="65">
        <v>1000</v>
      </c>
      <c r="F113" s="22" t="s">
        <v>32</v>
      </c>
      <c r="G113" s="22" t="s">
        <v>33</v>
      </c>
      <c r="H113" s="22" t="s">
        <v>34</v>
      </c>
      <c r="I113" s="22" t="s">
        <v>102</v>
      </c>
      <c r="J113" s="22">
        <v>2036280107</v>
      </c>
      <c r="K113" s="165">
        <v>90400888000142</v>
      </c>
      <c r="L113" s="40">
        <v>220001340066</v>
      </c>
      <c r="M113" s="22">
        <v>3</v>
      </c>
    </row>
    <row r="114" spans="1:13" x14ac:dyDescent="0.3">
      <c r="A114" s="22" t="s">
        <v>407</v>
      </c>
      <c r="B114" s="22" t="s">
        <v>408</v>
      </c>
      <c r="C114" s="22" t="s">
        <v>409</v>
      </c>
      <c r="D114" s="22" t="s">
        <v>97</v>
      </c>
      <c r="E114" s="65">
        <v>2244</v>
      </c>
      <c r="F114" s="22" t="s">
        <v>32</v>
      </c>
      <c r="G114" s="22" t="s">
        <v>33</v>
      </c>
      <c r="H114" s="22" t="s">
        <v>34</v>
      </c>
      <c r="I114" s="22" t="s">
        <v>98</v>
      </c>
      <c r="J114" s="22">
        <v>12310404</v>
      </c>
      <c r="K114" s="165">
        <v>90400888000142</v>
      </c>
      <c r="L114" s="40">
        <v>12310404</v>
      </c>
      <c r="M114" s="22">
        <v>3</v>
      </c>
    </row>
    <row r="115" spans="1:13" x14ac:dyDescent="0.3">
      <c r="A115" s="22" t="s">
        <v>410</v>
      </c>
      <c r="B115" s="22" t="s">
        <v>411</v>
      </c>
      <c r="C115" s="22" t="s">
        <v>412</v>
      </c>
      <c r="D115" s="22" t="s">
        <v>16</v>
      </c>
      <c r="E115" s="65">
        <v>947</v>
      </c>
      <c r="F115" s="22" t="s">
        <v>17</v>
      </c>
      <c r="G115" s="22" t="s">
        <v>18</v>
      </c>
      <c r="H115" s="22" t="s">
        <v>259</v>
      </c>
      <c r="I115" s="22" t="s">
        <v>226</v>
      </c>
      <c r="J115" s="22">
        <v>411315988</v>
      </c>
      <c r="K115" s="165">
        <v>90400888255051</v>
      </c>
      <c r="L115" s="40">
        <v>20005314179</v>
      </c>
      <c r="M115" s="22">
        <v>3</v>
      </c>
    </row>
    <row r="116" spans="1:13" x14ac:dyDescent="0.3">
      <c r="A116" s="22" t="s">
        <v>413</v>
      </c>
      <c r="B116" s="22" t="s">
        <v>414</v>
      </c>
      <c r="C116" s="22" t="s">
        <v>415</v>
      </c>
      <c r="D116" s="22" t="s">
        <v>97</v>
      </c>
      <c r="E116" s="65">
        <v>750</v>
      </c>
      <c r="F116" s="22" t="s">
        <v>17</v>
      </c>
      <c r="G116" s="22" t="s">
        <v>25</v>
      </c>
      <c r="H116" s="22" t="s">
        <v>26</v>
      </c>
      <c r="I116" s="22" t="s">
        <v>98</v>
      </c>
      <c r="J116" s="22">
        <v>32106552</v>
      </c>
      <c r="K116" s="165">
        <v>90400888000142</v>
      </c>
      <c r="L116" s="40">
        <v>32106552</v>
      </c>
      <c r="M116" s="22">
        <v>3</v>
      </c>
    </row>
    <row r="117" spans="1:13" x14ac:dyDescent="0.3">
      <c r="A117" s="22" t="s">
        <v>416</v>
      </c>
      <c r="B117" s="22" t="s">
        <v>417</v>
      </c>
      <c r="C117" s="22" t="s">
        <v>418</v>
      </c>
      <c r="D117" s="22" t="s">
        <v>46</v>
      </c>
      <c r="E117" s="65">
        <v>3680.2</v>
      </c>
      <c r="F117" s="22" t="s">
        <v>32</v>
      </c>
      <c r="G117" s="22" t="s">
        <v>33</v>
      </c>
      <c r="H117" s="22" t="s">
        <v>34</v>
      </c>
      <c r="I117" s="22" t="s">
        <v>102</v>
      </c>
      <c r="J117" s="22">
        <v>2036277440</v>
      </c>
      <c r="K117" s="165">
        <v>90400888058221</v>
      </c>
      <c r="L117" s="40">
        <v>220000385007</v>
      </c>
      <c r="M117" s="22">
        <v>3</v>
      </c>
    </row>
    <row r="118" spans="1:13" x14ac:dyDescent="0.3">
      <c r="A118" s="22" t="s">
        <v>419</v>
      </c>
      <c r="B118" s="22" t="s">
        <v>420</v>
      </c>
      <c r="C118" s="22" t="s">
        <v>421</v>
      </c>
      <c r="D118" s="22" t="s">
        <v>16</v>
      </c>
      <c r="E118" s="65">
        <v>964</v>
      </c>
      <c r="F118" s="22" t="s">
        <v>32</v>
      </c>
      <c r="G118" s="22" t="s">
        <v>33</v>
      </c>
      <c r="H118" s="22" t="s">
        <v>34</v>
      </c>
      <c r="I118" s="22" t="s">
        <v>20</v>
      </c>
      <c r="J118" s="22">
        <v>4950952</v>
      </c>
      <c r="K118" s="165">
        <v>90400888000142</v>
      </c>
      <c r="L118" s="40">
        <v>4950952</v>
      </c>
      <c r="M118" s="22">
        <v>3</v>
      </c>
    </row>
    <row r="119" spans="1:13" x14ac:dyDescent="0.3">
      <c r="A119" s="22" t="s">
        <v>422</v>
      </c>
      <c r="B119" s="22" t="s">
        <v>423</v>
      </c>
      <c r="C119" s="22" t="s">
        <v>424</v>
      </c>
      <c r="D119" s="22" t="s">
        <v>155</v>
      </c>
      <c r="E119" s="65">
        <v>470</v>
      </c>
      <c r="F119" s="22" t="s">
        <v>32</v>
      </c>
      <c r="G119" s="22" t="s">
        <v>33</v>
      </c>
      <c r="H119" s="22" t="s">
        <v>34</v>
      </c>
      <c r="I119" s="22" t="s">
        <v>156</v>
      </c>
      <c r="J119" s="22">
        <v>3082900400</v>
      </c>
      <c r="K119" s="165">
        <v>90400888014100</v>
      </c>
      <c r="L119" s="40">
        <v>920000836038</v>
      </c>
      <c r="M119" s="22">
        <v>3</v>
      </c>
    </row>
    <row r="120" spans="1:13" x14ac:dyDescent="0.3">
      <c r="A120" s="22" t="s">
        <v>425</v>
      </c>
      <c r="B120" s="22" t="s">
        <v>426</v>
      </c>
      <c r="C120" s="22" t="s">
        <v>427</v>
      </c>
      <c r="D120" s="22" t="s">
        <v>123</v>
      </c>
      <c r="E120" s="65">
        <v>612</v>
      </c>
      <c r="F120" s="22" t="s">
        <v>17</v>
      </c>
      <c r="G120" s="22" t="s">
        <v>18</v>
      </c>
      <c r="H120" s="22" t="s">
        <v>19</v>
      </c>
      <c r="I120" s="22" t="s">
        <v>124</v>
      </c>
      <c r="J120" s="22">
        <v>3000697694</v>
      </c>
      <c r="K120" s="165">
        <v>90400888000142</v>
      </c>
      <c r="L120" s="40">
        <v>8060201335</v>
      </c>
      <c r="M120" s="22">
        <v>3</v>
      </c>
    </row>
    <row r="121" spans="1:13" x14ac:dyDescent="0.3">
      <c r="A121" s="22" t="s">
        <v>428</v>
      </c>
      <c r="B121" s="22" t="s">
        <v>429</v>
      </c>
      <c r="C121" s="22" t="s">
        <v>430</v>
      </c>
      <c r="D121" s="22" t="s">
        <v>123</v>
      </c>
      <c r="E121" s="65">
        <v>542.97</v>
      </c>
      <c r="F121" s="22" t="s">
        <v>17</v>
      </c>
      <c r="G121" s="22" t="s">
        <v>18</v>
      </c>
      <c r="H121" s="22" t="s">
        <v>19</v>
      </c>
      <c r="I121" s="22" t="s">
        <v>124</v>
      </c>
      <c r="J121" s="22">
        <v>3000799875</v>
      </c>
      <c r="K121" s="165">
        <v>90400888000142</v>
      </c>
      <c r="L121" s="40">
        <v>8057314646</v>
      </c>
      <c r="M121" s="22">
        <v>3</v>
      </c>
    </row>
    <row r="122" spans="1:13" x14ac:dyDescent="0.3">
      <c r="A122" s="22" t="s">
        <v>431</v>
      </c>
      <c r="B122" s="22" t="s">
        <v>432</v>
      </c>
      <c r="C122" s="22" t="s">
        <v>433</v>
      </c>
      <c r="D122" s="22" t="s">
        <v>185</v>
      </c>
      <c r="E122" s="65">
        <v>920.66</v>
      </c>
      <c r="F122" s="22" t="s">
        <v>32</v>
      </c>
      <c r="G122" s="22" t="s">
        <v>33</v>
      </c>
      <c r="H122" s="22" t="s">
        <v>34</v>
      </c>
      <c r="I122" s="22" t="s">
        <v>186</v>
      </c>
      <c r="J122" s="22">
        <v>3005244993</v>
      </c>
      <c r="K122" s="165">
        <v>90400888000142</v>
      </c>
      <c r="L122" s="40">
        <v>3005244993</v>
      </c>
      <c r="M122" s="22">
        <v>3</v>
      </c>
    </row>
    <row r="123" spans="1:13" x14ac:dyDescent="0.3">
      <c r="A123" s="22" t="s">
        <v>434</v>
      </c>
      <c r="B123" s="22" t="s">
        <v>435</v>
      </c>
      <c r="C123" s="22" t="s">
        <v>436</v>
      </c>
      <c r="D123" s="22" t="s">
        <v>46</v>
      </c>
      <c r="E123" s="65">
        <v>1862.72</v>
      </c>
      <c r="F123" s="22" t="s">
        <v>32</v>
      </c>
      <c r="G123" s="22" t="s">
        <v>33</v>
      </c>
      <c r="H123" s="22" t="s">
        <v>34</v>
      </c>
      <c r="I123" s="22" t="s">
        <v>47</v>
      </c>
      <c r="J123" s="22">
        <v>15837963</v>
      </c>
      <c r="K123" s="165">
        <v>90400888070787</v>
      </c>
      <c r="L123" s="40">
        <v>320001163047</v>
      </c>
      <c r="M123" s="22">
        <v>3</v>
      </c>
    </row>
    <row r="124" spans="1:13" x14ac:dyDescent="0.3">
      <c r="A124" s="22" t="s">
        <v>437</v>
      </c>
      <c r="B124" s="22" t="s">
        <v>438</v>
      </c>
      <c r="C124" s="22" t="s">
        <v>439</v>
      </c>
      <c r="D124" s="22" t="s">
        <v>40</v>
      </c>
      <c r="E124" s="65">
        <v>621.62</v>
      </c>
      <c r="F124" s="22" t="s">
        <v>17</v>
      </c>
      <c r="G124" s="22" t="s">
        <v>18</v>
      </c>
      <c r="H124" s="22" t="s">
        <v>41</v>
      </c>
      <c r="I124" s="22" t="s">
        <v>42</v>
      </c>
      <c r="J124" s="22">
        <v>8498679</v>
      </c>
      <c r="K124" s="165">
        <v>90400888225144</v>
      </c>
      <c r="L124" s="40">
        <v>8498679</v>
      </c>
      <c r="M124" s="22">
        <v>3</v>
      </c>
    </row>
    <row r="125" spans="1:13" x14ac:dyDescent="0.3">
      <c r="A125" s="22" t="s">
        <v>440</v>
      </c>
      <c r="B125" s="22" t="s">
        <v>441</v>
      </c>
      <c r="C125" s="22" t="s">
        <v>442</v>
      </c>
      <c r="D125" s="22" t="s">
        <v>443</v>
      </c>
      <c r="E125" s="65">
        <v>1845</v>
      </c>
      <c r="F125" s="22" t="s">
        <v>32</v>
      </c>
      <c r="G125" s="22" t="s">
        <v>18</v>
      </c>
      <c r="H125" s="22" t="s">
        <v>259</v>
      </c>
      <c r="I125" s="22" t="s">
        <v>444</v>
      </c>
      <c r="J125" s="22">
        <v>7007059714</v>
      </c>
      <c r="K125" s="165">
        <v>90400888000142</v>
      </c>
      <c r="L125" s="40">
        <v>7007059714</v>
      </c>
      <c r="M125" s="22">
        <v>3</v>
      </c>
    </row>
    <row r="126" spans="1:13" x14ac:dyDescent="0.3">
      <c r="A126" s="22" t="s">
        <v>445</v>
      </c>
      <c r="B126" s="22" t="s">
        <v>446</v>
      </c>
      <c r="C126" s="22" t="s">
        <v>447</v>
      </c>
      <c r="D126" s="22" t="s">
        <v>123</v>
      </c>
      <c r="E126" s="65">
        <v>530</v>
      </c>
      <c r="F126" s="22" t="s">
        <v>17</v>
      </c>
      <c r="G126" s="22" t="s">
        <v>18</v>
      </c>
      <c r="H126" s="22" t="s">
        <v>19</v>
      </c>
      <c r="I126" s="22" t="s">
        <v>124</v>
      </c>
      <c r="J126" s="22">
        <v>3012854190</v>
      </c>
      <c r="K126" s="165">
        <v>90400888000142</v>
      </c>
      <c r="L126" s="40">
        <v>8052694059</v>
      </c>
      <c r="M126" s="22">
        <v>3</v>
      </c>
    </row>
    <row r="127" spans="1:13" x14ac:dyDescent="0.3">
      <c r="A127" s="22" t="s">
        <v>448</v>
      </c>
      <c r="B127" s="22" t="s">
        <v>449</v>
      </c>
      <c r="C127" s="22" t="s">
        <v>450</v>
      </c>
      <c r="D127" s="22" t="s">
        <v>155</v>
      </c>
      <c r="E127" s="65">
        <v>1061</v>
      </c>
      <c r="F127" s="22" t="s">
        <v>17</v>
      </c>
      <c r="G127" s="22" t="s">
        <v>18</v>
      </c>
      <c r="H127" s="22" t="s">
        <v>259</v>
      </c>
      <c r="I127" s="22" t="s">
        <v>288</v>
      </c>
      <c r="J127" s="22">
        <v>2971453</v>
      </c>
      <c r="K127" s="165">
        <v>90400888000142</v>
      </c>
      <c r="L127" s="40">
        <v>2971453</v>
      </c>
      <c r="M127" s="22">
        <v>3</v>
      </c>
    </row>
    <row r="128" spans="1:13" x14ac:dyDescent="0.3">
      <c r="A128" s="22" t="s">
        <v>451</v>
      </c>
      <c r="B128" s="22" t="s">
        <v>452</v>
      </c>
      <c r="C128" s="22" t="s">
        <v>453</v>
      </c>
      <c r="D128" s="22" t="s">
        <v>46</v>
      </c>
      <c r="E128" s="65">
        <v>885</v>
      </c>
      <c r="F128" s="22" t="s">
        <v>17</v>
      </c>
      <c r="G128" s="22" t="s">
        <v>25</v>
      </c>
      <c r="H128" s="22" t="s">
        <v>26</v>
      </c>
      <c r="I128" s="22" t="s">
        <v>65</v>
      </c>
      <c r="J128" s="22">
        <v>75105306</v>
      </c>
      <c r="K128" s="165">
        <v>90400888000142</v>
      </c>
      <c r="L128" s="40">
        <v>100093131778</v>
      </c>
      <c r="M128" s="22">
        <v>3</v>
      </c>
    </row>
    <row r="129" spans="1:13" x14ac:dyDescent="0.3">
      <c r="A129" s="22" t="s">
        <v>454</v>
      </c>
      <c r="B129" s="22" t="s">
        <v>455</v>
      </c>
      <c r="C129" s="22" t="s">
        <v>456</v>
      </c>
      <c r="D129" s="22" t="s">
        <v>46</v>
      </c>
      <c r="E129" s="65">
        <v>630</v>
      </c>
      <c r="F129" s="22" t="s">
        <v>17</v>
      </c>
      <c r="G129" s="22" t="s">
        <v>25</v>
      </c>
      <c r="H129" s="22" t="s">
        <v>26</v>
      </c>
      <c r="I129" s="22" t="s">
        <v>65</v>
      </c>
      <c r="J129" s="22">
        <v>48300519</v>
      </c>
      <c r="K129" s="165">
        <v>90400888155006</v>
      </c>
      <c r="L129" s="40">
        <v>100153579079</v>
      </c>
      <c r="M129" s="22">
        <v>3</v>
      </c>
    </row>
    <row r="130" spans="1:13" x14ac:dyDescent="0.3">
      <c r="A130" s="22" t="s">
        <v>457</v>
      </c>
      <c r="B130" s="22" t="s">
        <v>458</v>
      </c>
      <c r="C130" s="22" t="s">
        <v>459</v>
      </c>
      <c r="D130" s="22" t="s">
        <v>46</v>
      </c>
      <c r="E130" s="65">
        <v>1700</v>
      </c>
      <c r="F130" s="22" t="s">
        <v>32</v>
      </c>
      <c r="G130" s="22" t="s">
        <v>33</v>
      </c>
      <c r="H130" s="22" t="s">
        <v>34</v>
      </c>
      <c r="I130" s="22" t="s">
        <v>321</v>
      </c>
      <c r="J130" s="22">
        <v>150058332</v>
      </c>
      <c r="K130" s="165">
        <v>90400888000142</v>
      </c>
      <c r="L130" s="40" t="s">
        <v>26</v>
      </c>
      <c r="M130" s="22">
        <v>3</v>
      </c>
    </row>
    <row r="131" spans="1:13" x14ac:dyDescent="0.3">
      <c r="A131" s="22" t="s">
        <v>460</v>
      </c>
      <c r="B131" s="22" t="s">
        <v>461</v>
      </c>
      <c r="C131" s="22" t="s">
        <v>462</v>
      </c>
      <c r="D131" s="22" t="s">
        <v>123</v>
      </c>
      <c r="E131" s="65">
        <v>392</v>
      </c>
      <c r="F131" s="22" t="s">
        <v>17</v>
      </c>
      <c r="G131" s="22" t="s">
        <v>18</v>
      </c>
      <c r="H131" s="22" t="s">
        <v>19</v>
      </c>
      <c r="I131" s="22" t="s">
        <v>124</v>
      </c>
      <c r="J131" s="22">
        <v>3011366030</v>
      </c>
      <c r="K131" s="165">
        <v>90400888000142</v>
      </c>
      <c r="L131" s="40">
        <v>8083073992</v>
      </c>
      <c r="M131" s="22">
        <v>3</v>
      </c>
    </row>
    <row r="132" spans="1:13" x14ac:dyDescent="0.3">
      <c r="A132" s="22" t="s">
        <v>463</v>
      </c>
      <c r="B132" s="22" t="s">
        <v>464</v>
      </c>
      <c r="C132" s="22" t="s">
        <v>465</v>
      </c>
      <c r="D132" s="22" t="s">
        <v>146</v>
      </c>
      <c r="E132" s="65">
        <v>834.33</v>
      </c>
      <c r="F132" s="22" t="s">
        <v>17</v>
      </c>
      <c r="G132" s="22" t="s">
        <v>18</v>
      </c>
      <c r="H132" s="22" t="s">
        <v>147</v>
      </c>
      <c r="I132" s="22" t="s">
        <v>148</v>
      </c>
      <c r="J132" s="22">
        <v>220857093</v>
      </c>
      <c r="K132" s="165">
        <v>90400888000142</v>
      </c>
      <c r="L132" s="40">
        <v>220857093</v>
      </c>
      <c r="M132" s="22">
        <v>3</v>
      </c>
    </row>
    <row r="133" spans="1:13" x14ac:dyDescent="0.3">
      <c r="A133" s="22" t="s">
        <v>466</v>
      </c>
      <c r="B133" s="22" t="s">
        <v>467</v>
      </c>
      <c r="C133" s="22" t="s">
        <v>468</v>
      </c>
      <c r="D133" s="22" t="s">
        <v>46</v>
      </c>
      <c r="E133" s="65">
        <v>800</v>
      </c>
      <c r="F133" s="22" t="s">
        <v>17</v>
      </c>
      <c r="G133" s="22" t="s">
        <v>25</v>
      </c>
      <c r="H133" s="22" t="s">
        <v>26</v>
      </c>
      <c r="I133" s="22" t="s">
        <v>65</v>
      </c>
      <c r="J133" s="22">
        <v>57426228</v>
      </c>
      <c r="K133" s="165">
        <v>90400888000142</v>
      </c>
      <c r="L133" s="40">
        <v>100100004705</v>
      </c>
      <c r="M133" s="22">
        <v>4</v>
      </c>
    </row>
    <row r="134" spans="1:13" x14ac:dyDescent="0.3">
      <c r="A134" s="22" t="s">
        <v>469</v>
      </c>
      <c r="B134" s="22" t="s">
        <v>470</v>
      </c>
      <c r="C134" s="22" t="s">
        <v>471</v>
      </c>
      <c r="D134" s="22" t="s">
        <v>46</v>
      </c>
      <c r="E134" s="65">
        <v>464</v>
      </c>
      <c r="F134" s="22" t="s">
        <v>17</v>
      </c>
      <c r="G134" s="22" t="s">
        <v>18</v>
      </c>
      <c r="H134" s="22" t="s">
        <v>41</v>
      </c>
      <c r="I134" s="22" t="s">
        <v>47</v>
      </c>
      <c r="J134" s="22">
        <v>34464573</v>
      </c>
      <c r="K134" s="165">
        <v>90400888070515</v>
      </c>
      <c r="L134" s="40">
        <v>310058989869</v>
      </c>
      <c r="M134" s="22">
        <v>4</v>
      </c>
    </row>
    <row r="135" spans="1:13" x14ac:dyDescent="0.3">
      <c r="A135" s="22" t="s">
        <v>472</v>
      </c>
      <c r="B135" s="22" t="s">
        <v>473</v>
      </c>
      <c r="C135" s="22" t="s">
        <v>474</v>
      </c>
      <c r="D135" s="22" t="s">
        <v>155</v>
      </c>
      <c r="E135" s="65">
        <v>1708.59</v>
      </c>
      <c r="F135" s="22" t="s">
        <v>17</v>
      </c>
      <c r="G135" s="22" t="s">
        <v>18</v>
      </c>
      <c r="H135" s="22" t="s">
        <v>19</v>
      </c>
      <c r="I135" s="22" t="s">
        <v>156</v>
      </c>
      <c r="J135" s="22">
        <v>3095614275</v>
      </c>
      <c r="K135" s="165">
        <v>90400888000223</v>
      </c>
      <c r="L135" s="40">
        <v>110022157283</v>
      </c>
      <c r="M135" s="22">
        <v>4</v>
      </c>
    </row>
    <row r="136" spans="1:13" x14ac:dyDescent="0.3">
      <c r="A136" s="22" t="s">
        <v>475</v>
      </c>
      <c r="B136" s="22" t="s">
        <v>476</v>
      </c>
      <c r="C136" s="22" t="s">
        <v>477</v>
      </c>
      <c r="D136" s="22" t="s">
        <v>46</v>
      </c>
      <c r="E136" s="65">
        <v>328</v>
      </c>
      <c r="F136" s="22" t="s">
        <v>17</v>
      </c>
      <c r="G136" s="22" t="s">
        <v>18</v>
      </c>
      <c r="H136" s="22" t="s">
        <v>41</v>
      </c>
      <c r="I136" s="22" t="s">
        <v>47</v>
      </c>
      <c r="J136" s="22">
        <v>12541290</v>
      </c>
      <c r="K136" s="165">
        <v>90400888000142</v>
      </c>
      <c r="L136" s="40">
        <v>310099902547</v>
      </c>
      <c r="M136" s="22">
        <v>4</v>
      </c>
    </row>
    <row r="137" spans="1:13" x14ac:dyDescent="0.3">
      <c r="A137" s="22" t="s">
        <v>478</v>
      </c>
      <c r="B137" s="22" t="s">
        <v>479</v>
      </c>
      <c r="C137" s="22" t="s">
        <v>480</v>
      </c>
      <c r="D137" s="22" t="s">
        <v>46</v>
      </c>
      <c r="E137" s="65">
        <v>1026.54</v>
      </c>
      <c r="F137" s="22" t="s">
        <v>17</v>
      </c>
      <c r="G137" s="22" t="s">
        <v>18</v>
      </c>
      <c r="H137" s="22" t="s">
        <v>19</v>
      </c>
      <c r="I137" s="22" t="s">
        <v>321</v>
      </c>
      <c r="J137" s="22">
        <v>150415359</v>
      </c>
      <c r="K137" s="165">
        <v>90400888000142</v>
      </c>
      <c r="L137" s="40">
        <v>190037466609</v>
      </c>
      <c r="M137" s="22">
        <v>4</v>
      </c>
    </row>
    <row r="138" spans="1:13" x14ac:dyDescent="0.3">
      <c r="A138" s="22" t="s">
        <v>481</v>
      </c>
      <c r="B138" s="22" t="s">
        <v>482</v>
      </c>
      <c r="C138" s="22" t="s">
        <v>483</v>
      </c>
      <c r="D138" s="22" t="s">
        <v>46</v>
      </c>
      <c r="E138" s="65">
        <v>512.78</v>
      </c>
      <c r="F138" s="22" t="s">
        <v>17</v>
      </c>
      <c r="G138" s="22" t="s">
        <v>18</v>
      </c>
      <c r="H138" s="22" t="s">
        <v>41</v>
      </c>
      <c r="I138" s="22" t="s">
        <v>47</v>
      </c>
      <c r="J138" s="22">
        <v>4000102085</v>
      </c>
      <c r="K138" s="165">
        <v>90400888000142</v>
      </c>
      <c r="L138" s="40">
        <v>310044529984</v>
      </c>
      <c r="M138" s="22">
        <v>4</v>
      </c>
    </row>
    <row r="139" spans="1:13" x14ac:dyDescent="0.3">
      <c r="A139" s="22" t="s">
        <v>484</v>
      </c>
      <c r="B139" s="22" t="s">
        <v>485</v>
      </c>
      <c r="C139" s="22" t="s">
        <v>486</v>
      </c>
      <c r="D139" s="22" t="s">
        <v>97</v>
      </c>
      <c r="E139" s="65">
        <v>276</v>
      </c>
      <c r="F139" s="22" t="s">
        <v>32</v>
      </c>
      <c r="G139" s="22" t="s">
        <v>25</v>
      </c>
      <c r="H139" s="22" t="s">
        <v>26</v>
      </c>
      <c r="I139" s="22" t="s">
        <v>98</v>
      </c>
      <c r="J139" s="22">
        <v>20415002</v>
      </c>
      <c r="K139" s="165">
        <v>90400888024246</v>
      </c>
      <c r="L139" s="40">
        <v>20415002</v>
      </c>
      <c r="M139" s="22">
        <v>4</v>
      </c>
    </row>
    <row r="140" spans="1:13" x14ac:dyDescent="0.3">
      <c r="A140" s="22" t="s">
        <v>487</v>
      </c>
      <c r="B140" s="22" t="s">
        <v>488</v>
      </c>
      <c r="C140" s="22" t="s">
        <v>489</v>
      </c>
      <c r="D140" s="22" t="s">
        <v>490</v>
      </c>
      <c r="E140" s="65">
        <v>108</v>
      </c>
      <c r="F140" s="22" t="s">
        <v>17</v>
      </c>
      <c r="G140" s="22" t="s">
        <v>25</v>
      </c>
      <c r="H140" s="22" t="s">
        <v>26</v>
      </c>
      <c r="I140" s="22" t="s">
        <v>491</v>
      </c>
      <c r="J140" s="22" t="s">
        <v>492</v>
      </c>
      <c r="K140" s="165">
        <v>90400888000142</v>
      </c>
      <c r="L140" s="40">
        <v>224410</v>
      </c>
      <c r="M140" s="22">
        <v>4</v>
      </c>
    </row>
    <row r="141" spans="1:13" x14ac:dyDescent="0.3">
      <c r="A141" s="22" t="s">
        <v>493</v>
      </c>
      <c r="B141" s="22" t="s">
        <v>494</v>
      </c>
      <c r="C141" s="22" t="s">
        <v>495</v>
      </c>
      <c r="D141" s="22" t="s">
        <v>46</v>
      </c>
      <c r="E141" s="65"/>
      <c r="F141" s="22" t="s">
        <v>17</v>
      </c>
      <c r="G141" s="22" t="s">
        <v>18</v>
      </c>
      <c r="H141" s="22" t="s">
        <v>41</v>
      </c>
      <c r="I141" s="22" t="s">
        <v>47</v>
      </c>
      <c r="J141" s="22">
        <v>38214733</v>
      </c>
      <c r="K141" s="165">
        <v>90400888000142</v>
      </c>
      <c r="L141" s="40">
        <v>310096086072</v>
      </c>
      <c r="M141" s="22">
        <v>4</v>
      </c>
    </row>
    <row r="142" spans="1:13" x14ac:dyDescent="0.3">
      <c r="A142" s="22" t="s">
        <v>496</v>
      </c>
      <c r="B142" s="22" t="s">
        <v>497</v>
      </c>
      <c r="C142" s="22" t="s">
        <v>498</v>
      </c>
      <c r="D142" s="22" t="s">
        <v>16</v>
      </c>
      <c r="E142" s="65">
        <v>499</v>
      </c>
      <c r="F142" s="22" t="s">
        <v>17</v>
      </c>
      <c r="G142" s="22" t="s">
        <v>18</v>
      </c>
      <c r="H142" s="22" t="s">
        <v>19</v>
      </c>
      <c r="I142" s="22" t="s">
        <v>20</v>
      </c>
      <c r="J142" s="22">
        <v>6587910</v>
      </c>
      <c r="K142" s="165">
        <v>90400888000142</v>
      </c>
      <c r="L142" s="40">
        <v>6587910</v>
      </c>
      <c r="M142" s="22">
        <v>4</v>
      </c>
    </row>
    <row r="143" spans="1:13" x14ac:dyDescent="0.3">
      <c r="A143" s="22" t="s">
        <v>499</v>
      </c>
      <c r="B143" s="22" t="s">
        <v>500</v>
      </c>
      <c r="C143" s="22" t="s">
        <v>501</v>
      </c>
      <c r="D143" s="22" t="s">
        <v>46</v>
      </c>
      <c r="E143" s="65">
        <v>5000</v>
      </c>
      <c r="F143" s="22" t="s">
        <v>17</v>
      </c>
      <c r="G143" s="22" t="s">
        <v>25</v>
      </c>
      <c r="H143" s="22" t="s">
        <v>26</v>
      </c>
      <c r="I143" s="22" t="s">
        <v>65</v>
      </c>
      <c r="J143" s="22">
        <v>124679650</v>
      </c>
      <c r="K143" s="165">
        <v>90400888137873</v>
      </c>
      <c r="L143" s="40">
        <v>100153556591</v>
      </c>
      <c r="M143" s="22">
        <v>4</v>
      </c>
    </row>
    <row r="144" spans="1:13" x14ac:dyDescent="0.3">
      <c r="A144" s="22" t="s">
        <v>502</v>
      </c>
      <c r="B144" s="22" t="s">
        <v>503</v>
      </c>
      <c r="C144" s="22" t="s">
        <v>504</v>
      </c>
      <c r="D144" s="22" t="s">
        <v>46</v>
      </c>
      <c r="E144" s="65">
        <v>437</v>
      </c>
      <c r="F144" s="22" t="s">
        <v>17</v>
      </c>
      <c r="G144" s="22" t="s">
        <v>18</v>
      </c>
      <c r="H144" s="22" t="s">
        <v>19</v>
      </c>
      <c r="I144" s="22" t="s">
        <v>321</v>
      </c>
      <c r="J144" s="22">
        <v>150199608</v>
      </c>
      <c r="K144" s="165">
        <v>90400888000142</v>
      </c>
      <c r="L144" s="40">
        <v>190037467044</v>
      </c>
      <c r="M144" s="22">
        <v>4</v>
      </c>
    </row>
    <row r="145" spans="1:13" x14ac:dyDescent="0.3">
      <c r="A145" s="22" t="s">
        <v>505</v>
      </c>
      <c r="B145" s="22" t="s">
        <v>506</v>
      </c>
      <c r="C145" s="22" t="s">
        <v>507</v>
      </c>
      <c r="D145" s="22" t="s">
        <v>46</v>
      </c>
      <c r="E145" s="65">
        <v>70</v>
      </c>
      <c r="F145" s="22" t="s">
        <v>17</v>
      </c>
      <c r="G145" s="22" t="s">
        <v>25</v>
      </c>
      <c r="H145" s="22" t="s">
        <v>26</v>
      </c>
      <c r="I145" s="22" t="s">
        <v>65</v>
      </c>
      <c r="J145" s="22">
        <v>125965109</v>
      </c>
      <c r="K145" s="165">
        <v>90400888159842</v>
      </c>
      <c r="L145" s="40">
        <v>100153573267</v>
      </c>
      <c r="M145" s="22">
        <v>4</v>
      </c>
    </row>
    <row r="146" spans="1:13" x14ac:dyDescent="0.3">
      <c r="A146" s="22" t="s">
        <v>508</v>
      </c>
      <c r="B146" s="22" t="s">
        <v>509</v>
      </c>
      <c r="C146" s="22" t="s">
        <v>510</v>
      </c>
      <c r="D146" s="22" t="s">
        <v>46</v>
      </c>
      <c r="E146" s="65">
        <v>915</v>
      </c>
      <c r="F146" s="22" t="s">
        <v>17</v>
      </c>
      <c r="G146" s="22" t="s">
        <v>18</v>
      </c>
      <c r="H146" s="22" t="s">
        <v>41</v>
      </c>
      <c r="I146" s="22" t="s">
        <v>47</v>
      </c>
      <c r="J146" s="22">
        <v>4146034</v>
      </c>
      <c r="K146" s="165">
        <v>90400888007236</v>
      </c>
      <c r="L146" s="40">
        <v>310080008468</v>
      </c>
      <c r="M146" s="22">
        <v>4</v>
      </c>
    </row>
    <row r="147" spans="1:13" x14ac:dyDescent="0.3">
      <c r="A147" s="22" t="s">
        <v>511</v>
      </c>
      <c r="B147" s="22" t="s">
        <v>512</v>
      </c>
      <c r="C147" s="22" t="s">
        <v>513</v>
      </c>
      <c r="D147" s="22" t="s">
        <v>46</v>
      </c>
      <c r="E147" s="65">
        <v>478</v>
      </c>
      <c r="F147" s="22" t="s">
        <v>17</v>
      </c>
      <c r="G147" s="22" t="s">
        <v>18</v>
      </c>
      <c r="H147" s="22" t="s">
        <v>41</v>
      </c>
      <c r="I147" s="22" t="s">
        <v>47</v>
      </c>
      <c r="J147" s="22">
        <v>40697339</v>
      </c>
      <c r="K147" s="165">
        <v>90400888000142</v>
      </c>
      <c r="L147" s="40">
        <v>310003722879</v>
      </c>
      <c r="M147" s="22">
        <v>4</v>
      </c>
    </row>
    <row r="148" spans="1:13" x14ac:dyDescent="0.3">
      <c r="A148" s="22" t="s">
        <v>514</v>
      </c>
      <c r="B148" s="22" t="s">
        <v>515</v>
      </c>
      <c r="C148" s="22" t="s">
        <v>516</v>
      </c>
      <c r="D148" s="22" t="s">
        <v>46</v>
      </c>
      <c r="E148" s="65">
        <v>1569.49</v>
      </c>
      <c r="F148" s="22" t="s">
        <v>32</v>
      </c>
      <c r="G148" s="22" t="s">
        <v>33</v>
      </c>
      <c r="H148" s="22" t="s">
        <v>34</v>
      </c>
      <c r="I148" s="22" t="s">
        <v>47</v>
      </c>
      <c r="J148" s="22">
        <v>14918501</v>
      </c>
      <c r="K148" s="165">
        <v>90400888065350</v>
      </c>
      <c r="L148" s="40">
        <v>320001118092</v>
      </c>
      <c r="M148" s="22">
        <v>4</v>
      </c>
    </row>
    <row r="149" spans="1:13" x14ac:dyDescent="0.3">
      <c r="A149" s="22" t="s">
        <v>517</v>
      </c>
      <c r="B149" s="22" t="s">
        <v>518</v>
      </c>
      <c r="C149" s="22" t="s">
        <v>519</v>
      </c>
      <c r="D149" s="22" t="s">
        <v>46</v>
      </c>
      <c r="E149" s="65">
        <v>604.91999999999996</v>
      </c>
      <c r="F149" s="22" t="s">
        <v>17</v>
      </c>
      <c r="G149" s="22" t="s">
        <v>18</v>
      </c>
      <c r="H149" s="22" t="s">
        <v>41</v>
      </c>
      <c r="I149" s="22" t="s">
        <v>47</v>
      </c>
      <c r="J149" s="22">
        <v>4000130995</v>
      </c>
      <c r="K149" s="165">
        <v>90400888256376</v>
      </c>
      <c r="L149" s="40">
        <v>310080021260</v>
      </c>
      <c r="M149" s="22">
        <v>4</v>
      </c>
    </row>
    <row r="150" spans="1:13" x14ac:dyDescent="0.3">
      <c r="A150" s="22" t="s">
        <v>520</v>
      </c>
      <c r="B150" s="22" t="s">
        <v>521</v>
      </c>
      <c r="C150" s="22" t="s">
        <v>522</v>
      </c>
      <c r="D150" s="22" t="s">
        <v>46</v>
      </c>
      <c r="E150" s="65">
        <v>377</v>
      </c>
      <c r="F150" s="22" t="s">
        <v>17</v>
      </c>
      <c r="G150" s="22" t="s">
        <v>25</v>
      </c>
      <c r="H150" s="22" t="s">
        <v>26</v>
      </c>
      <c r="I150" s="22" t="s">
        <v>65</v>
      </c>
      <c r="J150" s="22">
        <v>45389691</v>
      </c>
      <c r="K150" s="165">
        <v>90400888129854</v>
      </c>
      <c r="L150" s="40">
        <v>100153447997</v>
      </c>
      <c r="M150" s="22">
        <v>4</v>
      </c>
    </row>
    <row r="151" spans="1:13" x14ac:dyDescent="0.3">
      <c r="A151" s="22" t="s">
        <v>523</v>
      </c>
      <c r="B151" s="22" t="s">
        <v>524</v>
      </c>
      <c r="C151" s="22" t="s">
        <v>525</v>
      </c>
      <c r="D151" s="22" t="s">
        <v>46</v>
      </c>
      <c r="E151" s="65">
        <v>1315.75</v>
      </c>
      <c r="F151" s="22" t="s">
        <v>17</v>
      </c>
      <c r="G151" s="22" t="s">
        <v>25</v>
      </c>
      <c r="H151" s="22" t="s">
        <v>26</v>
      </c>
      <c r="I151" s="22" t="s">
        <v>65</v>
      </c>
      <c r="J151" s="22">
        <v>89522818</v>
      </c>
      <c r="K151" s="165">
        <v>90400888137601</v>
      </c>
      <c r="L151" s="40">
        <v>100154030771</v>
      </c>
      <c r="M151" s="22">
        <v>4</v>
      </c>
    </row>
    <row r="152" spans="1:13" x14ac:dyDescent="0.3">
      <c r="A152" s="22" t="s">
        <v>526</v>
      </c>
      <c r="B152" s="22" t="s">
        <v>527</v>
      </c>
      <c r="C152" s="22" t="s">
        <v>528</v>
      </c>
      <c r="D152" s="22" t="s">
        <v>46</v>
      </c>
      <c r="E152" s="65"/>
      <c r="F152" s="22" t="s">
        <v>17</v>
      </c>
      <c r="G152" s="22" t="s">
        <v>25</v>
      </c>
      <c r="H152" s="22" t="s">
        <v>26</v>
      </c>
      <c r="I152" s="22" t="s">
        <v>65</v>
      </c>
      <c r="J152" s="22">
        <v>203024255</v>
      </c>
      <c r="K152" s="165">
        <v>90400888000142</v>
      </c>
      <c r="L152" s="40">
        <v>100205894190</v>
      </c>
      <c r="M152" s="22">
        <v>4</v>
      </c>
    </row>
    <row r="153" spans="1:13" x14ac:dyDescent="0.3">
      <c r="A153" s="22" t="s">
        <v>529</v>
      </c>
      <c r="B153" s="22" t="s">
        <v>530</v>
      </c>
      <c r="C153" s="22" t="s">
        <v>531</v>
      </c>
      <c r="D153" s="22" t="s">
        <v>46</v>
      </c>
      <c r="E153" s="65">
        <v>956</v>
      </c>
      <c r="F153" s="22" t="s">
        <v>17</v>
      </c>
      <c r="G153" s="22" t="s">
        <v>25</v>
      </c>
      <c r="H153" s="22" t="s">
        <v>26</v>
      </c>
      <c r="I153" s="22" t="s">
        <v>65</v>
      </c>
      <c r="J153" s="22">
        <v>200834355</v>
      </c>
      <c r="K153" s="165">
        <v>90400888000142</v>
      </c>
      <c r="L153" s="40">
        <v>100116293981</v>
      </c>
      <c r="M153" s="22">
        <v>4</v>
      </c>
    </row>
    <row r="154" spans="1:13" x14ac:dyDescent="0.3">
      <c r="A154" s="22" t="s">
        <v>532</v>
      </c>
      <c r="B154" s="22" t="s">
        <v>533</v>
      </c>
      <c r="C154" s="22" t="s">
        <v>534</v>
      </c>
      <c r="D154" s="22" t="s">
        <v>46</v>
      </c>
      <c r="E154" s="65">
        <v>606.76</v>
      </c>
      <c r="F154" s="22" t="s">
        <v>17</v>
      </c>
      <c r="G154" s="22" t="s">
        <v>18</v>
      </c>
      <c r="H154" s="22" t="s">
        <v>41</v>
      </c>
      <c r="I154" s="22" t="s">
        <v>47</v>
      </c>
      <c r="J154" s="22">
        <v>30457815</v>
      </c>
      <c r="K154" s="165">
        <v>90400888250173</v>
      </c>
      <c r="L154" s="40">
        <v>310080578840</v>
      </c>
      <c r="M154" s="22">
        <v>4</v>
      </c>
    </row>
    <row r="155" spans="1:13" x14ac:dyDescent="0.3">
      <c r="A155" s="22" t="s">
        <v>535</v>
      </c>
      <c r="B155" s="22" t="s">
        <v>536</v>
      </c>
      <c r="C155" s="22" t="s">
        <v>537</v>
      </c>
      <c r="D155" s="22" t="s">
        <v>46</v>
      </c>
      <c r="E155" s="65">
        <v>357</v>
      </c>
      <c r="F155" s="22" t="s">
        <v>17</v>
      </c>
      <c r="G155" s="22" t="s">
        <v>25</v>
      </c>
      <c r="H155" s="22" t="s">
        <v>26</v>
      </c>
      <c r="I155" s="22" t="s">
        <v>65</v>
      </c>
      <c r="J155" s="22">
        <v>45533547</v>
      </c>
      <c r="K155" s="165">
        <v>90400888156827</v>
      </c>
      <c r="L155" s="40">
        <v>100153869646</v>
      </c>
      <c r="M155" s="22">
        <v>4</v>
      </c>
    </row>
    <row r="156" spans="1:13" x14ac:dyDescent="0.3">
      <c r="A156" s="22" t="s">
        <v>538</v>
      </c>
      <c r="B156" s="22" t="s">
        <v>539</v>
      </c>
      <c r="C156" s="22" t="s">
        <v>540</v>
      </c>
      <c r="D156" s="22" t="s">
        <v>84</v>
      </c>
      <c r="E156" s="65">
        <v>1900</v>
      </c>
      <c r="F156" s="22" t="s">
        <v>17</v>
      </c>
      <c r="G156" s="22" t="s">
        <v>18</v>
      </c>
      <c r="H156" s="22" t="s">
        <v>41</v>
      </c>
      <c r="I156" s="22" t="s">
        <v>85</v>
      </c>
      <c r="J156" s="22">
        <v>72477105</v>
      </c>
      <c r="K156" s="165">
        <v>90400888126758</v>
      </c>
      <c r="L156" s="40">
        <v>72477105</v>
      </c>
      <c r="M156" s="22">
        <v>4</v>
      </c>
    </row>
    <row r="157" spans="1:13" x14ac:dyDescent="0.3">
      <c r="A157" s="22" t="s">
        <v>541</v>
      </c>
      <c r="B157" s="22" t="s">
        <v>542</v>
      </c>
      <c r="C157" s="22" t="s">
        <v>543</v>
      </c>
      <c r="D157" s="22" t="s">
        <v>46</v>
      </c>
      <c r="E157" s="65">
        <v>526.4</v>
      </c>
      <c r="F157" s="22" t="s">
        <v>17</v>
      </c>
      <c r="G157" s="22" t="s">
        <v>25</v>
      </c>
      <c r="H157" s="22" t="s">
        <v>26</v>
      </c>
      <c r="I157" s="22" t="s">
        <v>65</v>
      </c>
      <c r="J157" s="22">
        <v>50693620</v>
      </c>
      <c r="K157" s="165">
        <v>90400888122841</v>
      </c>
      <c r="L157" s="40">
        <v>100153448195</v>
      </c>
      <c r="M157" s="22">
        <v>4</v>
      </c>
    </row>
    <row r="158" spans="1:13" x14ac:dyDescent="0.3">
      <c r="A158" s="22" t="s">
        <v>544</v>
      </c>
      <c r="B158" s="22" t="s">
        <v>545</v>
      </c>
      <c r="C158" s="22" t="s">
        <v>546</v>
      </c>
      <c r="D158" s="22" t="s">
        <v>46</v>
      </c>
      <c r="E158" s="65">
        <v>292</v>
      </c>
      <c r="F158" s="22" t="s">
        <v>17</v>
      </c>
      <c r="G158" s="22" t="s">
        <v>25</v>
      </c>
      <c r="H158" s="22" t="s">
        <v>26</v>
      </c>
      <c r="I158" s="22" t="s">
        <v>65</v>
      </c>
      <c r="J158" s="22">
        <v>61469181</v>
      </c>
      <c r="K158" s="165">
        <v>90400888000142</v>
      </c>
      <c r="L158" s="40">
        <v>100126533861</v>
      </c>
      <c r="M158" s="22">
        <v>4</v>
      </c>
    </row>
    <row r="159" spans="1:13" x14ac:dyDescent="0.3">
      <c r="A159" s="22" t="s">
        <v>547</v>
      </c>
      <c r="B159" s="22" t="s">
        <v>548</v>
      </c>
      <c r="C159" s="22" t="s">
        <v>549</v>
      </c>
      <c r="D159" s="22" t="s">
        <v>155</v>
      </c>
      <c r="E159" s="65">
        <v>1225</v>
      </c>
      <c r="F159" s="22" t="s">
        <v>17</v>
      </c>
      <c r="G159" s="22" t="s">
        <v>18</v>
      </c>
      <c r="H159" s="22" t="s">
        <v>19</v>
      </c>
      <c r="I159" s="22" t="s">
        <v>156</v>
      </c>
      <c r="J159" s="22">
        <v>3085498820</v>
      </c>
      <c r="K159" s="165">
        <v>90400888275168</v>
      </c>
      <c r="L159" s="40">
        <v>910001047579</v>
      </c>
      <c r="M159" s="22">
        <v>4</v>
      </c>
    </row>
    <row r="160" spans="1:13" x14ac:dyDescent="0.3">
      <c r="A160" s="22" t="s">
        <v>550</v>
      </c>
      <c r="B160" s="22" t="s">
        <v>551</v>
      </c>
      <c r="C160" s="22" t="s">
        <v>552</v>
      </c>
      <c r="D160" s="22" t="s">
        <v>117</v>
      </c>
      <c r="E160" s="65">
        <v>430</v>
      </c>
      <c r="F160" s="22" t="s">
        <v>17</v>
      </c>
      <c r="G160" s="22" t="s">
        <v>18</v>
      </c>
      <c r="H160" s="22" t="s">
        <v>41</v>
      </c>
      <c r="I160" s="22" t="s">
        <v>118</v>
      </c>
      <c r="J160" s="22">
        <v>1763063</v>
      </c>
      <c r="K160" s="165">
        <v>90400888197930</v>
      </c>
      <c r="L160" s="40">
        <v>17630630</v>
      </c>
      <c r="M160" s="22">
        <v>4</v>
      </c>
    </row>
    <row r="161" spans="1:13" x14ac:dyDescent="0.3">
      <c r="A161" s="22" t="s">
        <v>553</v>
      </c>
      <c r="B161" s="22" t="s">
        <v>554</v>
      </c>
      <c r="C161" s="22" t="s">
        <v>555</v>
      </c>
      <c r="D161" s="22" t="s">
        <v>97</v>
      </c>
      <c r="E161" s="65">
        <v>375.63</v>
      </c>
      <c r="F161" s="22" t="s">
        <v>17</v>
      </c>
      <c r="G161" s="22" t="s">
        <v>25</v>
      </c>
      <c r="H161" s="22" t="s">
        <v>26</v>
      </c>
      <c r="I161" s="22" t="s">
        <v>98</v>
      </c>
      <c r="J161" s="22">
        <v>44706113</v>
      </c>
      <c r="K161" s="165">
        <v>90400888025307</v>
      </c>
      <c r="L161" s="40">
        <v>44706113</v>
      </c>
      <c r="M161" s="22">
        <v>4</v>
      </c>
    </row>
    <row r="162" spans="1:13" x14ac:dyDescent="0.3">
      <c r="A162" s="22" t="s">
        <v>556</v>
      </c>
      <c r="B162" s="22" t="s">
        <v>557</v>
      </c>
      <c r="C162" s="22" t="s">
        <v>558</v>
      </c>
      <c r="D162" s="22" t="s">
        <v>137</v>
      </c>
      <c r="E162" s="65">
        <v>356</v>
      </c>
      <c r="F162" s="22" t="s">
        <v>17</v>
      </c>
      <c r="G162" s="22" t="s">
        <v>25</v>
      </c>
      <c r="H162" s="22" t="s">
        <v>26</v>
      </c>
      <c r="I162" s="22" t="s">
        <v>138</v>
      </c>
      <c r="J162" s="22" t="s">
        <v>559</v>
      </c>
      <c r="K162" s="165">
        <v>90400888000142</v>
      </c>
      <c r="L162" s="40">
        <v>9115927</v>
      </c>
      <c r="M162" s="22">
        <v>4</v>
      </c>
    </row>
    <row r="163" spans="1:13" x14ac:dyDescent="0.3">
      <c r="A163" s="22" t="s">
        <v>560</v>
      </c>
      <c r="B163" s="22" t="s">
        <v>561</v>
      </c>
      <c r="C163" s="22" t="s">
        <v>562</v>
      </c>
      <c r="D163" s="22" t="s">
        <v>16</v>
      </c>
      <c r="E163" s="65">
        <v>271.77</v>
      </c>
      <c r="F163" s="22" t="s">
        <v>17</v>
      </c>
      <c r="G163" s="22" t="s">
        <v>18</v>
      </c>
      <c r="H163" s="22" t="s">
        <v>19</v>
      </c>
      <c r="I163" s="22" t="s">
        <v>226</v>
      </c>
      <c r="J163" s="22">
        <v>410630217</v>
      </c>
      <c r="K163" s="165">
        <v>90400888255051</v>
      </c>
      <c r="L163" s="40">
        <v>20002483015</v>
      </c>
      <c r="M163" s="22">
        <v>4</v>
      </c>
    </row>
    <row r="164" spans="1:13" x14ac:dyDescent="0.3">
      <c r="A164" s="22" t="s">
        <v>563</v>
      </c>
      <c r="B164" s="22" t="s">
        <v>564</v>
      </c>
      <c r="C164" s="22" t="s">
        <v>565</v>
      </c>
      <c r="D164" s="22" t="s">
        <v>84</v>
      </c>
      <c r="E164" s="65">
        <v>253</v>
      </c>
      <c r="F164" s="22" t="s">
        <v>17</v>
      </c>
      <c r="G164" s="22" t="s">
        <v>18</v>
      </c>
      <c r="H164" s="22" t="s">
        <v>41</v>
      </c>
      <c r="I164" s="22" t="s">
        <v>85</v>
      </c>
      <c r="J164" s="22">
        <v>77239156</v>
      </c>
      <c r="K164" s="165">
        <v>90400888000142</v>
      </c>
      <c r="L164" s="40">
        <v>77239156</v>
      </c>
      <c r="M164" s="22">
        <v>4</v>
      </c>
    </row>
    <row r="165" spans="1:13" x14ac:dyDescent="0.3">
      <c r="A165" s="22" t="s">
        <v>566</v>
      </c>
      <c r="B165" s="22" t="s">
        <v>567</v>
      </c>
      <c r="C165" s="22" t="s">
        <v>568</v>
      </c>
      <c r="D165" s="22" t="s">
        <v>16</v>
      </c>
      <c r="E165" s="65">
        <v>1107</v>
      </c>
      <c r="F165" s="22" t="s">
        <v>17</v>
      </c>
      <c r="G165" s="22" t="s">
        <v>18</v>
      </c>
      <c r="H165" s="22" t="s">
        <v>19</v>
      </c>
      <c r="I165" s="22" t="s">
        <v>20</v>
      </c>
      <c r="J165" s="22" t="s">
        <v>569</v>
      </c>
      <c r="K165" s="165">
        <v>90400888000142</v>
      </c>
      <c r="L165" s="40">
        <v>4556110</v>
      </c>
      <c r="M165" s="22">
        <v>4</v>
      </c>
    </row>
    <row r="166" spans="1:13" x14ac:dyDescent="0.3">
      <c r="A166" s="22" t="s">
        <v>570</v>
      </c>
      <c r="B166" s="22" t="s">
        <v>571</v>
      </c>
      <c r="C166" s="22" t="s">
        <v>572</v>
      </c>
      <c r="D166" s="22" t="s">
        <v>155</v>
      </c>
      <c r="E166" s="65">
        <v>1333.64</v>
      </c>
      <c r="F166" s="22" t="s">
        <v>17</v>
      </c>
      <c r="G166" s="22" t="s">
        <v>18</v>
      </c>
      <c r="H166" s="22" t="s">
        <v>259</v>
      </c>
      <c r="I166" s="22" t="s">
        <v>288</v>
      </c>
      <c r="J166" s="22">
        <v>58585869</v>
      </c>
      <c r="K166" s="165">
        <v>90400888000142</v>
      </c>
      <c r="L166" s="40">
        <v>58585869</v>
      </c>
      <c r="M166" s="22">
        <v>4</v>
      </c>
    </row>
    <row r="167" spans="1:13" x14ac:dyDescent="0.3">
      <c r="A167" s="22" t="s">
        <v>573</v>
      </c>
      <c r="B167" s="22" t="s">
        <v>574</v>
      </c>
      <c r="C167" s="22" t="s">
        <v>575</v>
      </c>
      <c r="D167" s="22" t="s">
        <v>32</v>
      </c>
      <c r="E167" s="65"/>
      <c r="F167" s="22" t="s">
        <v>17</v>
      </c>
      <c r="G167" s="22" t="s">
        <v>18</v>
      </c>
      <c r="H167" s="22" t="s">
        <v>41</v>
      </c>
      <c r="I167" s="22" t="s">
        <v>299</v>
      </c>
      <c r="J167" s="22" t="s">
        <v>576</v>
      </c>
      <c r="K167" s="165">
        <v>90400888000142</v>
      </c>
      <c r="L167" s="40">
        <v>34530220</v>
      </c>
      <c r="M167" s="22">
        <v>4</v>
      </c>
    </row>
    <row r="168" spans="1:13" x14ac:dyDescent="0.3">
      <c r="A168" s="22" t="s">
        <v>577</v>
      </c>
      <c r="B168" s="22" t="s">
        <v>578</v>
      </c>
      <c r="C168" s="22" t="s">
        <v>579</v>
      </c>
      <c r="D168" s="22" t="s">
        <v>16</v>
      </c>
      <c r="E168" s="65">
        <v>710</v>
      </c>
      <c r="F168" s="22" t="s">
        <v>17</v>
      </c>
      <c r="G168" s="22" t="s">
        <v>25</v>
      </c>
      <c r="H168" s="22" t="s">
        <v>26</v>
      </c>
      <c r="I168" s="22" t="s">
        <v>20</v>
      </c>
      <c r="J168" s="22" t="s">
        <v>580</v>
      </c>
      <c r="K168" s="165">
        <v>90400888000142</v>
      </c>
      <c r="L168" s="40">
        <v>6575336</v>
      </c>
      <c r="M168" s="22">
        <v>4</v>
      </c>
    </row>
    <row r="169" spans="1:13" x14ac:dyDescent="0.3">
      <c r="A169" s="22" t="s">
        <v>581</v>
      </c>
      <c r="B169" s="22" t="s">
        <v>582</v>
      </c>
      <c r="C169" s="22" t="s">
        <v>583</v>
      </c>
      <c r="D169" s="22" t="s">
        <v>46</v>
      </c>
      <c r="E169" s="65"/>
      <c r="F169" s="22" t="s">
        <v>17</v>
      </c>
      <c r="G169" s="22" t="s">
        <v>25</v>
      </c>
      <c r="H169" s="22" t="s">
        <v>26</v>
      </c>
      <c r="I169" s="22" t="s">
        <v>65</v>
      </c>
      <c r="J169" s="22">
        <v>27303349</v>
      </c>
      <c r="K169" s="165">
        <v>90400888103626</v>
      </c>
      <c r="L169" s="40">
        <v>100153836950</v>
      </c>
      <c r="M169" s="22">
        <v>4</v>
      </c>
    </row>
    <row r="170" spans="1:13" x14ac:dyDescent="0.3">
      <c r="A170" s="22" t="s">
        <v>584</v>
      </c>
      <c r="B170" s="22" t="s">
        <v>585</v>
      </c>
      <c r="C170" s="22" t="s">
        <v>586</v>
      </c>
      <c r="D170" s="22" t="s">
        <v>46</v>
      </c>
      <c r="E170" s="65">
        <v>1344.69</v>
      </c>
      <c r="F170" s="22" t="s">
        <v>17</v>
      </c>
      <c r="G170" s="22" t="s">
        <v>25</v>
      </c>
      <c r="H170" s="22" t="s">
        <v>26</v>
      </c>
      <c r="I170" s="22" t="s">
        <v>65</v>
      </c>
      <c r="J170" s="22">
        <v>89961196</v>
      </c>
      <c r="K170" s="165">
        <v>90400888000142</v>
      </c>
      <c r="L170" s="40">
        <v>100088960150</v>
      </c>
      <c r="M170" s="22">
        <v>4</v>
      </c>
    </row>
    <row r="171" spans="1:13" x14ac:dyDescent="0.3">
      <c r="A171" s="22" t="s">
        <v>587</v>
      </c>
      <c r="B171" s="22" t="s">
        <v>588</v>
      </c>
      <c r="C171" s="22" t="s">
        <v>589</v>
      </c>
      <c r="D171" s="22" t="s">
        <v>16</v>
      </c>
      <c r="E171" s="65">
        <v>431.14</v>
      </c>
      <c r="F171" s="22" t="s">
        <v>17</v>
      </c>
      <c r="G171" s="22" t="s">
        <v>18</v>
      </c>
      <c r="H171" s="22" t="s">
        <v>19</v>
      </c>
      <c r="I171" s="22" t="s">
        <v>226</v>
      </c>
      <c r="J171" s="22">
        <v>420415557</v>
      </c>
      <c r="K171" s="165">
        <v>90400888255051</v>
      </c>
      <c r="L171" s="40">
        <v>20004239015</v>
      </c>
      <c r="M171" s="22">
        <v>4</v>
      </c>
    </row>
    <row r="172" spans="1:13" x14ac:dyDescent="0.3">
      <c r="A172" s="22" t="s">
        <v>590</v>
      </c>
      <c r="B172" s="22" t="s">
        <v>591</v>
      </c>
      <c r="C172" s="22" t="s">
        <v>592</v>
      </c>
      <c r="D172" s="22" t="s">
        <v>123</v>
      </c>
      <c r="E172" s="65">
        <v>1011.5</v>
      </c>
      <c r="F172" s="22" t="s">
        <v>17</v>
      </c>
      <c r="G172" s="22" t="s">
        <v>18</v>
      </c>
      <c r="H172" s="22" t="s">
        <v>19</v>
      </c>
      <c r="I172" s="22" t="s">
        <v>124</v>
      </c>
      <c r="J172" s="22">
        <v>3006422711</v>
      </c>
      <c r="K172" s="165">
        <v>90400888000142</v>
      </c>
      <c r="L172" s="40">
        <v>8060215012</v>
      </c>
      <c r="M172" s="22">
        <v>4</v>
      </c>
    </row>
    <row r="173" spans="1:13" x14ac:dyDescent="0.3">
      <c r="A173" s="22" t="s">
        <v>593</v>
      </c>
      <c r="B173" s="22" t="s">
        <v>594</v>
      </c>
      <c r="C173" s="22" t="s">
        <v>595</v>
      </c>
      <c r="D173" s="22" t="s">
        <v>123</v>
      </c>
      <c r="E173" s="65">
        <v>400</v>
      </c>
      <c r="F173" s="22" t="s">
        <v>17</v>
      </c>
      <c r="G173" s="22" t="s">
        <v>18</v>
      </c>
      <c r="H173" s="22" t="s">
        <v>19</v>
      </c>
      <c r="I173" s="22" t="s">
        <v>124</v>
      </c>
      <c r="J173" s="22">
        <v>3000235408</v>
      </c>
      <c r="K173" s="165">
        <v>90400888000142</v>
      </c>
      <c r="L173" s="40">
        <v>8061758333</v>
      </c>
      <c r="M173" s="22">
        <v>4</v>
      </c>
    </row>
    <row r="174" spans="1:13" x14ac:dyDescent="0.3">
      <c r="A174" s="22" t="s">
        <v>596</v>
      </c>
      <c r="B174" s="22" t="s">
        <v>597</v>
      </c>
      <c r="C174" s="22" t="s">
        <v>598</v>
      </c>
      <c r="D174" s="22" t="s">
        <v>155</v>
      </c>
      <c r="E174" s="65">
        <v>877</v>
      </c>
      <c r="F174" s="22" t="s">
        <v>17</v>
      </c>
      <c r="G174" s="22" t="s">
        <v>25</v>
      </c>
      <c r="H174" s="22" t="s">
        <v>259</v>
      </c>
      <c r="I174" s="22" t="s">
        <v>288</v>
      </c>
      <c r="J174" s="22">
        <v>63050994</v>
      </c>
      <c r="K174" s="165">
        <v>90400888209610</v>
      </c>
      <c r="L174" s="40">
        <v>63050994</v>
      </c>
      <c r="M174" s="22">
        <v>4</v>
      </c>
    </row>
    <row r="175" spans="1:13" x14ac:dyDescent="0.3">
      <c r="A175" s="22" t="s">
        <v>599</v>
      </c>
      <c r="B175" s="22" t="s">
        <v>600</v>
      </c>
      <c r="C175" s="22" t="s">
        <v>601</v>
      </c>
      <c r="D175" s="22" t="s">
        <v>84</v>
      </c>
      <c r="E175" s="65">
        <v>1060</v>
      </c>
      <c r="F175" s="22" t="s">
        <v>17</v>
      </c>
      <c r="G175" s="22" t="s">
        <v>18</v>
      </c>
      <c r="H175" s="22" t="s">
        <v>41</v>
      </c>
      <c r="I175" s="22" t="s">
        <v>85</v>
      </c>
      <c r="J175" s="22">
        <v>92393640</v>
      </c>
      <c r="K175" s="165">
        <v>90400888000142</v>
      </c>
      <c r="L175" s="40">
        <v>92393640</v>
      </c>
      <c r="M175" s="22">
        <v>4</v>
      </c>
    </row>
    <row r="176" spans="1:13" x14ac:dyDescent="0.3">
      <c r="A176" s="22" t="s">
        <v>602</v>
      </c>
      <c r="B176" s="22" t="s">
        <v>603</v>
      </c>
      <c r="C176" s="22" t="s">
        <v>604</v>
      </c>
      <c r="D176" s="22" t="s">
        <v>46</v>
      </c>
      <c r="E176" s="65">
        <v>1478</v>
      </c>
      <c r="F176" s="22" t="s">
        <v>17</v>
      </c>
      <c r="G176" s="22" t="s">
        <v>25</v>
      </c>
      <c r="H176" s="22" t="s">
        <v>26</v>
      </c>
      <c r="I176" s="22" t="s">
        <v>65</v>
      </c>
      <c r="J176" s="22">
        <v>68627386</v>
      </c>
      <c r="K176" s="165">
        <v>90400888097391</v>
      </c>
      <c r="L176" s="40">
        <v>100153573534</v>
      </c>
      <c r="M176" s="22">
        <v>4</v>
      </c>
    </row>
    <row r="177" spans="1:13" x14ac:dyDescent="0.3">
      <c r="A177" s="22" t="s">
        <v>605</v>
      </c>
      <c r="B177" s="22" t="s">
        <v>606</v>
      </c>
      <c r="C177" s="22" t="s">
        <v>607</v>
      </c>
      <c r="D177" s="22" t="s">
        <v>123</v>
      </c>
      <c r="E177" s="65">
        <v>879.15</v>
      </c>
      <c r="F177" s="22" t="s">
        <v>17</v>
      </c>
      <c r="G177" s="22" t="s">
        <v>18</v>
      </c>
      <c r="H177" s="22" t="s">
        <v>19</v>
      </c>
      <c r="I177" s="22" t="s">
        <v>124</v>
      </c>
      <c r="J177" s="22">
        <v>3007245462</v>
      </c>
      <c r="K177" s="165">
        <v>90400888000142</v>
      </c>
      <c r="L177" s="40">
        <v>8060241026</v>
      </c>
      <c r="M177" s="22">
        <v>4</v>
      </c>
    </row>
    <row r="178" spans="1:13" x14ac:dyDescent="0.3">
      <c r="A178" s="22" t="s">
        <v>608</v>
      </c>
      <c r="B178" s="22" t="s">
        <v>609</v>
      </c>
      <c r="C178" s="22" t="s">
        <v>610</v>
      </c>
      <c r="D178" s="22" t="s">
        <v>78</v>
      </c>
      <c r="E178" s="65">
        <v>980.94</v>
      </c>
      <c r="F178" s="22" t="s">
        <v>17</v>
      </c>
      <c r="G178" s="22" t="s">
        <v>25</v>
      </c>
      <c r="H178" s="22" t="s">
        <v>26</v>
      </c>
      <c r="I178" s="22" t="s">
        <v>79</v>
      </c>
      <c r="J178" s="22" t="s">
        <v>611</v>
      </c>
      <c r="K178" s="165">
        <v>90400888000142</v>
      </c>
      <c r="L178" s="40">
        <v>2131423</v>
      </c>
      <c r="M178" s="22">
        <v>4</v>
      </c>
    </row>
    <row r="179" spans="1:13" x14ac:dyDescent="0.3">
      <c r="A179" s="22" t="s">
        <v>612</v>
      </c>
      <c r="B179" s="22" t="s">
        <v>613</v>
      </c>
      <c r="C179" s="22" t="s">
        <v>614</v>
      </c>
      <c r="D179" s="22" t="s">
        <v>46</v>
      </c>
      <c r="E179" s="65">
        <v>586.28</v>
      </c>
      <c r="F179" s="22" t="s">
        <v>17</v>
      </c>
      <c r="G179" s="22" t="s">
        <v>25</v>
      </c>
      <c r="H179" s="22" t="s">
        <v>26</v>
      </c>
      <c r="I179" s="22" t="s">
        <v>65</v>
      </c>
      <c r="J179" s="22">
        <v>27288862</v>
      </c>
      <c r="K179" s="165">
        <v>90400888055044</v>
      </c>
      <c r="L179" s="40">
        <v>100153789600</v>
      </c>
      <c r="M179" s="22">
        <v>4</v>
      </c>
    </row>
    <row r="180" spans="1:13" x14ac:dyDescent="0.3">
      <c r="A180" s="22" t="s">
        <v>615</v>
      </c>
      <c r="B180" s="22" t="s">
        <v>616</v>
      </c>
      <c r="C180" s="22" t="s">
        <v>617</v>
      </c>
      <c r="D180" s="22" t="s">
        <v>84</v>
      </c>
      <c r="E180" s="65">
        <v>1164.67</v>
      </c>
      <c r="F180" s="22" t="s">
        <v>17</v>
      </c>
      <c r="G180" s="22" t="s">
        <v>18</v>
      </c>
      <c r="H180" s="22" t="s">
        <v>41</v>
      </c>
      <c r="I180" s="22" t="s">
        <v>85</v>
      </c>
      <c r="J180" s="22">
        <v>88591522</v>
      </c>
      <c r="K180" s="165">
        <v>90400888000142</v>
      </c>
      <c r="L180" s="40">
        <v>88591522</v>
      </c>
      <c r="M180" s="22">
        <v>4</v>
      </c>
    </row>
    <row r="181" spans="1:13" x14ac:dyDescent="0.3">
      <c r="A181" s="22" t="s">
        <v>618</v>
      </c>
      <c r="B181" s="22" t="s">
        <v>619</v>
      </c>
      <c r="C181" s="22" t="s">
        <v>620</v>
      </c>
      <c r="D181" s="22" t="s">
        <v>621</v>
      </c>
      <c r="E181" s="65">
        <v>360</v>
      </c>
      <c r="F181" s="22" t="s">
        <v>17</v>
      </c>
      <c r="G181" s="22" t="s">
        <v>25</v>
      </c>
      <c r="H181" s="22" t="s">
        <v>26</v>
      </c>
      <c r="I181" s="22" t="s">
        <v>622</v>
      </c>
      <c r="J181" s="22">
        <v>7012138622</v>
      </c>
      <c r="K181" s="165">
        <v>90400888000142</v>
      </c>
      <c r="L181" s="40">
        <v>7012138622</v>
      </c>
      <c r="M181" s="22">
        <v>4</v>
      </c>
    </row>
    <row r="182" spans="1:13" x14ac:dyDescent="0.3">
      <c r="A182" s="22" t="s">
        <v>623</v>
      </c>
      <c r="B182" s="22" t="s">
        <v>624</v>
      </c>
      <c r="C182" s="22" t="s">
        <v>625</v>
      </c>
      <c r="D182" s="22" t="s">
        <v>16</v>
      </c>
      <c r="E182" s="65"/>
      <c r="F182" s="22" t="s">
        <v>17</v>
      </c>
      <c r="G182" s="22" t="s">
        <v>18</v>
      </c>
      <c r="H182" s="22" t="s">
        <v>19</v>
      </c>
      <c r="I182" s="22" t="s">
        <v>226</v>
      </c>
      <c r="J182" s="22">
        <v>411396270</v>
      </c>
      <c r="K182" s="165">
        <v>90400888255051</v>
      </c>
      <c r="L182" s="40">
        <v>20005574042</v>
      </c>
      <c r="M182" s="22">
        <v>4</v>
      </c>
    </row>
    <row r="183" spans="1:13" x14ac:dyDescent="0.3">
      <c r="A183" s="22" t="s">
        <v>626</v>
      </c>
      <c r="B183" s="22" t="s">
        <v>627</v>
      </c>
      <c r="C183" s="22" t="s">
        <v>628</v>
      </c>
      <c r="D183" s="22" t="s">
        <v>46</v>
      </c>
      <c r="E183" s="65">
        <v>1500</v>
      </c>
      <c r="F183" s="22" t="s">
        <v>17</v>
      </c>
      <c r="G183" s="22" t="s">
        <v>18</v>
      </c>
      <c r="H183" s="22" t="s">
        <v>19</v>
      </c>
      <c r="I183" s="22" t="s">
        <v>321</v>
      </c>
      <c r="J183" s="22">
        <v>20209517</v>
      </c>
      <c r="K183" s="165">
        <v>90400888000142</v>
      </c>
      <c r="L183" s="40">
        <v>190037460775</v>
      </c>
      <c r="M183" s="22">
        <v>4</v>
      </c>
    </row>
    <row r="184" spans="1:13" x14ac:dyDescent="0.3">
      <c r="A184" s="22" t="s">
        <v>629</v>
      </c>
      <c r="B184" s="22" t="s">
        <v>630</v>
      </c>
      <c r="C184" s="22" t="s">
        <v>631</v>
      </c>
      <c r="D184" s="22" t="s">
        <v>46</v>
      </c>
      <c r="E184" s="65">
        <v>1341</v>
      </c>
      <c r="F184" s="22" t="s">
        <v>32</v>
      </c>
      <c r="G184" s="22" t="s">
        <v>33</v>
      </c>
      <c r="H184" s="22" t="s">
        <v>34</v>
      </c>
      <c r="I184" s="22" t="s">
        <v>216</v>
      </c>
      <c r="J184" s="22">
        <v>34639225</v>
      </c>
      <c r="K184" s="165">
        <v>90400888000142</v>
      </c>
      <c r="L184" s="40">
        <v>34639225</v>
      </c>
      <c r="M184" s="22">
        <v>4</v>
      </c>
    </row>
    <row r="185" spans="1:13" x14ac:dyDescent="0.3">
      <c r="A185" s="22" t="s">
        <v>632</v>
      </c>
      <c r="B185" s="22" t="s">
        <v>633</v>
      </c>
      <c r="C185" s="22" t="s">
        <v>634</v>
      </c>
      <c r="D185" s="22" t="s">
        <v>84</v>
      </c>
      <c r="E185" s="65">
        <v>1329.81</v>
      </c>
      <c r="F185" s="22" t="s">
        <v>17</v>
      </c>
      <c r="G185" s="22" t="s">
        <v>18</v>
      </c>
      <c r="H185" s="22" t="s">
        <v>41</v>
      </c>
      <c r="I185" s="22" t="s">
        <v>85</v>
      </c>
      <c r="J185" s="22">
        <v>92030777</v>
      </c>
      <c r="K185" s="165">
        <v>90400888271502</v>
      </c>
      <c r="L185" s="40">
        <v>92030777</v>
      </c>
      <c r="M185" s="22">
        <v>4</v>
      </c>
    </row>
    <row r="186" spans="1:13" x14ac:dyDescent="0.3">
      <c r="A186" s="22" t="s">
        <v>635</v>
      </c>
      <c r="B186" s="22" t="s">
        <v>636</v>
      </c>
      <c r="C186" s="22" t="s">
        <v>637</v>
      </c>
      <c r="D186" s="22" t="s">
        <v>46</v>
      </c>
      <c r="E186" s="65">
        <v>311</v>
      </c>
      <c r="F186" s="22" t="s">
        <v>17</v>
      </c>
      <c r="G186" s="22" t="s">
        <v>18</v>
      </c>
      <c r="H186" s="22" t="s">
        <v>19</v>
      </c>
      <c r="I186" s="22" t="s">
        <v>321</v>
      </c>
      <c r="J186" s="22">
        <v>36050661</v>
      </c>
      <c r="K186" s="165">
        <v>90400888000142</v>
      </c>
      <c r="L186" s="40">
        <v>190037458541</v>
      </c>
      <c r="M186" s="22">
        <v>4</v>
      </c>
    </row>
    <row r="187" spans="1:13" x14ac:dyDescent="0.3">
      <c r="A187" s="22" t="s">
        <v>638</v>
      </c>
      <c r="B187" s="22" t="s">
        <v>639</v>
      </c>
      <c r="C187" s="22" t="s">
        <v>640</v>
      </c>
      <c r="D187" s="22" t="s">
        <v>46</v>
      </c>
      <c r="E187" s="65">
        <v>1300</v>
      </c>
      <c r="F187" s="22" t="s">
        <v>17</v>
      </c>
      <c r="G187" s="22" t="s">
        <v>25</v>
      </c>
      <c r="H187" s="22" t="s">
        <v>26</v>
      </c>
      <c r="I187" s="22" t="s">
        <v>65</v>
      </c>
      <c r="J187" s="22">
        <v>57291268</v>
      </c>
      <c r="K187" s="165">
        <v>90400888244289</v>
      </c>
      <c r="L187" s="40">
        <v>100153874437</v>
      </c>
      <c r="M187" s="22">
        <v>4</v>
      </c>
    </row>
    <row r="188" spans="1:13" x14ac:dyDescent="0.3">
      <c r="A188" s="22" t="s">
        <v>641</v>
      </c>
      <c r="B188" s="22" t="s">
        <v>642</v>
      </c>
      <c r="C188" s="22" t="s">
        <v>643</v>
      </c>
      <c r="D188" s="22" t="s">
        <v>46</v>
      </c>
      <c r="E188" s="65">
        <v>785.23</v>
      </c>
      <c r="F188" s="22" t="s">
        <v>17</v>
      </c>
      <c r="G188" s="22" t="s">
        <v>25</v>
      </c>
      <c r="H188" s="22" t="s">
        <v>26</v>
      </c>
      <c r="I188" s="22" t="s">
        <v>65</v>
      </c>
      <c r="J188" s="22">
        <v>48937355</v>
      </c>
      <c r="K188" s="165">
        <v>90400888110592</v>
      </c>
      <c r="L188" s="40">
        <v>100153954210</v>
      </c>
      <c r="M188" s="22">
        <v>4</v>
      </c>
    </row>
    <row r="189" spans="1:13" x14ac:dyDescent="0.3">
      <c r="A189" s="22" t="s">
        <v>644</v>
      </c>
      <c r="B189" s="22" t="s">
        <v>645</v>
      </c>
      <c r="C189" s="22" t="s">
        <v>646</v>
      </c>
      <c r="D189" s="22" t="s">
        <v>46</v>
      </c>
      <c r="E189" s="65">
        <v>1300</v>
      </c>
      <c r="F189" s="22" t="s">
        <v>17</v>
      </c>
      <c r="G189" s="22" t="s">
        <v>25</v>
      </c>
      <c r="H189" s="22" t="s">
        <v>26</v>
      </c>
      <c r="I189" s="22" t="s">
        <v>65</v>
      </c>
      <c r="J189" s="22">
        <v>56867361</v>
      </c>
      <c r="K189" s="165">
        <v>90400888159257</v>
      </c>
      <c r="L189" s="40">
        <v>100154200570</v>
      </c>
      <c r="M189" s="22">
        <v>4</v>
      </c>
    </row>
    <row r="190" spans="1:13" x14ac:dyDescent="0.3">
      <c r="A190" s="22" t="s">
        <v>647</v>
      </c>
      <c r="B190" s="22" t="s">
        <v>648</v>
      </c>
      <c r="C190" s="22" t="s">
        <v>649</v>
      </c>
      <c r="D190" s="22" t="s">
        <v>46</v>
      </c>
      <c r="E190" s="65">
        <v>1157</v>
      </c>
      <c r="F190" s="22" t="s">
        <v>32</v>
      </c>
      <c r="G190" s="22" t="s">
        <v>33</v>
      </c>
      <c r="H190" s="22" t="s">
        <v>34</v>
      </c>
      <c r="I190" s="22" t="s">
        <v>216</v>
      </c>
      <c r="J190" s="22">
        <v>5279615</v>
      </c>
      <c r="K190" s="165">
        <v>90400888000142</v>
      </c>
      <c r="L190" s="40">
        <v>5279615</v>
      </c>
      <c r="M190" s="22">
        <v>4</v>
      </c>
    </row>
    <row r="191" spans="1:13" x14ac:dyDescent="0.3">
      <c r="A191" s="22" t="s">
        <v>650</v>
      </c>
      <c r="B191" s="22" t="s">
        <v>651</v>
      </c>
      <c r="C191" s="22" t="s">
        <v>652</v>
      </c>
      <c r="D191" s="22" t="s">
        <v>46</v>
      </c>
      <c r="E191" s="65">
        <v>490</v>
      </c>
      <c r="F191" s="22" t="s">
        <v>17</v>
      </c>
      <c r="G191" s="22" t="s">
        <v>18</v>
      </c>
      <c r="H191" s="22" t="s">
        <v>41</v>
      </c>
      <c r="I191" s="22" t="s">
        <v>47</v>
      </c>
      <c r="J191" s="22">
        <v>4000649536</v>
      </c>
      <c r="K191" s="165">
        <v>90400888133452</v>
      </c>
      <c r="L191" s="40">
        <v>310056099301</v>
      </c>
      <c r="M191" s="22">
        <v>4</v>
      </c>
    </row>
    <row r="192" spans="1:13" x14ac:dyDescent="0.3">
      <c r="A192" s="22" t="s">
        <v>653</v>
      </c>
      <c r="B192" s="22" t="s">
        <v>654</v>
      </c>
      <c r="C192" s="22" t="s">
        <v>655</v>
      </c>
      <c r="D192" s="22" t="s">
        <v>46</v>
      </c>
      <c r="E192" s="65"/>
      <c r="F192" s="22" t="s">
        <v>32</v>
      </c>
      <c r="G192" s="22" t="s">
        <v>33</v>
      </c>
      <c r="H192" s="22" t="s">
        <v>34</v>
      </c>
      <c r="I192" s="22" t="s">
        <v>60</v>
      </c>
      <c r="J192" s="22" t="s">
        <v>656</v>
      </c>
      <c r="K192" s="165">
        <v>90400888000142</v>
      </c>
      <c r="L192" s="40">
        <v>564567</v>
      </c>
      <c r="M192" s="22">
        <v>4</v>
      </c>
    </row>
    <row r="193" spans="1:13" x14ac:dyDescent="0.3">
      <c r="A193" s="22" t="s">
        <v>657</v>
      </c>
      <c r="B193" s="22" t="s">
        <v>658</v>
      </c>
      <c r="C193" s="22" t="s">
        <v>659</v>
      </c>
      <c r="D193" s="22" t="s">
        <v>46</v>
      </c>
      <c r="E193" s="65">
        <v>1138</v>
      </c>
      <c r="F193" s="22" t="s">
        <v>17</v>
      </c>
      <c r="G193" s="22" t="s">
        <v>25</v>
      </c>
      <c r="H193" s="22" t="s">
        <v>26</v>
      </c>
      <c r="I193" s="22" t="s">
        <v>102</v>
      </c>
      <c r="J193" s="22">
        <v>4000287712</v>
      </c>
      <c r="K193" s="165">
        <v>90400888269192</v>
      </c>
      <c r="L193" s="40">
        <v>210031369936</v>
      </c>
      <c r="M193" s="22">
        <v>4</v>
      </c>
    </row>
    <row r="194" spans="1:13" x14ac:dyDescent="0.3">
      <c r="A194" s="22" t="s">
        <v>660</v>
      </c>
      <c r="B194" s="22" t="s">
        <v>661</v>
      </c>
      <c r="C194" s="22" t="s">
        <v>662</v>
      </c>
      <c r="D194" s="22" t="s">
        <v>46</v>
      </c>
      <c r="E194" s="65">
        <v>205</v>
      </c>
      <c r="F194" s="22" t="s">
        <v>17</v>
      </c>
      <c r="G194" s="22" t="s">
        <v>18</v>
      </c>
      <c r="H194" s="22" t="s">
        <v>41</v>
      </c>
      <c r="I194" s="22" t="s">
        <v>216</v>
      </c>
      <c r="J194" s="22">
        <v>2842939</v>
      </c>
      <c r="K194" s="165">
        <v>90400888163521</v>
      </c>
      <c r="L194" s="40">
        <v>2842939</v>
      </c>
      <c r="M194" s="22">
        <v>4</v>
      </c>
    </row>
    <row r="195" spans="1:13" x14ac:dyDescent="0.3">
      <c r="A195" s="22" t="s">
        <v>663</v>
      </c>
      <c r="B195" s="22" t="s">
        <v>664</v>
      </c>
      <c r="C195" s="22" t="s">
        <v>665</v>
      </c>
      <c r="D195" s="22" t="s">
        <v>46</v>
      </c>
      <c r="E195" s="65">
        <v>588</v>
      </c>
      <c r="F195" s="22" t="s">
        <v>17</v>
      </c>
      <c r="G195" s="22" t="s">
        <v>18</v>
      </c>
      <c r="H195" s="22" t="s">
        <v>41</v>
      </c>
      <c r="I195" s="22" t="s">
        <v>47</v>
      </c>
      <c r="J195" s="22">
        <v>23929626</v>
      </c>
      <c r="K195" s="165">
        <v>90400888134939</v>
      </c>
      <c r="L195" s="40">
        <v>310080604711</v>
      </c>
      <c r="M195" s="22">
        <v>4</v>
      </c>
    </row>
    <row r="196" spans="1:13" x14ac:dyDescent="0.3">
      <c r="A196" s="22" t="s">
        <v>666</v>
      </c>
      <c r="B196" s="22" t="s">
        <v>667</v>
      </c>
      <c r="C196" s="22" t="s">
        <v>668</v>
      </c>
      <c r="D196" s="22" t="s">
        <v>46</v>
      </c>
      <c r="E196" s="65"/>
      <c r="F196" s="22" t="s">
        <v>17</v>
      </c>
      <c r="G196" s="22" t="s">
        <v>25</v>
      </c>
      <c r="H196" s="22" t="s">
        <v>26</v>
      </c>
      <c r="I196" s="22" t="s">
        <v>65</v>
      </c>
      <c r="J196" s="22">
        <v>59981806</v>
      </c>
      <c r="K196" s="165">
        <v>90400888136559</v>
      </c>
      <c r="L196" s="40">
        <v>100153837051</v>
      </c>
      <c r="M196" s="22">
        <v>4</v>
      </c>
    </row>
    <row r="197" spans="1:13" x14ac:dyDescent="0.3">
      <c r="A197" s="22" t="s">
        <v>669</v>
      </c>
      <c r="B197" s="22" t="s">
        <v>670</v>
      </c>
      <c r="C197" s="22" t="s">
        <v>671</v>
      </c>
      <c r="D197" s="22" t="s">
        <v>46</v>
      </c>
      <c r="E197" s="65">
        <v>1200</v>
      </c>
      <c r="F197" s="22" t="s">
        <v>17</v>
      </c>
      <c r="G197" s="22" t="s">
        <v>25</v>
      </c>
      <c r="H197" s="22" t="s">
        <v>26</v>
      </c>
      <c r="I197" s="22" t="s">
        <v>65</v>
      </c>
      <c r="J197" s="22">
        <v>200009684</v>
      </c>
      <c r="K197" s="165">
        <v>90400888137288</v>
      </c>
      <c r="L197" s="40">
        <v>100153448047</v>
      </c>
      <c r="M197" s="22">
        <v>4</v>
      </c>
    </row>
    <row r="198" spans="1:13" x14ac:dyDescent="0.3">
      <c r="A198" s="22" t="s">
        <v>672</v>
      </c>
      <c r="B198" s="22" t="s">
        <v>673</v>
      </c>
      <c r="C198" s="22" t="s">
        <v>674</v>
      </c>
      <c r="D198" s="22" t="s">
        <v>46</v>
      </c>
      <c r="E198" s="65"/>
      <c r="F198" s="22" t="s">
        <v>17</v>
      </c>
      <c r="G198" s="22" t="s">
        <v>25</v>
      </c>
      <c r="H198" s="22" t="s">
        <v>26</v>
      </c>
      <c r="I198" s="22" t="s">
        <v>65</v>
      </c>
      <c r="J198" s="22">
        <v>116303981</v>
      </c>
      <c r="K198" s="165">
        <v>90400888084656</v>
      </c>
      <c r="L198" s="40">
        <v>100153626565</v>
      </c>
      <c r="M198" s="22">
        <v>4</v>
      </c>
    </row>
    <row r="199" spans="1:13" x14ac:dyDescent="0.3">
      <c r="A199" s="22" t="s">
        <v>675</v>
      </c>
      <c r="B199" s="22" t="s">
        <v>676</v>
      </c>
      <c r="C199" s="22" t="s">
        <v>677</v>
      </c>
      <c r="D199" s="22" t="s">
        <v>46</v>
      </c>
      <c r="E199" s="65">
        <v>900</v>
      </c>
      <c r="F199" s="22" t="s">
        <v>17</v>
      </c>
      <c r="G199" s="22" t="s">
        <v>25</v>
      </c>
      <c r="H199" s="22" t="s">
        <v>26</v>
      </c>
      <c r="I199" s="22" t="s">
        <v>65</v>
      </c>
      <c r="J199" s="22">
        <v>67078087</v>
      </c>
      <c r="K199" s="165">
        <v>90400888086276</v>
      </c>
      <c r="L199" s="40">
        <v>100154200626</v>
      </c>
      <c r="M199" s="22">
        <v>4</v>
      </c>
    </row>
    <row r="200" spans="1:13" x14ac:dyDescent="0.3">
      <c r="A200" s="22" t="s">
        <v>678</v>
      </c>
      <c r="B200" s="22" t="s">
        <v>679</v>
      </c>
      <c r="C200" s="22" t="s">
        <v>680</v>
      </c>
      <c r="D200" s="22" t="s">
        <v>46</v>
      </c>
      <c r="E200" s="65">
        <v>1873</v>
      </c>
      <c r="F200" s="22" t="s">
        <v>32</v>
      </c>
      <c r="G200" s="22" t="s">
        <v>33</v>
      </c>
      <c r="H200" s="22" t="s">
        <v>34</v>
      </c>
      <c r="I200" s="22" t="s">
        <v>65</v>
      </c>
      <c r="J200" s="22" t="s">
        <v>681</v>
      </c>
      <c r="K200" s="165">
        <v>90400888084222</v>
      </c>
      <c r="L200" s="40">
        <v>200001870443</v>
      </c>
      <c r="M200" s="22">
        <v>4</v>
      </c>
    </row>
    <row r="201" spans="1:13" x14ac:dyDescent="0.3">
      <c r="A201" s="22" t="s">
        <v>682</v>
      </c>
      <c r="B201" s="22" t="s">
        <v>683</v>
      </c>
      <c r="C201" s="22" t="s">
        <v>684</v>
      </c>
      <c r="D201" s="22" t="s">
        <v>46</v>
      </c>
      <c r="E201" s="65">
        <v>1813.36</v>
      </c>
      <c r="F201" s="22" t="s">
        <v>17</v>
      </c>
      <c r="G201" s="22" t="s">
        <v>25</v>
      </c>
      <c r="H201" s="22" t="s">
        <v>26</v>
      </c>
      <c r="I201" s="22" t="s">
        <v>65</v>
      </c>
      <c r="J201" s="22">
        <v>50869949</v>
      </c>
      <c r="K201" s="165">
        <v>90400888141200</v>
      </c>
      <c r="L201" s="40">
        <v>100153707751</v>
      </c>
      <c r="M201" s="22">
        <v>4</v>
      </c>
    </row>
    <row r="202" spans="1:13" x14ac:dyDescent="0.3">
      <c r="A202" s="22" t="s">
        <v>685</v>
      </c>
      <c r="B202" s="22" t="s">
        <v>686</v>
      </c>
      <c r="C202" s="22" t="s">
        <v>687</v>
      </c>
      <c r="D202" s="22" t="s">
        <v>46</v>
      </c>
      <c r="E202" s="65">
        <v>305</v>
      </c>
      <c r="F202" s="22" t="s">
        <v>17</v>
      </c>
      <c r="G202" s="22" t="s">
        <v>18</v>
      </c>
      <c r="H202" s="22" t="s">
        <v>41</v>
      </c>
      <c r="I202" s="22" t="s">
        <v>216</v>
      </c>
      <c r="J202" s="22">
        <v>28336127</v>
      </c>
      <c r="K202" s="165">
        <v>90400888074855</v>
      </c>
      <c r="L202" s="40">
        <v>28336127</v>
      </c>
      <c r="M202" s="22">
        <v>4</v>
      </c>
    </row>
    <row r="203" spans="1:13" x14ac:dyDescent="0.3">
      <c r="A203" s="22" t="s">
        <v>688</v>
      </c>
      <c r="B203" s="22" t="s">
        <v>689</v>
      </c>
      <c r="C203" s="22" t="s">
        <v>690</v>
      </c>
      <c r="D203" s="22" t="s">
        <v>155</v>
      </c>
      <c r="E203" s="65">
        <v>213</v>
      </c>
      <c r="F203" s="22" t="s">
        <v>17</v>
      </c>
      <c r="G203" s="22" t="s">
        <v>18</v>
      </c>
      <c r="H203" s="22" t="s">
        <v>19</v>
      </c>
      <c r="I203" s="22" t="s">
        <v>156</v>
      </c>
      <c r="J203" s="22">
        <v>3080173467</v>
      </c>
      <c r="K203" s="165">
        <v>90400888045081</v>
      </c>
      <c r="L203" s="40">
        <v>910001044294</v>
      </c>
      <c r="M203" s="22">
        <v>4</v>
      </c>
    </row>
    <row r="204" spans="1:13" x14ac:dyDescent="0.3">
      <c r="A204" s="22" t="s">
        <v>691</v>
      </c>
      <c r="B204" s="22" t="s">
        <v>692</v>
      </c>
      <c r="C204" s="22" t="s">
        <v>693</v>
      </c>
      <c r="D204" s="22" t="s">
        <v>46</v>
      </c>
      <c r="E204" s="65">
        <v>287.08</v>
      </c>
      <c r="F204" s="22" t="s">
        <v>17</v>
      </c>
      <c r="G204" s="22" t="s">
        <v>25</v>
      </c>
      <c r="H204" s="22" t="s">
        <v>26</v>
      </c>
      <c r="I204" s="22" t="s">
        <v>65</v>
      </c>
      <c r="J204" s="22" t="s">
        <v>694</v>
      </c>
      <c r="K204" s="165">
        <v>90400888000142</v>
      </c>
      <c r="L204" s="40">
        <v>100079052696</v>
      </c>
      <c r="M204" s="22">
        <v>4</v>
      </c>
    </row>
    <row r="205" spans="1:13" x14ac:dyDescent="0.3">
      <c r="A205" s="22" t="s">
        <v>695</v>
      </c>
      <c r="B205" s="22" t="s">
        <v>696</v>
      </c>
      <c r="C205" s="22" t="s">
        <v>697</v>
      </c>
      <c r="D205" s="22" t="s">
        <v>16</v>
      </c>
      <c r="E205" s="65">
        <v>498.7</v>
      </c>
      <c r="F205" s="22" t="s">
        <v>17</v>
      </c>
      <c r="G205" s="22" t="s">
        <v>18</v>
      </c>
      <c r="H205" s="22" t="s">
        <v>19</v>
      </c>
      <c r="I205" s="22" t="s">
        <v>226</v>
      </c>
      <c r="J205" s="22">
        <v>412103946</v>
      </c>
      <c r="K205" s="165">
        <v>90400888255051</v>
      </c>
      <c r="L205" s="40">
        <v>20000489001</v>
      </c>
      <c r="M205" s="22">
        <v>4</v>
      </c>
    </row>
    <row r="206" spans="1:13" x14ac:dyDescent="0.3">
      <c r="A206" s="22" t="s">
        <v>698</v>
      </c>
      <c r="B206" s="22" t="s">
        <v>699</v>
      </c>
      <c r="C206" s="22" t="s">
        <v>700</v>
      </c>
      <c r="D206" s="22" t="s">
        <v>46</v>
      </c>
      <c r="E206" s="65">
        <v>695.1</v>
      </c>
      <c r="F206" s="22" t="s">
        <v>17</v>
      </c>
      <c r="G206" s="22" t="s">
        <v>25</v>
      </c>
      <c r="H206" s="22" t="s">
        <v>26</v>
      </c>
      <c r="I206" s="22" t="s">
        <v>65</v>
      </c>
      <c r="J206" s="22">
        <v>82132381</v>
      </c>
      <c r="K206" s="165">
        <v>90400888000142</v>
      </c>
      <c r="L206" s="40">
        <v>100099999150</v>
      </c>
      <c r="M206" s="22">
        <v>4</v>
      </c>
    </row>
    <row r="207" spans="1:13" x14ac:dyDescent="0.3">
      <c r="A207" s="22" t="s">
        <v>701</v>
      </c>
      <c r="B207" s="22" t="s">
        <v>702</v>
      </c>
      <c r="C207" s="22" t="s">
        <v>703</v>
      </c>
      <c r="D207" s="22" t="s">
        <v>78</v>
      </c>
      <c r="E207" s="65">
        <v>1768.61</v>
      </c>
      <c r="F207" s="22" t="s">
        <v>32</v>
      </c>
      <c r="G207" s="22" t="s">
        <v>25</v>
      </c>
      <c r="H207" s="22" t="s">
        <v>26</v>
      </c>
      <c r="I207" s="22" t="s">
        <v>79</v>
      </c>
      <c r="J207" s="22" t="s">
        <v>704</v>
      </c>
      <c r="K207" s="165">
        <v>90400888000142</v>
      </c>
      <c r="L207" s="40">
        <v>99800336</v>
      </c>
      <c r="M207" s="22">
        <v>4</v>
      </c>
    </row>
    <row r="208" spans="1:13" x14ac:dyDescent="0.3">
      <c r="A208" s="22" t="s">
        <v>705</v>
      </c>
      <c r="B208" s="22" t="s">
        <v>706</v>
      </c>
      <c r="C208" s="22" t="s">
        <v>707</v>
      </c>
      <c r="D208" s="22" t="s">
        <v>16</v>
      </c>
      <c r="E208" s="65">
        <v>1345</v>
      </c>
      <c r="F208" s="22" t="s">
        <v>17</v>
      </c>
      <c r="G208" s="22" t="s">
        <v>18</v>
      </c>
      <c r="H208" s="22" t="s">
        <v>19</v>
      </c>
      <c r="I208" s="22" t="s">
        <v>20</v>
      </c>
      <c r="J208" s="22">
        <v>6577439</v>
      </c>
      <c r="K208" s="165">
        <v>90400888000142</v>
      </c>
      <c r="L208" s="40">
        <v>6577439</v>
      </c>
      <c r="M208" s="22">
        <v>4</v>
      </c>
    </row>
    <row r="209" spans="1:13" x14ac:dyDescent="0.3">
      <c r="A209" s="22" t="s">
        <v>708</v>
      </c>
      <c r="B209" s="22" t="s">
        <v>709</v>
      </c>
      <c r="C209" s="22" t="s">
        <v>710</v>
      </c>
      <c r="D209" s="22" t="s">
        <v>46</v>
      </c>
      <c r="E209" s="65">
        <v>897</v>
      </c>
      <c r="F209" s="22" t="s">
        <v>17</v>
      </c>
      <c r="G209" s="22" t="s">
        <v>25</v>
      </c>
      <c r="H209" s="22" t="s">
        <v>26</v>
      </c>
      <c r="I209" s="22" t="s">
        <v>65</v>
      </c>
      <c r="J209" s="22">
        <v>62671456</v>
      </c>
      <c r="K209" s="165">
        <v>90400888000142</v>
      </c>
      <c r="L209" s="40">
        <v>100095605815</v>
      </c>
      <c r="M209" s="22">
        <v>4</v>
      </c>
    </row>
    <row r="210" spans="1:13" x14ac:dyDescent="0.3">
      <c r="A210" s="22" t="s">
        <v>711</v>
      </c>
      <c r="B210" s="22" t="s">
        <v>712</v>
      </c>
      <c r="C210" s="22" t="s">
        <v>713</v>
      </c>
      <c r="D210" s="22" t="s">
        <v>46</v>
      </c>
      <c r="E210" s="65">
        <v>922.5</v>
      </c>
      <c r="F210" s="22" t="s">
        <v>32</v>
      </c>
      <c r="G210" s="22" t="s">
        <v>33</v>
      </c>
      <c r="H210" s="22" t="s">
        <v>34</v>
      </c>
      <c r="I210" s="22" t="s">
        <v>102</v>
      </c>
      <c r="J210" s="22">
        <v>2036317213</v>
      </c>
      <c r="K210" s="165">
        <v>90400888133886</v>
      </c>
      <c r="L210" s="40">
        <v>220001046028</v>
      </c>
      <c r="M210" s="22">
        <v>4</v>
      </c>
    </row>
    <row r="211" spans="1:13" x14ac:dyDescent="0.3">
      <c r="A211" s="22" t="s">
        <v>714</v>
      </c>
      <c r="B211" s="22" t="s">
        <v>715</v>
      </c>
      <c r="C211" s="22" t="s">
        <v>716</v>
      </c>
      <c r="D211" s="22" t="s">
        <v>46</v>
      </c>
      <c r="E211" s="65"/>
      <c r="F211" s="22" t="s">
        <v>17</v>
      </c>
      <c r="G211" s="22" t="s">
        <v>25</v>
      </c>
      <c r="H211" s="22" t="s">
        <v>26</v>
      </c>
      <c r="I211" s="22" t="s">
        <v>65</v>
      </c>
      <c r="J211" s="22">
        <v>119863227</v>
      </c>
      <c r="K211" s="165">
        <v>90400888000142</v>
      </c>
      <c r="L211" s="40">
        <v>100100008476</v>
      </c>
      <c r="M211" s="22">
        <v>4</v>
      </c>
    </row>
    <row r="212" spans="1:13" x14ac:dyDescent="0.3">
      <c r="A212" s="22" t="s">
        <v>717</v>
      </c>
      <c r="B212" s="22" t="s">
        <v>718</v>
      </c>
      <c r="C212" s="22" t="s">
        <v>719</v>
      </c>
      <c r="D212" s="22" t="s">
        <v>46</v>
      </c>
      <c r="E212" s="65">
        <v>1143.5899999999999</v>
      </c>
      <c r="F212" s="22" t="s">
        <v>17</v>
      </c>
      <c r="G212" s="22" t="s">
        <v>25</v>
      </c>
      <c r="H212" s="22" t="s">
        <v>26</v>
      </c>
      <c r="I212" s="22" t="s">
        <v>65</v>
      </c>
      <c r="J212" s="22">
        <v>40096033</v>
      </c>
      <c r="K212" s="165">
        <v>90400888000142</v>
      </c>
      <c r="L212" s="40">
        <v>100085818395</v>
      </c>
      <c r="M212" s="22">
        <v>4</v>
      </c>
    </row>
    <row r="213" spans="1:13" x14ac:dyDescent="0.3">
      <c r="A213" s="22" t="s">
        <v>720</v>
      </c>
      <c r="B213" s="22" t="s">
        <v>721</v>
      </c>
      <c r="C213" s="22" t="s">
        <v>722</v>
      </c>
      <c r="D213" s="22" t="s">
        <v>46</v>
      </c>
      <c r="E213" s="65">
        <v>303</v>
      </c>
      <c r="F213" s="22" t="s">
        <v>17</v>
      </c>
      <c r="G213" s="22" t="s">
        <v>25</v>
      </c>
      <c r="H213" s="22" t="s">
        <v>26</v>
      </c>
      <c r="I213" s="22" t="s">
        <v>65</v>
      </c>
      <c r="J213" s="22" t="s">
        <v>723</v>
      </c>
      <c r="K213" s="165">
        <v>90400888166970</v>
      </c>
      <c r="L213" s="40">
        <v>100153467734</v>
      </c>
      <c r="M213" s="22">
        <v>4</v>
      </c>
    </row>
    <row r="214" spans="1:13" x14ac:dyDescent="0.3">
      <c r="A214" s="22" t="s">
        <v>724</v>
      </c>
      <c r="B214" s="22" t="s">
        <v>725</v>
      </c>
      <c r="C214" s="22" t="s">
        <v>726</v>
      </c>
      <c r="D214" s="22" t="s">
        <v>46</v>
      </c>
      <c r="E214" s="65"/>
      <c r="F214" s="22" t="s">
        <v>17</v>
      </c>
      <c r="G214" s="22" t="s">
        <v>25</v>
      </c>
      <c r="H214" s="22" t="s">
        <v>26</v>
      </c>
      <c r="I214" s="22" t="s">
        <v>65</v>
      </c>
      <c r="J214" s="22">
        <v>58920650</v>
      </c>
      <c r="K214" s="165">
        <v>90400888122680</v>
      </c>
      <c r="L214" s="40">
        <v>100153836934</v>
      </c>
      <c r="M214" s="22">
        <v>4</v>
      </c>
    </row>
    <row r="215" spans="1:13" x14ac:dyDescent="0.3">
      <c r="A215" s="22" t="s">
        <v>727</v>
      </c>
      <c r="B215" s="22" t="s">
        <v>728</v>
      </c>
      <c r="C215" s="22" t="s">
        <v>729</v>
      </c>
      <c r="D215" s="22" t="s">
        <v>46</v>
      </c>
      <c r="E215" s="65"/>
      <c r="F215" s="22" t="s">
        <v>17</v>
      </c>
      <c r="G215" s="22" t="s">
        <v>25</v>
      </c>
      <c r="H215" s="22" t="s">
        <v>26</v>
      </c>
      <c r="I215" s="22" t="s">
        <v>65</v>
      </c>
      <c r="J215" s="22">
        <v>88727319</v>
      </c>
      <c r="K215" s="165">
        <v>90400888159176</v>
      </c>
      <c r="L215" s="40">
        <v>100153448241</v>
      </c>
      <c r="M215" s="22">
        <v>4</v>
      </c>
    </row>
    <row r="216" spans="1:13" x14ac:dyDescent="0.3">
      <c r="A216" s="22" t="s">
        <v>730</v>
      </c>
      <c r="B216" s="22" t="s">
        <v>731</v>
      </c>
      <c r="C216" s="22" t="s">
        <v>732</v>
      </c>
      <c r="D216" s="22" t="s">
        <v>46</v>
      </c>
      <c r="E216" s="65">
        <v>525.22</v>
      </c>
      <c r="F216" s="22" t="s">
        <v>17</v>
      </c>
      <c r="G216" s="22" t="s">
        <v>25</v>
      </c>
      <c r="H216" s="22" t="s">
        <v>26</v>
      </c>
      <c r="I216" s="22" t="s">
        <v>65</v>
      </c>
      <c r="J216" s="22">
        <v>78328829</v>
      </c>
      <c r="K216" s="165">
        <v>90400888077790</v>
      </c>
      <c r="L216" s="40">
        <v>100153756582</v>
      </c>
      <c r="M216" s="22">
        <v>4</v>
      </c>
    </row>
    <row r="217" spans="1:13" x14ac:dyDescent="0.3">
      <c r="A217" s="22" t="s">
        <v>733</v>
      </c>
      <c r="B217" s="22" t="s">
        <v>734</v>
      </c>
      <c r="C217" s="22" t="s">
        <v>735</v>
      </c>
      <c r="D217" s="22" t="s">
        <v>46</v>
      </c>
      <c r="E217" s="65">
        <v>589.4</v>
      </c>
      <c r="F217" s="22" t="s">
        <v>17</v>
      </c>
      <c r="G217" s="22" t="s">
        <v>18</v>
      </c>
      <c r="H217" s="22" t="s">
        <v>41</v>
      </c>
      <c r="I217" s="22" t="s">
        <v>47</v>
      </c>
      <c r="J217" s="22">
        <v>35853840</v>
      </c>
      <c r="K217" s="165">
        <v>90400888032001</v>
      </c>
      <c r="L217" s="40">
        <v>310080576717</v>
      </c>
      <c r="M217" s="22">
        <v>4</v>
      </c>
    </row>
    <row r="218" spans="1:13" x14ac:dyDescent="0.3">
      <c r="A218" s="22" t="s">
        <v>736</v>
      </c>
      <c r="B218" s="22" t="s">
        <v>737</v>
      </c>
      <c r="C218" s="22" t="s">
        <v>738</v>
      </c>
      <c r="D218" s="22" t="s">
        <v>46</v>
      </c>
      <c r="E218" s="65">
        <v>737.42</v>
      </c>
      <c r="F218" s="22" t="s">
        <v>17</v>
      </c>
      <c r="G218" s="22" t="s">
        <v>25</v>
      </c>
      <c r="H218" s="22" t="s">
        <v>26</v>
      </c>
      <c r="I218" s="22" t="s">
        <v>65</v>
      </c>
      <c r="J218" s="22" t="s">
        <v>739</v>
      </c>
      <c r="K218" s="165">
        <v>90400888000142</v>
      </c>
      <c r="L218" s="40">
        <v>100088483815</v>
      </c>
      <c r="M218" s="22">
        <v>4</v>
      </c>
    </row>
    <row r="219" spans="1:13" x14ac:dyDescent="0.3">
      <c r="A219" s="22" t="s">
        <v>740</v>
      </c>
      <c r="B219" s="22" t="s">
        <v>741</v>
      </c>
      <c r="C219" s="22" t="s">
        <v>742</v>
      </c>
      <c r="D219" s="22" t="s">
        <v>46</v>
      </c>
      <c r="E219" s="65">
        <v>1063.3900000000001</v>
      </c>
      <c r="F219" s="22" t="s">
        <v>17</v>
      </c>
      <c r="G219" s="22" t="s">
        <v>25</v>
      </c>
      <c r="H219" s="22" t="s">
        <v>26</v>
      </c>
      <c r="I219" s="22" t="s">
        <v>65</v>
      </c>
      <c r="J219" s="22">
        <v>201081499</v>
      </c>
      <c r="K219" s="165">
        <v>90400888253350</v>
      </c>
      <c r="L219" s="40">
        <v>100153680144</v>
      </c>
      <c r="M219" s="22">
        <v>4</v>
      </c>
    </row>
    <row r="220" spans="1:13" x14ac:dyDescent="0.3">
      <c r="A220" s="22" t="s">
        <v>743</v>
      </c>
      <c r="B220" s="22" t="s">
        <v>744</v>
      </c>
      <c r="C220" s="22" t="s">
        <v>745</v>
      </c>
      <c r="D220" s="22" t="s">
        <v>46</v>
      </c>
      <c r="E220" s="65">
        <v>493.97</v>
      </c>
      <c r="F220" s="22" t="s">
        <v>17</v>
      </c>
      <c r="G220" s="22" t="s">
        <v>25</v>
      </c>
      <c r="H220" s="22" t="s">
        <v>26</v>
      </c>
      <c r="I220" s="22" t="s">
        <v>65</v>
      </c>
      <c r="J220" s="22">
        <v>51408431</v>
      </c>
      <c r="K220" s="165">
        <v>90400888078680</v>
      </c>
      <c r="L220" s="40">
        <v>100153874127</v>
      </c>
      <c r="M220" s="22">
        <v>4</v>
      </c>
    </row>
    <row r="221" spans="1:13" x14ac:dyDescent="0.3">
      <c r="A221" s="22" t="s">
        <v>746</v>
      </c>
      <c r="B221" s="22" t="s">
        <v>747</v>
      </c>
      <c r="C221" s="22" t="s">
        <v>748</v>
      </c>
      <c r="D221" s="22" t="s">
        <v>46</v>
      </c>
      <c r="E221" s="65">
        <v>539.51</v>
      </c>
      <c r="F221" s="22" t="s">
        <v>17</v>
      </c>
      <c r="G221" s="22" t="s">
        <v>25</v>
      </c>
      <c r="H221" s="22" t="s">
        <v>26</v>
      </c>
      <c r="I221" s="22" t="s">
        <v>65</v>
      </c>
      <c r="J221" s="22">
        <v>64073726</v>
      </c>
      <c r="K221" s="165">
        <v>90400888261701</v>
      </c>
      <c r="L221" s="40">
        <v>100098209546</v>
      </c>
      <c r="M221" s="22">
        <v>4</v>
      </c>
    </row>
    <row r="222" spans="1:13" x14ac:dyDescent="0.3">
      <c r="A222" s="22" t="s">
        <v>749</v>
      </c>
      <c r="B222" s="22" t="s">
        <v>750</v>
      </c>
      <c r="C222" s="22" t="s">
        <v>751</v>
      </c>
      <c r="D222" s="22" t="s">
        <v>46</v>
      </c>
      <c r="E222" s="65">
        <v>1114</v>
      </c>
      <c r="F222" s="22" t="s">
        <v>17</v>
      </c>
      <c r="G222" s="22" t="s">
        <v>25</v>
      </c>
      <c r="H222" s="22" t="s">
        <v>26</v>
      </c>
      <c r="I222" s="22" t="s">
        <v>65</v>
      </c>
      <c r="J222" s="22">
        <v>54645662</v>
      </c>
      <c r="K222" s="165">
        <v>90400888000142</v>
      </c>
      <c r="L222" s="40">
        <v>100153874283</v>
      </c>
      <c r="M222" s="22">
        <v>4</v>
      </c>
    </row>
    <row r="223" spans="1:13" x14ac:dyDescent="0.3">
      <c r="A223" s="22" t="s">
        <v>752</v>
      </c>
      <c r="B223" s="22" t="s">
        <v>753</v>
      </c>
      <c r="C223" s="22" t="s">
        <v>754</v>
      </c>
      <c r="D223" s="22" t="s">
        <v>16</v>
      </c>
      <c r="E223" s="65">
        <v>1190</v>
      </c>
      <c r="F223" s="22" t="s">
        <v>17</v>
      </c>
      <c r="G223" s="22" t="s">
        <v>18</v>
      </c>
      <c r="H223" s="22" t="s">
        <v>259</v>
      </c>
      <c r="I223" s="22" t="s">
        <v>226</v>
      </c>
      <c r="J223" s="22">
        <v>413329530</v>
      </c>
      <c r="K223" s="165">
        <v>90400888000142</v>
      </c>
      <c r="L223" s="40">
        <v>20001954188</v>
      </c>
      <c r="M223" s="22">
        <v>4</v>
      </c>
    </row>
    <row r="224" spans="1:13" x14ac:dyDescent="0.3">
      <c r="A224" s="22" t="s">
        <v>755</v>
      </c>
      <c r="B224" s="22" t="s">
        <v>756</v>
      </c>
      <c r="C224" s="22" t="s">
        <v>757</v>
      </c>
      <c r="D224" s="22" t="s">
        <v>84</v>
      </c>
      <c r="E224" s="65">
        <v>1751</v>
      </c>
      <c r="F224" s="22" t="s">
        <v>17</v>
      </c>
      <c r="G224" s="22" t="s">
        <v>25</v>
      </c>
      <c r="H224" s="22" t="s">
        <v>26</v>
      </c>
      <c r="I224" s="22" t="s">
        <v>85</v>
      </c>
      <c r="J224" s="22">
        <v>90708962</v>
      </c>
      <c r="K224" s="165">
        <v>90400888000142</v>
      </c>
      <c r="L224" s="40">
        <v>90708962</v>
      </c>
      <c r="M224" s="22">
        <v>4</v>
      </c>
    </row>
    <row r="225" spans="1:13" x14ac:dyDescent="0.3">
      <c r="A225" s="22" t="s">
        <v>758</v>
      </c>
      <c r="B225" s="22" t="s">
        <v>759</v>
      </c>
      <c r="C225" s="22" t="s">
        <v>760</v>
      </c>
      <c r="D225" s="22" t="s">
        <v>146</v>
      </c>
      <c r="E225" s="65"/>
      <c r="F225" s="22" t="s">
        <v>17</v>
      </c>
      <c r="G225" s="22" t="s">
        <v>18</v>
      </c>
      <c r="H225" s="22" t="s">
        <v>147</v>
      </c>
      <c r="I225" s="22" t="s">
        <v>148</v>
      </c>
      <c r="J225" s="22">
        <v>7062115259</v>
      </c>
      <c r="K225" s="165">
        <v>90400888000142</v>
      </c>
      <c r="L225" s="40">
        <v>7062115259</v>
      </c>
      <c r="M225" s="22">
        <v>4</v>
      </c>
    </row>
    <row r="226" spans="1:13" x14ac:dyDescent="0.3">
      <c r="A226" s="22" t="s">
        <v>761</v>
      </c>
      <c r="B226" s="22" t="s">
        <v>762</v>
      </c>
      <c r="C226" s="22" t="s">
        <v>763</v>
      </c>
      <c r="D226" s="22" t="s">
        <v>16</v>
      </c>
      <c r="E226" s="65"/>
      <c r="F226" s="22" t="s">
        <v>17</v>
      </c>
      <c r="G226" s="22" t="s">
        <v>18</v>
      </c>
      <c r="H226" s="22" t="s">
        <v>259</v>
      </c>
      <c r="I226" s="22" t="s">
        <v>226</v>
      </c>
      <c r="J226" s="22">
        <v>420360826</v>
      </c>
      <c r="K226" s="165">
        <v>90400888255051</v>
      </c>
      <c r="L226" s="40">
        <v>20001638043</v>
      </c>
      <c r="M226" s="22">
        <v>4</v>
      </c>
    </row>
    <row r="227" spans="1:13" x14ac:dyDescent="0.3">
      <c r="A227" s="22" t="s">
        <v>764</v>
      </c>
      <c r="B227" s="22" t="s">
        <v>765</v>
      </c>
      <c r="C227" s="22" t="s">
        <v>766</v>
      </c>
      <c r="D227" s="22" t="s">
        <v>46</v>
      </c>
      <c r="E227" s="65">
        <v>700</v>
      </c>
      <c r="F227" s="22" t="s">
        <v>17</v>
      </c>
      <c r="G227" s="22" t="s">
        <v>25</v>
      </c>
      <c r="H227" s="22" t="s">
        <v>26</v>
      </c>
      <c r="I227" s="22" t="s">
        <v>65</v>
      </c>
      <c r="J227" s="22">
        <v>46761055</v>
      </c>
      <c r="K227" s="165">
        <v>90400888145469</v>
      </c>
      <c r="L227" s="40">
        <v>100153448187</v>
      </c>
      <c r="M227" s="22">
        <v>4</v>
      </c>
    </row>
    <row r="228" spans="1:13" x14ac:dyDescent="0.3">
      <c r="A228" s="22" t="s">
        <v>767</v>
      </c>
      <c r="B228" s="22" t="s">
        <v>768</v>
      </c>
      <c r="C228" s="22" t="s">
        <v>769</v>
      </c>
      <c r="D228" s="22" t="s">
        <v>155</v>
      </c>
      <c r="E228" s="65">
        <v>1664.1</v>
      </c>
      <c r="F228" s="22" t="s">
        <v>32</v>
      </c>
      <c r="G228" s="22" t="s">
        <v>18</v>
      </c>
      <c r="H228" s="22" t="s">
        <v>259</v>
      </c>
      <c r="I228" s="22" t="s">
        <v>288</v>
      </c>
      <c r="J228" s="22">
        <v>62839039</v>
      </c>
      <c r="K228" s="165">
        <v>90400888116604</v>
      </c>
      <c r="L228" s="40">
        <v>62839039</v>
      </c>
      <c r="M228" s="22">
        <v>4</v>
      </c>
    </row>
    <row r="229" spans="1:13" x14ac:dyDescent="0.3">
      <c r="A229" s="22" t="s">
        <v>770</v>
      </c>
      <c r="B229" s="22" t="s">
        <v>771</v>
      </c>
      <c r="C229" s="22" t="s">
        <v>772</v>
      </c>
      <c r="D229" s="22" t="s">
        <v>155</v>
      </c>
      <c r="E229" s="65">
        <v>462</v>
      </c>
      <c r="F229" s="22" t="s">
        <v>32</v>
      </c>
      <c r="G229" s="22" t="s">
        <v>18</v>
      </c>
      <c r="H229" s="22" t="s">
        <v>259</v>
      </c>
      <c r="I229" s="22" t="s">
        <v>288</v>
      </c>
      <c r="J229" s="22">
        <v>51314568</v>
      </c>
      <c r="K229" s="165">
        <v>90400888000142</v>
      </c>
      <c r="L229" s="40">
        <v>51314568</v>
      </c>
      <c r="M229" s="22">
        <v>4</v>
      </c>
    </row>
    <row r="230" spans="1:13" x14ac:dyDescent="0.3">
      <c r="A230" s="22" t="s">
        <v>773</v>
      </c>
      <c r="B230" s="22" t="s">
        <v>774</v>
      </c>
      <c r="C230" s="22" t="s">
        <v>775</v>
      </c>
      <c r="D230" s="22" t="s">
        <v>16</v>
      </c>
      <c r="E230" s="65">
        <v>720</v>
      </c>
      <c r="F230" s="22" t="s">
        <v>17</v>
      </c>
      <c r="G230" s="22" t="s">
        <v>18</v>
      </c>
      <c r="H230" s="22" t="s">
        <v>19</v>
      </c>
      <c r="I230" s="22" t="s">
        <v>226</v>
      </c>
      <c r="J230" s="22">
        <v>412888772</v>
      </c>
      <c r="K230" s="165">
        <v>90400888255051</v>
      </c>
      <c r="L230" s="40">
        <v>20005363011</v>
      </c>
      <c r="M230" s="22">
        <v>4</v>
      </c>
    </row>
    <row r="231" spans="1:13" x14ac:dyDescent="0.3">
      <c r="A231" s="22" t="s">
        <v>776</v>
      </c>
      <c r="B231" s="22" t="s">
        <v>777</v>
      </c>
      <c r="C231" s="22" t="s">
        <v>778</v>
      </c>
      <c r="D231" s="22" t="s">
        <v>16</v>
      </c>
      <c r="E231" s="65">
        <v>373</v>
      </c>
      <c r="F231" s="22" t="s">
        <v>17</v>
      </c>
      <c r="G231" s="22" t="s">
        <v>18</v>
      </c>
      <c r="H231" s="22" t="s">
        <v>19</v>
      </c>
      <c r="I231" s="22" t="s">
        <v>226</v>
      </c>
      <c r="J231" s="22">
        <v>411318458</v>
      </c>
      <c r="K231" s="165">
        <v>90400888255051</v>
      </c>
      <c r="L231" s="40">
        <v>20005318042</v>
      </c>
      <c r="M231" s="22">
        <v>4</v>
      </c>
    </row>
    <row r="232" spans="1:13" x14ac:dyDescent="0.3">
      <c r="A232" s="22" t="s">
        <v>779</v>
      </c>
      <c r="B232" s="22" t="s">
        <v>780</v>
      </c>
      <c r="C232" s="22" t="s">
        <v>781</v>
      </c>
      <c r="D232" s="22" t="s">
        <v>16</v>
      </c>
      <c r="E232" s="65">
        <v>868</v>
      </c>
      <c r="F232" s="22" t="s">
        <v>17</v>
      </c>
      <c r="G232" s="22" t="s">
        <v>18</v>
      </c>
      <c r="H232" s="22" t="s">
        <v>259</v>
      </c>
      <c r="I232" s="22" t="s">
        <v>226</v>
      </c>
      <c r="J232" s="22">
        <v>410344453</v>
      </c>
      <c r="K232" s="165">
        <v>90400888255051</v>
      </c>
      <c r="L232" s="40">
        <v>20005314141</v>
      </c>
      <c r="M232" s="22">
        <v>4</v>
      </c>
    </row>
    <row r="233" spans="1:13" x14ac:dyDescent="0.3">
      <c r="A233" s="22" t="s">
        <v>782</v>
      </c>
      <c r="B233" s="22" t="s">
        <v>783</v>
      </c>
      <c r="C233" s="22" t="s">
        <v>784</v>
      </c>
      <c r="D233" s="22" t="s">
        <v>16</v>
      </c>
      <c r="E233" s="65">
        <v>653</v>
      </c>
      <c r="F233" s="22" t="s">
        <v>17</v>
      </c>
      <c r="G233" s="22" t="s">
        <v>18</v>
      </c>
      <c r="H233" s="22" t="s">
        <v>19</v>
      </c>
      <c r="I233" s="22" t="s">
        <v>226</v>
      </c>
      <c r="J233" s="22">
        <v>412642263</v>
      </c>
      <c r="K233" s="165">
        <v>90400888255051</v>
      </c>
      <c r="L233" s="40">
        <v>20005304074</v>
      </c>
      <c r="M233" s="22">
        <v>4</v>
      </c>
    </row>
    <row r="234" spans="1:13" x14ac:dyDescent="0.3">
      <c r="A234" s="22" t="s">
        <v>785</v>
      </c>
      <c r="B234" s="22" t="s">
        <v>786</v>
      </c>
      <c r="C234" s="22" t="s">
        <v>787</v>
      </c>
      <c r="D234" s="22" t="s">
        <v>97</v>
      </c>
      <c r="E234" s="65">
        <v>536.20000000000005</v>
      </c>
      <c r="F234" s="22" t="s">
        <v>17</v>
      </c>
      <c r="G234" s="22" t="s">
        <v>25</v>
      </c>
      <c r="H234" s="22" t="s">
        <v>26</v>
      </c>
      <c r="I234" s="22" t="s">
        <v>98</v>
      </c>
      <c r="J234" s="22">
        <v>22966847</v>
      </c>
      <c r="K234" s="165">
        <v>90400888000142</v>
      </c>
      <c r="L234" s="40">
        <v>22966847</v>
      </c>
      <c r="M234" s="22">
        <v>4</v>
      </c>
    </row>
    <row r="235" spans="1:13" x14ac:dyDescent="0.3">
      <c r="A235" s="22" t="s">
        <v>788</v>
      </c>
      <c r="B235" s="22" t="s">
        <v>789</v>
      </c>
      <c r="C235" s="22" t="s">
        <v>790</v>
      </c>
      <c r="D235" s="22" t="s">
        <v>16</v>
      </c>
      <c r="E235" s="65">
        <v>496.13</v>
      </c>
      <c r="F235" s="22" t="s">
        <v>17</v>
      </c>
      <c r="G235" s="22" t="s">
        <v>18</v>
      </c>
      <c r="H235" s="22" t="s">
        <v>19</v>
      </c>
      <c r="I235" s="22" t="s">
        <v>226</v>
      </c>
      <c r="J235" s="22">
        <v>410022262</v>
      </c>
      <c r="K235" s="165">
        <v>90400888255051</v>
      </c>
      <c r="L235" s="40">
        <v>20005331053</v>
      </c>
      <c r="M235" s="22">
        <v>4</v>
      </c>
    </row>
    <row r="236" spans="1:13" x14ac:dyDescent="0.3">
      <c r="A236" s="22" t="s">
        <v>791</v>
      </c>
      <c r="B236" s="22" t="s">
        <v>792</v>
      </c>
      <c r="C236" s="22" t="s">
        <v>793</v>
      </c>
      <c r="D236" s="22" t="s">
        <v>16</v>
      </c>
      <c r="E236" s="65">
        <v>610</v>
      </c>
      <c r="F236" s="22" t="s">
        <v>17</v>
      </c>
      <c r="G236" s="22" t="s">
        <v>18</v>
      </c>
      <c r="H236" s="22" t="s">
        <v>19</v>
      </c>
      <c r="I236" s="22" t="s">
        <v>226</v>
      </c>
      <c r="J236" s="22">
        <v>410268329</v>
      </c>
      <c r="K236" s="165">
        <v>90400888032265</v>
      </c>
      <c r="L236" s="40">
        <v>20000173336</v>
      </c>
      <c r="M236" s="22">
        <v>4</v>
      </c>
    </row>
    <row r="237" spans="1:13" x14ac:dyDescent="0.3">
      <c r="A237" s="22" t="s">
        <v>794</v>
      </c>
      <c r="B237" s="22" t="s">
        <v>795</v>
      </c>
      <c r="C237" s="22" t="s">
        <v>796</v>
      </c>
      <c r="D237" s="22" t="s">
        <v>89</v>
      </c>
      <c r="E237" s="65"/>
      <c r="F237" s="22" t="s">
        <v>32</v>
      </c>
      <c r="G237" s="22" t="s">
        <v>33</v>
      </c>
      <c r="H237" s="22" t="s">
        <v>34</v>
      </c>
      <c r="I237" s="22" t="s">
        <v>90</v>
      </c>
      <c r="J237" s="22">
        <v>12070970</v>
      </c>
      <c r="K237" s="165">
        <v>90400888000142</v>
      </c>
      <c r="L237" s="40">
        <v>490869534</v>
      </c>
      <c r="M237" s="22">
        <v>4</v>
      </c>
    </row>
    <row r="238" spans="1:13" x14ac:dyDescent="0.3">
      <c r="A238" s="22" t="s">
        <v>797</v>
      </c>
      <c r="B238" s="22" t="s">
        <v>798</v>
      </c>
      <c r="C238" s="22" t="s">
        <v>799</v>
      </c>
      <c r="D238" s="22" t="s">
        <v>16</v>
      </c>
      <c r="E238" s="65">
        <v>814.83</v>
      </c>
      <c r="F238" s="22" t="s">
        <v>17</v>
      </c>
      <c r="G238" s="22" t="s">
        <v>18</v>
      </c>
      <c r="H238" s="22" t="s">
        <v>259</v>
      </c>
      <c r="I238" s="22" t="s">
        <v>226</v>
      </c>
      <c r="J238" s="22">
        <v>410296572</v>
      </c>
      <c r="K238" s="165">
        <v>90400888255051</v>
      </c>
      <c r="L238" s="40">
        <v>20005269037</v>
      </c>
      <c r="M238" s="22">
        <v>4</v>
      </c>
    </row>
    <row r="239" spans="1:13" x14ac:dyDescent="0.3">
      <c r="A239" s="22" t="s">
        <v>800</v>
      </c>
      <c r="B239" s="22" t="s">
        <v>801</v>
      </c>
      <c r="C239" s="22" t="s">
        <v>802</v>
      </c>
      <c r="D239" s="22" t="s">
        <v>117</v>
      </c>
      <c r="E239" s="65">
        <v>881</v>
      </c>
      <c r="F239" s="22" t="s">
        <v>32</v>
      </c>
      <c r="G239" s="22" t="s">
        <v>18</v>
      </c>
      <c r="H239" s="22" t="s">
        <v>41</v>
      </c>
      <c r="I239" s="22" t="s">
        <v>118</v>
      </c>
      <c r="J239" s="22">
        <v>1005436</v>
      </c>
      <c r="K239" s="165">
        <v>90400888000142</v>
      </c>
      <c r="L239" s="40">
        <v>10054367</v>
      </c>
      <c r="M239" s="22">
        <v>4</v>
      </c>
    </row>
    <row r="240" spans="1:13" x14ac:dyDescent="0.3">
      <c r="A240" s="22" t="s">
        <v>803</v>
      </c>
      <c r="B240" s="22" t="s">
        <v>804</v>
      </c>
      <c r="C240" s="22" t="s">
        <v>805</v>
      </c>
      <c r="D240" s="22" t="s">
        <v>146</v>
      </c>
      <c r="E240" s="65">
        <v>696</v>
      </c>
      <c r="F240" s="22" t="s">
        <v>17</v>
      </c>
      <c r="G240" s="22" t="s">
        <v>18</v>
      </c>
      <c r="H240" s="22" t="s">
        <v>147</v>
      </c>
      <c r="I240" s="22" t="s">
        <v>148</v>
      </c>
      <c r="J240" s="22">
        <v>7038697859</v>
      </c>
      <c r="K240" s="165">
        <v>90400888000142</v>
      </c>
      <c r="L240" s="40">
        <v>7038697859</v>
      </c>
      <c r="M240" s="22">
        <v>4</v>
      </c>
    </row>
    <row r="241" spans="1:13" x14ac:dyDescent="0.3">
      <c r="A241" s="22" t="s">
        <v>806</v>
      </c>
      <c r="B241" s="22" t="s">
        <v>807</v>
      </c>
      <c r="C241" s="22" t="s">
        <v>808</v>
      </c>
      <c r="D241" s="22" t="s">
        <v>809</v>
      </c>
      <c r="E241" s="65">
        <v>900</v>
      </c>
      <c r="F241" s="22" t="s">
        <v>32</v>
      </c>
      <c r="G241" s="22" t="s">
        <v>33</v>
      </c>
      <c r="H241" s="22" t="s">
        <v>34</v>
      </c>
      <c r="I241" s="22" t="s">
        <v>810</v>
      </c>
      <c r="J241" s="22" t="s">
        <v>811</v>
      </c>
      <c r="K241" s="165">
        <v>90400888000142</v>
      </c>
      <c r="L241" s="40">
        <v>90015322</v>
      </c>
      <c r="M241" s="22">
        <v>4</v>
      </c>
    </row>
    <row r="242" spans="1:13" x14ac:dyDescent="0.3">
      <c r="A242" s="22" t="s">
        <v>812</v>
      </c>
      <c r="B242" s="22" t="s">
        <v>813</v>
      </c>
      <c r="C242" s="22" t="s">
        <v>814</v>
      </c>
      <c r="D242" s="22" t="s">
        <v>46</v>
      </c>
      <c r="E242" s="65">
        <v>687.02</v>
      </c>
      <c r="F242" s="22" t="s">
        <v>17</v>
      </c>
      <c r="G242" s="22" t="s">
        <v>18</v>
      </c>
      <c r="H242" s="22" t="s">
        <v>19</v>
      </c>
      <c r="I242" s="22" t="s">
        <v>321</v>
      </c>
      <c r="J242" s="22">
        <v>150372006</v>
      </c>
      <c r="K242" s="165">
        <v>90400888000142</v>
      </c>
      <c r="L242" s="40">
        <v>190037466552</v>
      </c>
      <c r="M242" s="22">
        <v>4</v>
      </c>
    </row>
    <row r="243" spans="1:13" x14ac:dyDescent="0.3">
      <c r="A243" s="22" t="s">
        <v>815</v>
      </c>
      <c r="B243" s="22" t="s">
        <v>816</v>
      </c>
      <c r="C243" s="22" t="s">
        <v>817</v>
      </c>
      <c r="D243" s="22" t="s">
        <v>46</v>
      </c>
      <c r="E243" s="65">
        <v>2045.64</v>
      </c>
      <c r="F243" s="22" t="s">
        <v>32</v>
      </c>
      <c r="G243" s="22" t="s">
        <v>33</v>
      </c>
      <c r="H243" s="22" t="s">
        <v>34</v>
      </c>
      <c r="I243" s="22" t="s">
        <v>65</v>
      </c>
      <c r="J243" s="22" t="s">
        <v>818</v>
      </c>
      <c r="K243" s="165">
        <v>90400888000142</v>
      </c>
      <c r="L243" s="40">
        <v>200008586392</v>
      </c>
      <c r="M243" s="22">
        <v>4</v>
      </c>
    </row>
    <row r="244" spans="1:13" x14ac:dyDescent="0.3">
      <c r="A244" s="22" t="s">
        <v>819</v>
      </c>
      <c r="B244" s="22" t="s">
        <v>820</v>
      </c>
      <c r="C244" s="22" t="s">
        <v>821</v>
      </c>
      <c r="D244" s="22" t="s">
        <v>84</v>
      </c>
      <c r="E244" s="65">
        <v>213.35300000000001</v>
      </c>
      <c r="F244" s="22" t="s">
        <v>17</v>
      </c>
      <c r="G244" s="22" t="s">
        <v>18</v>
      </c>
      <c r="H244" s="22" t="s">
        <v>41</v>
      </c>
      <c r="I244" s="22" t="s">
        <v>85</v>
      </c>
      <c r="J244" s="22">
        <v>39360245</v>
      </c>
      <c r="K244" s="165">
        <v>90400888000142</v>
      </c>
      <c r="L244" s="40">
        <v>39360245</v>
      </c>
      <c r="M244" s="22">
        <v>4</v>
      </c>
    </row>
    <row r="245" spans="1:13" x14ac:dyDescent="0.3">
      <c r="A245" s="22" t="s">
        <v>822</v>
      </c>
      <c r="B245" s="22" t="s">
        <v>823</v>
      </c>
      <c r="C245" s="22" t="s">
        <v>824</v>
      </c>
      <c r="D245" s="22" t="s">
        <v>16</v>
      </c>
      <c r="E245" s="65">
        <v>471.36</v>
      </c>
      <c r="F245" s="22" t="s">
        <v>17</v>
      </c>
      <c r="G245" s="22" t="s">
        <v>18</v>
      </c>
      <c r="H245" s="22" t="s">
        <v>259</v>
      </c>
      <c r="I245" s="22" t="s">
        <v>226</v>
      </c>
      <c r="J245" s="22">
        <v>420118664</v>
      </c>
      <c r="K245" s="165">
        <v>90400888255051</v>
      </c>
      <c r="L245" s="40">
        <v>20001791028</v>
      </c>
      <c r="M245" s="22">
        <v>4</v>
      </c>
    </row>
    <row r="246" spans="1:13" x14ac:dyDescent="0.3">
      <c r="A246" s="22" t="s">
        <v>825</v>
      </c>
      <c r="B246" s="22" t="s">
        <v>826</v>
      </c>
      <c r="C246" s="22" t="s">
        <v>827</v>
      </c>
      <c r="D246" s="22" t="s">
        <v>84</v>
      </c>
      <c r="E246" s="65">
        <v>392</v>
      </c>
      <c r="F246" s="22" t="s">
        <v>17</v>
      </c>
      <c r="G246" s="22" t="s">
        <v>18</v>
      </c>
      <c r="H246" s="22" t="s">
        <v>41</v>
      </c>
      <c r="I246" s="22" t="s">
        <v>85</v>
      </c>
      <c r="J246" s="22">
        <v>36890456</v>
      </c>
      <c r="K246" s="165">
        <v>90400888000142</v>
      </c>
      <c r="L246" s="40">
        <v>36890456</v>
      </c>
      <c r="M246" s="22">
        <v>4</v>
      </c>
    </row>
    <row r="247" spans="1:13" x14ac:dyDescent="0.3">
      <c r="A247" s="22" t="s">
        <v>828</v>
      </c>
      <c r="B247" s="22" t="s">
        <v>829</v>
      </c>
      <c r="C247" s="22" t="s">
        <v>830</v>
      </c>
      <c r="D247" s="22" t="s">
        <v>16</v>
      </c>
      <c r="E247" s="65">
        <v>640</v>
      </c>
      <c r="F247" s="22" t="s">
        <v>17</v>
      </c>
      <c r="G247" s="22" t="s">
        <v>18</v>
      </c>
      <c r="H247" s="22" t="s">
        <v>19</v>
      </c>
      <c r="I247" s="22" t="s">
        <v>226</v>
      </c>
      <c r="J247" s="22">
        <v>413367898</v>
      </c>
      <c r="K247" s="165">
        <v>90400888255051</v>
      </c>
      <c r="L247" s="40">
        <v>20005329046</v>
      </c>
      <c r="M247" s="22">
        <v>4</v>
      </c>
    </row>
    <row r="248" spans="1:13" x14ac:dyDescent="0.3">
      <c r="A248" s="22" t="s">
        <v>831</v>
      </c>
      <c r="B248" s="22" t="s">
        <v>832</v>
      </c>
      <c r="C248" s="22" t="s">
        <v>833</v>
      </c>
      <c r="D248" s="22" t="s">
        <v>16</v>
      </c>
      <c r="E248" s="65">
        <v>925</v>
      </c>
      <c r="F248" s="22" t="s">
        <v>17</v>
      </c>
      <c r="G248" s="22" t="s">
        <v>18</v>
      </c>
      <c r="H248" s="22" t="s">
        <v>259</v>
      </c>
      <c r="I248" s="22" t="s">
        <v>226</v>
      </c>
      <c r="J248" s="22">
        <v>411053748</v>
      </c>
      <c r="K248" s="165">
        <v>90400888255051</v>
      </c>
      <c r="L248" s="40">
        <v>20005314071</v>
      </c>
      <c r="M248" s="22">
        <v>4</v>
      </c>
    </row>
    <row r="249" spans="1:13" x14ac:dyDescent="0.3">
      <c r="A249" s="22" t="s">
        <v>834</v>
      </c>
      <c r="B249" s="22" t="s">
        <v>835</v>
      </c>
      <c r="C249" s="22" t="s">
        <v>836</v>
      </c>
      <c r="D249" s="22" t="s">
        <v>16</v>
      </c>
      <c r="E249" s="65">
        <v>1331</v>
      </c>
      <c r="F249" s="22" t="s">
        <v>17</v>
      </c>
      <c r="G249" s="22" t="s">
        <v>18</v>
      </c>
      <c r="H249" s="22" t="s">
        <v>19</v>
      </c>
      <c r="I249" s="22" t="s">
        <v>226</v>
      </c>
      <c r="J249" s="22">
        <v>413286064</v>
      </c>
      <c r="K249" s="165">
        <v>90400888255051</v>
      </c>
      <c r="L249" s="40">
        <v>20005314080</v>
      </c>
      <c r="M249" s="22">
        <v>4</v>
      </c>
    </row>
    <row r="250" spans="1:13" x14ac:dyDescent="0.3">
      <c r="A250" s="22" t="s">
        <v>837</v>
      </c>
      <c r="B250" s="22" t="s">
        <v>838</v>
      </c>
      <c r="C250" s="22" t="s">
        <v>839</v>
      </c>
      <c r="D250" s="22" t="s">
        <v>16</v>
      </c>
      <c r="E250" s="65">
        <v>361.78</v>
      </c>
      <c r="F250" s="22" t="s">
        <v>17</v>
      </c>
      <c r="G250" s="22" t="s">
        <v>18</v>
      </c>
      <c r="H250" s="22" t="s">
        <v>259</v>
      </c>
      <c r="I250" s="22" t="s">
        <v>226</v>
      </c>
      <c r="J250" s="22">
        <v>410008928</v>
      </c>
      <c r="K250" s="165">
        <v>90400888255051</v>
      </c>
      <c r="L250" s="40">
        <v>20005304001</v>
      </c>
      <c r="M250" s="22">
        <v>4</v>
      </c>
    </row>
    <row r="251" spans="1:13" x14ac:dyDescent="0.3">
      <c r="A251" s="22" t="s">
        <v>840</v>
      </c>
      <c r="B251" s="22" t="s">
        <v>841</v>
      </c>
      <c r="C251" s="22" t="s">
        <v>842</v>
      </c>
      <c r="D251" s="22" t="s">
        <v>16</v>
      </c>
      <c r="E251" s="65">
        <v>323</v>
      </c>
      <c r="F251" s="22" t="s">
        <v>17</v>
      </c>
      <c r="G251" s="22" t="s">
        <v>18</v>
      </c>
      <c r="H251" s="22" t="s">
        <v>259</v>
      </c>
      <c r="I251" s="22" t="s">
        <v>226</v>
      </c>
      <c r="J251" s="22">
        <v>410708327</v>
      </c>
      <c r="K251" s="165">
        <v>90400888031889</v>
      </c>
      <c r="L251" s="40">
        <v>20000173149</v>
      </c>
      <c r="M251" s="22">
        <v>4</v>
      </c>
    </row>
    <row r="252" spans="1:13" x14ac:dyDescent="0.3">
      <c r="A252" s="22" t="s">
        <v>843</v>
      </c>
      <c r="B252" s="22" t="s">
        <v>844</v>
      </c>
      <c r="C252" s="22" t="s">
        <v>845</v>
      </c>
      <c r="D252" s="22" t="s">
        <v>123</v>
      </c>
      <c r="E252" s="65">
        <v>3820.29</v>
      </c>
      <c r="F252" s="22" t="s">
        <v>32</v>
      </c>
      <c r="G252" s="22" t="s">
        <v>18</v>
      </c>
      <c r="H252" s="22" t="s">
        <v>19</v>
      </c>
      <c r="I252" s="22" t="s">
        <v>124</v>
      </c>
      <c r="J252" s="22">
        <v>3009018105</v>
      </c>
      <c r="K252" s="165">
        <v>90400888106056</v>
      </c>
      <c r="L252" s="40">
        <v>8054261501</v>
      </c>
      <c r="M252" s="22">
        <v>4</v>
      </c>
    </row>
    <row r="253" spans="1:13" x14ac:dyDescent="0.3">
      <c r="A253" s="22" t="s">
        <v>846</v>
      </c>
      <c r="B253" s="22" t="s">
        <v>847</v>
      </c>
      <c r="C253" s="22" t="s">
        <v>848</v>
      </c>
      <c r="D253" s="22" t="s">
        <v>146</v>
      </c>
      <c r="E253" s="65">
        <v>933</v>
      </c>
      <c r="F253" s="22" t="s">
        <v>17</v>
      </c>
      <c r="G253" s="22" t="s">
        <v>18</v>
      </c>
      <c r="H253" s="22" t="s">
        <v>147</v>
      </c>
      <c r="I253" s="22" t="s">
        <v>148</v>
      </c>
      <c r="J253" s="22">
        <v>7012012882</v>
      </c>
      <c r="K253" s="165">
        <v>90400888000142</v>
      </c>
      <c r="L253" s="40">
        <v>7012012882</v>
      </c>
      <c r="M253" s="22">
        <v>4</v>
      </c>
    </row>
    <row r="254" spans="1:13" x14ac:dyDescent="0.3">
      <c r="A254" s="22" t="s">
        <v>849</v>
      </c>
      <c r="B254" s="22" t="s">
        <v>850</v>
      </c>
      <c r="C254" s="22" t="s">
        <v>851</v>
      </c>
      <c r="D254" s="22" t="s">
        <v>16</v>
      </c>
      <c r="E254" s="65">
        <v>914.93</v>
      </c>
      <c r="F254" s="22" t="s">
        <v>32</v>
      </c>
      <c r="G254" s="22" t="s">
        <v>33</v>
      </c>
      <c r="H254" s="22" t="s">
        <v>34</v>
      </c>
      <c r="I254" s="22" t="s">
        <v>20</v>
      </c>
      <c r="J254" s="22">
        <v>6883863</v>
      </c>
      <c r="K254" s="165">
        <v>90400888000142</v>
      </c>
      <c r="L254" s="40">
        <v>6883863</v>
      </c>
      <c r="M254" s="22">
        <v>4</v>
      </c>
    </row>
    <row r="255" spans="1:13" x14ac:dyDescent="0.3">
      <c r="A255" s="22" t="s">
        <v>852</v>
      </c>
      <c r="B255" s="22" t="s">
        <v>853</v>
      </c>
      <c r="C255" s="22" t="s">
        <v>854</v>
      </c>
      <c r="D255" s="22" t="s">
        <v>809</v>
      </c>
      <c r="E255" s="65">
        <v>1292</v>
      </c>
      <c r="F255" s="22" t="s">
        <v>32</v>
      </c>
      <c r="G255" s="22" t="s">
        <v>33</v>
      </c>
      <c r="H255" s="22" t="s">
        <v>34</v>
      </c>
      <c r="I255" s="22" t="s">
        <v>810</v>
      </c>
      <c r="J255" s="22" t="s">
        <v>855</v>
      </c>
      <c r="K255" s="165">
        <v>90400888000142</v>
      </c>
      <c r="L255" s="40">
        <v>743831</v>
      </c>
      <c r="M255" s="22">
        <v>4</v>
      </c>
    </row>
    <row r="256" spans="1:13" x14ac:dyDescent="0.3">
      <c r="A256" s="22" t="s">
        <v>856</v>
      </c>
      <c r="B256" s="22" t="s">
        <v>857</v>
      </c>
      <c r="C256" s="22" t="s">
        <v>858</v>
      </c>
      <c r="D256" s="22" t="s">
        <v>16</v>
      </c>
      <c r="E256" s="65">
        <v>700</v>
      </c>
      <c r="F256" s="22" t="s">
        <v>17</v>
      </c>
      <c r="G256" s="22" t="s">
        <v>18</v>
      </c>
      <c r="H256" s="22" t="s">
        <v>259</v>
      </c>
      <c r="I256" s="22" t="s">
        <v>226</v>
      </c>
      <c r="J256" s="22">
        <v>420238655</v>
      </c>
      <c r="K256" s="165">
        <v>90400888255051</v>
      </c>
      <c r="L256" s="40">
        <v>20000982007</v>
      </c>
      <c r="M256" s="22">
        <v>4</v>
      </c>
    </row>
    <row r="257" spans="1:13" x14ac:dyDescent="0.3">
      <c r="A257" s="22" t="s">
        <v>859</v>
      </c>
      <c r="B257" s="22" t="s">
        <v>860</v>
      </c>
      <c r="C257" s="22" t="s">
        <v>861</v>
      </c>
      <c r="D257" s="22" t="s">
        <v>443</v>
      </c>
      <c r="E257" s="65">
        <v>947</v>
      </c>
      <c r="F257" s="22" t="s">
        <v>17</v>
      </c>
      <c r="G257" s="22" t="s">
        <v>18</v>
      </c>
      <c r="H257" s="22" t="s">
        <v>259</v>
      </c>
      <c r="I257" s="22" t="s">
        <v>444</v>
      </c>
      <c r="J257" s="22">
        <v>7005428429</v>
      </c>
      <c r="K257" s="165">
        <v>90400888000142</v>
      </c>
      <c r="L257" s="40">
        <v>7005428429</v>
      </c>
      <c r="M257" s="22">
        <v>4</v>
      </c>
    </row>
    <row r="258" spans="1:13" x14ac:dyDescent="0.3">
      <c r="A258" s="22" t="s">
        <v>862</v>
      </c>
      <c r="B258" s="22" t="s">
        <v>863</v>
      </c>
      <c r="C258" s="22" t="s">
        <v>864</v>
      </c>
      <c r="D258" s="22" t="s">
        <v>97</v>
      </c>
      <c r="E258" s="65">
        <v>1292.6300000000001</v>
      </c>
      <c r="F258" s="22" t="s">
        <v>32</v>
      </c>
      <c r="G258" s="22" t="s">
        <v>33</v>
      </c>
      <c r="H258" s="22" t="s">
        <v>34</v>
      </c>
      <c r="I258" s="22" t="s">
        <v>98</v>
      </c>
      <c r="J258" s="22">
        <v>12309953</v>
      </c>
      <c r="K258" s="165">
        <v>90400888022707</v>
      </c>
      <c r="L258" s="40">
        <v>12309953</v>
      </c>
      <c r="M258" s="22">
        <v>4</v>
      </c>
    </row>
    <row r="259" spans="1:13" x14ac:dyDescent="0.3">
      <c r="A259" s="22" t="s">
        <v>865</v>
      </c>
      <c r="B259" s="22" t="s">
        <v>866</v>
      </c>
      <c r="C259" s="22" t="s">
        <v>867</v>
      </c>
      <c r="D259" s="22" t="s">
        <v>40</v>
      </c>
      <c r="E259" s="65">
        <v>2356.12</v>
      </c>
      <c r="F259" s="22" t="s">
        <v>32</v>
      </c>
      <c r="G259" s="22" t="s">
        <v>18</v>
      </c>
      <c r="H259" s="22" t="s">
        <v>41</v>
      </c>
      <c r="I259" s="22" t="s">
        <v>42</v>
      </c>
      <c r="J259" s="22">
        <v>1000592</v>
      </c>
      <c r="K259" s="165">
        <v>90400888000142</v>
      </c>
      <c r="L259" s="40">
        <v>1000592</v>
      </c>
      <c r="M259" s="22">
        <v>4</v>
      </c>
    </row>
    <row r="260" spans="1:13" x14ac:dyDescent="0.3">
      <c r="A260" s="22" t="s">
        <v>868</v>
      </c>
      <c r="B260" s="22" t="s">
        <v>869</v>
      </c>
      <c r="C260" s="22" t="s">
        <v>870</v>
      </c>
      <c r="D260" s="22" t="s">
        <v>89</v>
      </c>
      <c r="E260" s="65">
        <v>2000</v>
      </c>
      <c r="F260" s="22" t="s">
        <v>32</v>
      </c>
      <c r="G260" s="22" t="s">
        <v>33</v>
      </c>
      <c r="H260" s="22" t="s">
        <v>34</v>
      </c>
      <c r="I260" s="22" t="s">
        <v>90</v>
      </c>
      <c r="J260" s="22">
        <v>10004793623</v>
      </c>
      <c r="K260" s="165">
        <v>90400888000142</v>
      </c>
      <c r="L260" s="40">
        <v>520210063</v>
      </c>
      <c r="M260" s="22">
        <v>4</v>
      </c>
    </row>
    <row r="261" spans="1:13" x14ac:dyDescent="0.3">
      <c r="A261" s="22" t="s">
        <v>871</v>
      </c>
      <c r="B261" s="22" t="s">
        <v>872</v>
      </c>
      <c r="C261" s="22" t="s">
        <v>873</v>
      </c>
      <c r="D261" s="22" t="s">
        <v>123</v>
      </c>
      <c r="E261" s="65">
        <v>732</v>
      </c>
      <c r="F261" s="22" t="s">
        <v>17</v>
      </c>
      <c r="G261" s="22" t="s">
        <v>18</v>
      </c>
      <c r="H261" s="22" t="s">
        <v>19</v>
      </c>
      <c r="I261" s="22" t="s">
        <v>124</v>
      </c>
      <c r="J261" s="22">
        <v>3006167804</v>
      </c>
      <c r="K261" s="165">
        <v>90400888000142</v>
      </c>
      <c r="L261" s="40">
        <v>8060748137</v>
      </c>
      <c r="M261" s="22">
        <v>4</v>
      </c>
    </row>
    <row r="262" spans="1:13" x14ac:dyDescent="0.3">
      <c r="A262" s="22" t="s">
        <v>874</v>
      </c>
      <c r="B262" s="22" t="s">
        <v>875</v>
      </c>
      <c r="C262" s="22" t="s">
        <v>876</v>
      </c>
      <c r="D262" s="22" t="s">
        <v>16</v>
      </c>
      <c r="E262" s="65">
        <v>246</v>
      </c>
      <c r="F262" s="22" t="s">
        <v>17</v>
      </c>
      <c r="G262" s="22" t="s">
        <v>18</v>
      </c>
      <c r="H262" s="22" t="s">
        <v>259</v>
      </c>
      <c r="I262" s="22" t="s">
        <v>226</v>
      </c>
      <c r="J262" s="22">
        <v>411305131</v>
      </c>
      <c r="K262" s="165">
        <v>90400888255051</v>
      </c>
      <c r="L262" s="40">
        <v>20005302006</v>
      </c>
      <c r="M262" s="22">
        <v>4</v>
      </c>
    </row>
    <row r="263" spans="1:13" x14ac:dyDescent="0.3">
      <c r="A263" s="22" t="s">
        <v>877</v>
      </c>
      <c r="B263" s="22" t="s">
        <v>878</v>
      </c>
      <c r="C263" s="22" t="s">
        <v>879</v>
      </c>
      <c r="D263" s="22" t="s">
        <v>46</v>
      </c>
      <c r="E263" s="65">
        <v>463</v>
      </c>
      <c r="F263" s="22" t="s">
        <v>17</v>
      </c>
      <c r="G263" s="22" t="s">
        <v>18</v>
      </c>
      <c r="H263" s="22" t="s">
        <v>19</v>
      </c>
      <c r="I263" s="22" t="s">
        <v>321</v>
      </c>
      <c r="J263" s="22">
        <v>40417476</v>
      </c>
      <c r="K263" s="165">
        <v>90400888000142</v>
      </c>
      <c r="L263" s="40">
        <v>190037469918</v>
      </c>
      <c r="M263" s="22">
        <v>4</v>
      </c>
    </row>
    <row r="264" spans="1:13" x14ac:dyDescent="0.3">
      <c r="A264" s="22" t="s">
        <v>880</v>
      </c>
      <c r="B264" s="22" t="s">
        <v>881</v>
      </c>
      <c r="C264" s="22" t="s">
        <v>882</v>
      </c>
      <c r="D264" s="22" t="s">
        <v>883</v>
      </c>
      <c r="E264" s="65">
        <v>1750.66</v>
      </c>
      <c r="F264" s="22" t="s">
        <v>32</v>
      </c>
      <c r="G264" s="22" t="s">
        <v>33</v>
      </c>
      <c r="H264" s="22" t="s">
        <v>34</v>
      </c>
      <c r="I264" s="22" t="s">
        <v>884</v>
      </c>
      <c r="J264" s="22" t="s">
        <v>885</v>
      </c>
      <c r="K264" s="165">
        <v>90400888000142</v>
      </c>
      <c r="L264" s="40">
        <v>3000122</v>
      </c>
      <c r="M264" s="22">
        <v>4</v>
      </c>
    </row>
    <row r="265" spans="1:13" x14ac:dyDescent="0.3">
      <c r="A265" s="22" t="s">
        <v>886</v>
      </c>
      <c r="B265" s="22" t="s">
        <v>887</v>
      </c>
      <c r="C265" s="22" t="s">
        <v>888</v>
      </c>
      <c r="D265" s="22" t="s">
        <v>155</v>
      </c>
      <c r="E265" s="65">
        <v>1108</v>
      </c>
      <c r="F265" s="22" t="s">
        <v>17</v>
      </c>
      <c r="G265" s="22" t="s">
        <v>18</v>
      </c>
      <c r="H265" s="22" t="s">
        <v>259</v>
      </c>
      <c r="I265" s="22" t="s">
        <v>288</v>
      </c>
      <c r="J265" s="22">
        <v>58866647</v>
      </c>
      <c r="K265" s="165">
        <v>90400888000142</v>
      </c>
      <c r="L265" s="40">
        <v>58866647</v>
      </c>
      <c r="M265" s="22">
        <v>4</v>
      </c>
    </row>
    <row r="266" spans="1:13" x14ac:dyDescent="0.3">
      <c r="A266" s="22" t="s">
        <v>889</v>
      </c>
      <c r="B266" s="22" t="s">
        <v>890</v>
      </c>
      <c r="C266" s="22" t="s">
        <v>891</v>
      </c>
      <c r="D266" s="22" t="s">
        <v>123</v>
      </c>
      <c r="E266" s="65">
        <v>1127.92</v>
      </c>
      <c r="F266" s="22" t="s">
        <v>17</v>
      </c>
      <c r="G266" s="22" t="s">
        <v>18</v>
      </c>
      <c r="H266" s="22" t="s">
        <v>19</v>
      </c>
      <c r="I266" s="22" t="s">
        <v>124</v>
      </c>
      <c r="J266" s="22">
        <v>3007775287</v>
      </c>
      <c r="K266" s="165">
        <v>90400888000142</v>
      </c>
      <c r="L266" s="40">
        <v>8059505159</v>
      </c>
      <c r="M266" s="22">
        <v>4</v>
      </c>
    </row>
    <row r="267" spans="1:13" x14ac:dyDescent="0.3">
      <c r="A267" s="22" t="s">
        <v>892</v>
      </c>
      <c r="B267" s="22" t="s">
        <v>893</v>
      </c>
      <c r="C267" s="22" t="s">
        <v>894</v>
      </c>
      <c r="D267" s="22" t="s">
        <v>809</v>
      </c>
      <c r="E267" s="65">
        <v>748</v>
      </c>
      <c r="F267" s="22" t="s">
        <v>17</v>
      </c>
      <c r="G267" s="22" t="s">
        <v>18</v>
      </c>
      <c r="H267" s="22" t="s">
        <v>41</v>
      </c>
      <c r="I267" s="22" t="s">
        <v>216</v>
      </c>
      <c r="J267" s="22">
        <v>37166476</v>
      </c>
      <c r="K267" s="165">
        <v>90400888000142</v>
      </c>
      <c r="L267" s="40">
        <v>37166476</v>
      </c>
      <c r="M267" s="22">
        <v>4</v>
      </c>
    </row>
    <row r="268" spans="1:13" x14ac:dyDescent="0.3">
      <c r="A268" s="22" t="s">
        <v>895</v>
      </c>
      <c r="B268" s="22" t="s">
        <v>896</v>
      </c>
      <c r="C268" s="22" t="s">
        <v>897</v>
      </c>
      <c r="D268" s="22" t="s">
        <v>205</v>
      </c>
      <c r="E268" s="65">
        <v>362</v>
      </c>
      <c r="F268" s="22" t="s">
        <v>17</v>
      </c>
      <c r="G268" s="22" t="s">
        <v>18</v>
      </c>
      <c r="H268" s="22" t="s">
        <v>41</v>
      </c>
      <c r="I268" s="22" t="s">
        <v>206</v>
      </c>
      <c r="J268" s="22">
        <v>1486233</v>
      </c>
      <c r="K268" s="165">
        <v>90400888000142</v>
      </c>
      <c r="L268" s="40">
        <v>140148623366</v>
      </c>
      <c r="M268" s="22">
        <v>4</v>
      </c>
    </row>
    <row r="269" spans="1:13" x14ac:dyDescent="0.3">
      <c r="A269" s="22" t="s">
        <v>898</v>
      </c>
      <c r="B269" s="22" t="s">
        <v>899</v>
      </c>
      <c r="C269" s="22" t="s">
        <v>900</v>
      </c>
      <c r="D269" s="22" t="s">
        <v>16</v>
      </c>
      <c r="E269" s="65">
        <v>350</v>
      </c>
      <c r="F269" s="22" t="s">
        <v>17</v>
      </c>
      <c r="G269" s="22" t="s">
        <v>18</v>
      </c>
      <c r="H269" s="22" t="s">
        <v>19</v>
      </c>
      <c r="I269" s="22" t="s">
        <v>226</v>
      </c>
      <c r="J269" s="22">
        <v>420567183</v>
      </c>
      <c r="K269" s="165">
        <v>90400888255051</v>
      </c>
      <c r="L269" s="40">
        <v>20002726015</v>
      </c>
      <c r="M269" s="22">
        <v>4</v>
      </c>
    </row>
    <row r="270" spans="1:13" x14ac:dyDescent="0.3">
      <c r="A270" s="22" t="s">
        <v>901</v>
      </c>
      <c r="B270" s="22" t="s">
        <v>902</v>
      </c>
      <c r="C270" s="22" t="s">
        <v>903</v>
      </c>
      <c r="D270" s="22" t="s">
        <v>16</v>
      </c>
      <c r="E270" s="65">
        <v>493</v>
      </c>
      <c r="F270" s="22" t="s">
        <v>32</v>
      </c>
      <c r="G270" s="22" t="s">
        <v>33</v>
      </c>
      <c r="H270" s="22" t="s">
        <v>34</v>
      </c>
      <c r="I270" s="22" t="s">
        <v>20</v>
      </c>
      <c r="J270" s="22">
        <v>6961043</v>
      </c>
      <c r="K270" s="165">
        <v>90400888000142</v>
      </c>
      <c r="L270" s="40">
        <v>6961043</v>
      </c>
      <c r="M270" s="22">
        <v>4</v>
      </c>
    </row>
    <row r="271" spans="1:13" x14ac:dyDescent="0.3">
      <c r="A271" s="22" t="s">
        <v>904</v>
      </c>
      <c r="B271" s="22" t="s">
        <v>905</v>
      </c>
      <c r="C271" s="22" t="s">
        <v>906</v>
      </c>
      <c r="D271" s="22" t="s">
        <v>16</v>
      </c>
      <c r="E271" s="65">
        <v>475</v>
      </c>
      <c r="F271" s="22" t="s">
        <v>17</v>
      </c>
      <c r="G271" s="22" t="s">
        <v>18</v>
      </c>
      <c r="H271" s="22" t="s">
        <v>19</v>
      </c>
      <c r="I271" s="22" t="s">
        <v>20</v>
      </c>
      <c r="J271" s="22" t="s">
        <v>907</v>
      </c>
      <c r="K271" s="165">
        <v>90400888000142</v>
      </c>
      <c r="L271" s="40">
        <v>4647226</v>
      </c>
      <c r="M271" s="22">
        <v>4</v>
      </c>
    </row>
    <row r="272" spans="1:13" x14ac:dyDescent="0.3">
      <c r="A272" s="22" t="s">
        <v>908</v>
      </c>
      <c r="B272" s="22" t="s">
        <v>909</v>
      </c>
      <c r="C272" s="22" t="s">
        <v>910</v>
      </c>
      <c r="D272" s="22" t="s">
        <v>46</v>
      </c>
      <c r="E272" s="65">
        <v>1500</v>
      </c>
      <c r="F272" s="22" t="s">
        <v>17</v>
      </c>
      <c r="G272" s="22" t="s">
        <v>25</v>
      </c>
      <c r="H272" s="22" t="s">
        <v>26</v>
      </c>
      <c r="I272" s="22" t="s">
        <v>65</v>
      </c>
      <c r="J272" s="22">
        <v>72035188</v>
      </c>
      <c r="K272" s="165">
        <v>90400888160425</v>
      </c>
      <c r="L272" s="40">
        <v>100153590960</v>
      </c>
      <c r="M272" s="22">
        <v>4</v>
      </c>
    </row>
    <row r="273" spans="1:13" x14ac:dyDescent="0.3">
      <c r="A273" s="22" t="s">
        <v>911</v>
      </c>
      <c r="B273" s="22" t="s">
        <v>912</v>
      </c>
      <c r="C273" s="22" t="s">
        <v>913</v>
      </c>
      <c r="D273" s="22" t="s">
        <v>137</v>
      </c>
      <c r="E273" s="65">
        <v>840</v>
      </c>
      <c r="F273" s="22" t="s">
        <v>32</v>
      </c>
      <c r="G273" s="22" t="s">
        <v>33</v>
      </c>
      <c r="H273" s="22" t="s">
        <v>34</v>
      </c>
      <c r="I273" s="22" t="s">
        <v>138</v>
      </c>
      <c r="J273" s="22" t="s">
        <v>914</v>
      </c>
      <c r="K273" s="165">
        <v>90400888000142</v>
      </c>
      <c r="L273" s="40">
        <v>871990</v>
      </c>
      <c r="M273" s="22">
        <v>4</v>
      </c>
    </row>
    <row r="274" spans="1:13" x14ac:dyDescent="0.3">
      <c r="A274" s="22" t="s">
        <v>915</v>
      </c>
      <c r="B274" s="22" t="s">
        <v>916</v>
      </c>
      <c r="C274" s="22" t="s">
        <v>917</v>
      </c>
      <c r="D274" s="22" t="s">
        <v>16</v>
      </c>
      <c r="E274" s="65">
        <v>348</v>
      </c>
      <c r="F274" s="22" t="s">
        <v>17</v>
      </c>
      <c r="G274" s="22" t="s">
        <v>18</v>
      </c>
      <c r="H274" s="22" t="s">
        <v>19</v>
      </c>
      <c r="I274" s="22" t="s">
        <v>226</v>
      </c>
      <c r="J274" s="22">
        <v>410184200</v>
      </c>
      <c r="K274" s="165">
        <v>90400888255051</v>
      </c>
      <c r="L274" s="40">
        <v>20005314105</v>
      </c>
      <c r="M274" s="22">
        <v>4</v>
      </c>
    </row>
    <row r="275" spans="1:13" x14ac:dyDescent="0.3">
      <c r="A275" s="22" t="s">
        <v>918</v>
      </c>
      <c r="B275" s="22" t="s">
        <v>919</v>
      </c>
      <c r="C275" s="22" t="s">
        <v>920</v>
      </c>
      <c r="D275" s="22" t="s">
        <v>16</v>
      </c>
      <c r="E275" s="65">
        <v>800</v>
      </c>
      <c r="F275" s="22" t="s">
        <v>17</v>
      </c>
      <c r="G275" s="22" t="s">
        <v>18</v>
      </c>
      <c r="H275" s="22" t="s">
        <v>19</v>
      </c>
      <c r="I275" s="22" t="s">
        <v>226</v>
      </c>
      <c r="J275" s="22">
        <v>413094988</v>
      </c>
      <c r="K275" s="165">
        <v>90400888255051</v>
      </c>
      <c r="L275" s="40">
        <v>20005331081</v>
      </c>
      <c r="M275" s="22">
        <v>4</v>
      </c>
    </row>
    <row r="276" spans="1:13" x14ac:dyDescent="0.3">
      <c r="A276" s="22" t="s">
        <v>921</v>
      </c>
      <c r="B276" s="22" t="s">
        <v>922</v>
      </c>
      <c r="C276" s="22" t="s">
        <v>923</v>
      </c>
      <c r="D276" s="22" t="s">
        <v>32</v>
      </c>
      <c r="E276" s="65">
        <v>2000</v>
      </c>
      <c r="F276" s="22" t="s">
        <v>32</v>
      </c>
      <c r="G276" s="22" t="s">
        <v>33</v>
      </c>
      <c r="H276" s="22" t="s">
        <v>34</v>
      </c>
      <c r="I276" s="22" t="s">
        <v>299</v>
      </c>
      <c r="J276" s="22" t="s">
        <v>924</v>
      </c>
      <c r="K276" s="165">
        <v>90400888204228</v>
      </c>
      <c r="L276" s="40">
        <v>3537420</v>
      </c>
      <c r="M276" s="22">
        <v>4</v>
      </c>
    </row>
    <row r="277" spans="1:13" x14ac:dyDescent="0.3">
      <c r="A277" s="22" t="s">
        <v>925</v>
      </c>
      <c r="B277" s="22" t="s">
        <v>926</v>
      </c>
      <c r="C277" s="22" t="s">
        <v>927</v>
      </c>
      <c r="D277" s="22" t="s">
        <v>155</v>
      </c>
      <c r="E277" s="65">
        <v>699.3</v>
      </c>
      <c r="F277" s="22" t="s">
        <v>17</v>
      </c>
      <c r="G277" s="22" t="s">
        <v>18</v>
      </c>
      <c r="H277" s="22" t="s">
        <v>259</v>
      </c>
      <c r="I277" s="22" t="s">
        <v>288</v>
      </c>
      <c r="J277" s="22">
        <v>58600272</v>
      </c>
      <c r="K277" s="165">
        <v>90400888252206</v>
      </c>
      <c r="L277" s="40">
        <v>58600272</v>
      </c>
      <c r="M277" s="22">
        <v>4</v>
      </c>
    </row>
    <row r="278" spans="1:13" x14ac:dyDescent="0.3">
      <c r="A278" s="22" t="s">
        <v>928</v>
      </c>
      <c r="B278" s="22" t="s">
        <v>929</v>
      </c>
      <c r="C278" s="22" t="s">
        <v>930</v>
      </c>
      <c r="D278" s="22" t="s">
        <v>16</v>
      </c>
      <c r="E278" s="65">
        <v>850</v>
      </c>
      <c r="F278" s="22" t="s">
        <v>17</v>
      </c>
      <c r="G278" s="22" t="s">
        <v>18</v>
      </c>
      <c r="H278" s="22" t="s">
        <v>19</v>
      </c>
      <c r="I278" s="22" t="s">
        <v>20</v>
      </c>
      <c r="J278" s="22" t="s">
        <v>931</v>
      </c>
      <c r="K278" s="165">
        <v>90400888000142</v>
      </c>
      <c r="L278" s="40">
        <v>6580702</v>
      </c>
      <c r="M278" s="22">
        <v>4</v>
      </c>
    </row>
    <row r="279" spans="1:13" x14ac:dyDescent="0.3">
      <c r="A279" s="22" t="s">
        <v>932</v>
      </c>
      <c r="B279" s="22" t="s">
        <v>933</v>
      </c>
      <c r="C279" s="22" t="s">
        <v>934</v>
      </c>
      <c r="D279" s="22" t="s">
        <v>16</v>
      </c>
      <c r="E279" s="65">
        <v>2600</v>
      </c>
      <c r="F279" s="22" t="s">
        <v>17</v>
      </c>
      <c r="G279" s="22" t="s">
        <v>18</v>
      </c>
      <c r="H279" s="22" t="s">
        <v>19</v>
      </c>
      <c r="I279" s="22" t="s">
        <v>20</v>
      </c>
      <c r="J279" s="22">
        <v>6580109</v>
      </c>
      <c r="K279" s="165">
        <v>90400888000142</v>
      </c>
      <c r="L279" s="40">
        <v>6580109</v>
      </c>
      <c r="M279" s="22">
        <v>4</v>
      </c>
    </row>
    <row r="280" spans="1:13" x14ac:dyDescent="0.3">
      <c r="A280" s="22" t="s">
        <v>935</v>
      </c>
      <c r="B280" s="22" t="s">
        <v>936</v>
      </c>
      <c r="C280" s="22" t="s">
        <v>937</v>
      </c>
      <c r="D280" s="22" t="s">
        <v>46</v>
      </c>
      <c r="E280" s="65">
        <v>869</v>
      </c>
      <c r="F280" s="22" t="s">
        <v>32</v>
      </c>
      <c r="G280" s="22" t="s">
        <v>33</v>
      </c>
      <c r="H280" s="22" t="s">
        <v>34</v>
      </c>
      <c r="I280" s="22" t="s">
        <v>216</v>
      </c>
      <c r="J280" s="22">
        <v>157147</v>
      </c>
      <c r="K280" s="165">
        <v>90400888000142</v>
      </c>
      <c r="L280" s="40">
        <v>157147</v>
      </c>
      <c r="M280" s="22">
        <v>4</v>
      </c>
    </row>
    <row r="281" spans="1:13" x14ac:dyDescent="0.3">
      <c r="A281" s="22" t="s">
        <v>938</v>
      </c>
      <c r="B281" s="22" t="s">
        <v>939</v>
      </c>
      <c r="C281" s="22" t="s">
        <v>940</v>
      </c>
      <c r="D281" s="22" t="s">
        <v>46</v>
      </c>
      <c r="E281" s="65"/>
      <c r="F281" s="22" t="s">
        <v>32</v>
      </c>
      <c r="G281" s="22" t="s">
        <v>33</v>
      </c>
      <c r="H281" s="22" t="s">
        <v>34</v>
      </c>
      <c r="I281" s="22" t="s">
        <v>65</v>
      </c>
      <c r="J281" s="22" t="s">
        <v>941</v>
      </c>
      <c r="K281" s="165">
        <v>90400888161740</v>
      </c>
      <c r="L281" s="40">
        <v>200006350537</v>
      </c>
      <c r="M281" s="22">
        <v>4</v>
      </c>
    </row>
    <row r="282" spans="1:13" x14ac:dyDescent="0.3">
      <c r="A282" s="22" t="s">
        <v>942</v>
      </c>
      <c r="B282" s="22" t="s">
        <v>943</v>
      </c>
      <c r="C282" s="22" t="s">
        <v>944</v>
      </c>
      <c r="D282" s="22" t="s">
        <v>84</v>
      </c>
      <c r="E282" s="65">
        <v>620.91</v>
      </c>
      <c r="F282" s="22" t="s">
        <v>17</v>
      </c>
      <c r="G282" s="22" t="s">
        <v>18</v>
      </c>
      <c r="H282" s="22" t="s">
        <v>41</v>
      </c>
      <c r="I282" s="22" t="s">
        <v>85</v>
      </c>
      <c r="J282" s="22">
        <v>106744062</v>
      </c>
      <c r="K282" s="165">
        <v>90400888000142</v>
      </c>
      <c r="L282" s="40">
        <v>106744062</v>
      </c>
      <c r="M282" s="22">
        <v>4</v>
      </c>
    </row>
    <row r="283" spans="1:13" x14ac:dyDescent="0.3">
      <c r="A283" s="22" t="s">
        <v>945</v>
      </c>
      <c r="B283" s="22" t="s">
        <v>946</v>
      </c>
      <c r="C283" s="22" t="s">
        <v>947</v>
      </c>
      <c r="D283" s="22" t="s">
        <v>46</v>
      </c>
      <c r="E283" s="65">
        <v>1741.75</v>
      </c>
      <c r="F283" s="22" t="s">
        <v>32</v>
      </c>
      <c r="G283" s="22" t="s">
        <v>33</v>
      </c>
      <c r="H283" s="22" t="s">
        <v>34</v>
      </c>
      <c r="I283" s="22" t="s">
        <v>65</v>
      </c>
      <c r="J283" s="22" t="s">
        <v>948</v>
      </c>
      <c r="K283" s="165">
        <v>90400888000142</v>
      </c>
      <c r="L283" s="40">
        <v>200001990422</v>
      </c>
      <c r="M283" s="22">
        <v>4</v>
      </c>
    </row>
    <row r="284" spans="1:13" x14ac:dyDescent="0.3">
      <c r="A284" s="22" t="s">
        <v>949</v>
      </c>
      <c r="B284" s="22" t="s">
        <v>950</v>
      </c>
      <c r="C284" s="22" t="s">
        <v>951</v>
      </c>
      <c r="D284" s="22" t="s">
        <v>146</v>
      </c>
      <c r="E284" s="65"/>
      <c r="F284" s="22" t="s">
        <v>17</v>
      </c>
      <c r="G284" s="22" t="s">
        <v>18</v>
      </c>
      <c r="H284" s="22" t="s">
        <v>147</v>
      </c>
      <c r="I284" s="22" t="s">
        <v>148</v>
      </c>
      <c r="J284" s="22">
        <v>7044345760</v>
      </c>
      <c r="K284" s="165">
        <v>90400888000142</v>
      </c>
      <c r="L284" s="40">
        <v>7044345760</v>
      </c>
      <c r="M284" s="22">
        <v>4</v>
      </c>
    </row>
    <row r="285" spans="1:13" x14ac:dyDescent="0.3">
      <c r="A285" s="22" t="s">
        <v>952</v>
      </c>
      <c r="B285" s="22" t="s">
        <v>953</v>
      </c>
      <c r="C285" s="22" t="s">
        <v>954</v>
      </c>
      <c r="D285" s="22" t="s">
        <v>16</v>
      </c>
      <c r="E285" s="65">
        <v>805</v>
      </c>
      <c r="F285" s="22" t="s">
        <v>17</v>
      </c>
      <c r="G285" s="22" t="s">
        <v>18</v>
      </c>
      <c r="H285" s="22" t="s">
        <v>19</v>
      </c>
      <c r="I285" s="22" t="s">
        <v>226</v>
      </c>
      <c r="J285" s="22">
        <v>411343408</v>
      </c>
      <c r="K285" s="165">
        <v>90400888255051</v>
      </c>
      <c r="L285" s="40">
        <v>20001920063</v>
      </c>
      <c r="M285" s="22">
        <v>4</v>
      </c>
    </row>
    <row r="286" spans="1:13" x14ac:dyDescent="0.3">
      <c r="A286" s="22" t="s">
        <v>955</v>
      </c>
      <c r="B286" s="22" t="s">
        <v>956</v>
      </c>
      <c r="C286" s="22" t="s">
        <v>957</v>
      </c>
      <c r="D286" s="22" t="s">
        <v>46</v>
      </c>
      <c r="E286" s="65">
        <v>717.38</v>
      </c>
      <c r="F286" s="22" t="s">
        <v>17</v>
      </c>
      <c r="G286" s="22" t="s">
        <v>18</v>
      </c>
      <c r="H286" s="22" t="s">
        <v>19</v>
      </c>
      <c r="I286" s="22" t="s">
        <v>321</v>
      </c>
      <c r="J286" s="22">
        <v>150267047</v>
      </c>
      <c r="K286" s="165">
        <v>90400888000142</v>
      </c>
      <c r="L286" s="40">
        <v>190037466498</v>
      </c>
      <c r="M286" s="22">
        <v>4</v>
      </c>
    </row>
    <row r="287" spans="1:13" x14ac:dyDescent="0.3">
      <c r="A287" s="22" t="s">
        <v>958</v>
      </c>
      <c r="B287" s="22" t="s">
        <v>959</v>
      </c>
      <c r="C287" s="22" t="s">
        <v>960</v>
      </c>
      <c r="D287" s="22" t="s">
        <v>146</v>
      </c>
      <c r="E287" s="65"/>
      <c r="F287" s="22" t="s">
        <v>17</v>
      </c>
      <c r="G287" s="22" t="s">
        <v>18</v>
      </c>
      <c r="H287" s="22" t="s">
        <v>147</v>
      </c>
      <c r="I287" s="22" t="s">
        <v>148</v>
      </c>
      <c r="J287" s="22">
        <v>32156509</v>
      </c>
      <c r="K287" s="165">
        <v>90400888240020</v>
      </c>
      <c r="L287" s="40">
        <v>32156509</v>
      </c>
      <c r="M287" s="22">
        <v>4</v>
      </c>
    </row>
    <row r="288" spans="1:13" x14ac:dyDescent="0.3">
      <c r="A288" s="22" t="s">
        <v>961</v>
      </c>
      <c r="B288" s="22" t="s">
        <v>962</v>
      </c>
      <c r="C288" s="22" t="s">
        <v>963</v>
      </c>
      <c r="D288" s="22" t="s">
        <v>46</v>
      </c>
      <c r="E288" s="65">
        <v>1880</v>
      </c>
      <c r="F288" s="22" t="s">
        <v>17</v>
      </c>
      <c r="G288" s="22" t="s">
        <v>25</v>
      </c>
      <c r="H288" s="22" t="s">
        <v>26</v>
      </c>
      <c r="I288" s="22" t="s">
        <v>65</v>
      </c>
      <c r="J288" s="22">
        <v>201585929</v>
      </c>
      <c r="K288" s="165">
        <v>90400888000142</v>
      </c>
      <c r="L288" s="40">
        <v>100107651684</v>
      </c>
      <c r="M288" s="22">
        <v>4</v>
      </c>
    </row>
    <row r="289" spans="1:13" x14ac:dyDescent="0.3">
      <c r="A289" s="22" t="s">
        <v>964</v>
      </c>
      <c r="B289" s="22" t="s">
        <v>965</v>
      </c>
      <c r="C289" s="22" t="s">
        <v>963</v>
      </c>
      <c r="D289" s="22" t="s">
        <v>46</v>
      </c>
      <c r="E289" s="65"/>
      <c r="F289" s="22" t="s">
        <v>17</v>
      </c>
      <c r="G289" s="22" t="s">
        <v>25</v>
      </c>
      <c r="H289" s="22" t="s">
        <v>26</v>
      </c>
      <c r="I289" s="22" t="s">
        <v>65</v>
      </c>
      <c r="J289" s="22">
        <v>201585934</v>
      </c>
      <c r="K289" s="165">
        <v>90400888000142</v>
      </c>
      <c r="L289" s="40">
        <v>100107651919</v>
      </c>
      <c r="M289" s="22">
        <v>4</v>
      </c>
    </row>
    <row r="290" spans="1:13" x14ac:dyDescent="0.3">
      <c r="A290" s="22" t="s">
        <v>966</v>
      </c>
      <c r="B290" s="22" t="s">
        <v>967</v>
      </c>
      <c r="C290" s="22" t="s">
        <v>968</v>
      </c>
      <c r="D290" s="22" t="s">
        <v>46</v>
      </c>
      <c r="E290" s="65">
        <v>785.43</v>
      </c>
      <c r="F290" s="22" t="s">
        <v>17</v>
      </c>
      <c r="G290" s="22" t="s">
        <v>25</v>
      </c>
      <c r="H290" s="22" t="s">
        <v>26</v>
      </c>
      <c r="I290" s="22" t="s">
        <v>65</v>
      </c>
      <c r="J290" s="22">
        <v>61297097</v>
      </c>
      <c r="K290" s="165">
        <v>90400888096310</v>
      </c>
      <c r="L290" s="40">
        <v>100153985468</v>
      </c>
      <c r="M290" s="22">
        <v>4</v>
      </c>
    </row>
    <row r="291" spans="1:13" x14ac:dyDescent="0.3">
      <c r="A291" s="22" t="s">
        <v>969</v>
      </c>
      <c r="B291" s="22" t="s">
        <v>970</v>
      </c>
      <c r="C291" s="22" t="s">
        <v>971</v>
      </c>
      <c r="D291" s="22" t="s">
        <v>84</v>
      </c>
      <c r="E291" s="65">
        <v>558.24</v>
      </c>
      <c r="F291" s="22" t="s">
        <v>17</v>
      </c>
      <c r="G291" s="22" t="s">
        <v>18</v>
      </c>
      <c r="H291" s="22" t="s">
        <v>41</v>
      </c>
      <c r="I291" s="22" t="s">
        <v>85</v>
      </c>
      <c r="J291" s="22">
        <v>1163582</v>
      </c>
      <c r="K291" s="165">
        <v>90400888245927</v>
      </c>
      <c r="L291" s="40">
        <v>1163582</v>
      </c>
      <c r="M291" s="22">
        <v>4</v>
      </c>
    </row>
    <row r="292" spans="1:13" x14ac:dyDescent="0.3">
      <c r="A292" s="22" t="s">
        <v>972</v>
      </c>
      <c r="B292" s="22" t="s">
        <v>973</v>
      </c>
      <c r="C292" s="22" t="s">
        <v>974</v>
      </c>
      <c r="D292" s="22" t="s">
        <v>16</v>
      </c>
      <c r="E292" s="65">
        <v>379.22</v>
      </c>
      <c r="F292" s="22" t="s">
        <v>17</v>
      </c>
      <c r="G292" s="22" t="s">
        <v>18</v>
      </c>
      <c r="H292" s="22" t="s">
        <v>19</v>
      </c>
      <c r="I292" s="22" t="s">
        <v>20</v>
      </c>
      <c r="J292" s="22">
        <v>6577407</v>
      </c>
      <c r="K292" s="165">
        <v>90400888000142</v>
      </c>
      <c r="L292" s="40">
        <v>6577407</v>
      </c>
      <c r="M292" s="22">
        <v>4</v>
      </c>
    </row>
    <row r="293" spans="1:13" x14ac:dyDescent="0.3">
      <c r="A293" s="22" t="s">
        <v>975</v>
      </c>
      <c r="B293" s="22" t="s">
        <v>976</v>
      </c>
      <c r="C293" s="22" t="s">
        <v>977</v>
      </c>
      <c r="D293" s="22" t="s">
        <v>46</v>
      </c>
      <c r="E293" s="65"/>
      <c r="F293" s="22" t="s">
        <v>17</v>
      </c>
      <c r="G293" s="22" t="s">
        <v>25</v>
      </c>
      <c r="H293" s="22" t="s">
        <v>26</v>
      </c>
      <c r="I293" s="22" t="s">
        <v>65</v>
      </c>
      <c r="J293" s="22">
        <v>55558259</v>
      </c>
      <c r="K293" s="165">
        <v>90400888128700</v>
      </c>
      <c r="L293" s="40">
        <v>100153878750</v>
      </c>
      <c r="M293" s="22">
        <v>4</v>
      </c>
    </row>
    <row r="294" spans="1:13" x14ac:dyDescent="0.3">
      <c r="A294" s="22" t="s">
        <v>978</v>
      </c>
      <c r="B294" s="22" t="s">
        <v>979</v>
      </c>
      <c r="C294" s="22" t="s">
        <v>980</v>
      </c>
      <c r="D294" s="22" t="s">
        <v>78</v>
      </c>
      <c r="E294" s="65">
        <v>1324.08</v>
      </c>
      <c r="F294" s="22" t="s">
        <v>32</v>
      </c>
      <c r="G294" s="22" t="s">
        <v>25</v>
      </c>
      <c r="H294" s="22" t="s">
        <v>26</v>
      </c>
      <c r="I294" s="22" t="s">
        <v>79</v>
      </c>
      <c r="J294" s="22" t="s">
        <v>981</v>
      </c>
      <c r="K294" s="165">
        <v>90400888242669</v>
      </c>
      <c r="L294" s="40">
        <v>1336148</v>
      </c>
      <c r="M294" s="22">
        <v>4</v>
      </c>
    </row>
    <row r="295" spans="1:13" x14ac:dyDescent="0.3">
      <c r="A295" s="22" t="s">
        <v>982</v>
      </c>
      <c r="B295" s="22" t="s">
        <v>983</v>
      </c>
      <c r="C295" s="22" t="s">
        <v>984</v>
      </c>
      <c r="D295" s="22" t="s">
        <v>46</v>
      </c>
      <c r="E295" s="65">
        <v>672</v>
      </c>
      <c r="F295" s="22" t="s">
        <v>17</v>
      </c>
      <c r="G295" s="22" t="s">
        <v>18</v>
      </c>
      <c r="H295" s="22" t="s">
        <v>41</v>
      </c>
      <c r="I295" s="22" t="s">
        <v>47</v>
      </c>
      <c r="J295" s="22">
        <v>9400052</v>
      </c>
      <c r="K295" s="165">
        <v>90400888269788</v>
      </c>
      <c r="L295" s="40">
        <v>310079985285</v>
      </c>
      <c r="M295" s="22">
        <v>4</v>
      </c>
    </row>
    <row r="296" spans="1:13" x14ac:dyDescent="0.3">
      <c r="A296" s="22" t="s">
        <v>985</v>
      </c>
      <c r="B296" s="22" t="s">
        <v>986</v>
      </c>
      <c r="C296" s="22" t="s">
        <v>987</v>
      </c>
      <c r="D296" s="22" t="s">
        <v>46</v>
      </c>
      <c r="E296" s="65">
        <v>910.62</v>
      </c>
      <c r="F296" s="22" t="s">
        <v>17</v>
      </c>
      <c r="G296" s="22" t="s">
        <v>25</v>
      </c>
      <c r="H296" s="22" t="s">
        <v>26</v>
      </c>
      <c r="I296" s="22" t="s">
        <v>65</v>
      </c>
      <c r="J296" s="22">
        <v>70102384</v>
      </c>
      <c r="K296" s="165">
        <v>90400888081207</v>
      </c>
      <c r="L296" s="40">
        <v>100153556540</v>
      </c>
      <c r="M296" s="22">
        <v>4</v>
      </c>
    </row>
    <row r="297" spans="1:13" x14ac:dyDescent="0.3">
      <c r="A297" s="22" t="s">
        <v>988</v>
      </c>
      <c r="B297" s="22" t="s">
        <v>989</v>
      </c>
      <c r="C297" s="22" t="s">
        <v>990</v>
      </c>
      <c r="D297" s="22" t="s">
        <v>46</v>
      </c>
      <c r="E297" s="65">
        <v>698</v>
      </c>
      <c r="F297" s="22" t="s">
        <v>17</v>
      </c>
      <c r="G297" s="22" t="s">
        <v>25</v>
      </c>
      <c r="H297" s="22" t="s">
        <v>26</v>
      </c>
      <c r="I297" s="22" t="s">
        <v>65</v>
      </c>
      <c r="J297" s="22">
        <v>200328068</v>
      </c>
      <c r="K297" s="165">
        <v>90400888000142</v>
      </c>
      <c r="L297" s="40">
        <v>100083402990</v>
      </c>
      <c r="M297" s="22">
        <v>4</v>
      </c>
    </row>
    <row r="298" spans="1:13" x14ac:dyDescent="0.3">
      <c r="A298" s="22" t="s">
        <v>991</v>
      </c>
      <c r="B298" s="22" t="s">
        <v>992</v>
      </c>
      <c r="C298" s="22" t="s">
        <v>993</v>
      </c>
      <c r="D298" s="22" t="s">
        <v>155</v>
      </c>
      <c r="E298" s="65">
        <v>1038.71</v>
      </c>
      <c r="F298" s="22" t="s">
        <v>17</v>
      </c>
      <c r="G298" s="22" t="s">
        <v>18</v>
      </c>
      <c r="H298" s="22" t="s">
        <v>259</v>
      </c>
      <c r="I298" s="22" t="s">
        <v>288</v>
      </c>
      <c r="J298" s="22">
        <v>63403854</v>
      </c>
      <c r="K298" s="165">
        <v>90400888278345</v>
      </c>
      <c r="L298" s="40">
        <v>63403854</v>
      </c>
      <c r="M298" s="22">
        <v>4</v>
      </c>
    </row>
    <row r="299" spans="1:13" x14ac:dyDescent="0.3">
      <c r="A299" s="22" t="s">
        <v>994</v>
      </c>
      <c r="B299" s="22" t="s">
        <v>995</v>
      </c>
      <c r="C299" s="22" t="s">
        <v>996</v>
      </c>
      <c r="D299" s="22" t="s">
        <v>16</v>
      </c>
      <c r="E299" s="65">
        <v>2610</v>
      </c>
      <c r="F299" s="22" t="s">
        <v>32</v>
      </c>
      <c r="G299" s="22" t="s">
        <v>18</v>
      </c>
      <c r="H299" s="22" t="s">
        <v>259</v>
      </c>
      <c r="I299" s="22" t="s">
        <v>226</v>
      </c>
      <c r="J299" s="22">
        <v>400038520</v>
      </c>
      <c r="K299" s="165">
        <v>90400888255051</v>
      </c>
      <c r="L299" s="40">
        <v>20001205096</v>
      </c>
      <c r="M299" s="22">
        <v>4</v>
      </c>
    </row>
    <row r="300" spans="1:13" x14ac:dyDescent="0.3">
      <c r="A300" s="22" t="s">
        <v>997</v>
      </c>
      <c r="B300" s="22" t="s">
        <v>998</v>
      </c>
      <c r="C300" s="22" t="s">
        <v>999</v>
      </c>
      <c r="D300" s="22" t="s">
        <v>16</v>
      </c>
      <c r="E300" s="65">
        <v>620</v>
      </c>
      <c r="F300" s="22" t="s">
        <v>17</v>
      </c>
      <c r="G300" s="22" t="s">
        <v>18</v>
      </c>
      <c r="H300" s="22" t="s">
        <v>19</v>
      </c>
      <c r="I300" s="22" t="s">
        <v>226</v>
      </c>
      <c r="J300" s="22">
        <v>413815504</v>
      </c>
      <c r="K300" s="165">
        <v>90400888255051</v>
      </c>
      <c r="L300" s="40">
        <v>20002586003</v>
      </c>
      <c r="M300" s="22">
        <v>4</v>
      </c>
    </row>
    <row r="301" spans="1:13" x14ac:dyDescent="0.3">
      <c r="A301" s="22" t="s">
        <v>1000</v>
      </c>
      <c r="B301" s="22" t="s">
        <v>1001</v>
      </c>
      <c r="C301" s="22" t="s">
        <v>1002</v>
      </c>
      <c r="D301" s="22" t="s">
        <v>1003</v>
      </c>
      <c r="E301" s="65">
        <v>742.16</v>
      </c>
      <c r="F301" s="22" t="s">
        <v>32</v>
      </c>
      <c r="G301" s="22" t="s">
        <v>33</v>
      </c>
      <c r="H301" s="22" t="s">
        <v>34</v>
      </c>
      <c r="I301" s="22" t="s">
        <v>1004</v>
      </c>
      <c r="J301" s="22" t="s">
        <v>1005</v>
      </c>
      <c r="K301" s="165">
        <v>90400888237312</v>
      </c>
      <c r="L301" s="40">
        <v>4888634</v>
      </c>
      <c r="M301" s="22">
        <v>4</v>
      </c>
    </row>
    <row r="302" spans="1:13" x14ac:dyDescent="0.3">
      <c r="A302" s="22" t="s">
        <v>1006</v>
      </c>
      <c r="B302" s="22" t="s">
        <v>1007</v>
      </c>
      <c r="C302" s="22" t="s">
        <v>1008</v>
      </c>
      <c r="D302" s="22" t="s">
        <v>84</v>
      </c>
      <c r="E302" s="65">
        <v>2521.79</v>
      </c>
      <c r="F302" s="22" t="s">
        <v>32</v>
      </c>
      <c r="G302" s="22" t="s">
        <v>33</v>
      </c>
      <c r="H302" s="22" t="s">
        <v>34</v>
      </c>
      <c r="I302" s="22" t="s">
        <v>85</v>
      </c>
      <c r="J302" s="22">
        <v>70916233</v>
      </c>
      <c r="K302" s="165">
        <v>90400888115047</v>
      </c>
      <c r="L302" s="40">
        <v>70916233</v>
      </c>
      <c r="M302" s="22">
        <v>4</v>
      </c>
    </row>
    <row r="303" spans="1:13" x14ac:dyDescent="0.3">
      <c r="A303" s="22" t="s">
        <v>1009</v>
      </c>
      <c r="B303" s="22" t="s">
        <v>1010</v>
      </c>
      <c r="C303" s="22" t="s">
        <v>1011</v>
      </c>
      <c r="D303" s="22" t="s">
        <v>16</v>
      </c>
      <c r="E303" s="65">
        <v>278.5</v>
      </c>
      <c r="F303" s="22" t="s">
        <v>17</v>
      </c>
      <c r="G303" s="22" t="s">
        <v>18</v>
      </c>
      <c r="H303" s="22" t="s">
        <v>259</v>
      </c>
      <c r="I303" s="22" t="s">
        <v>226</v>
      </c>
      <c r="J303" s="22">
        <v>414443559</v>
      </c>
      <c r="K303" s="165">
        <v>90400888255051</v>
      </c>
      <c r="L303" s="40">
        <v>20000553184</v>
      </c>
      <c r="M303" s="22">
        <v>4</v>
      </c>
    </row>
    <row r="304" spans="1:13" x14ac:dyDescent="0.3">
      <c r="A304" s="22" t="s">
        <v>1012</v>
      </c>
      <c r="B304" s="22" t="s">
        <v>1013</v>
      </c>
      <c r="C304" s="22" t="s">
        <v>1014</v>
      </c>
      <c r="D304" s="22" t="s">
        <v>809</v>
      </c>
      <c r="E304" s="65">
        <v>1052.49</v>
      </c>
      <c r="F304" s="22" t="s">
        <v>17</v>
      </c>
      <c r="G304" s="22" t="s">
        <v>18</v>
      </c>
      <c r="H304" s="22" t="s">
        <v>41</v>
      </c>
      <c r="I304" s="22" t="s">
        <v>810</v>
      </c>
      <c r="J304" s="22" t="s">
        <v>1015</v>
      </c>
      <c r="K304" s="165">
        <v>90400888000142</v>
      </c>
      <c r="L304" s="40">
        <v>3307345</v>
      </c>
      <c r="M304" s="22">
        <v>4</v>
      </c>
    </row>
    <row r="305" spans="1:13" x14ac:dyDescent="0.3">
      <c r="A305" s="22" t="s">
        <v>1016</v>
      </c>
      <c r="B305" s="22" t="s">
        <v>1017</v>
      </c>
      <c r="C305" s="22" t="s">
        <v>1018</v>
      </c>
      <c r="D305" s="22" t="s">
        <v>16</v>
      </c>
      <c r="E305" s="65"/>
      <c r="F305" s="22" t="s">
        <v>17</v>
      </c>
      <c r="G305" s="22" t="s">
        <v>18</v>
      </c>
      <c r="H305" s="22" t="s">
        <v>19</v>
      </c>
      <c r="I305" s="22" t="s">
        <v>226</v>
      </c>
      <c r="J305" s="22">
        <v>414772627</v>
      </c>
      <c r="K305" s="165">
        <v>90400888255051</v>
      </c>
      <c r="L305" s="40">
        <v>20003838016</v>
      </c>
      <c r="M305" s="22">
        <v>4</v>
      </c>
    </row>
    <row r="306" spans="1:13" x14ac:dyDescent="0.3">
      <c r="A306" s="22" t="s">
        <v>1019</v>
      </c>
      <c r="B306" s="22" t="s">
        <v>1020</v>
      </c>
      <c r="C306" s="22" t="s">
        <v>1021</v>
      </c>
      <c r="D306" s="22" t="s">
        <v>16</v>
      </c>
      <c r="E306" s="65">
        <v>970</v>
      </c>
      <c r="F306" s="22" t="s">
        <v>17</v>
      </c>
      <c r="G306" s="22" t="s">
        <v>18</v>
      </c>
      <c r="H306" s="22" t="s">
        <v>19</v>
      </c>
      <c r="I306" s="22" t="s">
        <v>20</v>
      </c>
      <c r="J306" s="22">
        <v>6577320</v>
      </c>
      <c r="K306" s="165">
        <v>90400888000142</v>
      </c>
      <c r="L306" s="40">
        <v>6577320</v>
      </c>
      <c r="M306" s="22">
        <v>4</v>
      </c>
    </row>
    <row r="307" spans="1:13" x14ac:dyDescent="0.3">
      <c r="A307" s="22" t="s">
        <v>1022</v>
      </c>
      <c r="B307" s="22" t="s">
        <v>1023</v>
      </c>
      <c r="C307" s="22" t="s">
        <v>1024</v>
      </c>
      <c r="D307" s="22" t="s">
        <v>146</v>
      </c>
      <c r="E307" s="65">
        <v>815</v>
      </c>
      <c r="F307" s="22" t="s">
        <v>17</v>
      </c>
      <c r="G307" s="22" t="s">
        <v>18</v>
      </c>
      <c r="H307" s="22" t="s">
        <v>147</v>
      </c>
      <c r="I307" s="22" t="s">
        <v>148</v>
      </c>
      <c r="J307" s="22">
        <v>7038894085</v>
      </c>
      <c r="K307" s="165">
        <v>90400888000142</v>
      </c>
      <c r="L307" s="40">
        <v>7038894085</v>
      </c>
      <c r="M307" s="22">
        <v>4</v>
      </c>
    </row>
    <row r="308" spans="1:13" x14ac:dyDescent="0.3">
      <c r="A308" s="22" t="s">
        <v>1025</v>
      </c>
      <c r="B308" s="22" t="s">
        <v>1026</v>
      </c>
      <c r="C308" s="22" t="s">
        <v>1027</v>
      </c>
      <c r="D308" s="22" t="s">
        <v>46</v>
      </c>
      <c r="E308" s="65">
        <v>1647</v>
      </c>
      <c r="F308" s="22" t="s">
        <v>17</v>
      </c>
      <c r="G308" s="22" t="s">
        <v>25</v>
      </c>
      <c r="H308" s="22" t="s">
        <v>26</v>
      </c>
      <c r="I308" s="22" t="s">
        <v>65</v>
      </c>
      <c r="J308" s="22">
        <v>200003169</v>
      </c>
      <c r="K308" s="165">
        <v>90400888000142</v>
      </c>
      <c r="L308" s="40">
        <v>100096103341</v>
      </c>
      <c r="M308" s="22">
        <v>4</v>
      </c>
    </row>
    <row r="309" spans="1:13" x14ac:dyDescent="0.3">
      <c r="A309" s="22" t="s">
        <v>1028</v>
      </c>
      <c r="B309" s="22" t="s">
        <v>1029</v>
      </c>
      <c r="C309" s="22" t="s">
        <v>1030</v>
      </c>
      <c r="D309" s="22" t="s">
        <v>46</v>
      </c>
      <c r="E309" s="65">
        <v>1094.54</v>
      </c>
      <c r="F309" s="22" t="s">
        <v>32</v>
      </c>
      <c r="G309" s="22" t="s">
        <v>33</v>
      </c>
      <c r="H309" s="22" t="s">
        <v>34</v>
      </c>
      <c r="I309" s="22" t="s">
        <v>65</v>
      </c>
      <c r="J309" s="22" t="s">
        <v>1031</v>
      </c>
      <c r="K309" s="165">
        <v>90400888089534</v>
      </c>
      <c r="L309" s="40">
        <v>200001880570</v>
      </c>
      <c r="M309" s="22">
        <v>4</v>
      </c>
    </row>
    <row r="310" spans="1:13" x14ac:dyDescent="0.3">
      <c r="A310" s="22" t="s">
        <v>1032</v>
      </c>
      <c r="B310" s="22" t="s">
        <v>1033</v>
      </c>
      <c r="C310" s="22" t="s">
        <v>1034</v>
      </c>
      <c r="D310" s="22" t="s">
        <v>46</v>
      </c>
      <c r="E310" s="65">
        <v>673</v>
      </c>
      <c r="F310" s="22" t="s">
        <v>17</v>
      </c>
      <c r="G310" s="22" t="s">
        <v>25</v>
      </c>
      <c r="H310" s="22" t="s">
        <v>26</v>
      </c>
      <c r="I310" s="22" t="s">
        <v>65</v>
      </c>
      <c r="J310" s="22">
        <v>53028911</v>
      </c>
      <c r="K310" s="165">
        <v>90400888084818</v>
      </c>
      <c r="L310" s="40">
        <v>100154115530</v>
      </c>
      <c r="M310" s="22"/>
    </row>
    <row r="311" spans="1:13" x14ac:dyDescent="0.3">
      <c r="A311" s="22" t="s">
        <v>1035</v>
      </c>
      <c r="B311" s="22" t="s">
        <v>1036</v>
      </c>
      <c r="C311" s="22" t="s">
        <v>1037</v>
      </c>
      <c r="D311" s="22" t="s">
        <v>46</v>
      </c>
      <c r="E311" s="65">
        <v>924</v>
      </c>
      <c r="F311" s="22" t="s">
        <v>17</v>
      </c>
      <c r="G311" s="22" t="s">
        <v>25</v>
      </c>
      <c r="H311" s="22" t="s">
        <v>26</v>
      </c>
      <c r="I311" s="22" t="s">
        <v>352</v>
      </c>
      <c r="J311" s="22">
        <v>3030911739</v>
      </c>
      <c r="K311" s="165">
        <v>90400888166628</v>
      </c>
      <c r="L311" s="40">
        <v>810003669261</v>
      </c>
      <c r="M311" s="22"/>
    </row>
    <row r="312" spans="1:13" x14ac:dyDescent="0.3">
      <c r="A312" s="22" t="s">
        <v>1038</v>
      </c>
      <c r="B312" s="22" t="s">
        <v>1039</v>
      </c>
      <c r="C312" s="22" t="s">
        <v>1040</v>
      </c>
      <c r="D312" s="22" t="s">
        <v>46</v>
      </c>
      <c r="E312" s="65">
        <v>1107</v>
      </c>
      <c r="F312" s="22" t="s">
        <v>32</v>
      </c>
      <c r="G312" s="22" t="s">
        <v>33</v>
      </c>
      <c r="H312" s="22" t="s">
        <v>34</v>
      </c>
      <c r="I312" s="22" t="s">
        <v>47</v>
      </c>
      <c r="J312" s="22">
        <v>22231838</v>
      </c>
      <c r="K312" s="165">
        <v>90400888165818</v>
      </c>
      <c r="L312" s="40">
        <v>320001441080</v>
      </c>
      <c r="M312" s="22"/>
    </row>
    <row r="313" spans="1:13" x14ac:dyDescent="0.3">
      <c r="A313" s="22" t="s">
        <v>1041</v>
      </c>
      <c r="B313" s="22" t="s">
        <v>1042</v>
      </c>
      <c r="C313" s="22" t="s">
        <v>1043</v>
      </c>
      <c r="D313" s="22" t="s">
        <v>46</v>
      </c>
      <c r="E313" s="65">
        <v>1086</v>
      </c>
      <c r="F313" s="22" t="s">
        <v>17</v>
      </c>
      <c r="G313" s="22" t="s">
        <v>25</v>
      </c>
      <c r="H313" s="22" t="s">
        <v>26</v>
      </c>
      <c r="I313" s="22" t="s">
        <v>47</v>
      </c>
      <c r="J313" s="22">
        <v>25447351</v>
      </c>
      <c r="K313" s="165">
        <v>90400888165907</v>
      </c>
      <c r="L313" s="40"/>
      <c r="M313" s="22"/>
    </row>
    <row r="314" spans="1:13" x14ac:dyDescent="0.3">
      <c r="A314" s="22" t="s">
        <v>1044</v>
      </c>
      <c r="B314" s="22" t="s">
        <v>1045</v>
      </c>
      <c r="C314" s="22" t="s">
        <v>1046</v>
      </c>
      <c r="D314" s="22" t="s">
        <v>46</v>
      </c>
      <c r="E314" s="65">
        <v>1681.43</v>
      </c>
      <c r="F314" s="22" t="s">
        <v>17</v>
      </c>
      <c r="G314" s="22" t="s">
        <v>25</v>
      </c>
      <c r="H314" s="22" t="s">
        <v>26</v>
      </c>
      <c r="I314" s="22" t="s">
        <v>47</v>
      </c>
      <c r="J314" s="22">
        <v>18482376</v>
      </c>
      <c r="K314" s="165">
        <v>90400888151515</v>
      </c>
      <c r="L314" s="40"/>
      <c r="M314" s="22"/>
    </row>
    <row r="315" spans="1:13" x14ac:dyDescent="0.3">
      <c r="A315" s="22" t="s">
        <v>1047</v>
      </c>
      <c r="B315" s="22" t="s">
        <v>1048</v>
      </c>
      <c r="C315" s="22" t="s">
        <v>1049</v>
      </c>
      <c r="D315" s="22" t="s">
        <v>46</v>
      </c>
      <c r="E315" s="65">
        <v>668.78999999999905</v>
      </c>
      <c r="F315" s="22" t="s">
        <v>32</v>
      </c>
      <c r="G315" s="22" t="s">
        <v>25</v>
      </c>
      <c r="H315" s="22" t="s">
        <v>26</v>
      </c>
      <c r="I315" s="22" t="s">
        <v>47</v>
      </c>
      <c r="J315" s="22">
        <v>8239673</v>
      </c>
      <c r="K315" s="165">
        <v>90400888030564</v>
      </c>
      <c r="L315" s="40">
        <v>320000365029</v>
      </c>
      <c r="M315" s="22"/>
    </row>
    <row r="316" spans="1:13" x14ac:dyDescent="0.3">
      <c r="A316" s="22" t="s">
        <v>1050</v>
      </c>
      <c r="B316" s="22" t="s">
        <v>1051</v>
      </c>
      <c r="C316" s="22" t="s">
        <v>1052</v>
      </c>
      <c r="D316" s="22" t="s">
        <v>46</v>
      </c>
      <c r="E316" s="65"/>
      <c r="F316" s="22" t="s">
        <v>32</v>
      </c>
      <c r="G316" s="22" t="s">
        <v>33</v>
      </c>
      <c r="H316" s="22" t="s">
        <v>34</v>
      </c>
      <c r="I316" s="22" t="s">
        <v>47</v>
      </c>
      <c r="J316" s="22">
        <v>6199798</v>
      </c>
      <c r="K316" s="165">
        <v>90400888135404</v>
      </c>
      <c r="L316" s="40"/>
      <c r="M316" s="22"/>
    </row>
    <row r="317" spans="1:13" x14ac:dyDescent="0.3">
      <c r="A317" s="22" t="s">
        <v>1053</v>
      </c>
      <c r="B317" s="22" t="s">
        <v>1054</v>
      </c>
      <c r="C317" s="22" t="s">
        <v>1055</v>
      </c>
      <c r="D317" s="22" t="s">
        <v>46</v>
      </c>
      <c r="E317" s="65">
        <v>465.82</v>
      </c>
      <c r="F317" s="22" t="s">
        <v>17</v>
      </c>
      <c r="G317" s="22" t="s">
        <v>25</v>
      </c>
      <c r="H317" s="22" t="s">
        <v>26</v>
      </c>
      <c r="I317" s="22" t="s">
        <v>216</v>
      </c>
      <c r="J317" s="22">
        <v>27006948</v>
      </c>
      <c r="K317" s="165">
        <v>90400888134858</v>
      </c>
      <c r="L317" s="40">
        <v>27006948</v>
      </c>
      <c r="M317" s="22"/>
    </row>
    <row r="318" spans="1:13" x14ac:dyDescent="0.3">
      <c r="A318" s="22" t="s">
        <v>1056</v>
      </c>
      <c r="B318" s="22" t="s">
        <v>1057</v>
      </c>
      <c r="C318" s="22" t="s">
        <v>1058</v>
      </c>
      <c r="D318" s="22" t="s">
        <v>46</v>
      </c>
      <c r="E318" s="65">
        <v>498</v>
      </c>
      <c r="F318" s="22" t="s">
        <v>17</v>
      </c>
      <c r="G318" s="22" t="s">
        <v>25</v>
      </c>
      <c r="H318" s="22" t="s">
        <v>26</v>
      </c>
      <c r="I318" s="22" t="s">
        <v>321</v>
      </c>
      <c r="J318" s="22">
        <v>33188025</v>
      </c>
      <c r="K318" s="165">
        <v>90400888000142</v>
      </c>
      <c r="L318" s="40"/>
      <c r="M318" s="22"/>
    </row>
    <row r="319" spans="1:13" x14ac:dyDescent="0.3">
      <c r="A319" s="22" t="s">
        <v>1059</v>
      </c>
      <c r="B319" s="22" t="s">
        <v>1060</v>
      </c>
      <c r="C319" s="22" t="s">
        <v>1061</v>
      </c>
      <c r="D319" s="22" t="s">
        <v>46</v>
      </c>
      <c r="E319" s="65">
        <v>571.65</v>
      </c>
      <c r="F319" s="22" t="s">
        <v>17</v>
      </c>
      <c r="G319" s="22" t="s">
        <v>25</v>
      </c>
      <c r="H319" s="22" t="s">
        <v>26</v>
      </c>
      <c r="I319" s="22" t="s">
        <v>47</v>
      </c>
      <c r="J319" s="22">
        <v>15913171</v>
      </c>
      <c r="K319" s="165">
        <v>90400888070272</v>
      </c>
      <c r="L319" s="40"/>
      <c r="M319" s="22"/>
    </row>
    <row r="320" spans="1:13" x14ac:dyDescent="0.3">
      <c r="A320" s="22" t="s">
        <v>1062</v>
      </c>
      <c r="B320" s="22" t="s">
        <v>1063</v>
      </c>
      <c r="C320" s="22" t="s">
        <v>1064</v>
      </c>
      <c r="D320" s="22" t="s">
        <v>46</v>
      </c>
      <c r="E320" s="65">
        <v>1156</v>
      </c>
      <c r="F320" s="22" t="s">
        <v>17</v>
      </c>
      <c r="G320" s="22" t="s">
        <v>18</v>
      </c>
      <c r="H320" s="22" t="s">
        <v>41</v>
      </c>
      <c r="I320" s="22" t="s">
        <v>47</v>
      </c>
      <c r="J320" s="22">
        <v>2991268</v>
      </c>
      <c r="K320" s="165">
        <v>90400888166709</v>
      </c>
      <c r="L320" s="40">
        <v>310045420447</v>
      </c>
      <c r="M320" s="22"/>
    </row>
    <row r="321" spans="1:13" x14ac:dyDescent="0.3">
      <c r="A321" s="22" t="s">
        <v>1065</v>
      </c>
      <c r="B321" s="22" t="s">
        <v>1066</v>
      </c>
      <c r="C321" s="22" t="s">
        <v>1067</v>
      </c>
      <c r="D321" s="22" t="s">
        <v>46</v>
      </c>
      <c r="E321" s="65">
        <v>793</v>
      </c>
      <c r="F321" s="22" t="s">
        <v>17</v>
      </c>
      <c r="G321" s="22" t="s">
        <v>25</v>
      </c>
      <c r="H321" s="22" t="s">
        <v>26</v>
      </c>
      <c r="I321" s="22" t="s">
        <v>47</v>
      </c>
      <c r="J321" s="22">
        <v>2167735</v>
      </c>
      <c r="K321" s="165">
        <v>90400888164846</v>
      </c>
      <c r="L321" s="40"/>
      <c r="M321" s="22"/>
    </row>
    <row r="322" spans="1:13" x14ac:dyDescent="0.3">
      <c r="A322" s="22" t="s">
        <v>1068</v>
      </c>
      <c r="B322" s="22" t="s">
        <v>1069</v>
      </c>
      <c r="C322" s="22" t="s">
        <v>1070</v>
      </c>
      <c r="D322" s="22" t="s">
        <v>46</v>
      </c>
      <c r="E322" s="65"/>
      <c r="F322" s="22" t="s">
        <v>1071</v>
      </c>
      <c r="G322" s="22" t="s">
        <v>26</v>
      </c>
      <c r="H322" s="22" t="s">
        <v>26</v>
      </c>
      <c r="I322" s="22" t="s">
        <v>47</v>
      </c>
      <c r="J322" s="22" t="s">
        <v>1072</v>
      </c>
      <c r="K322" s="165" t="s">
        <v>1072</v>
      </c>
      <c r="L322" s="40" t="s">
        <v>1072</v>
      </c>
      <c r="M322" s="22"/>
    </row>
    <row r="323" spans="1:13" x14ac:dyDescent="0.3">
      <c r="A323" s="22" t="s">
        <v>1073</v>
      </c>
      <c r="B323" s="22" t="s">
        <v>1074</v>
      </c>
      <c r="C323" s="22" t="s">
        <v>1075</v>
      </c>
      <c r="D323" s="22" t="s">
        <v>46</v>
      </c>
      <c r="E323" s="65">
        <v>925.4</v>
      </c>
      <c r="F323" s="22" t="s">
        <v>17</v>
      </c>
      <c r="G323" s="22" t="s">
        <v>25</v>
      </c>
      <c r="H323" s="22" t="s">
        <v>26</v>
      </c>
      <c r="I323" s="22" t="s">
        <v>47</v>
      </c>
      <c r="J323" s="22">
        <v>19715676</v>
      </c>
      <c r="K323" s="165">
        <v>90400888170145</v>
      </c>
      <c r="L323" s="40"/>
      <c r="M323" s="22"/>
    </row>
    <row r="324" spans="1:13" x14ac:dyDescent="0.3">
      <c r="A324" s="22" t="s">
        <v>1076</v>
      </c>
      <c r="B324" s="22" t="s">
        <v>1077</v>
      </c>
      <c r="C324" s="22" t="s">
        <v>1078</v>
      </c>
      <c r="D324" s="22" t="s">
        <v>46</v>
      </c>
      <c r="E324" s="65">
        <v>560</v>
      </c>
      <c r="F324" s="22" t="s">
        <v>17</v>
      </c>
      <c r="G324" s="22" t="s">
        <v>25</v>
      </c>
      <c r="H324" s="22" t="s">
        <v>26</v>
      </c>
      <c r="I324" s="22" t="s">
        <v>216</v>
      </c>
      <c r="J324" s="22">
        <v>299901</v>
      </c>
      <c r="K324" s="165">
        <v>90400888000142</v>
      </c>
      <c r="L324" s="40">
        <v>299901</v>
      </c>
      <c r="M324" s="22"/>
    </row>
    <row r="325" spans="1:13" x14ac:dyDescent="0.3">
      <c r="A325" s="22" t="s">
        <v>1079</v>
      </c>
      <c r="B325" s="22" t="s">
        <v>1080</v>
      </c>
      <c r="C325" s="22" t="s">
        <v>1081</v>
      </c>
      <c r="D325" s="22" t="s">
        <v>46</v>
      </c>
      <c r="E325" s="65">
        <v>1138</v>
      </c>
      <c r="F325" s="22" t="s">
        <v>17</v>
      </c>
      <c r="G325" s="22" t="s">
        <v>25</v>
      </c>
      <c r="H325" s="22" t="s">
        <v>26</v>
      </c>
      <c r="I325" s="22" t="s">
        <v>47</v>
      </c>
      <c r="J325" s="22">
        <v>20589760</v>
      </c>
      <c r="K325" s="165">
        <v>90400888061958</v>
      </c>
      <c r="L325" s="40"/>
      <c r="M325" s="22"/>
    </row>
    <row r="326" spans="1:13" x14ac:dyDescent="0.3">
      <c r="A326" s="22" t="s">
        <v>1082</v>
      </c>
      <c r="B326" s="22" t="s">
        <v>1083</v>
      </c>
      <c r="C326" s="22" t="s">
        <v>1084</v>
      </c>
      <c r="D326" s="22" t="s">
        <v>46</v>
      </c>
      <c r="E326" s="65">
        <v>1143</v>
      </c>
      <c r="F326" s="22" t="s">
        <v>17</v>
      </c>
      <c r="G326" s="22" t="s">
        <v>25</v>
      </c>
      <c r="H326" s="22" t="s">
        <v>26</v>
      </c>
      <c r="I326" s="22" t="s">
        <v>47</v>
      </c>
      <c r="J326" s="22">
        <v>20961618</v>
      </c>
      <c r="K326" s="165">
        <v>90400888170579</v>
      </c>
      <c r="L326" s="40"/>
      <c r="M326" s="22"/>
    </row>
    <row r="327" spans="1:13" x14ac:dyDescent="0.3">
      <c r="A327" s="22" t="s">
        <v>1085</v>
      </c>
      <c r="B327" s="22" t="s">
        <v>1086</v>
      </c>
      <c r="C327" s="22" t="s">
        <v>1087</v>
      </c>
      <c r="D327" s="22" t="s">
        <v>46</v>
      </c>
      <c r="E327" s="65">
        <v>1124</v>
      </c>
      <c r="F327" s="22" t="s">
        <v>17</v>
      </c>
      <c r="G327" s="22" t="s">
        <v>25</v>
      </c>
      <c r="H327" s="22" t="s">
        <v>26</v>
      </c>
      <c r="I327" s="22" t="s">
        <v>102</v>
      </c>
      <c r="J327" s="22">
        <v>2025028987</v>
      </c>
      <c r="K327" s="165">
        <v>90400888100600</v>
      </c>
      <c r="L327" s="40"/>
      <c r="M327" s="22"/>
    </row>
    <row r="328" spans="1:13" x14ac:dyDescent="0.3">
      <c r="A328" s="22" t="s">
        <v>1088</v>
      </c>
      <c r="B328" s="22" t="s">
        <v>1089</v>
      </c>
      <c r="C328" s="22" t="s">
        <v>1090</v>
      </c>
      <c r="D328" s="22" t="s">
        <v>46</v>
      </c>
      <c r="E328" s="65">
        <v>1874</v>
      </c>
      <c r="F328" s="22" t="s">
        <v>32</v>
      </c>
      <c r="G328" s="22" t="s">
        <v>25</v>
      </c>
      <c r="H328" s="22" t="s">
        <v>26</v>
      </c>
      <c r="I328" s="22" t="s">
        <v>102</v>
      </c>
      <c r="J328" s="22">
        <v>2036280069</v>
      </c>
      <c r="K328" s="165">
        <v>90400888133533</v>
      </c>
      <c r="L328" s="40"/>
      <c r="M328" s="22"/>
    </row>
    <row r="329" spans="1:13" x14ac:dyDescent="0.3">
      <c r="A329" s="22" t="s">
        <v>1091</v>
      </c>
      <c r="B329" s="22" t="s">
        <v>1092</v>
      </c>
      <c r="C329" s="22" t="s">
        <v>1093</v>
      </c>
      <c r="D329" s="22" t="s">
        <v>46</v>
      </c>
      <c r="E329" s="65">
        <v>732</v>
      </c>
      <c r="F329" s="22" t="s">
        <v>17</v>
      </c>
      <c r="G329" s="22" t="s">
        <v>25</v>
      </c>
      <c r="H329" s="22" t="s">
        <v>26</v>
      </c>
      <c r="I329" s="22" t="s">
        <v>47</v>
      </c>
      <c r="J329" s="22">
        <v>71005</v>
      </c>
      <c r="K329" s="165">
        <v>90400888166032</v>
      </c>
      <c r="L329" s="40">
        <v>310061178116</v>
      </c>
      <c r="M329" s="22"/>
    </row>
    <row r="330" spans="1:13" x14ac:dyDescent="0.3">
      <c r="A330" s="22" t="s">
        <v>1094</v>
      </c>
      <c r="B330" s="22" t="s">
        <v>1095</v>
      </c>
      <c r="C330" s="22" t="s">
        <v>1096</v>
      </c>
      <c r="D330" s="22" t="s">
        <v>46</v>
      </c>
      <c r="E330" s="65">
        <v>1486.1</v>
      </c>
      <c r="F330" s="22" t="s">
        <v>32</v>
      </c>
      <c r="G330" s="22" t="s">
        <v>33</v>
      </c>
      <c r="H330" s="22" t="s">
        <v>1097</v>
      </c>
      <c r="I330" s="22" t="s">
        <v>47</v>
      </c>
      <c r="J330" s="22">
        <v>520039</v>
      </c>
      <c r="K330" s="165">
        <v>90400888166113</v>
      </c>
      <c r="L330" s="40">
        <v>520039</v>
      </c>
      <c r="M330" s="22"/>
    </row>
    <row r="331" spans="1:13" x14ac:dyDescent="0.3">
      <c r="A331" s="22" t="s">
        <v>1098</v>
      </c>
      <c r="B331" s="22" t="s">
        <v>1099</v>
      </c>
      <c r="C331" s="22" t="s">
        <v>1100</v>
      </c>
      <c r="D331" s="22" t="s">
        <v>46</v>
      </c>
      <c r="E331" s="65">
        <v>413</v>
      </c>
      <c r="F331" s="22" t="s">
        <v>17</v>
      </c>
      <c r="G331" s="22" t="s">
        <v>25</v>
      </c>
      <c r="H331" s="22" t="s">
        <v>26</v>
      </c>
      <c r="I331" s="22" t="s">
        <v>216</v>
      </c>
      <c r="J331" s="22">
        <v>7729146</v>
      </c>
      <c r="K331" s="165">
        <v>90400888000142</v>
      </c>
      <c r="L331" s="40">
        <v>7729146</v>
      </c>
      <c r="M331" s="22"/>
    </row>
    <row r="332" spans="1:13" x14ac:dyDescent="0.3">
      <c r="A332" s="22" t="s">
        <v>1101</v>
      </c>
      <c r="B332" s="22" t="s">
        <v>1102</v>
      </c>
      <c r="C332" s="22" t="s">
        <v>1103</v>
      </c>
      <c r="D332" s="22" t="s">
        <v>46</v>
      </c>
      <c r="E332" s="65">
        <v>698</v>
      </c>
      <c r="F332" s="22" t="s">
        <v>17</v>
      </c>
      <c r="G332" s="22" t="s">
        <v>25</v>
      </c>
      <c r="H332" s="22" t="s">
        <v>26</v>
      </c>
      <c r="I332" s="22" t="s">
        <v>216</v>
      </c>
      <c r="J332" s="22">
        <v>20800</v>
      </c>
      <c r="K332" s="165">
        <v>90400888000142</v>
      </c>
      <c r="L332" s="40">
        <v>20800</v>
      </c>
      <c r="M332" s="22"/>
    </row>
    <row r="333" spans="1:13" x14ac:dyDescent="0.3">
      <c r="A333" s="22" t="s">
        <v>1104</v>
      </c>
      <c r="B333" s="22" t="s">
        <v>1105</v>
      </c>
      <c r="C333" s="22" t="s">
        <v>1106</v>
      </c>
      <c r="D333" s="22" t="s">
        <v>46</v>
      </c>
      <c r="E333" s="65">
        <v>890</v>
      </c>
      <c r="F333" s="22" t="s">
        <v>17</v>
      </c>
      <c r="G333" s="22" t="s">
        <v>18</v>
      </c>
      <c r="H333" s="22" t="s">
        <v>41</v>
      </c>
      <c r="I333" s="22" t="s">
        <v>216</v>
      </c>
      <c r="J333" s="22">
        <v>6200567</v>
      </c>
      <c r="K333" s="165">
        <v>90400888165060</v>
      </c>
      <c r="L333" s="40">
        <v>6200567</v>
      </c>
      <c r="M333" s="22"/>
    </row>
    <row r="334" spans="1:13" x14ac:dyDescent="0.3">
      <c r="A334" s="22" t="s">
        <v>1107</v>
      </c>
      <c r="B334" s="22" t="s">
        <v>1108</v>
      </c>
      <c r="C334" s="22" t="s">
        <v>1109</v>
      </c>
      <c r="D334" s="22" t="s">
        <v>117</v>
      </c>
      <c r="E334" s="65">
        <v>1117.22</v>
      </c>
      <c r="F334" s="22" t="s">
        <v>17</v>
      </c>
      <c r="G334" s="22" t="s">
        <v>25</v>
      </c>
      <c r="H334" s="22" t="s">
        <v>26</v>
      </c>
      <c r="I334" s="22" t="s">
        <v>118</v>
      </c>
      <c r="J334" s="22">
        <v>1744161</v>
      </c>
      <c r="K334" s="165">
        <v>90400888196969</v>
      </c>
      <c r="L334" s="40">
        <v>17441617</v>
      </c>
      <c r="M334" s="22"/>
    </row>
    <row r="335" spans="1:13" x14ac:dyDescent="0.3">
      <c r="A335" s="22" t="s">
        <v>1110</v>
      </c>
      <c r="B335" s="22" t="s">
        <v>1111</v>
      </c>
      <c r="C335" s="22" t="s">
        <v>1112</v>
      </c>
      <c r="D335" s="22" t="s">
        <v>117</v>
      </c>
      <c r="E335" s="65">
        <v>2851.91</v>
      </c>
      <c r="F335" s="22" t="s">
        <v>17</v>
      </c>
      <c r="G335" s="22" t="s">
        <v>25</v>
      </c>
      <c r="H335" s="22" t="s">
        <v>26</v>
      </c>
      <c r="I335" s="22" t="s">
        <v>118</v>
      </c>
      <c r="J335" s="22" t="s">
        <v>1113</v>
      </c>
      <c r="K335" s="165">
        <v>90400888196454</v>
      </c>
      <c r="L335" s="40">
        <v>17625092</v>
      </c>
      <c r="M335" s="22"/>
    </row>
    <row r="336" spans="1:13" x14ac:dyDescent="0.3">
      <c r="A336" s="22" t="s">
        <v>1114</v>
      </c>
      <c r="B336" s="22" t="s">
        <v>1115</v>
      </c>
      <c r="C336" s="22" t="s">
        <v>1116</v>
      </c>
      <c r="D336" s="22" t="s">
        <v>46</v>
      </c>
      <c r="E336" s="65">
        <v>516.6</v>
      </c>
      <c r="F336" s="22" t="s">
        <v>17</v>
      </c>
      <c r="G336" s="22" t="s">
        <v>25</v>
      </c>
      <c r="H336" s="22" t="s">
        <v>26</v>
      </c>
      <c r="I336" s="22" t="s">
        <v>65</v>
      </c>
      <c r="J336" s="22">
        <v>58690247</v>
      </c>
      <c r="K336" s="165">
        <v>90400888063900</v>
      </c>
      <c r="L336" s="40"/>
      <c r="M336" s="22"/>
    </row>
    <row r="337" spans="1:13" x14ac:dyDescent="0.3">
      <c r="A337" s="22" t="s">
        <v>1117</v>
      </c>
      <c r="B337" s="22" t="s">
        <v>1118</v>
      </c>
      <c r="C337" s="22" t="s">
        <v>1119</v>
      </c>
      <c r="D337" s="22" t="s">
        <v>46</v>
      </c>
      <c r="E337" s="65">
        <v>955.51999999999896</v>
      </c>
      <c r="F337" s="22" t="s">
        <v>17</v>
      </c>
      <c r="G337" s="22" t="s">
        <v>25</v>
      </c>
      <c r="H337" s="22" t="s">
        <v>26</v>
      </c>
      <c r="I337" s="22" t="s">
        <v>65</v>
      </c>
      <c r="J337" s="22">
        <v>200012738</v>
      </c>
      <c r="K337" s="165">
        <v>90400888081711</v>
      </c>
      <c r="L337" s="40"/>
      <c r="M337" s="22"/>
    </row>
    <row r="338" spans="1:13" x14ac:dyDescent="0.3">
      <c r="A338" s="22" t="s">
        <v>1120</v>
      </c>
      <c r="B338" s="22" t="s">
        <v>1121</v>
      </c>
      <c r="C338" s="22" t="s">
        <v>1122</v>
      </c>
      <c r="D338" s="22" t="s">
        <v>84</v>
      </c>
      <c r="E338" s="65">
        <v>658</v>
      </c>
      <c r="F338" s="22" t="s">
        <v>17</v>
      </c>
      <c r="G338" s="22" t="s">
        <v>25</v>
      </c>
      <c r="H338" s="22" t="s">
        <v>26</v>
      </c>
      <c r="I338" s="22" t="s">
        <v>85</v>
      </c>
      <c r="J338" s="22">
        <v>1285165</v>
      </c>
      <c r="K338" s="165">
        <v>61472676013312</v>
      </c>
      <c r="L338" s="40">
        <v>1285165</v>
      </c>
      <c r="M338" s="22"/>
    </row>
    <row r="339" spans="1:13" x14ac:dyDescent="0.3">
      <c r="A339" s="22" t="s">
        <v>1123</v>
      </c>
      <c r="B339" s="22" t="s">
        <v>1124</v>
      </c>
      <c r="C339" s="22" t="s">
        <v>1125</v>
      </c>
      <c r="D339" s="22" t="s">
        <v>84</v>
      </c>
      <c r="E339" s="65">
        <v>1215.5999999999999</v>
      </c>
      <c r="F339" s="22" t="s">
        <v>17</v>
      </c>
      <c r="G339" s="22" t="s">
        <v>25</v>
      </c>
      <c r="H339" s="22" t="s">
        <v>26</v>
      </c>
      <c r="I339" s="22" t="s">
        <v>85</v>
      </c>
      <c r="J339" s="22">
        <v>29661579</v>
      </c>
      <c r="K339" s="165">
        <v>90400888000142</v>
      </c>
      <c r="L339" s="40">
        <v>29661579</v>
      </c>
      <c r="M339" s="22"/>
    </row>
    <row r="340" spans="1:13" x14ac:dyDescent="0.3">
      <c r="A340" s="22" t="s">
        <v>1126</v>
      </c>
      <c r="B340" s="22" t="s">
        <v>1127</v>
      </c>
      <c r="C340" s="22" t="s">
        <v>1128</v>
      </c>
      <c r="D340" s="22" t="s">
        <v>46</v>
      </c>
      <c r="E340" s="65">
        <v>1511</v>
      </c>
      <c r="F340" s="22" t="s">
        <v>17</v>
      </c>
      <c r="G340" s="22" t="s">
        <v>18</v>
      </c>
      <c r="H340" s="22" t="s">
        <v>19</v>
      </c>
      <c r="I340" s="22" t="s">
        <v>321</v>
      </c>
      <c r="J340" s="22">
        <v>34422048</v>
      </c>
      <c r="K340" s="165">
        <v>90400888000142</v>
      </c>
      <c r="L340" s="40">
        <v>190037450745</v>
      </c>
      <c r="M340" s="22"/>
    </row>
    <row r="341" spans="1:13" x14ac:dyDescent="0.3">
      <c r="A341" s="22" t="s">
        <v>1129</v>
      </c>
      <c r="B341" s="22" t="s">
        <v>1130</v>
      </c>
      <c r="C341" s="22" t="s">
        <v>1131</v>
      </c>
      <c r="D341" s="22" t="s">
        <v>46</v>
      </c>
      <c r="E341" s="65">
        <v>2192.9499999999998</v>
      </c>
      <c r="F341" s="22" t="s">
        <v>32</v>
      </c>
      <c r="G341" s="22" t="s">
        <v>33</v>
      </c>
      <c r="H341" s="22" t="s">
        <v>34</v>
      </c>
      <c r="I341" s="22" t="s">
        <v>321</v>
      </c>
      <c r="J341" s="22">
        <v>154229</v>
      </c>
      <c r="K341" s="165">
        <v>90400888000142</v>
      </c>
      <c r="L341" s="40">
        <v>190047090164</v>
      </c>
      <c r="M341" s="22"/>
    </row>
    <row r="342" spans="1:13" x14ac:dyDescent="0.3">
      <c r="A342" s="22" t="s">
        <v>1132</v>
      </c>
      <c r="B342" s="22" t="s">
        <v>1133</v>
      </c>
      <c r="C342" s="22" t="s">
        <v>1134</v>
      </c>
      <c r="D342" s="22" t="s">
        <v>46</v>
      </c>
      <c r="E342" s="65">
        <v>1322.74</v>
      </c>
      <c r="F342" s="22" t="s">
        <v>17</v>
      </c>
      <c r="G342" s="22" t="s">
        <v>25</v>
      </c>
      <c r="H342" s="22" t="s">
        <v>26</v>
      </c>
      <c r="I342" s="22" t="s">
        <v>47</v>
      </c>
      <c r="J342" s="22">
        <v>4000204779</v>
      </c>
      <c r="K342" s="165">
        <v>90400888260640</v>
      </c>
      <c r="L342" s="40"/>
      <c r="M342" s="22"/>
    </row>
    <row r="343" spans="1:13" x14ac:dyDescent="0.3">
      <c r="A343" s="22" t="s">
        <v>1135</v>
      </c>
      <c r="B343" s="22" t="s">
        <v>1136</v>
      </c>
      <c r="C343" s="22" t="s">
        <v>1137</v>
      </c>
      <c r="D343" s="22" t="s">
        <v>46</v>
      </c>
      <c r="E343" s="65">
        <v>1492</v>
      </c>
      <c r="F343" s="22" t="s">
        <v>32</v>
      </c>
      <c r="G343" s="22" t="s">
        <v>25</v>
      </c>
      <c r="H343" s="22" t="s">
        <v>26</v>
      </c>
      <c r="I343" s="22" t="s">
        <v>47</v>
      </c>
      <c r="J343" s="22">
        <v>11344482</v>
      </c>
      <c r="K343" s="165">
        <v>90400888165222</v>
      </c>
      <c r="L343" s="40"/>
      <c r="M343" s="22"/>
    </row>
    <row r="344" spans="1:13" x14ac:dyDescent="0.3">
      <c r="A344" s="22" t="s">
        <v>1138</v>
      </c>
      <c r="B344" s="22" t="s">
        <v>1139</v>
      </c>
      <c r="C344" s="22" t="s">
        <v>1140</v>
      </c>
      <c r="D344" s="22" t="s">
        <v>46</v>
      </c>
      <c r="E344" s="65">
        <v>1300</v>
      </c>
      <c r="F344" s="22" t="s">
        <v>32</v>
      </c>
      <c r="G344" s="22" t="s">
        <v>33</v>
      </c>
      <c r="H344" s="22" t="s">
        <v>1097</v>
      </c>
      <c r="I344" s="22" t="s">
        <v>47</v>
      </c>
      <c r="J344" s="22">
        <v>11474831</v>
      </c>
      <c r="K344" s="165">
        <v>90400888165494</v>
      </c>
      <c r="L344" s="40"/>
      <c r="M344" s="22"/>
    </row>
    <row r="345" spans="1:13" x14ac:dyDescent="0.3">
      <c r="A345" s="22" t="s">
        <v>1141</v>
      </c>
      <c r="B345" s="22" t="s">
        <v>1142</v>
      </c>
      <c r="C345" s="22" t="s">
        <v>1143</v>
      </c>
      <c r="D345" s="22" t="s">
        <v>46</v>
      </c>
      <c r="E345" s="65">
        <v>3118.47</v>
      </c>
      <c r="F345" s="22" t="s">
        <v>17</v>
      </c>
      <c r="G345" s="22" t="s">
        <v>25</v>
      </c>
      <c r="H345" s="22" t="s">
        <v>26</v>
      </c>
      <c r="I345" s="22" t="s">
        <v>216</v>
      </c>
      <c r="J345" s="22">
        <v>1984110</v>
      </c>
      <c r="K345" s="165">
        <v>90400888145205</v>
      </c>
      <c r="L345" s="40">
        <v>1984110</v>
      </c>
      <c r="M345" s="22"/>
    </row>
    <row r="346" spans="1:13" x14ac:dyDescent="0.3">
      <c r="A346" s="22" t="s">
        <v>1144</v>
      </c>
      <c r="B346" s="22" t="s">
        <v>1145</v>
      </c>
      <c r="C346" s="22" t="s">
        <v>1146</v>
      </c>
      <c r="D346" s="22" t="s">
        <v>46</v>
      </c>
      <c r="E346" s="65">
        <v>581</v>
      </c>
      <c r="F346" s="22" t="s">
        <v>17</v>
      </c>
      <c r="G346" s="22" t="s">
        <v>25</v>
      </c>
      <c r="H346" s="22" t="s">
        <v>26</v>
      </c>
      <c r="I346" s="22" t="s">
        <v>216</v>
      </c>
      <c r="J346" s="22">
        <v>2058260</v>
      </c>
      <c r="K346" s="165">
        <v>33066408000115</v>
      </c>
      <c r="L346" s="40">
        <v>2058260</v>
      </c>
      <c r="M346" s="22"/>
    </row>
    <row r="347" spans="1:13" x14ac:dyDescent="0.3">
      <c r="A347" s="22" t="s">
        <v>1147</v>
      </c>
      <c r="B347" s="22" t="s">
        <v>1148</v>
      </c>
      <c r="C347" s="22" t="s">
        <v>1149</v>
      </c>
      <c r="D347" s="22" t="s">
        <v>46</v>
      </c>
      <c r="E347" s="65">
        <v>460</v>
      </c>
      <c r="F347" s="22" t="s">
        <v>17</v>
      </c>
      <c r="G347" s="22" t="s">
        <v>25</v>
      </c>
      <c r="H347" s="22" t="s">
        <v>26</v>
      </c>
      <c r="I347" s="22" t="s">
        <v>47</v>
      </c>
      <c r="J347" s="22">
        <v>1494589</v>
      </c>
      <c r="K347" s="165">
        <v>90400888131832</v>
      </c>
      <c r="L347" s="40"/>
      <c r="M347" s="22"/>
    </row>
    <row r="348" spans="1:13" x14ac:dyDescent="0.3">
      <c r="A348" s="22" t="s">
        <v>1150</v>
      </c>
      <c r="B348" s="22" t="s">
        <v>1151</v>
      </c>
      <c r="C348" s="22" t="s">
        <v>1152</v>
      </c>
      <c r="D348" s="22" t="s">
        <v>205</v>
      </c>
      <c r="E348" s="65">
        <v>719.37</v>
      </c>
      <c r="F348" s="22" t="s">
        <v>32</v>
      </c>
      <c r="G348" s="22" t="s">
        <v>33</v>
      </c>
      <c r="H348" s="22" t="s">
        <v>34</v>
      </c>
      <c r="I348" s="22" t="s">
        <v>206</v>
      </c>
      <c r="J348" s="22">
        <v>150142</v>
      </c>
      <c r="K348" s="165">
        <v>90400888000142</v>
      </c>
      <c r="L348" s="40"/>
      <c r="M348" s="22"/>
    </row>
    <row r="349" spans="1:13" x14ac:dyDescent="0.3">
      <c r="A349" s="22" t="s">
        <v>1153</v>
      </c>
      <c r="B349" s="22" t="s">
        <v>1154</v>
      </c>
      <c r="C349" s="22" t="s">
        <v>1155</v>
      </c>
      <c r="D349" s="22" t="s">
        <v>46</v>
      </c>
      <c r="E349" s="65">
        <v>393.98</v>
      </c>
      <c r="F349" s="22" t="s">
        <v>17</v>
      </c>
      <c r="G349" s="22" t="s">
        <v>25</v>
      </c>
      <c r="H349" s="22" t="s">
        <v>26</v>
      </c>
      <c r="I349" s="22" t="s">
        <v>65</v>
      </c>
      <c r="J349" s="22">
        <v>63972042</v>
      </c>
      <c r="K349" s="165">
        <v>90400888000142</v>
      </c>
      <c r="L349" s="40">
        <v>100087411730</v>
      </c>
      <c r="M349" s="22"/>
    </row>
    <row r="350" spans="1:13" x14ac:dyDescent="0.3">
      <c r="A350" s="22" t="s">
        <v>1156</v>
      </c>
      <c r="B350" s="22" t="s">
        <v>1157</v>
      </c>
      <c r="C350" s="22" t="s">
        <v>1158</v>
      </c>
      <c r="D350" s="22" t="s">
        <v>46</v>
      </c>
      <c r="E350" s="65">
        <v>990</v>
      </c>
      <c r="F350" s="22" t="s">
        <v>32</v>
      </c>
      <c r="G350" s="22" t="s">
        <v>25</v>
      </c>
      <c r="H350" s="22" t="s">
        <v>26</v>
      </c>
      <c r="I350" s="22" t="s">
        <v>65</v>
      </c>
      <c r="J350" s="22" t="s">
        <v>1159</v>
      </c>
      <c r="K350" s="165">
        <v>90400888098363</v>
      </c>
      <c r="L350" s="40"/>
      <c r="M350" s="22"/>
    </row>
    <row r="351" spans="1:13" x14ac:dyDescent="0.3">
      <c r="A351" s="22" t="s">
        <v>1160</v>
      </c>
      <c r="B351" s="22" t="s">
        <v>1161</v>
      </c>
      <c r="C351" s="22" t="s">
        <v>1162</v>
      </c>
      <c r="D351" s="22" t="s">
        <v>46</v>
      </c>
      <c r="E351" s="65">
        <v>2050</v>
      </c>
      <c r="F351" s="22" t="s">
        <v>32</v>
      </c>
      <c r="G351" s="22" t="s">
        <v>33</v>
      </c>
      <c r="H351" s="22" t="s">
        <v>1097</v>
      </c>
      <c r="I351" s="22" t="s">
        <v>65</v>
      </c>
      <c r="J351" s="22" t="s">
        <v>1163</v>
      </c>
      <c r="K351" s="165">
        <v>90400888142010</v>
      </c>
      <c r="L351" s="40"/>
      <c r="M351" s="22"/>
    </row>
    <row r="352" spans="1:13" x14ac:dyDescent="0.3">
      <c r="A352" s="22" t="s">
        <v>1164</v>
      </c>
      <c r="B352" s="22" t="s">
        <v>1165</v>
      </c>
      <c r="C352" s="22" t="s">
        <v>1166</v>
      </c>
      <c r="D352" s="22" t="s">
        <v>46</v>
      </c>
      <c r="E352" s="65">
        <v>517</v>
      </c>
      <c r="F352" s="22" t="s">
        <v>17</v>
      </c>
      <c r="G352" s="22" t="s">
        <v>25</v>
      </c>
      <c r="H352" s="22" t="s">
        <v>26</v>
      </c>
      <c r="I352" s="22" t="s">
        <v>65</v>
      </c>
      <c r="J352" s="22">
        <v>81732171</v>
      </c>
      <c r="K352" s="165">
        <v>90400888164170</v>
      </c>
      <c r="L352" s="40"/>
      <c r="M352" s="22"/>
    </row>
    <row r="353" spans="1:13" x14ac:dyDescent="0.3">
      <c r="A353" s="22" t="s">
        <v>1167</v>
      </c>
      <c r="B353" s="22" t="s">
        <v>1168</v>
      </c>
      <c r="C353" s="22" t="s">
        <v>1169</v>
      </c>
      <c r="D353" s="22" t="s">
        <v>46</v>
      </c>
      <c r="E353" s="65">
        <v>511.6</v>
      </c>
      <c r="F353" s="22" t="s">
        <v>17</v>
      </c>
      <c r="G353" s="22" t="s">
        <v>25</v>
      </c>
      <c r="H353" s="22" t="s">
        <v>26</v>
      </c>
      <c r="I353" s="22" t="s">
        <v>321</v>
      </c>
      <c r="J353" s="22">
        <v>39478441</v>
      </c>
      <c r="K353" s="165">
        <v>90400888000142</v>
      </c>
      <c r="L353" s="40"/>
      <c r="M353" s="22"/>
    </row>
    <row r="354" spans="1:13" x14ac:dyDescent="0.3">
      <c r="A354" s="22" t="s">
        <v>1170</v>
      </c>
      <c r="B354" s="22" t="s">
        <v>1171</v>
      </c>
      <c r="C354" s="22" t="s">
        <v>1172</v>
      </c>
      <c r="D354" s="22" t="s">
        <v>46</v>
      </c>
      <c r="E354" s="65">
        <v>1454</v>
      </c>
      <c r="F354" s="22" t="s">
        <v>17</v>
      </c>
      <c r="G354" s="22" t="s">
        <v>25</v>
      </c>
      <c r="H354" s="22" t="s">
        <v>26</v>
      </c>
      <c r="I354" s="22" t="s">
        <v>65</v>
      </c>
      <c r="J354" s="22">
        <v>55412823</v>
      </c>
      <c r="K354" s="165">
        <v>90400888146198</v>
      </c>
      <c r="L354" s="40">
        <v>100153911502</v>
      </c>
      <c r="M354" s="22"/>
    </row>
    <row r="355" spans="1:13" x14ac:dyDescent="0.3">
      <c r="A355" s="22" t="s">
        <v>1173</v>
      </c>
      <c r="B355" s="22" t="s">
        <v>1174</v>
      </c>
      <c r="C355" s="22" t="s">
        <v>1175</v>
      </c>
      <c r="D355" s="22" t="s">
        <v>46</v>
      </c>
      <c r="E355" s="65">
        <v>512</v>
      </c>
      <c r="F355" s="22" t="s">
        <v>17</v>
      </c>
      <c r="G355" s="22" t="s">
        <v>25</v>
      </c>
      <c r="H355" s="22" t="s">
        <v>26</v>
      </c>
      <c r="I355" s="22" t="s">
        <v>352</v>
      </c>
      <c r="J355" s="22">
        <v>3074003216</v>
      </c>
      <c r="K355" s="165">
        <v>90400888136125</v>
      </c>
      <c r="L355" s="40"/>
      <c r="M355" s="22"/>
    </row>
    <row r="356" spans="1:13" x14ac:dyDescent="0.3">
      <c r="A356" s="22" t="s">
        <v>1176</v>
      </c>
      <c r="B356" s="22" t="s">
        <v>1177</v>
      </c>
      <c r="C356" s="22" t="s">
        <v>1178</v>
      </c>
      <c r="D356" s="22" t="s">
        <v>46</v>
      </c>
      <c r="E356" s="65">
        <v>1250</v>
      </c>
      <c r="F356" s="22" t="s">
        <v>17</v>
      </c>
      <c r="G356" s="22" t="s">
        <v>25</v>
      </c>
      <c r="H356" s="22" t="s">
        <v>26</v>
      </c>
      <c r="I356" s="22" t="s">
        <v>65</v>
      </c>
      <c r="J356" s="22">
        <v>58837647</v>
      </c>
      <c r="K356" s="165">
        <v>90400888147321</v>
      </c>
      <c r="L356" s="40">
        <v>100154025522</v>
      </c>
      <c r="M356" s="22"/>
    </row>
    <row r="357" spans="1:13" x14ac:dyDescent="0.3">
      <c r="A357" s="22" t="s">
        <v>1179</v>
      </c>
      <c r="B357" s="22" t="s">
        <v>1180</v>
      </c>
      <c r="C357" s="22" t="s">
        <v>1181</v>
      </c>
      <c r="D357" s="22" t="s">
        <v>46</v>
      </c>
      <c r="E357" s="65"/>
      <c r="F357" s="22" t="s">
        <v>17</v>
      </c>
      <c r="G357" s="22" t="s">
        <v>25</v>
      </c>
      <c r="H357" s="22" t="s">
        <v>26</v>
      </c>
      <c r="I357" s="22" t="s">
        <v>65</v>
      </c>
      <c r="J357" s="22">
        <v>60189410</v>
      </c>
      <c r="K357" s="165">
        <v>90400888158285</v>
      </c>
      <c r="L357" s="40">
        <v>100154120827</v>
      </c>
      <c r="M357" s="22"/>
    </row>
    <row r="358" spans="1:13" x14ac:dyDescent="0.3">
      <c r="A358" s="22" t="s">
        <v>1182</v>
      </c>
      <c r="B358" s="22" t="s">
        <v>1183</v>
      </c>
      <c r="C358" s="22" t="s">
        <v>1184</v>
      </c>
      <c r="D358" s="22" t="s">
        <v>46</v>
      </c>
      <c r="E358" s="65">
        <v>1154</v>
      </c>
      <c r="F358" s="22" t="s">
        <v>32</v>
      </c>
      <c r="G358" s="22" t="s">
        <v>33</v>
      </c>
      <c r="H358" s="22" t="s">
        <v>34</v>
      </c>
      <c r="I358" s="22" t="s">
        <v>65</v>
      </c>
      <c r="J358" s="22" t="s">
        <v>1185</v>
      </c>
      <c r="K358" s="165">
        <v>90400888179444</v>
      </c>
      <c r="L358" s="40">
        <v>200002010510</v>
      </c>
      <c r="M358" s="22"/>
    </row>
    <row r="359" spans="1:13" x14ac:dyDescent="0.3">
      <c r="A359" s="22" t="s">
        <v>1186</v>
      </c>
      <c r="B359" s="22" t="s">
        <v>1187</v>
      </c>
      <c r="C359" s="22" t="s">
        <v>1188</v>
      </c>
      <c r="D359" s="22" t="s">
        <v>46</v>
      </c>
      <c r="E359" s="65">
        <v>1200</v>
      </c>
      <c r="F359" s="22" t="s">
        <v>32</v>
      </c>
      <c r="G359" s="22" t="s">
        <v>33</v>
      </c>
      <c r="H359" s="22" t="s">
        <v>34</v>
      </c>
      <c r="I359" s="22" t="s">
        <v>65</v>
      </c>
      <c r="J359" s="22">
        <v>200013189</v>
      </c>
      <c r="K359" s="165">
        <v>90400888089291</v>
      </c>
      <c r="L359" s="40">
        <v>200002020400</v>
      </c>
      <c r="M359" s="22"/>
    </row>
    <row r="360" spans="1:13" x14ac:dyDescent="0.3">
      <c r="A360" s="22" t="s">
        <v>1189</v>
      </c>
      <c r="B360" s="22" t="s">
        <v>1190</v>
      </c>
      <c r="C360" s="22" t="s">
        <v>1191</v>
      </c>
      <c r="D360" s="22" t="s">
        <v>46</v>
      </c>
      <c r="E360" s="65">
        <v>1125</v>
      </c>
      <c r="F360" s="22" t="s">
        <v>32</v>
      </c>
      <c r="G360" s="22" t="s">
        <v>33</v>
      </c>
      <c r="H360" s="22" t="s">
        <v>34</v>
      </c>
      <c r="I360" s="22" t="s">
        <v>65</v>
      </c>
      <c r="J360" s="22" t="s">
        <v>1192</v>
      </c>
      <c r="K360" s="165">
        <v>90400888000142</v>
      </c>
      <c r="L360" s="40">
        <v>200003230476</v>
      </c>
      <c r="M360" s="22"/>
    </row>
    <row r="361" spans="1:13" x14ac:dyDescent="0.3">
      <c r="A361" s="22" t="s">
        <v>1193</v>
      </c>
      <c r="B361" s="22" t="s">
        <v>1194</v>
      </c>
      <c r="C361" s="22" t="s">
        <v>1195</v>
      </c>
      <c r="D361" s="22" t="s">
        <v>46</v>
      </c>
      <c r="E361" s="65">
        <v>918</v>
      </c>
      <c r="F361" s="22" t="s">
        <v>32</v>
      </c>
      <c r="G361" s="22" t="s">
        <v>25</v>
      </c>
      <c r="H361" s="22" t="s">
        <v>26</v>
      </c>
      <c r="I361" s="22" t="s">
        <v>65</v>
      </c>
      <c r="J361" s="22" t="s">
        <v>1196</v>
      </c>
      <c r="K361" s="165">
        <v>90400888148999</v>
      </c>
      <c r="L361" s="40"/>
      <c r="M361" s="22"/>
    </row>
    <row r="362" spans="1:13" x14ac:dyDescent="0.3">
      <c r="A362" s="22" t="s">
        <v>1197</v>
      </c>
      <c r="B362" s="22" t="s">
        <v>1198</v>
      </c>
      <c r="C362" s="22" t="s">
        <v>1199</v>
      </c>
      <c r="D362" s="22" t="s">
        <v>46</v>
      </c>
      <c r="E362" s="65">
        <v>257</v>
      </c>
      <c r="F362" s="22" t="s">
        <v>17</v>
      </c>
      <c r="G362" s="22" t="s">
        <v>25</v>
      </c>
      <c r="H362" s="22" t="s">
        <v>26</v>
      </c>
      <c r="I362" s="22" t="s">
        <v>47</v>
      </c>
      <c r="J362" s="22">
        <v>1933477</v>
      </c>
      <c r="K362" s="165">
        <v>90400888109071</v>
      </c>
      <c r="L362" s="40"/>
      <c r="M362" s="22"/>
    </row>
    <row r="363" spans="1:13" x14ac:dyDescent="0.3">
      <c r="A363" s="22" t="s">
        <v>1200</v>
      </c>
      <c r="B363" s="22" t="s">
        <v>1201</v>
      </c>
      <c r="C363" s="22" t="s">
        <v>1202</v>
      </c>
      <c r="D363" s="22" t="s">
        <v>46</v>
      </c>
      <c r="E363" s="65">
        <v>687</v>
      </c>
      <c r="F363" s="22" t="s">
        <v>17</v>
      </c>
      <c r="G363" s="22" t="s">
        <v>25</v>
      </c>
      <c r="H363" s="22" t="s">
        <v>26</v>
      </c>
      <c r="I363" s="22" t="s">
        <v>65</v>
      </c>
      <c r="J363" s="22">
        <v>54757410</v>
      </c>
      <c r="K363" s="165">
        <v>90400888000142</v>
      </c>
      <c r="L363" s="40">
        <v>100083592810</v>
      </c>
      <c r="M363" s="22"/>
    </row>
    <row r="364" spans="1:13" x14ac:dyDescent="0.3">
      <c r="A364" s="22" t="s">
        <v>1203</v>
      </c>
      <c r="B364" s="22" t="s">
        <v>1204</v>
      </c>
      <c r="C364" s="22" t="s">
        <v>1205</v>
      </c>
      <c r="D364" s="22" t="s">
        <v>46</v>
      </c>
      <c r="E364" s="65"/>
      <c r="F364" s="22" t="s">
        <v>1071</v>
      </c>
      <c r="G364" s="22" t="s">
        <v>26</v>
      </c>
      <c r="H364" s="22" t="s">
        <v>26</v>
      </c>
      <c r="I364" s="22" t="s">
        <v>65</v>
      </c>
      <c r="J364" s="22" t="s">
        <v>1072</v>
      </c>
      <c r="K364" s="165" t="s">
        <v>1072</v>
      </c>
      <c r="L364" s="40" t="s">
        <v>1072</v>
      </c>
      <c r="M364" s="22"/>
    </row>
    <row r="365" spans="1:13" x14ac:dyDescent="0.3">
      <c r="A365" s="22" t="s">
        <v>1206</v>
      </c>
      <c r="B365" s="22" t="s">
        <v>1207</v>
      </c>
      <c r="C365" s="22" t="s">
        <v>1208</v>
      </c>
      <c r="D365" s="22" t="s">
        <v>46</v>
      </c>
      <c r="E365" s="65">
        <v>1715</v>
      </c>
      <c r="F365" s="22" t="s">
        <v>17</v>
      </c>
      <c r="G365" s="22" t="s">
        <v>18</v>
      </c>
      <c r="H365" s="22" t="s">
        <v>19</v>
      </c>
      <c r="I365" s="22" t="s">
        <v>321</v>
      </c>
      <c r="J365" s="22">
        <v>32980132</v>
      </c>
      <c r="K365" s="165">
        <v>90400888000142</v>
      </c>
      <c r="L365" s="40"/>
      <c r="M365" s="22"/>
    </row>
    <row r="366" spans="1:13" x14ac:dyDescent="0.3">
      <c r="A366" s="22" t="s">
        <v>1209</v>
      </c>
      <c r="B366" s="22" t="s">
        <v>1210</v>
      </c>
      <c r="C366" s="22" t="s">
        <v>1211</v>
      </c>
      <c r="D366" s="22" t="s">
        <v>46</v>
      </c>
      <c r="E366" s="65">
        <v>1693.73</v>
      </c>
      <c r="F366" s="22" t="s">
        <v>17</v>
      </c>
      <c r="G366" s="22" t="s">
        <v>25</v>
      </c>
      <c r="H366" s="22" t="s">
        <v>26</v>
      </c>
      <c r="I366" s="22" t="s">
        <v>65</v>
      </c>
      <c r="J366" s="22">
        <v>58673229</v>
      </c>
      <c r="K366" s="165">
        <v>90400888085032</v>
      </c>
      <c r="L366" s="40">
        <v>100154204699</v>
      </c>
      <c r="M366" s="22"/>
    </row>
    <row r="367" spans="1:13" x14ac:dyDescent="0.3">
      <c r="A367" s="22" t="s">
        <v>1212</v>
      </c>
      <c r="B367" s="22" t="s">
        <v>1213</v>
      </c>
      <c r="C367" s="22" t="s">
        <v>1214</v>
      </c>
      <c r="D367" s="22" t="s">
        <v>46</v>
      </c>
      <c r="E367" s="65">
        <v>850</v>
      </c>
      <c r="F367" s="22" t="s">
        <v>17</v>
      </c>
      <c r="G367" s="22" t="s">
        <v>25</v>
      </c>
      <c r="H367" s="22" t="s">
        <v>26</v>
      </c>
      <c r="I367" s="22" t="s">
        <v>65</v>
      </c>
      <c r="J367" s="22">
        <v>59936541</v>
      </c>
      <c r="K367" s="165">
        <v>90400888141552</v>
      </c>
      <c r="L367" s="40"/>
      <c r="M367" s="22"/>
    </row>
    <row r="368" spans="1:13" x14ac:dyDescent="0.3">
      <c r="A368" s="22" t="s">
        <v>1215</v>
      </c>
      <c r="B368" s="22" t="s">
        <v>1216</v>
      </c>
      <c r="C368" s="22" t="s">
        <v>1217</v>
      </c>
      <c r="D368" s="22" t="s">
        <v>46</v>
      </c>
      <c r="E368" s="65">
        <v>645</v>
      </c>
      <c r="F368" s="22" t="s">
        <v>17</v>
      </c>
      <c r="G368" s="22" t="s">
        <v>25</v>
      </c>
      <c r="H368" s="22" t="s">
        <v>26</v>
      </c>
      <c r="I368" s="22" t="s">
        <v>65</v>
      </c>
      <c r="J368" s="22">
        <v>123716501</v>
      </c>
      <c r="K368" s="165">
        <v>90400888148131</v>
      </c>
      <c r="L368" s="40"/>
      <c r="M368" s="22"/>
    </row>
    <row r="369" spans="1:13" x14ac:dyDescent="0.3">
      <c r="A369" s="22" t="s">
        <v>1218</v>
      </c>
      <c r="B369" s="22" t="s">
        <v>1219</v>
      </c>
      <c r="C369" s="22" t="s">
        <v>1220</v>
      </c>
      <c r="D369" s="22" t="s">
        <v>46</v>
      </c>
      <c r="E369" s="65">
        <v>675</v>
      </c>
      <c r="F369" s="22" t="s">
        <v>17</v>
      </c>
      <c r="G369" s="22" t="s">
        <v>25</v>
      </c>
      <c r="H369" s="22" t="s">
        <v>26</v>
      </c>
      <c r="I369" s="22" t="s">
        <v>216</v>
      </c>
      <c r="J369" s="22">
        <v>528919</v>
      </c>
      <c r="K369" s="165">
        <v>90400888152244</v>
      </c>
      <c r="L369" s="40">
        <v>528919</v>
      </c>
      <c r="M369" s="22"/>
    </row>
    <row r="370" spans="1:13" x14ac:dyDescent="0.3">
      <c r="A370" s="22" t="s">
        <v>1221</v>
      </c>
      <c r="B370" s="22" t="s">
        <v>1222</v>
      </c>
      <c r="C370" s="22" t="s">
        <v>1223</v>
      </c>
      <c r="D370" s="22" t="s">
        <v>46</v>
      </c>
      <c r="E370" s="65">
        <v>916</v>
      </c>
      <c r="F370" s="22" t="s">
        <v>17</v>
      </c>
      <c r="G370" s="22" t="s">
        <v>25</v>
      </c>
      <c r="H370" s="22" t="s">
        <v>26</v>
      </c>
      <c r="I370" s="22" t="s">
        <v>102</v>
      </c>
      <c r="J370" s="22">
        <v>2026687844</v>
      </c>
      <c r="K370" s="165">
        <v>90400888130941</v>
      </c>
      <c r="L370" s="40"/>
      <c r="M370" s="22"/>
    </row>
    <row r="371" spans="1:13" x14ac:dyDescent="0.3">
      <c r="A371" s="22" t="s">
        <v>1224</v>
      </c>
      <c r="B371" s="22" t="s">
        <v>1225</v>
      </c>
      <c r="C371" s="22" t="s">
        <v>1226</v>
      </c>
      <c r="D371" s="22" t="s">
        <v>97</v>
      </c>
      <c r="E371" s="65">
        <v>335</v>
      </c>
      <c r="F371" s="22" t="s">
        <v>17</v>
      </c>
      <c r="G371" s="22" t="s">
        <v>25</v>
      </c>
      <c r="H371" s="22" t="s">
        <v>26</v>
      </c>
      <c r="I371" s="22" t="s">
        <v>98</v>
      </c>
      <c r="J371" s="22">
        <v>322695</v>
      </c>
      <c r="K371" s="165">
        <v>90400888000142</v>
      </c>
      <c r="L371" s="40">
        <v>322695</v>
      </c>
      <c r="M371" s="22"/>
    </row>
    <row r="372" spans="1:13" x14ac:dyDescent="0.3">
      <c r="A372" s="22" t="s">
        <v>1227</v>
      </c>
      <c r="B372" s="22" t="s">
        <v>1228</v>
      </c>
      <c r="C372" s="22" t="s">
        <v>1229</v>
      </c>
      <c r="D372" s="22" t="s">
        <v>46</v>
      </c>
      <c r="E372" s="65">
        <v>423</v>
      </c>
      <c r="F372" s="22" t="s">
        <v>17</v>
      </c>
      <c r="G372" s="22" t="s">
        <v>18</v>
      </c>
      <c r="H372" s="22" t="s">
        <v>41</v>
      </c>
      <c r="I372" s="22" t="s">
        <v>216</v>
      </c>
      <c r="J372" s="22">
        <v>2196506</v>
      </c>
      <c r="K372" s="165">
        <v>90400888000142</v>
      </c>
      <c r="L372" s="40">
        <v>2196506</v>
      </c>
      <c r="M372" s="22"/>
    </row>
    <row r="373" spans="1:13" x14ac:dyDescent="0.3">
      <c r="A373" s="22" t="s">
        <v>1230</v>
      </c>
      <c r="B373" s="22" t="s">
        <v>1231</v>
      </c>
      <c r="C373" s="22" t="s">
        <v>1232</v>
      </c>
      <c r="D373" s="22" t="s">
        <v>84</v>
      </c>
      <c r="E373" s="65">
        <v>1222.97</v>
      </c>
      <c r="F373" s="22" t="s">
        <v>17</v>
      </c>
      <c r="G373" s="22" t="s">
        <v>18</v>
      </c>
      <c r="H373" s="22" t="s">
        <v>41</v>
      </c>
      <c r="I373" s="22" t="s">
        <v>85</v>
      </c>
      <c r="J373" s="22">
        <v>4368622</v>
      </c>
      <c r="K373" s="165">
        <v>90400888194834</v>
      </c>
      <c r="L373" s="40">
        <v>4368622</v>
      </c>
      <c r="M373" s="22"/>
    </row>
    <row r="374" spans="1:13" x14ac:dyDescent="0.3">
      <c r="A374" s="22" t="s">
        <v>1233</v>
      </c>
      <c r="B374" s="22" t="s">
        <v>1234</v>
      </c>
      <c r="C374" s="22" t="s">
        <v>1235</v>
      </c>
      <c r="D374" s="22" t="s">
        <v>46</v>
      </c>
      <c r="E374" s="65"/>
      <c r="F374" s="22" t="s">
        <v>1071</v>
      </c>
      <c r="G374" s="22" t="s">
        <v>26</v>
      </c>
      <c r="H374" s="22" t="s">
        <v>26</v>
      </c>
      <c r="I374" s="22" t="s">
        <v>65</v>
      </c>
      <c r="J374" s="22" t="s">
        <v>1072</v>
      </c>
      <c r="K374" s="165" t="s">
        <v>1072</v>
      </c>
      <c r="L374" s="40" t="s">
        <v>1072</v>
      </c>
      <c r="M374" s="22"/>
    </row>
    <row r="375" spans="1:13" x14ac:dyDescent="0.3">
      <c r="A375" s="22" t="s">
        <v>1236</v>
      </c>
      <c r="B375" s="22" t="s">
        <v>1237</v>
      </c>
      <c r="C375" s="22" t="s">
        <v>1238</v>
      </c>
      <c r="D375" s="22" t="s">
        <v>123</v>
      </c>
      <c r="E375" s="65"/>
      <c r="F375" s="22" t="s">
        <v>17</v>
      </c>
      <c r="G375" s="22" t="s">
        <v>18</v>
      </c>
      <c r="H375" s="22" t="s">
        <v>19</v>
      </c>
      <c r="I375" s="22" t="s">
        <v>124</v>
      </c>
      <c r="J375" s="22">
        <v>3002192306</v>
      </c>
      <c r="K375" s="165">
        <v>90400888000142</v>
      </c>
      <c r="L375" s="40"/>
      <c r="M375" s="22"/>
    </row>
    <row r="376" spans="1:13" x14ac:dyDescent="0.3">
      <c r="A376" s="22" t="s">
        <v>1239</v>
      </c>
      <c r="B376" s="22" t="s">
        <v>1240</v>
      </c>
      <c r="C376" s="22" t="s">
        <v>1241</v>
      </c>
      <c r="D376" s="22" t="s">
        <v>46</v>
      </c>
      <c r="E376" s="65">
        <v>1808</v>
      </c>
      <c r="F376" s="22" t="s">
        <v>32</v>
      </c>
      <c r="G376" s="22" t="s">
        <v>33</v>
      </c>
      <c r="H376" s="22" t="s">
        <v>34</v>
      </c>
      <c r="I376" s="22" t="s">
        <v>216</v>
      </c>
      <c r="J376" s="22">
        <v>4308360</v>
      </c>
      <c r="K376" s="165">
        <v>90400888000142</v>
      </c>
      <c r="L376" s="40">
        <v>4308360</v>
      </c>
      <c r="M376" s="22"/>
    </row>
    <row r="377" spans="1:13" x14ac:dyDescent="0.3">
      <c r="A377" s="22" t="s">
        <v>1242</v>
      </c>
      <c r="B377" s="22" t="s">
        <v>1243</v>
      </c>
      <c r="C377" s="22" t="s">
        <v>342</v>
      </c>
      <c r="D377" s="22" t="s">
        <v>155</v>
      </c>
      <c r="E377" s="65">
        <v>1237</v>
      </c>
      <c r="F377" s="22" t="s">
        <v>32</v>
      </c>
      <c r="G377" s="22" t="s">
        <v>25</v>
      </c>
      <c r="H377" s="22" t="s">
        <v>26</v>
      </c>
      <c r="I377" s="22" t="s">
        <v>156</v>
      </c>
      <c r="J377" s="22">
        <v>3081317375</v>
      </c>
      <c r="K377" s="165" t="s">
        <v>1244</v>
      </c>
      <c r="L377" s="40">
        <v>3081317375</v>
      </c>
      <c r="M377" s="22"/>
    </row>
    <row r="378" spans="1:13" x14ac:dyDescent="0.3">
      <c r="A378" s="22" t="s">
        <v>1245</v>
      </c>
      <c r="B378" s="22" t="s">
        <v>1246</v>
      </c>
      <c r="C378" s="22" t="s">
        <v>1247</v>
      </c>
      <c r="D378" s="22" t="s">
        <v>46</v>
      </c>
      <c r="E378" s="65">
        <v>320</v>
      </c>
      <c r="F378" s="22" t="s">
        <v>17</v>
      </c>
      <c r="G378" s="22" t="s">
        <v>25</v>
      </c>
      <c r="H378" s="22" t="s">
        <v>26</v>
      </c>
      <c r="I378" s="22" t="s">
        <v>47</v>
      </c>
      <c r="J378" s="22">
        <v>893374</v>
      </c>
      <c r="K378" s="165">
        <v>90400888135668</v>
      </c>
      <c r="L378" s="40">
        <v>893374</v>
      </c>
      <c r="M378" s="22"/>
    </row>
    <row r="379" spans="1:13" x14ac:dyDescent="0.3">
      <c r="A379" s="22" t="s">
        <v>1248</v>
      </c>
      <c r="B379" s="22" t="s">
        <v>1249</v>
      </c>
      <c r="C379" s="22" t="s">
        <v>1250</v>
      </c>
      <c r="D379" s="22" t="s">
        <v>46</v>
      </c>
      <c r="E379" s="65">
        <v>753</v>
      </c>
      <c r="F379" s="22" t="s">
        <v>17</v>
      </c>
      <c r="G379" s="22" t="s">
        <v>25</v>
      </c>
      <c r="H379" s="22" t="s">
        <v>26</v>
      </c>
      <c r="I379" s="22" t="s">
        <v>47</v>
      </c>
      <c r="J379" s="22">
        <v>11087692</v>
      </c>
      <c r="K379" s="165">
        <v>90400888272576</v>
      </c>
      <c r="L379" s="40">
        <v>310079989530</v>
      </c>
      <c r="M379" s="22"/>
    </row>
    <row r="380" spans="1:13" x14ac:dyDescent="0.3">
      <c r="A380" s="22" t="s">
        <v>1251</v>
      </c>
      <c r="B380" s="22" t="s">
        <v>1252</v>
      </c>
      <c r="C380" s="22" t="s">
        <v>1253</v>
      </c>
      <c r="D380" s="22" t="s">
        <v>46</v>
      </c>
      <c r="E380" s="65">
        <v>751.32</v>
      </c>
      <c r="F380" s="22" t="s">
        <v>32</v>
      </c>
      <c r="G380" s="22" t="s">
        <v>33</v>
      </c>
      <c r="H380" s="22" t="s">
        <v>1097</v>
      </c>
      <c r="I380" s="22" t="s">
        <v>47</v>
      </c>
      <c r="J380" s="22">
        <v>11154381</v>
      </c>
      <c r="K380" s="165">
        <v>90400888144810</v>
      </c>
      <c r="L380" s="40"/>
      <c r="M380" s="22"/>
    </row>
    <row r="381" spans="1:13" x14ac:dyDescent="0.3">
      <c r="A381" s="22" t="s">
        <v>1254</v>
      </c>
      <c r="B381" s="22" t="s">
        <v>1255</v>
      </c>
      <c r="C381" s="22" t="s">
        <v>1256</v>
      </c>
      <c r="D381" s="22" t="s">
        <v>46</v>
      </c>
      <c r="E381" s="65">
        <v>422</v>
      </c>
      <c r="F381" s="22" t="s">
        <v>17</v>
      </c>
      <c r="G381" s="22" t="s">
        <v>25</v>
      </c>
      <c r="H381" s="22" t="s">
        <v>26</v>
      </c>
      <c r="I381" s="22" t="s">
        <v>65</v>
      </c>
      <c r="J381" s="22">
        <v>81385218</v>
      </c>
      <c r="K381" s="165">
        <v>90400888163874</v>
      </c>
      <c r="L381" s="40">
        <v>100153703780</v>
      </c>
      <c r="M381" s="22"/>
    </row>
    <row r="382" spans="1:13" x14ac:dyDescent="0.3">
      <c r="A382" s="22" t="s">
        <v>1257</v>
      </c>
      <c r="B382" s="22" t="s">
        <v>1258</v>
      </c>
      <c r="C382" s="22" t="s">
        <v>1259</v>
      </c>
      <c r="D382" s="22" t="s">
        <v>46</v>
      </c>
      <c r="E382" s="65">
        <v>380</v>
      </c>
      <c r="F382" s="22" t="s">
        <v>1071</v>
      </c>
      <c r="G382" s="22" t="s">
        <v>26</v>
      </c>
      <c r="H382" s="22" t="s">
        <v>26</v>
      </c>
      <c r="I382" s="22" t="s">
        <v>47</v>
      </c>
      <c r="J382" s="22" t="s">
        <v>1072</v>
      </c>
      <c r="K382" s="165" t="s">
        <v>1072</v>
      </c>
      <c r="L382" s="40" t="s">
        <v>1072</v>
      </c>
      <c r="M382" s="22"/>
    </row>
    <row r="383" spans="1:13" x14ac:dyDescent="0.3">
      <c r="A383" s="22" t="s">
        <v>1260</v>
      </c>
      <c r="B383" s="22" t="s">
        <v>1261</v>
      </c>
      <c r="C383" s="22" t="s">
        <v>1262</v>
      </c>
      <c r="D383" s="22" t="s">
        <v>46</v>
      </c>
      <c r="E383" s="65">
        <v>309</v>
      </c>
      <c r="F383" s="22" t="s">
        <v>17</v>
      </c>
      <c r="G383" s="22" t="s">
        <v>25</v>
      </c>
      <c r="H383" s="22" t="s">
        <v>26</v>
      </c>
      <c r="I383" s="22" t="s">
        <v>47</v>
      </c>
      <c r="J383" s="22">
        <v>25376438</v>
      </c>
      <c r="K383" s="165">
        <v>90400888000142</v>
      </c>
      <c r="L383" s="40">
        <v>310096086081</v>
      </c>
      <c r="M383" s="22"/>
    </row>
    <row r="384" spans="1:13" x14ac:dyDescent="0.3">
      <c r="A384" s="22" t="s">
        <v>1263</v>
      </c>
      <c r="B384" s="22" t="s">
        <v>1264</v>
      </c>
      <c r="C384" s="22" t="s">
        <v>1265</v>
      </c>
      <c r="D384" s="22" t="s">
        <v>46</v>
      </c>
      <c r="E384" s="65">
        <v>370</v>
      </c>
      <c r="F384" s="22" t="s">
        <v>17</v>
      </c>
      <c r="G384" s="22" t="s">
        <v>25</v>
      </c>
      <c r="H384" s="22" t="s">
        <v>26</v>
      </c>
      <c r="I384" s="22" t="s">
        <v>65</v>
      </c>
      <c r="J384" s="22">
        <v>88248542</v>
      </c>
      <c r="K384" s="165">
        <v>90400888137954</v>
      </c>
      <c r="L384" s="40">
        <v>100153578960</v>
      </c>
      <c r="M384" s="22"/>
    </row>
    <row r="385" spans="1:13" x14ac:dyDescent="0.3">
      <c r="A385" s="22" t="s">
        <v>1266</v>
      </c>
      <c r="B385" s="22" t="s">
        <v>1267</v>
      </c>
      <c r="C385" s="22" t="s">
        <v>1268</v>
      </c>
      <c r="D385" s="22" t="s">
        <v>46</v>
      </c>
      <c r="E385" s="65">
        <v>461.5</v>
      </c>
      <c r="F385" s="22" t="s">
        <v>17</v>
      </c>
      <c r="G385" s="22" t="s">
        <v>25</v>
      </c>
      <c r="H385" s="22" t="s">
        <v>26</v>
      </c>
      <c r="I385" s="22" t="s">
        <v>65</v>
      </c>
      <c r="J385" s="22">
        <v>67121462</v>
      </c>
      <c r="K385" s="165">
        <v>90400888260802</v>
      </c>
      <c r="L385" s="40">
        <v>100089599604</v>
      </c>
      <c r="M385" s="22"/>
    </row>
    <row r="386" spans="1:13" x14ac:dyDescent="0.3">
      <c r="A386" s="22" t="s">
        <v>1269</v>
      </c>
      <c r="B386" s="22" t="s">
        <v>1270</v>
      </c>
      <c r="C386" s="22" t="s">
        <v>1271</v>
      </c>
      <c r="D386" s="22" t="s">
        <v>78</v>
      </c>
      <c r="E386" s="65">
        <v>1248.57</v>
      </c>
      <c r="F386" s="22" t="s">
        <v>32</v>
      </c>
      <c r="G386" s="22" t="s">
        <v>25</v>
      </c>
      <c r="H386" s="22" t="s">
        <v>26</v>
      </c>
      <c r="I386" s="22" t="s">
        <v>79</v>
      </c>
      <c r="J386" s="22" t="s">
        <v>1272</v>
      </c>
      <c r="K386" s="165">
        <v>90400888000142</v>
      </c>
      <c r="L386" s="40">
        <v>99801946</v>
      </c>
      <c r="M386" s="22"/>
    </row>
    <row r="387" spans="1:13" x14ac:dyDescent="0.3">
      <c r="A387" s="22" t="s">
        <v>1273</v>
      </c>
      <c r="B387" s="22" t="s">
        <v>1274</v>
      </c>
      <c r="C387" s="22" t="s">
        <v>1275</v>
      </c>
      <c r="D387" s="22" t="s">
        <v>46</v>
      </c>
      <c r="E387" s="65">
        <v>384</v>
      </c>
      <c r="F387" s="22" t="s">
        <v>17</v>
      </c>
      <c r="G387" s="22" t="s">
        <v>25</v>
      </c>
      <c r="H387" s="22" t="s">
        <v>26</v>
      </c>
      <c r="I387" s="22" t="s">
        <v>47</v>
      </c>
      <c r="J387" s="22">
        <v>10684530</v>
      </c>
      <c r="K387" s="165">
        <v>90400888132057</v>
      </c>
      <c r="L387" s="40"/>
      <c r="M387" s="22"/>
    </row>
    <row r="388" spans="1:13" x14ac:dyDescent="0.3">
      <c r="A388" s="22" t="s">
        <v>1276</v>
      </c>
      <c r="B388" s="22" t="s">
        <v>1277</v>
      </c>
      <c r="C388" s="22" t="s">
        <v>1278</v>
      </c>
      <c r="D388" s="22" t="s">
        <v>46</v>
      </c>
      <c r="E388" s="65">
        <v>850</v>
      </c>
      <c r="F388" s="22" t="s">
        <v>17</v>
      </c>
      <c r="G388" s="22" t="s">
        <v>25</v>
      </c>
      <c r="H388" s="22" t="s">
        <v>26</v>
      </c>
      <c r="I388" s="22" t="s">
        <v>47</v>
      </c>
      <c r="J388" s="22">
        <v>20287429</v>
      </c>
      <c r="K388" s="165">
        <v>90400888154700</v>
      </c>
      <c r="L388" s="40"/>
      <c r="M388" s="22"/>
    </row>
    <row r="389" spans="1:13" x14ac:dyDescent="0.3">
      <c r="A389" s="22" t="s">
        <v>1279</v>
      </c>
      <c r="B389" s="22" t="s">
        <v>1280</v>
      </c>
      <c r="C389" s="22" t="s">
        <v>1281</v>
      </c>
      <c r="D389" s="22" t="s">
        <v>16</v>
      </c>
      <c r="E389" s="65">
        <v>600.09</v>
      </c>
      <c r="F389" s="22" t="s">
        <v>17</v>
      </c>
      <c r="G389" s="22" t="s">
        <v>18</v>
      </c>
      <c r="H389" s="22" t="s">
        <v>19</v>
      </c>
      <c r="I389" s="22" t="s">
        <v>226</v>
      </c>
      <c r="J389" s="22">
        <v>412751939</v>
      </c>
      <c r="K389" s="165">
        <v>90400888000142</v>
      </c>
      <c r="L389" s="40">
        <v>20006581005</v>
      </c>
      <c r="M389" s="22"/>
    </row>
    <row r="390" spans="1:13" x14ac:dyDescent="0.3">
      <c r="A390" s="22" t="s">
        <v>1282</v>
      </c>
      <c r="B390" s="22" t="s">
        <v>1283</v>
      </c>
      <c r="C390" s="22" t="s">
        <v>1284</v>
      </c>
      <c r="D390" s="22" t="s">
        <v>46</v>
      </c>
      <c r="E390" s="65">
        <v>1346.04</v>
      </c>
      <c r="F390" s="22" t="s">
        <v>17</v>
      </c>
      <c r="G390" s="22" t="s">
        <v>25</v>
      </c>
      <c r="H390" s="22" t="s">
        <v>26</v>
      </c>
      <c r="I390" s="22" t="s">
        <v>65</v>
      </c>
      <c r="J390" s="22">
        <v>64834174</v>
      </c>
      <c r="K390" s="165">
        <v>90400888139574</v>
      </c>
      <c r="L390" s="40">
        <v>100153539069</v>
      </c>
      <c r="M390" s="22"/>
    </row>
    <row r="391" spans="1:13" x14ac:dyDescent="0.3">
      <c r="A391" s="22" t="s">
        <v>1285</v>
      </c>
      <c r="B391" s="22" t="s">
        <v>1286</v>
      </c>
      <c r="C391" s="22" t="s">
        <v>1287</v>
      </c>
      <c r="D391" s="22" t="s">
        <v>46</v>
      </c>
      <c r="E391" s="65">
        <v>794</v>
      </c>
      <c r="F391" s="22" t="s">
        <v>17</v>
      </c>
      <c r="G391" s="22" t="s">
        <v>25</v>
      </c>
      <c r="H391" s="22" t="s">
        <v>26</v>
      </c>
      <c r="I391" s="22" t="s">
        <v>65</v>
      </c>
      <c r="J391" s="22">
        <v>90082915</v>
      </c>
      <c r="K391" s="165">
        <v>90400888157807</v>
      </c>
      <c r="L391" s="40"/>
      <c r="M391" s="22"/>
    </row>
    <row r="392" spans="1:13" x14ac:dyDescent="0.3">
      <c r="A392" s="22" t="s">
        <v>1288</v>
      </c>
      <c r="B392" s="22" t="s">
        <v>1289</v>
      </c>
      <c r="C392" s="22" t="s">
        <v>1290</v>
      </c>
      <c r="D392" s="22" t="s">
        <v>46</v>
      </c>
      <c r="E392" s="65">
        <v>537</v>
      </c>
      <c r="F392" s="22" t="s">
        <v>17</v>
      </c>
      <c r="G392" s="22" t="s">
        <v>25</v>
      </c>
      <c r="H392" s="22" t="s">
        <v>26</v>
      </c>
      <c r="I392" s="22" t="s">
        <v>65</v>
      </c>
      <c r="J392" s="22">
        <v>20333706</v>
      </c>
      <c r="K392" s="165">
        <v>90400888142796</v>
      </c>
      <c r="L392" s="40"/>
      <c r="M392" s="22"/>
    </row>
    <row r="393" spans="1:13" x14ac:dyDescent="0.3">
      <c r="A393" s="22" t="s">
        <v>1291</v>
      </c>
      <c r="B393" s="22" t="s">
        <v>1292</v>
      </c>
      <c r="C393" s="22" t="s">
        <v>1293</v>
      </c>
      <c r="D393" s="22" t="s">
        <v>46</v>
      </c>
      <c r="E393" s="65">
        <v>587.51</v>
      </c>
      <c r="F393" s="22" t="s">
        <v>17</v>
      </c>
      <c r="G393" s="22" t="s">
        <v>25</v>
      </c>
      <c r="H393" s="22" t="s">
        <v>26</v>
      </c>
      <c r="I393" s="22" t="s">
        <v>321</v>
      </c>
      <c r="J393" s="22">
        <v>39166171</v>
      </c>
      <c r="K393" s="165">
        <v>90400888000142</v>
      </c>
      <c r="L393" s="40"/>
      <c r="M393" s="22"/>
    </row>
    <row r="394" spans="1:13" x14ac:dyDescent="0.3">
      <c r="A394" s="22" t="s">
        <v>1294</v>
      </c>
      <c r="B394" s="22" t="s">
        <v>1295</v>
      </c>
      <c r="C394" s="22" t="s">
        <v>1296</v>
      </c>
      <c r="D394" s="22" t="s">
        <v>46</v>
      </c>
      <c r="E394" s="65">
        <v>605</v>
      </c>
      <c r="F394" s="22" t="s">
        <v>17</v>
      </c>
      <c r="G394" s="22" t="s">
        <v>18</v>
      </c>
      <c r="H394" s="22" t="s">
        <v>41</v>
      </c>
      <c r="I394" s="22" t="s">
        <v>47</v>
      </c>
      <c r="J394" s="22">
        <v>39475182</v>
      </c>
      <c r="K394" s="165">
        <v>90400888122760</v>
      </c>
      <c r="L394" s="40">
        <v>310080980313</v>
      </c>
      <c r="M394" s="22"/>
    </row>
    <row r="395" spans="1:13" x14ac:dyDescent="0.3">
      <c r="A395" s="22" t="s">
        <v>1297</v>
      </c>
      <c r="B395" s="22" t="s">
        <v>1298</v>
      </c>
      <c r="C395" s="22" t="s">
        <v>1299</v>
      </c>
      <c r="D395" s="22" t="s">
        <v>46</v>
      </c>
      <c r="E395" s="65">
        <v>522</v>
      </c>
      <c r="F395" s="22" t="s">
        <v>17</v>
      </c>
      <c r="G395" s="22" t="s">
        <v>25</v>
      </c>
      <c r="H395" s="22" t="s">
        <v>26</v>
      </c>
      <c r="I395" s="22" t="s">
        <v>216</v>
      </c>
      <c r="J395" s="22">
        <v>14324857</v>
      </c>
      <c r="K395" s="165">
        <v>33066408050058</v>
      </c>
      <c r="L395" s="40">
        <v>14324857</v>
      </c>
      <c r="M395" s="22"/>
    </row>
    <row r="396" spans="1:13" x14ac:dyDescent="0.3">
      <c r="A396" s="22" t="s">
        <v>1300</v>
      </c>
      <c r="B396" s="22" t="s">
        <v>1301</v>
      </c>
      <c r="C396" s="22" t="s">
        <v>1302</v>
      </c>
      <c r="D396" s="22" t="s">
        <v>46</v>
      </c>
      <c r="E396" s="65">
        <v>1600</v>
      </c>
      <c r="F396" s="22" t="s">
        <v>17</v>
      </c>
      <c r="G396" s="22" t="s">
        <v>25</v>
      </c>
      <c r="H396" s="22" t="s">
        <v>26</v>
      </c>
      <c r="I396" s="22" t="s">
        <v>65</v>
      </c>
      <c r="J396" s="22">
        <v>60019972</v>
      </c>
      <c r="K396" s="165">
        <v>90400888000142</v>
      </c>
      <c r="L396" s="40">
        <v>100183497178</v>
      </c>
      <c r="M396" s="22"/>
    </row>
    <row r="397" spans="1:13" x14ac:dyDescent="0.3">
      <c r="A397" s="22" t="s">
        <v>1303</v>
      </c>
      <c r="B397" s="22" t="s">
        <v>1304</v>
      </c>
      <c r="C397" s="22" t="s">
        <v>1305</v>
      </c>
      <c r="D397" s="22" t="s">
        <v>46</v>
      </c>
      <c r="E397" s="65">
        <v>1032.49</v>
      </c>
      <c r="F397" s="22" t="s">
        <v>17</v>
      </c>
      <c r="G397" s="22" t="s">
        <v>25</v>
      </c>
      <c r="H397" s="22" t="s">
        <v>26</v>
      </c>
      <c r="I397" s="22" t="s">
        <v>65</v>
      </c>
      <c r="J397" s="22">
        <v>201000032</v>
      </c>
      <c r="K397" s="165">
        <v>90400888255566</v>
      </c>
      <c r="L397" s="40"/>
      <c r="M397" s="22"/>
    </row>
    <row r="398" spans="1:13" x14ac:dyDescent="0.3">
      <c r="A398" s="22" t="s">
        <v>1306</v>
      </c>
      <c r="B398" s="22" t="s">
        <v>1307</v>
      </c>
      <c r="C398" s="22" t="s">
        <v>1308</v>
      </c>
      <c r="D398" s="22" t="s">
        <v>46</v>
      </c>
      <c r="E398" s="65">
        <v>735</v>
      </c>
      <c r="F398" s="22" t="s">
        <v>17</v>
      </c>
      <c r="G398" s="22" t="s">
        <v>18</v>
      </c>
      <c r="H398" s="22" t="s">
        <v>19</v>
      </c>
      <c r="I398" s="22" t="s">
        <v>321</v>
      </c>
      <c r="J398" s="22">
        <v>36254452</v>
      </c>
      <c r="K398" s="165">
        <v>90400888000142</v>
      </c>
      <c r="L398" s="40">
        <v>190037459289</v>
      </c>
      <c r="M398" s="22"/>
    </row>
    <row r="399" spans="1:13" x14ac:dyDescent="0.3">
      <c r="A399" s="22" t="s">
        <v>1309</v>
      </c>
      <c r="B399" s="22" t="s">
        <v>1310</v>
      </c>
      <c r="C399" s="22" t="s">
        <v>1311</v>
      </c>
      <c r="D399" s="22" t="s">
        <v>46</v>
      </c>
      <c r="E399" s="65"/>
      <c r="F399" s="22" t="s">
        <v>1071</v>
      </c>
      <c r="G399" s="22" t="s">
        <v>26</v>
      </c>
      <c r="H399" s="22" t="s">
        <v>26</v>
      </c>
      <c r="I399" s="22" t="s">
        <v>65</v>
      </c>
      <c r="J399" s="22" t="s">
        <v>1072</v>
      </c>
      <c r="K399" s="165" t="s">
        <v>1072</v>
      </c>
      <c r="L399" s="40" t="s">
        <v>1072</v>
      </c>
      <c r="M399" s="22"/>
    </row>
    <row r="400" spans="1:13" x14ac:dyDescent="0.3">
      <c r="A400" s="22" t="s">
        <v>1312</v>
      </c>
      <c r="B400" s="22" t="s">
        <v>1313</v>
      </c>
      <c r="C400" s="22" t="s">
        <v>1314</v>
      </c>
      <c r="D400" s="22" t="s">
        <v>46</v>
      </c>
      <c r="E400" s="65">
        <v>520</v>
      </c>
      <c r="F400" s="22" t="s">
        <v>17</v>
      </c>
      <c r="G400" s="22" t="s">
        <v>25</v>
      </c>
      <c r="H400" s="22" t="s">
        <v>26</v>
      </c>
      <c r="I400" s="22" t="s">
        <v>65</v>
      </c>
      <c r="J400" s="22">
        <v>60152940</v>
      </c>
      <c r="K400" s="165">
        <v>90400888136206</v>
      </c>
      <c r="L400" s="40"/>
      <c r="M400" s="22"/>
    </row>
    <row r="401" spans="1:13" x14ac:dyDescent="0.3">
      <c r="A401" s="22" t="s">
        <v>1315</v>
      </c>
      <c r="B401" s="22" t="s">
        <v>1316</v>
      </c>
      <c r="C401" s="22" t="s">
        <v>1317</v>
      </c>
      <c r="D401" s="22" t="s">
        <v>46</v>
      </c>
      <c r="E401" s="65">
        <v>860</v>
      </c>
      <c r="F401" s="22" t="s">
        <v>32</v>
      </c>
      <c r="G401" s="22" t="s">
        <v>33</v>
      </c>
      <c r="H401" s="22" t="s">
        <v>34</v>
      </c>
      <c r="I401" s="22" t="s">
        <v>65</v>
      </c>
      <c r="J401" s="22" t="s">
        <v>1318</v>
      </c>
      <c r="K401" s="165">
        <v>90400888141633</v>
      </c>
      <c r="L401" s="40">
        <v>200002010499</v>
      </c>
      <c r="M401" s="22"/>
    </row>
    <row r="402" spans="1:13" x14ac:dyDescent="0.3">
      <c r="A402" s="22" t="s">
        <v>1319</v>
      </c>
      <c r="B402" s="22" t="s">
        <v>1320</v>
      </c>
      <c r="C402" s="22" t="s">
        <v>1321</v>
      </c>
      <c r="D402" s="22" t="s">
        <v>46</v>
      </c>
      <c r="E402" s="65">
        <v>736</v>
      </c>
      <c r="F402" s="22" t="s">
        <v>17</v>
      </c>
      <c r="G402" s="22" t="s">
        <v>25</v>
      </c>
      <c r="H402" s="22" t="s">
        <v>26</v>
      </c>
      <c r="I402" s="22" t="s">
        <v>65</v>
      </c>
      <c r="J402" s="22">
        <v>69265151</v>
      </c>
      <c r="K402" s="165">
        <v>90400888144063</v>
      </c>
      <c r="L402" s="40"/>
      <c r="M402" s="22"/>
    </row>
    <row r="403" spans="1:13" x14ac:dyDescent="0.3">
      <c r="A403" s="22" t="s">
        <v>1322</v>
      </c>
      <c r="B403" s="22" t="s">
        <v>1323</v>
      </c>
      <c r="C403" s="22" t="s">
        <v>1324</v>
      </c>
      <c r="D403" s="22" t="s">
        <v>46</v>
      </c>
      <c r="E403" s="65">
        <v>458</v>
      </c>
      <c r="F403" s="22" t="s">
        <v>17</v>
      </c>
      <c r="G403" s="22" t="s">
        <v>25</v>
      </c>
      <c r="H403" s="22" t="s">
        <v>26</v>
      </c>
      <c r="I403" s="22" t="s">
        <v>65</v>
      </c>
      <c r="J403" s="22">
        <v>53578571</v>
      </c>
      <c r="K403" s="165">
        <v>90400888142877</v>
      </c>
      <c r="L403" s="40"/>
      <c r="M403" s="22"/>
    </row>
    <row r="404" spans="1:13" x14ac:dyDescent="0.3">
      <c r="A404" s="22" t="s">
        <v>1325</v>
      </c>
      <c r="B404" s="22" t="s">
        <v>1326</v>
      </c>
      <c r="C404" s="22" t="s">
        <v>1327</v>
      </c>
      <c r="D404" s="22" t="s">
        <v>46</v>
      </c>
      <c r="E404" s="65">
        <v>512</v>
      </c>
      <c r="F404" s="22" t="s">
        <v>17</v>
      </c>
      <c r="G404" s="22" t="s">
        <v>25</v>
      </c>
      <c r="H404" s="22" t="s">
        <v>26</v>
      </c>
      <c r="I404" s="22" t="s">
        <v>102</v>
      </c>
      <c r="J404" s="22">
        <v>2093480997</v>
      </c>
      <c r="K404" s="165">
        <v>90400888162479</v>
      </c>
      <c r="L404" s="40">
        <v>210031779026</v>
      </c>
      <c r="M404" s="22"/>
    </row>
    <row r="405" spans="1:13" x14ac:dyDescent="0.3">
      <c r="A405" s="22" t="s">
        <v>1328</v>
      </c>
      <c r="B405" s="22" t="s">
        <v>1329</v>
      </c>
      <c r="C405" s="22" t="s">
        <v>1330</v>
      </c>
      <c r="D405" s="22" t="s">
        <v>46</v>
      </c>
      <c r="E405" s="65">
        <v>1200</v>
      </c>
      <c r="F405" s="22" t="s">
        <v>17</v>
      </c>
      <c r="G405" s="22" t="s">
        <v>25</v>
      </c>
      <c r="H405" s="22" t="s">
        <v>26</v>
      </c>
      <c r="I405" s="22" t="s">
        <v>65</v>
      </c>
      <c r="J405" s="22">
        <v>66137675</v>
      </c>
      <c r="K405" s="165">
        <v>90400888140238</v>
      </c>
      <c r="L405" s="40">
        <v>100153784209</v>
      </c>
      <c r="M405" s="22"/>
    </row>
    <row r="406" spans="1:13" x14ac:dyDescent="0.3">
      <c r="A406" s="22" t="s">
        <v>1331</v>
      </c>
      <c r="B406" s="22" t="s">
        <v>1332</v>
      </c>
      <c r="C406" s="22" t="s">
        <v>1333</v>
      </c>
      <c r="D406" s="22" t="s">
        <v>46</v>
      </c>
      <c r="E406" s="65">
        <v>236</v>
      </c>
      <c r="F406" s="22" t="s">
        <v>17</v>
      </c>
      <c r="G406" s="22" t="s">
        <v>25</v>
      </c>
      <c r="H406" s="22" t="s">
        <v>26</v>
      </c>
      <c r="I406" s="22" t="s">
        <v>102</v>
      </c>
      <c r="J406" s="22">
        <v>2090583337</v>
      </c>
      <c r="K406" s="165">
        <v>90400888172270</v>
      </c>
      <c r="L406" s="40"/>
      <c r="M406" s="22"/>
    </row>
    <row r="407" spans="1:13" x14ac:dyDescent="0.3">
      <c r="A407" s="22" t="s">
        <v>1334</v>
      </c>
      <c r="B407" s="22" t="s">
        <v>1335</v>
      </c>
      <c r="C407" s="22" t="s">
        <v>1336</v>
      </c>
      <c r="D407" s="22" t="s">
        <v>46</v>
      </c>
      <c r="E407" s="65">
        <v>1512.11</v>
      </c>
      <c r="F407" s="22" t="s">
        <v>32</v>
      </c>
      <c r="G407" s="22" t="s">
        <v>33</v>
      </c>
      <c r="H407" s="22" t="s">
        <v>34</v>
      </c>
      <c r="I407" s="22" t="s">
        <v>102</v>
      </c>
      <c r="J407" s="22">
        <v>4000153591</v>
      </c>
      <c r="K407" s="165">
        <v>90400888000142</v>
      </c>
      <c r="L407" s="40">
        <v>220001337120</v>
      </c>
      <c r="M407" s="22"/>
    </row>
    <row r="408" spans="1:13" x14ac:dyDescent="0.3">
      <c r="A408" s="22" t="s">
        <v>1337</v>
      </c>
      <c r="B408" s="22" t="s">
        <v>1338</v>
      </c>
      <c r="C408" s="22" t="s">
        <v>1339</v>
      </c>
      <c r="D408" s="22" t="s">
        <v>46</v>
      </c>
      <c r="E408" s="65">
        <v>1550</v>
      </c>
      <c r="F408" s="22" t="s">
        <v>17</v>
      </c>
      <c r="G408" s="22" t="s">
        <v>25</v>
      </c>
      <c r="H408" s="22" t="s">
        <v>26</v>
      </c>
      <c r="I408" s="22" t="s">
        <v>102</v>
      </c>
      <c r="J408" s="22">
        <v>2094300445</v>
      </c>
      <c r="K408" s="165">
        <v>90400888057926</v>
      </c>
      <c r="L408" s="40">
        <v>210001147862</v>
      </c>
      <c r="M408" s="22"/>
    </row>
    <row r="409" spans="1:13" x14ac:dyDescent="0.3">
      <c r="A409" s="22" t="s">
        <v>1340</v>
      </c>
      <c r="B409" s="22" t="s">
        <v>1341</v>
      </c>
      <c r="C409" s="22" t="s">
        <v>1342</v>
      </c>
      <c r="D409" s="22" t="s">
        <v>46</v>
      </c>
      <c r="E409" s="65">
        <v>460</v>
      </c>
      <c r="F409" s="22" t="s">
        <v>17</v>
      </c>
      <c r="G409" s="22" t="s">
        <v>25</v>
      </c>
      <c r="H409" s="22" t="s">
        <v>26</v>
      </c>
      <c r="I409" s="22" t="s">
        <v>65</v>
      </c>
      <c r="J409" s="22">
        <v>61261581</v>
      </c>
      <c r="K409" s="165">
        <v>90400888155189</v>
      </c>
      <c r="L409" s="40"/>
      <c r="M409" s="22"/>
    </row>
    <row r="410" spans="1:13" x14ac:dyDescent="0.3">
      <c r="A410" s="22" t="s">
        <v>1343</v>
      </c>
      <c r="B410" s="22" t="s">
        <v>1344</v>
      </c>
      <c r="C410" s="22" t="s">
        <v>1345</v>
      </c>
      <c r="D410" s="22" t="s">
        <v>46</v>
      </c>
      <c r="E410" s="65">
        <v>443.47</v>
      </c>
      <c r="F410" s="22" t="s">
        <v>17</v>
      </c>
      <c r="G410" s="22" t="s">
        <v>25</v>
      </c>
      <c r="H410" s="22" t="s">
        <v>26</v>
      </c>
      <c r="I410" s="22" t="s">
        <v>65</v>
      </c>
      <c r="J410" s="22" t="s">
        <v>1346</v>
      </c>
      <c r="K410" s="165">
        <v>90400888079300</v>
      </c>
      <c r="L410" s="40"/>
      <c r="M410" s="22"/>
    </row>
    <row r="411" spans="1:13" x14ac:dyDescent="0.3">
      <c r="A411" s="22" t="s">
        <v>1347</v>
      </c>
      <c r="B411" s="22" t="s">
        <v>1348</v>
      </c>
      <c r="C411" s="22" t="s">
        <v>1349</v>
      </c>
      <c r="D411" s="22" t="s">
        <v>46</v>
      </c>
      <c r="E411" s="65">
        <v>739</v>
      </c>
      <c r="F411" s="22" t="s">
        <v>17</v>
      </c>
      <c r="G411" s="22" t="s">
        <v>25</v>
      </c>
      <c r="H411" s="22" t="s">
        <v>26</v>
      </c>
      <c r="I411" s="22" t="s">
        <v>65</v>
      </c>
      <c r="J411" s="22">
        <v>68589000</v>
      </c>
      <c r="K411" s="165">
        <v>90400888131247</v>
      </c>
      <c r="L411" s="40"/>
      <c r="M411" s="22"/>
    </row>
    <row r="412" spans="1:13" x14ac:dyDescent="0.3">
      <c r="A412" s="22" t="s">
        <v>1350</v>
      </c>
      <c r="B412" s="22" t="s">
        <v>1351</v>
      </c>
      <c r="C412" s="22" t="s">
        <v>1352</v>
      </c>
      <c r="D412" s="22" t="s">
        <v>46</v>
      </c>
      <c r="E412" s="65">
        <v>725</v>
      </c>
      <c r="F412" s="22" t="s">
        <v>17</v>
      </c>
      <c r="G412" s="22" t="s">
        <v>25</v>
      </c>
      <c r="H412" s="22" t="s">
        <v>26</v>
      </c>
      <c r="I412" s="22" t="s">
        <v>65</v>
      </c>
      <c r="J412" s="22">
        <v>115801081</v>
      </c>
      <c r="K412" s="165">
        <v>90400888132308</v>
      </c>
      <c r="L412" s="40">
        <v>100154204818</v>
      </c>
      <c r="M412" s="22"/>
    </row>
    <row r="413" spans="1:13" x14ac:dyDescent="0.3">
      <c r="A413" s="22" t="s">
        <v>1353</v>
      </c>
      <c r="B413" s="22" t="s">
        <v>1354</v>
      </c>
      <c r="C413" s="22" t="s">
        <v>1355</v>
      </c>
      <c r="D413" s="22" t="s">
        <v>46</v>
      </c>
      <c r="E413" s="65">
        <v>758</v>
      </c>
      <c r="F413" s="22" t="s">
        <v>17</v>
      </c>
      <c r="G413" s="22" t="s">
        <v>25</v>
      </c>
      <c r="H413" s="22" t="s">
        <v>26</v>
      </c>
      <c r="I413" s="22" t="s">
        <v>65</v>
      </c>
      <c r="J413" s="22">
        <v>64536343</v>
      </c>
      <c r="K413" s="165">
        <v>90400888131085</v>
      </c>
      <c r="L413" s="40"/>
      <c r="M413" s="22"/>
    </row>
    <row r="414" spans="1:13" x14ac:dyDescent="0.3">
      <c r="A414" s="22" t="s">
        <v>1356</v>
      </c>
      <c r="B414" s="22" t="s">
        <v>1357</v>
      </c>
      <c r="C414" s="22" t="s">
        <v>1358</v>
      </c>
      <c r="D414" s="22" t="s">
        <v>46</v>
      </c>
      <c r="E414" s="65"/>
      <c r="F414" s="22" t="s">
        <v>1071</v>
      </c>
      <c r="G414" s="22" t="s">
        <v>26</v>
      </c>
      <c r="H414" s="22" t="s">
        <v>26</v>
      </c>
      <c r="I414" s="22" t="s">
        <v>65</v>
      </c>
      <c r="J414" s="22" t="s">
        <v>1072</v>
      </c>
      <c r="K414" s="165" t="s">
        <v>1072</v>
      </c>
      <c r="L414" s="40" t="s">
        <v>1072</v>
      </c>
      <c r="M414" s="22"/>
    </row>
    <row r="415" spans="1:13" x14ac:dyDescent="0.3">
      <c r="A415" s="22" t="s">
        <v>1359</v>
      </c>
      <c r="B415" s="22" t="s">
        <v>1360</v>
      </c>
      <c r="C415" s="22" t="s">
        <v>1361</v>
      </c>
      <c r="D415" s="22" t="s">
        <v>46</v>
      </c>
      <c r="E415" s="65">
        <v>249</v>
      </c>
      <c r="F415" s="22" t="s">
        <v>17</v>
      </c>
      <c r="G415" s="22" t="s">
        <v>25</v>
      </c>
      <c r="H415" s="22" t="s">
        <v>26</v>
      </c>
      <c r="I415" s="22" t="s">
        <v>65</v>
      </c>
      <c r="J415" s="22">
        <v>83604715</v>
      </c>
      <c r="K415" s="165">
        <v>90400888144225</v>
      </c>
      <c r="L415" s="40"/>
      <c r="M415" s="22"/>
    </row>
    <row r="416" spans="1:13" x14ac:dyDescent="0.3">
      <c r="A416" s="22" t="s">
        <v>1362</v>
      </c>
      <c r="B416" s="22" t="s">
        <v>1363</v>
      </c>
      <c r="C416" s="22" t="s">
        <v>1364</v>
      </c>
      <c r="D416" s="22" t="s">
        <v>46</v>
      </c>
      <c r="E416" s="65">
        <v>791.14</v>
      </c>
      <c r="F416" s="22" t="s">
        <v>17</v>
      </c>
      <c r="G416" s="22" t="s">
        <v>25</v>
      </c>
      <c r="H416" s="22" t="s">
        <v>26</v>
      </c>
      <c r="I416" s="22" t="s">
        <v>65</v>
      </c>
      <c r="J416" s="22">
        <v>118741471</v>
      </c>
      <c r="K416" s="165">
        <v>90400888122922</v>
      </c>
      <c r="L416" s="40">
        <v>100153878858</v>
      </c>
      <c r="M416" s="22"/>
    </row>
    <row r="417" spans="1:13" x14ac:dyDescent="0.3">
      <c r="A417" s="22" t="s">
        <v>1365</v>
      </c>
      <c r="B417" s="22" t="s">
        <v>1366</v>
      </c>
      <c r="C417" s="22" t="s">
        <v>1367</v>
      </c>
      <c r="D417" s="22" t="s">
        <v>46</v>
      </c>
      <c r="E417" s="65">
        <v>733.6</v>
      </c>
      <c r="F417" s="22" t="s">
        <v>17</v>
      </c>
      <c r="G417" s="22" t="s">
        <v>18</v>
      </c>
      <c r="H417" s="22" t="s">
        <v>19</v>
      </c>
      <c r="I417" s="22" t="s">
        <v>321</v>
      </c>
      <c r="J417" s="22">
        <v>90206959</v>
      </c>
      <c r="K417" s="165">
        <v>90400888000142</v>
      </c>
      <c r="L417" s="40">
        <v>190037450656</v>
      </c>
      <c r="M417" s="22"/>
    </row>
    <row r="418" spans="1:13" x14ac:dyDescent="0.3">
      <c r="A418" s="22" t="s">
        <v>1368</v>
      </c>
      <c r="B418" s="22" t="s">
        <v>1369</v>
      </c>
      <c r="C418" s="22" t="s">
        <v>1370</v>
      </c>
      <c r="D418" s="22" t="s">
        <v>46</v>
      </c>
      <c r="E418" s="65">
        <v>1570</v>
      </c>
      <c r="F418" s="22" t="s">
        <v>32</v>
      </c>
      <c r="G418" s="22" t="s">
        <v>33</v>
      </c>
      <c r="H418" s="22" t="s">
        <v>34</v>
      </c>
      <c r="I418" s="22" t="s">
        <v>65</v>
      </c>
      <c r="J418" s="22" t="s">
        <v>1371</v>
      </c>
      <c r="K418" s="165">
        <v>90400888144144</v>
      </c>
      <c r="L418" s="40">
        <v>200002020478</v>
      </c>
      <c r="M418" s="22"/>
    </row>
    <row r="419" spans="1:13" x14ac:dyDescent="0.3">
      <c r="A419" s="22" t="s">
        <v>1372</v>
      </c>
      <c r="B419" s="22" t="s">
        <v>1373</v>
      </c>
      <c r="C419" s="22" t="s">
        <v>1374</v>
      </c>
      <c r="D419" s="22" t="s">
        <v>46</v>
      </c>
      <c r="E419" s="65">
        <v>243.349999999999</v>
      </c>
      <c r="F419" s="22" t="s">
        <v>17</v>
      </c>
      <c r="G419" s="22" t="s">
        <v>25</v>
      </c>
      <c r="H419" s="22" t="s">
        <v>26</v>
      </c>
      <c r="I419" s="22" t="s">
        <v>65</v>
      </c>
      <c r="J419" s="22">
        <v>200009628</v>
      </c>
      <c r="K419" s="165">
        <v>90400888109152</v>
      </c>
      <c r="L419" s="40">
        <v>100000122234</v>
      </c>
      <c r="M419" s="22"/>
    </row>
    <row r="420" spans="1:13" x14ac:dyDescent="0.3">
      <c r="A420" s="22" t="s">
        <v>1375</v>
      </c>
      <c r="B420" s="22" t="s">
        <v>1376</v>
      </c>
      <c r="C420" s="22" t="s">
        <v>1377</v>
      </c>
      <c r="D420" s="22" t="s">
        <v>46</v>
      </c>
      <c r="E420" s="65"/>
      <c r="F420" s="22" t="s">
        <v>17</v>
      </c>
      <c r="G420" s="22" t="s">
        <v>25</v>
      </c>
      <c r="H420" s="22" t="s">
        <v>26</v>
      </c>
      <c r="I420" s="22" t="s">
        <v>47</v>
      </c>
      <c r="J420" s="22">
        <v>20883889</v>
      </c>
      <c r="K420" s="165">
        <v>90400888000142</v>
      </c>
      <c r="L420" s="40"/>
      <c r="M420" s="22"/>
    </row>
    <row r="421" spans="1:13" x14ac:dyDescent="0.3">
      <c r="A421" s="22" t="s">
        <v>1378</v>
      </c>
      <c r="B421" s="22" t="s">
        <v>1379</v>
      </c>
      <c r="C421" s="22" t="s">
        <v>1380</v>
      </c>
      <c r="D421" s="22" t="s">
        <v>46</v>
      </c>
      <c r="E421" s="65">
        <v>280</v>
      </c>
      <c r="F421" s="22" t="s">
        <v>17</v>
      </c>
      <c r="G421" s="22" t="s">
        <v>25</v>
      </c>
      <c r="H421" s="22" t="s">
        <v>26</v>
      </c>
      <c r="I421" s="22" t="s">
        <v>47</v>
      </c>
      <c r="J421" s="22">
        <v>16467329</v>
      </c>
      <c r="K421" s="165">
        <v>90400888164250</v>
      </c>
      <c r="L421" s="40">
        <v>310080273293</v>
      </c>
      <c r="M421" s="22"/>
    </row>
    <row r="422" spans="1:13" x14ac:dyDescent="0.3">
      <c r="A422" s="22" t="s">
        <v>1381</v>
      </c>
      <c r="B422" s="22" t="s">
        <v>1382</v>
      </c>
      <c r="C422" s="22" t="s">
        <v>1383</v>
      </c>
      <c r="D422" s="22" t="s">
        <v>16</v>
      </c>
      <c r="E422" s="65">
        <v>366</v>
      </c>
      <c r="F422" s="22" t="s">
        <v>17</v>
      </c>
      <c r="G422" s="22" t="s">
        <v>18</v>
      </c>
      <c r="H422" s="22" t="s">
        <v>19</v>
      </c>
      <c r="I422" s="22" t="s">
        <v>226</v>
      </c>
      <c r="J422" s="22">
        <v>414588076</v>
      </c>
      <c r="K422" s="165">
        <v>90400888000142</v>
      </c>
      <c r="L422" s="40">
        <v>20005169121</v>
      </c>
      <c r="M422" s="22"/>
    </row>
    <row r="423" spans="1:13" x14ac:dyDescent="0.3">
      <c r="A423" s="22" t="s">
        <v>1384</v>
      </c>
      <c r="B423" s="22" t="s">
        <v>1385</v>
      </c>
      <c r="C423" s="22" t="s">
        <v>1386</v>
      </c>
      <c r="D423" s="22" t="s">
        <v>16</v>
      </c>
      <c r="E423" s="65">
        <v>540</v>
      </c>
      <c r="F423" s="22" t="s">
        <v>17</v>
      </c>
      <c r="G423" s="22" t="s">
        <v>25</v>
      </c>
      <c r="H423" s="22" t="s">
        <v>26</v>
      </c>
      <c r="I423" s="22" t="s">
        <v>226</v>
      </c>
      <c r="J423" s="22">
        <v>413873557</v>
      </c>
      <c r="K423" s="165">
        <v>90400888000142</v>
      </c>
      <c r="L423" s="40"/>
      <c r="M423" s="22"/>
    </row>
    <row r="424" spans="1:13" x14ac:dyDescent="0.3">
      <c r="A424" s="22" t="s">
        <v>1387</v>
      </c>
      <c r="B424" s="22" t="s">
        <v>1388</v>
      </c>
      <c r="C424" s="22" t="s">
        <v>1389</v>
      </c>
      <c r="D424" s="22" t="s">
        <v>46</v>
      </c>
      <c r="E424" s="65">
        <v>568</v>
      </c>
      <c r="F424" s="22" t="s">
        <v>17</v>
      </c>
      <c r="G424" s="22" t="s">
        <v>25</v>
      </c>
      <c r="H424" s="22" t="s">
        <v>26</v>
      </c>
      <c r="I424" s="22" t="s">
        <v>65</v>
      </c>
      <c r="J424" s="22">
        <v>24899011</v>
      </c>
      <c r="K424" s="165">
        <v>90400888163955</v>
      </c>
      <c r="L424" s="40">
        <v>100153579028</v>
      </c>
      <c r="M424" s="22"/>
    </row>
    <row r="425" spans="1:13" x14ac:dyDescent="0.3">
      <c r="A425" s="22" t="s">
        <v>1390</v>
      </c>
      <c r="B425" s="22" t="s">
        <v>1391</v>
      </c>
      <c r="C425" s="22" t="s">
        <v>1392</v>
      </c>
      <c r="D425" s="22" t="s">
        <v>84</v>
      </c>
      <c r="E425" s="65">
        <v>994.4</v>
      </c>
      <c r="F425" s="22" t="s">
        <v>17</v>
      </c>
      <c r="G425" s="22" t="s">
        <v>18</v>
      </c>
      <c r="H425" s="22" t="s">
        <v>41</v>
      </c>
      <c r="I425" s="22" t="s">
        <v>85</v>
      </c>
      <c r="J425" s="22">
        <v>90670957</v>
      </c>
      <c r="K425" s="165">
        <v>90400888000142</v>
      </c>
      <c r="L425" s="40">
        <v>90670957</v>
      </c>
      <c r="M425" s="22"/>
    </row>
    <row r="426" spans="1:13" x14ac:dyDescent="0.3">
      <c r="A426" s="22" t="s">
        <v>1393</v>
      </c>
      <c r="B426" s="22" t="s">
        <v>1394</v>
      </c>
      <c r="C426" s="22" t="s">
        <v>1395</v>
      </c>
      <c r="D426" s="22" t="s">
        <v>46</v>
      </c>
      <c r="E426" s="65"/>
      <c r="F426" s="22" t="s">
        <v>17</v>
      </c>
      <c r="G426" s="22" t="s">
        <v>25</v>
      </c>
      <c r="H426" s="22" t="s">
        <v>26</v>
      </c>
      <c r="I426" s="22" t="s">
        <v>65</v>
      </c>
      <c r="J426" s="22">
        <v>45800294</v>
      </c>
      <c r="K426" s="165">
        <v>90400888000142</v>
      </c>
      <c r="L426" s="40">
        <v>100151612761</v>
      </c>
      <c r="M426" s="22"/>
    </row>
    <row r="427" spans="1:13" x14ac:dyDescent="0.3">
      <c r="A427" s="22" t="s">
        <v>1396</v>
      </c>
      <c r="B427" s="22" t="s">
        <v>1397</v>
      </c>
      <c r="C427" s="22" t="s">
        <v>1398</v>
      </c>
      <c r="D427" s="22" t="s">
        <v>46</v>
      </c>
      <c r="E427" s="65">
        <v>871</v>
      </c>
      <c r="F427" s="22" t="s">
        <v>17</v>
      </c>
      <c r="G427" s="22" t="s">
        <v>25</v>
      </c>
      <c r="H427" s="22" t="s">
        <v>26</v>
      </c>
      <c r="I427" s="22" t="s">
        <v>65</v>
      </c>
      <c r="J427" s="22">
        <v>200014343</v>
      </c>
      <c r="K427" s="165">
        <v>90400888261370</v>
      </c>
      <c r="L427" s="40">
        <v>100087609602</v>
      </c>
      <c r="M427" s="22"/>
    </row>
    <row r="428" spans="1:13" x14ac:dyDescent="0.3">
      <c r="A428" s="22" t="s">
        <v>1399</v>
      </c>
      <c r="B428" s="22" t="s">
        <v>1400</v>
      </c>
      <c r="C428" s="22" t="s">
        <v>1401</v>
      </c>
      <c r="D428" s="22" t="s">
        <v>89</v>
      </c>
      <c r="E428" s="65">
        <v>500</v>
      </c>
      <c r="F428" s="22" t="s">
        <v>17</v>
      </c>
      <c r="G428" s="22" t="s">
        <v>25</v>
      </c>
      <c r="H428" s="22" t="s">
        <v>26</v>
      </c>
      <c r="I428" s="22" t="s">
        <v>90</v>
      </c>
      <c r="J428" s="22">
        <v>10006602140</v>
      </c>
      <c r="K428" s="165">
        <v>90400888000142</v>
      </c>
      <c r="L428" s="40"/>
      <c r="M428" s="22"/>
    </row>
    <row r="429" spans="1:13" x14ac:dyDescent="0.3">
      <c r="A429" s="22" t="s">
        <v>1402</v>
      </c>
      <c r="B429" s="22" t="s">
        <v>1403</v>
      </c>
      <c r="C429" s="22" t="s">
        <v>1404</v>
      </c>
      <c r="D429" s="22" t="s">
        <v>117</v>
      </c>
      <c r="E429" s="65">
        <v>320</v>
      </c>
      <c r="F429" s="22" t="s">
        <v>17</v>
      </c>
      <c r="G429" s="22" t="s">
        <v>25</v>
      </c>
      <c r="H429" s="22" t="s">
        <v>26</v>
      </c>
      <c r="I429" s="22" t="s">
        <v>118</v>
      </c>
      <c r="J429" s="22" t="s">
        <v>1405</v>
      </c>
      <c r="K429" s="165">
        <v>90400888265103</v>
      </c>
      <c r="L429" s="40">
        <v>13347039</v>
      </c>
      <c r="M429" s="22"/>
    </row>
    <row r="430" spans="1:13" x14ac:dyDescent="0.3">
      <c r="A430" s="22" t="s">
        <v>1406</v>
      </c>
      <c r="B430" s="22" t="s">
        <v>1407</v>
      </c>
      <c r="C430" s="22" t="s">
        <v>1408</v>
      </c>
      <c r="D430" s="22" t="s">
        <v>40</v>
      </c>
      <c r="E430" s="65">
        <v>366</v>
      </c>
      <c r="F430" s="22" t="s">
        <v>17</v>
      </c>
      <c r="G430" s="22" t="s">
        <v>18</v>
      </c>
      <c r="H430" s="22" t="s">
        <v>41</v>
      </c>
      <c r="I430" s="22" t="s">
        <v>42</v>
      </c>
      <c r="J430" s="22">
        <v>41420165</v>
      </c>
      <c r="K430" s="165">
        <v>90400888000142</v>
      </c>
      <c r="L430" s="40">
        <v>41420165</v>
      </c>
      <c r="M430" s="22"/>
    </row>
    <row r="431" spans="1:13" x14ac:dyDescent="0.3">
      <c r="A431" s="22" t="s">
        <v>1409</v>
      </c>
      <c r="B431" s="22" t="s">
        <v>1410</v>
      </c>
      <c r="C431" s="22" t="s">
        <v>1411</v>
      </c>
      <c r="D431" s="22" t="s">
        <v>46</v>
      </c>
      <c r="E431" s="65">
        <v>1004</v>
      </c>
      <c r="F431" s="22" t="s">
        <v>17</v>
      </c>
      <c r="G431" s="22" t="s">
        <v>25</v>
      </c>
      <c r="H431" s="22" t="s">
        <v>26</v>
      </c>
      <c r="I431" s="22" t="s">
        <v>65</v>
      </c>
      <c r="J431" s="22">
        <v>200841744</v>
      </c>
      <c r="K431" s="165">
        <v>90400888250840</v>
      </c>
      <c r="L431" s="40">
        <v>100087253034</v>
      </c>
      <c r="M431" s="22"/>
    </row>
    <row r="432" spans="1:13" x14ac:dyDescent="0.3">
      <c r="A432" s="22" t="s">
        <v>1412</v>
      </c>
      <c r="B432" s="22" t="s">
        <v>1413</v>
      </c>
      <c r="C432" s="22" t="s">
        <v>1414</v>
      </c>
      <c r="D432" s="22" t="s">
        <v>123</v>
      </c>
      <c r="E432" s="65">
        <v>763.73</v>
      </c>
      <c r="F432" s="22" t="s">
        <v>17</v>
      </c>
      <c r="G432" s="22" t="s">
        <v>18</v>
      </c>
      <c r="H432" s="22" t="s">
        <v>19</v>
      </c>
      <c r="I432" s="22" t="s">
        <v>124</v>
      </c>
      <c r="J432" s="22">
        <v>3010925101</v>
      </c>
      <c r="K432" s="165">
        <v>90400888000142</v>
      </c>
      <c r="L432" s="40">
        <v>8060694653</v>
      </c>
      <c r="M432" s="22"/>
    </row>
    <row r="433" spans="1:13" x14ac:dyDescent="0.3">
      <c r="A433" s="22" t="s">
        <v>1415</v>
      </c>
      <c r="B433" s="22" t="s">
        <v>1416</v>
      </c>
      <c r="C433" s="22" t="s">
        <v>1417</v>
      </c>
      <c r="D433" s="22" t="s">
        <v>123</v>
      </c>
      <c r="E433" s="65">
        <v>734.42</v>
      </c>
      <c r="F433" s="22" t="s">
        <v>17</v>
      </c>
      <c r="G433" s="22" t="s">
        <v>18</v>
      </c>
      <c r="H433" s="22" t="s">
        <v>19</v>
      </c>
      <c r="I433" s="22" t="s">
        <v>124</v>
      </c>
      <c r="J433" s="22">
        <v>3005798742</v>
      </c>
      <c r="K433" s="165">
        <v>90400888000142</v>
      </c>
      <c r="L433" s="40">
        <v>8059933195</v>
      </c>
      <c r="M433" s="22"/>
    </row>
    <row r="434" spans="1:13" x14ac:dyDescent="0.3">
      <c r="A434" s="22" t="s">
        <v>1418</v>
      </c>
      <c r="B434" s="22" t="s">
        <v>1419</v>
      </c>
      <c r="C434" s="22" t="s">
        <v>1420</v>
      </c>
      <c r="D434" s="22" t="s">
        <v>89</v>
      </c>
      <c r="E434" s="65">
        <v>425.22</v>
      </c>
      <c r="F434" s="22" t="s">
        <v>17</v>
      </c>
      <c r="G434" s="22" t="s">
        <v>25</v>
      </c>
      <c r="H434" s="22" t="s">
        <v>26</v>
      </c>
      <c r="I434" s="22" t="s">
        <v>90</v>
      </c>
      <c r="J434" s="22">
        <v>10005480424</v>
      </c>
      <c r="K434" s="165">
        <v>90400888000142</v>
      </c>
      <c r="L434" s="40">
        <v>572532513</v>
      </c>
      <c r="M434" s="22"/>
    </row>
    <row r="435" spans="1:13" x14ac:dyDescent="0.3">
      <c r="A435" s="22" t="s">
        <v>1421</v>
      </c>
      <c r="B435" s="22" t="s">
        <v>1422</v>
      </c>
      <c r="C435" s="22" t="s">
        <v>1423</v>
      </c>
      <c r="D435" s="22" t="s">
        <v>46</v>
      </c>
      <c r="E435" s="65">
        <v>1413.99</v>
      </c>
      <c r="F435" s="22" t="s">
        <v>17</v>
      </c>
      <c r="G435" s="22" t="s">
        <v>25</v>
      </c>
      <c r="H435" s="22" t="s">
        <v>26</v>
      </c>
      <c r="I435" s="22" t="s">
        <v>65</v>
      </c>
      <c r="J435" s="22">
        <v>49376144</v>
      </c>
      <c r="K435" s="165">
        <v>90400888147674</v>
      </c>
      <c r="L435" s="40">
        <v>100100065941</v>
      </c>
      <c r="M435" s="22"/>
    </row>
    <row r="436" spans="1:13" x14ac:dyDescent="0.3">
      <c r="A436" s="22" t="s">
        <v>1424</v>
      </c>
      <c r="B436" s="22" t="s">
        <v>1425</v>
      </c>
      <c r="C436" s="22" t="s">
        <v>1426</v>
      </c>
      <c r="D436" s="22" t="s">
        <v>46</v>
      </c>
      <c r="E436" s="65">
        <v>1306.5</v>
      </c>
      <c r="F436" s="22" t="s">
        <v>17</v>
      </c>
      <c r="G436" s="22" t="s">
        <v>25</v>
      </c>
      <c r="H436" s="22" t="s">
        <v>26</v>
      </c>
      <c r="I436" s="22" t="s">
        <v>65</v>
      </c>
      <c r="J436" s="22">
        <v>117606456</v>
      </c>
      <c r="K436" s="165">
        <v>90400888145620</v>
      </c>
      <c r="L436" s="40">
        <v>100092142741</v>
      </c>
      <c r="M436" s="22"/>
    </row>
    <row r="437" spans="1:13" x14ac:dyDescent="0.3">
      <c r="A437" s="22" t="s">
        <v>1427</v>
      </c>
      <c r="B437" s="22" t="s">
        <v>1428</v>
      </c>
      <c r="C437" s="22" t="s">
        <v>1429</v>
      </c>
      <c r="D437" s="22" t="s">
        <v>155</v>
      </c>
      <c r="E437" s="65">
        <v>972.47</v>
      </c>
      <c r="F437" s="22" t="s">
        <v>32</v>
      </c>
      <c r="G437" s="22" t="s">
        <v>18</v>
      </c>
      <c r="H437" s="22" t="s">
        <v>259</v>
      </c>
      <c r="I437" s="22" t="s">
        <v>288</v>
      </c>
      <c r="J437" s="22">
        <v>13547551</v>
      </c>
      <c r="K437" s="165">
        <v>90400888116604</v>
      </c>
      <c r="L437" s="40">
        <v>13547551</v>
      </c>
      <c r="M437" s="22"/>
    </row>
    <row r="438" spans="1:13" x14ac:dyDescent="0.3">
      <c r="A438" s="22" t="s">
        <v>1430</v>
      </c>
      <c r="B438" s="22" t="s">
        <v>1431</v>
      </c>
      <c r="C438" s="22" t="s">
        <v>1432</v>
      </c>
      <c r="D438" s="22" t="s">
        <v>155</v>
      </c>
      <c r="E438" s="65">
        <v>1517</v>
      </c>
      <c r="F438" s="22" t="s">
        <v>32</v>
      </c>
      <c r="G438" s="22" t="s">
        <v>18</v>
      </c>
      <c r="H438" s="22" t="s">
        <v>259</v>
      </c>
      <c r="I438" s="22" t="s">
        <v>288</v>
      </c>
      <c r="J438" s="22">
        <v>62717499</v>
      </c>
      <c r="K438" s="165">
        <v>90400888116604</v>
      </c>
      <c r="L438" s="40">
        <v>62717499</v>
      </c>
      <c r="M438" s="22"/>
    </row>
    <row r="439" spans="1:13" x14ac:dyDescent="0.3">
      <c r="A439" s="22" t="s">
        <v>1433</v>
      </c>
      <c r="B439" s="22" t="s">
        <v>1434</v>
      </c>
      <c r="C439" s="22" t="s">
        <v>1435</v>
      </c>
      <c r="D439" s="22" t="s">
        <v>155</v>
      </c>
      <c r="E439" s="65">
        <v>809.21</v>
      </c>
      <c r="F439" s="22" t="s">
        <v>17</v>
      </c>
      <c r="G439" s="22" t="s">
        <v>18</v>
      </c>
      <c r="H439" s="22" t="s">
        <v>259</v>
      </c>
      <c r="I439" s="22" t="s">
        <v>288</v>
      </c>
      <c r="J439" s="22">
        <v>81680</v>
      </c>
      <c r="K439" s="165">
        <v>90400888000142</v>
      </c>
      <c r="L439" s="40">
        <v>81680</v>
      </c>
      <c r="M439" s="22"/>
    </row>
    <row r="440" spans="1:13" x14ac:dyDescent="0.3">
      <c r="A440" s="22" t="s">
        <v>1436</v>
      </c>
      <c r="B440" s="22" t="s">
        <v>1437</v>
      </c>
      <c r="C440" s="22" t="s">
        <v>1438</v>
      </c>
      <c r="D440" s="22" t="s">
        <v>146</v>
      </c>
      <c r="E440" s="65">
        <v>502.65</v>
      </c>
      <c r="F440" s="22" t="s">
        <v>17</v>
      </c>
      <c r="G440" s="22" t="s">
        <v>18</v>
      </c>
      <c r="H440" s="22" t="s">
        <v>147</v>
      </c>
      <c r="I440" s="22" t="s">
        <v>148</v>
      </c>
      <c r="J440" s="22">
        <v>7038697743</v>
      </c>
      <c r="K440" s="165">
        <v>90400888000142</v>
      </c>
      <c r="L440" s="40">
        <v>7038697743</v>
      </c>
      <c r="M440" s="22"/>
    </row>
    <row r="441" spans="1:13" x14ac:dyDescent="0.3">
      <c r="A441" s="22" t="s">
        <v>1439</v>
      </c>
      <c r="B441" s="22" t="s">
        <v>1440</v>
      </c>
      <c r="C441" s="22" t="s">
        <v>1441</v>
      </c>
      <c r="D441" s="22" t="s">
        <v>146</v>
      </c>
      <c r="E441" s="65">
        <v>945.87</v>
      </c>
      <c r="F441" s="22" t="s">
        <v>32</v>
      </c>
      <c r="G441" s="22" t="s">
        <v>25</v>
      </c>
      <c r="H441" s="22" t="s">
        <v>26</v>
      </c>
      <c r="I441" s="22" t="s">
        <v>148</v>
      </c>
      <c r="J441" s="22">
        <v>7054918806</v>
      </c>
      <c r="K441" s="165">
        <v>90400888000142</v>
      </c>
      <c r="L441" s="40">
        <v>7054918806</v>
      </c>
      <c r="M441" s="22"/>
    </row>
    <row r="442" spans="1:13" x14ac:dyDescent="0.3">
      <c r="A442" s="22" t="s">
        <v>1442</v>
      </c>
      <c r="B442" s="22" t="s">
        <v>1443</v>
      </c>
      <c r="C442" s="22" t="s">
        <v>1444</v>
      </c>
      <c r="D442" s="22" t="s">
        <v>155</v>
      </c>
      <c r="E442" s="65">
        <v>635</v>
      </c>
      <c r="F442" s="22" t="s">
        <v>17</v>
      </c>
      <c r="G442" s="22" t="s">
        <v>18</v>
      </c>
      <c r="H442" s="22" t="s">
        <v>19</v>
      </c>
      <c r="I442" s="22" t="s">
        <v>156</v>
      </c>
      <c r="J442" s="22">
        <v>3090924938</v>
      </c>
      <c r="K442" s="165">
        <v>90400888000142</v>
      </c>
      <c r="L442" s="40"/>
      <c r="M442" s="22"/>
    </row>
    <row r="443" spans="1:13" x14ac:dyDescent="0.3">
      <c r="A443" s="22" t="s">
        <v>1445</v>
      </c>
      <c r="B443" s="22" t="s">
        <v>1446</v>
      </c>
      <c r="C443" s="22" t="s">
        <v>1447</v>
      </c>
      <c r="D443" s="22" t="s">
        <v>123</v>
      </c>
      <c r="E443" s="65">
        <v>480</v>
      </c>
      <c r="F443" s="22" t="s">
        <v>17</v>
      </c>
      <c r="G443" s="22" t="s">
        <v>18</v>
      </c>
      <c r="H443" s="22" t="s">
        <v>19</v>
      </c>
      <c r="I443" s="22" t="s">
        <v>124</v>
      </c>
      <c r="J443" s="22">
        <v>3005012129</v>
      </c>
      <c r="K443" s="165">
        <v>90400888000142</v>
      </c>
      <c r="L443" s="40">
        <v>8060742346</v>
      </c>
      <c r="M443" s="22"/>
    </row>
    <row r="444" spans="1:13" x14ac:dyDescent="0.3">
      <c r="A444" s="22" t="s">
        <v>1448</v>
      </c>
      <c r="B444" s="22" t="s">
        <v>1449</v>
      </c>
      <c r="C444" s="22" t="s">
        <v>1450</v>
      </c>
      <c r="D444" s="22" t="s">
        <v>46</v>
      </c>
      <c r="E444" s="65">
        <v>869.03</v>
      </c>
      <c r="F444" s="22" t="s">
        <v>17</v>
      </c>
      <c r="G444" s="22" t="s">
        <v>25</v>
      </c>
      <c r="H444" s="22" t="s">
        <v>26</v>
      </c>
      <c r="I444" s="22" t="s">
        <v>65</v>
      </c>
      <c r="J444" s="22">
        <v>53966180</v>
      </c>
      <c r="K444" s="165">
        <v>90400888252893</v>
      </c>
      <c r="L444" s="40"/>
      <c r="M444" s="22"/>
    </row>
    <row r="445" spans="1:13" x14ac:dyDescent="0.3">
      <c r="A445" s="22" t="s">
        <v>1451</v>
      </c>
      <c r="B445" s="22" t="s">
        <v>1452</v>
      </c>
      <c r="C445" s="22" t="s">
        <v>1453</v>
      </c>
      <c r="D445" s="22" t="s">
        <v>117</v>
      </c>
      <c r="E445" s="65">
        <v>932</v>
      </c>
      <c r="F445" s="22" t="s">
        <v>17</v>
      </c>
      <c r="G445" s="22" t="s">
        <v>25</v>
      </c>
      <c r="H445" s="22" t="s">
        <v>26</v>
      </c>
      <c r="I445" s="22" t="s">
        <v>118</v>
      </c>
      <c r="J445" s="22" t="s">
        <v>1454</v>
      </c>
      <c r="K445" s="165">
        <v>90400888000142</v>
      </c>
      <c r="L445" s="40">
        <v>331279</v>
      </c>
      <c r="M445" s="22"/>
    </row>
    <row r="446" spans="1:13" x14ac:dyDescent="0.3">
      <c r="A446" s="22" t="s">
        <v>1455</v>
      </c>
      <c r="B446" s="22" t="s">
        <v>1456</v>
      </c>
      <c r="C446" s="22" t="s">
        <v>1457</v>
      </c>
      <c r="D446" s="22" t="s">
        <v>46</v>
      </c>
      <c r="E446" s="65">
        <v>1314</v>
      </c>
      <c r="F446" s="22" t="s">
        <v>32</v>
      </c>
      <c r="G446" s="22" t="s">
        <v>33</v>
      </c>
      <c r="H446" s="22" t="s">
        <v>34</v>
      </c>
      <c r="I446" s="22" t="s">
        <v>65</v>
      </c>
      <c r="J446" s="22" t="s">
        <v>1458</v>
      </c>
      <c r="K446" s="165">
        <v>90400888005373</v>
      </c>
      <c r="L446" s="40">
        <v>200001250534</v>
      </c>
      <c r="M446" s="22"/>
    </row>
    <row r="447" spans="1:13" x14ac:dyDescent="0.3">
      <c r="A447" s="22" t="s">
        <v>1459</v>
      </c>
      <c r="B447" s="22" t="s">
        <v>1460</v>
      </c>
      <c r="C447" s="22" t="s">
        <v>1461</v>
      </c>
      <c r="D447" s="22" t="s">
        <v>46</v>
      </c>
      <c r="E447" s="65">
        <v>511.31</v>
      </c>
      <c r="F447" s="22" t="s">
        <v>17</v>
      </c>
      <c r="G447" s="22" t="s">
        <v>25</v>
      </c>
      <c r="H447" s="22" t="s">
        <v>26</v>
      </c>
      <c r="I447" s="22" t="s">
        <v>65</v>
      </c>
      <c r="J447" s="22">
        <v>78976561</v>
      </c>
      <c r="K447" s="165">
        <v>90400888017541</v>
      </c>
      <c r="L447" s="40"/>
      <c r="M447" s="22"/>
    </row>
    <row r="448" spans="1:13" x14ac:dyDescent="0.3">
      <c r="A448" s="22" t="s">
        <v>1462</v>
      </c>
      <c r="B448" s="22" t="s">
        <v>1463</v>
      </c>
      <c r="C448" s="22" t="s">
        <v>1464</v>
      </c>
      <c r="D448" s="22" t="s">
        <v>46</v>
      </c>
      <c r="E448" s="65">
        <v>1620</v>
      </c>
      <c r="F448" s="22" t="s">
        <v>1071</v>
      </c>
      <c r="G448" s="22" t="s">
        <v>26</v>
      </c>
      <c r="H448" s="22" t="s">
        <v>26</v>
      </c>
      <c r="I448" s="22" t="s">
        <v>65</v>
      </c>
      <c r="J448" s="22" t="s">
        <v>1072</v>
      </c>
      <c r="K448" s="165" t="s">
        <v>1072</v>
      </c>
      <c r="L448" s="40" t="s">
        <v>1072</v>
      </c>
      <c r="M448" s="22"/>
    </row>
    <row r="449" spans="1:13" x14ac:dyDescent="0.3">
      <c r="A449" s="22" t="s">
        <v>1465</v>
      </c>
      <c r="B449" s="22" t="s">
        <v>1466</v>
      </c>
      <c r="C449" s="22" t="s">
        <v>1467</v>
      </c>
      <c r="D449" s="22" t="s">
        <v>97</v>
      </c>
      <c r="E449" s="65">
        <v>300</v>
      </c>
      <c r="F449" s="22" t="s">
        <v>17</v>
      </c>
      <c r="G449" s="22" t="s">
        <v>25</v>
      </c>
      <c r="H449" s="22" t="s">
        <v>26</v>
      </c>
      <c r="I449" s="22" t="s">
        <v>98</v>
      </c>
      <c r="J449" s="22">
        <v>2853752</v>
      </c>
      <c r="K449" s="165">
        <v>33066408000115</v>
      </c>
      <c r="L449" s="40">
        <v>2853752</v>
      </c>
      <c r="M449" s="22"/>
    </row>
    <row r="450" spans="1:13" x14ac:dyDescent="0.3">
      <c r="A450" s="22" t="s">
        <v>1468</v>
      </c>
      <c r="B450" s="22" t="s">
        <v>1469</v>
      </c>
      <c r="C450" s="22" t="s">
        <v>1470</v>
      </c>
      <c r="D450" s="22" t="s">
        <v>84</v>
      </c>
      <c r="E450" s="65">
        <v>703.24</v>
      </c>
      <c r="F450" s="22" t="s">
        <v>17</v>
      </c>
      <c r="G450" s="22" t="s">
        <v>25</v>
      </c>
      <c r="H450" s="22" t="s">
        <v>26</v>
      </c>
      <c r="I450" s="22" t="s">
        <v>85</v>
      </c>
      <c r="J450" s="22">
        <v>1504916</v>
      </c>
      <c r="K450" s="165">
        <v>90400888000142</v>
      </c>
      <c r="L450" s="40">
        <v>1504916</v>
      </c>
      <c r="M450" s="22"/>
    </row>
    <row r="451" spans="1:13" x14ac:dyDescent="0.3">
      <c r="A451" s="22" t="s">
        <v>1471</v>
      </c>
      <c r="B451" s="22" t="s">
        <v>1472</v>
      </c>
      <c r="C451" s="22" t="s">
        <v>1473</v>
      </c>
      <c r="D451" s="22" t="s">
        <v>84</v>
      </c>
      <c r="E451" s="65">
        <v>1213.47</v>
      </c>
      <c r="F451" s="22" t="s">
        <v>17</v>
      </c>
      <c r="G451" s="22" t="s">
        <v>25</v>
      </c>
      <c r="H451" s="22" t="s">
        <v>26</v>
      </c>
      <c r="I451" s="22" t="s">
        <v>85</v>
      </c>
      <c r="J451" s="22">
        <v>1614843</v>
      </c>
      <c r="K451" s="165">
        <v>60942638000173</v>
      </c>
      <c r="L451" s="40">
        <v>1614843</v>
      </c>
      <c r="M451" s="22"/>
    </row>
    <row r="452" spans="1:13" x14ac:dyDescent="0.3">
      <c r="A452" s="22" t="s">
        <v>1474</v>
      </c>
      <c r="B452" s="22" t="s">
        <v>1475</v>
      </c>
      <c r="C452" s="22" t="s">
        <v>1476</v>
      </c>
      <c r="D452" s="22" t="s">
        <v>16</v>
      </c>
      <c r="E452" s="65">
        <v>494</v>
      </c>
      <c r="F452" s="22" t="s">
        <v>17</v>
      </c>
      <c r="G452" s="22" t="s">
        <v>25</v>
      </c>
      <c r="H452" s="22" t="s">
        <v>26</v>
      </c>
      <c r="I452" s="22" t="s">
        <v>226</v>
      </c>
      <c r="J452" s="22">
        <v>411666225</v>
      </c>
      <c r="K452" s="165">
        <v>90400888000142</v>
      </c>
      <c r="L452" s="40"/>
      <c r="M452" s="22"/>
    </row>
    <row r="453" spans="1:13" x14ac:dyDescent="0.3">
      <c r="A453" s="22" t="s">
        <v>1477</v>
      </c>
      <c r="B453" s="22" t="s">
        <v>1478</v>
      </c>
      <c r="C453" s="22" t="s">
        <v>1479</v>
      </c>
      <c r="D453" s="22" t="s">
        <v>16</v>
      </c>
      <c r="E453" s="65">
        <v>1100</v>
      </c>
      <c r="F453" s="22" t="s">
        <v>17</v>
      </c>
      <c r="G453" s="22" t="s">
        <v>18</v>
      </c>
      <c r="H453" s="22" t="s">
        <v>19</v>
      </c>
      <c r="I453" s="22" t="s">
        <v>226</v>
      </c>
      <c r="J453" s="22">
        <v>413319917</v>
      </c>
      <c r="K453" s="165">
        <v>90400888255051</v>
      </c>
      <c r="L453" s="40">
        <v>20005312101</v>
      </c>
      <c r="M453" s="22"/>
    </row>
    <row r="454" spans="1:13" x14ac:dyDescent="0.3">
      <c r="A454" s="22" t="s">
        <v>1480</v>
      </c>
      <c r="B454" s="22" t="s">
        <v>1481</v>
      </c>
      <c r="C454" s="22" t="s">
        <v>1482</v>
      </c>
      <c r="D454" s="22" t="s">
        <v>16</v>
      </c>
      <c r="E454" s="65">
        <v>407.91</v>
      </c>
      <c r="F454" s="22" t="s">
        <v>17</v>
      </c>
      <c r="G454" s="22" t="s">
        <v>18</v>
      </c>
      <c r="H454" s="22" t="s">
        <v>19</v>
      </c>
      <c r="I454" s="22" t="s">
        <v>226</v>
      </c>
      <c r="J454" s="22">
        <v>420538173</v>
      </c>
      <c r="K454" s="165">
        <v>90400888255051</v>
      </c>
      <c r="L454" s="40">
        <v>20002397051</v>
      </c>
      <c r="M454" s="22"/>
    </row>
    <row r="455" spans="1:13" x14ac:dyDescent="0.3">
      <c r="A455" s="22" t="s">
        <v>1483</v>
      </c>
      <c r="B455" s="22" t="s">
        <v>1484</v>
      </c>
      <c r="C455" s="22" t="s">
        <v>1485</v>
      </c>
      <c r="D455" s="22" t="s">
        <v>46</v>
      </c>
      <c r="E455" s="65">
        <v>350</v>
      </c>
      <c r="F455" s="22" t="s">
        <v>17</v>
      </c>
      <c r="G455" s="22" t="s">
        <v>18</v>
      </c>
      <c r="H455" s="22" t="s">
        <v>41</v>
      </c>
      <c r="I455" s="22" t="s">
        <v>47</v>
      </c>
      <c r="J455" s="22">
        <v>18914640</v>
      </c>
      <c r="K455" s="165">
        <v>90400888071082</v>
      </c>
      <c r="L455" s="40">
        <v>310080048796</v>
      </c>
      <c r="M455" s="22"/>
    </row>
    <row r="456" spans="1:13" x14ac:dyDescent="0.3">
      <c r="A456" s="22" t="s">
        <v>1486</v>
      </c>
      <c r="B456" s="22" t="s">
        <v>1487</v>
      </c>
      <c r="C456" s="22" t="s">
        <v>1488</v>
      </c>
      <c r="D456" s="22" t="s">
        <v>46</v>
      </c>
      <c r="E456" s="65">
        <v>683.4</v>
      </c>
      <c r="F456" s="22" t="s">
        <v>32</v>
      </c>
      <c r="G456" s="22" t="s">
        <v>33</v>
      </c>
      <c r="H456" s="22" t="s">
        <v>34</v>
      </c>
      <c r="I456" s="22" t="s">
        <v>60</v>
      </c>
      <c r="J456" s="22" t="s">
        <v>1489</v>
      </c>
      <c r="K456" s="165">
        <v>90400888067484</v>
      </c>
      <c r="L456" s="40">
        <v>564666</v>
      </c>
      <c r="M456" s="22"/>
    </row>
    <row r="457" spans="1:13" x14ac:dyDescent="0.3">
      <c r="A457" s="22" t="s">
        <v>1490</v>
      </c>
      <c r="B457" s="22" t="s">
        <v>1491</v>
      </c>
      <c r="C457" s="22" t="s">
        <v>1492</v>
      </c>
      <c r="D457" s="22" t="s">
        <v>46</v>
      </c>
      <c r="E457" s="65">
        <v>430</v>
      </c>
      <c r="F457" s="22" t="s">
        <v>17</v>
      </c>
      <c r="G457" s="22" t="s">
        <v>25</v>
      </c>
      <c r="H457" s="22" t="s">
        <v>26</v>
      </c>
      <c r="I457" s="22" t="s">
        <v>65</v>
      </c>
      <c r="J457" s="22">
        <v>90660552</v>
      </c>
      <c r="K457" s="165">
        <v>90400888055206</v>
      </c>
      <c r="L457" s="40">
        <v>100153448101</v>
      </c>
      <c r="M457" s="22"/>
    </row>
    <row r="458" spans="1:13" x14ac:dyDescent="0.3">
      <c r="A458" s="22" t="s">
        <v>1493</v>
      </c>
      <c r="B458" s="22" t="s">
        <v>1494</v>
      </c>
      <c r="C458" s="22" t="s">
        <v>1495</v>
      </c>
      <c r="D458" s="22" t="s">
        <v>155</v>
      </c>
      <c r="E458" s="65">
        <v>803</v>
      </c>
      <c r="F458" s="22" t="s">
        <v>17</v>
      </c>
      <c r="G458" s="22" t="s">
        <v>18</v>
      </c>
      <c r="H458" s="22" t="s">
        <v>19</v>
      </c>
      <c r="I458" s="22" t="s">
        <v>156</v>
      </c>
      <c r="J458" s="22">
        <v>3092810604</v>
      </c>
      <c r="K458" s="165">
        <v>90400888000142</v>
      </c>
      <c r="L458" s="40">
        <v>110022157224</v>
      </c>
      <c r="M458" s="22"/>
    </row>
    <row r="459" spans="1:13" x14ac:dyDescent="0.3">
      <c r="A459" s="22" t="s">
        <v>1496</v>
      </c>
      <c r="B459" s="22" t="s">
        <v>1497</v>
      </c>
      <c r="C459" s="22" t="s">
        <v>1498</v>
      </c>
      <c r="D459" s="22" t="s">
        <v>46</v>
      </c>
      <c r="E459" s="65">
        <v>812.55</v>
      </c>
      <c r="F459" s="22" t="s">
        <v>17</v>
      </c>
      <c r="G459" s="22" t="s">
        <v>25</v>
      </c>
      <c r="H459" s="22" t="s">
        <v>26</v>
      </c>
      <c r="I459" s="22" t="s">
        <v>47</v>
      </c>
      <c r="J459" s="22">
        <v>8534420</v>
      </c>
      <c r="K459" s="165">
        <v>90400888260217</v>
      </c>
      <c r="L459" s="40">
        <v>310080014395</v>
      </c>
      <c r="M459" s="22"/>
    </row>
    <row r="460" spans="1:13" x14ac:dyDescent="0.3">
      <c r="A460" s="22" t="s">
        <v>1499</v>
      </c>
      <c r="B460" s="22" t="s">
        <v>1500</v>
      </c>
      <c r="C460" s="22" t="s">
        <v>1501</v>
      </c>
      <c r="D460" s="22" t="s">
        <v>46</v>
      </c>
      <c r="E460" s="65">
        <v>1200</v>
      </c>
      <c r="F460" s="22" t="s">
        <v>17</v>
      </c>
      <c r="G460" s="22" t="s">
        <v>25</v>
      </c>
      <c r="H460" s="22" t="s">
        <v>26</v>
      </c>
      <c r="I460" s="22" t="s">
        <v>102</v>
      </c>
      <c r="J460" s="22">
        <v>2095421106</v>
      </c>
      <c r="K460" s="165">
        <v>90400888171974</v>
      </c>
      <c r="L460" s="40">
        <v>210031779051</v>
      </c>
      <c r="M460" s="22"/>
    </row>
    <row r="461" spans="1:13" x14ac:dyDescent="0.3">
      <c r="A461" s="22" t="s">
        <v>1502</v>
      </c>
      <c r="B461" s="22" t="s">
        <v>1503</v>
      </c>
      <c r="C461" s="22" t="s">
        <v>1504</v>
      </c>
      <c r="D461" s="22" t="s">
        <v>16</v>
      </c>
      <c r="E461" s="65"/>
      <c r="F461" s="22" t="s">
        <v>1071</v>
      </c>
      <c r="G461" s="22" t="s">
        <v>26</v>
      </c>
      <c r="H461" s="22" t="s">
        <v>26</v>
      </c>
      <c r="I461" s="22" t="s">
        <v>226</v>
      </c>
      <c r="J461" s="22" t="s">
        <v>1072</v>
      </c>
      <c r="K461" s="165" t="s">
        <v>1072</v>
      </c>
      <c r="L461" s="40" t="s">
        <v>1072</v>
      </c>
      <c r="M461" s="22"/>
    </row>
    <row r="462" spans="1:13" x14ac:dyDescent="0.3">
      <c r="A462" s="22" t="s">
        <v>1505</v>
      </c>
      <c r="B462" s="22" t="s">
        <v>1506</v>
      </c>
      <c r="C462" s="22" t="s">
        <v>1507</v>
      </c>
      <c r="D462" s="22" t="s">
        <v>123</v>
      </c>
      <c r="E462" s="65">
        <v>572</v>
      </c>
      <c r="F462" s="22" t="s">
        <v>17</v>
      </c>
      <c r="G462" s="22" t="s">
        <v>25</v>
      </c>
      <c r="H462" s="22" t="s">
        <v>26</v>
      </c>
      <c r="I462" s="22" t="s">
        <v>124</v>
      </c>
      <c r="J462" s="22">
        <v>3011797126</v>
      </c>
      <c r="K462" s="165">
        <v>90400888000142</v>
      </c>
      <c r="L462" s="40"/>
      <c r="M462" s="22"/>
    </row>
    <row r="463" spans="1:13" x14ac:dyDescent="0.3">
      <c r="A463" s="22" t="s">
        <v>1508</v>
      </c>
      <c r="B463" s="22" t="s">
        <v>1509</v>
      </c>
      <c r="C463" s="22" t="s">
        <v>1510</v>
      </c>
      <c r="D463" s="22" t="s">
        <v>16</v>
      </c>
      <c r="E463" s="65">
        <v>720</v>
      </c>
      <c r="F463" s="22" t="s">
        <v>17</v>
      </c>
      <c r="G463" s="22" t="s">
        <v>25</v>
      </c>
      <c r="H463" s="22" t="s">
        <v>26</v>
      </c>
      <c r="I463" s="22" t="s">
        <v>226</v>
      </c>
      <c r="J463" s="22">
        <v>411766164</v>
      </c>
      <c r="K463" s="165">
        <v>90400888000142</v>
      </c>
      <c r="L463" s="40">
        <v>411766164</v>
      </c>
      <c r="M463" s="22"/>
    </row>
    <row r="464" spans="1:13" x14ac:dyDescent="0.3">
      <c r="A464" s="22" t="s">
        <v>1511</v>
      </c>
      <c r="B464" s="22" t="s">
        <v>1512</v>
      </c>
      <c r="C464" s="22" t="s">
        <v>1513</v>
      </c>
      <c r="D464" s="22" t="s">
        <v>16</v>
      </c>
      <c r="E464" s="65">
        <v>408</v>
      </c>
      <c r="F464" s="22" t="s">
        <v>17</v>
      </c>
      <c r="G464" s="22" t="s">
        <v>18</v>
      </c>
      <c r="H464" s="22" t="s">
        <v>259</v>
      </c>
      <c r="I464" s="22" t="s">
        <v>226</v>
      </c>
      <c r="J464" s="22">
        <v>421190443</v>
      </c>
      <c r="K464" s="165">
        <v>90400888000142</v>
      </c>
      <c r="L464" s="40">
        <v>20005066016</v>
      </c>
      <c r="M464" s="22"/>
    </row>
    <row r="465" spans="1:13" x14ac:dyDescent="0.3">
      <c r="A465" s="22" t="s">
        <v>1514</v>
      </c>
      <c r="B465" s="22" t="s">
        <v>1515</v>
      </c>
      <c r="C465" s="22" t="s">
        <v>1516</v>
      </c>
      <c r="D465" s="22" t="s">
        <v>16</v>
      </c>
      <c r="E465" s="65"/>
      <c r="F465" s="22" t="s">
        <v>17</v>
      </c>
      <c r="G465" s="22" t="s">
        <v>18</v>
      </c>
      <c r="H465" s="22" t="s">
        <v>259</v>
      </c>
      <c r="I465" s="22" t="s">
        <v>226</v>
      </c>
      <c r="J465" s="22">
        <v>413286382</v>
      </c>
      <c r="K465" s="165">
        <v>90400888000142</v>
      </c>
      <c r="L465" s="40">
        <v>20006392017</v>
      </c>
      <c r="M465" s="22"/>
    </row>
    <row r="466" spans="1:13" x14ac:dyDescent="0.3">
      <c r="A466" s="22" t="s">
        <v>1517</v>
      </c>
      <c r="B466" s="22" t="s">
        <v>1518</v>
      </c>
      <c r="C466" s="22" t="s">
        <v>1519</v>
      </c>
      <c r="D466" s="22" t="s">
        <v>155</v>
      </c>
      <c r="E466" s="65">
        <v>391</v>
      </c>
      <c r="F466" s="22" t="s">
        <v>17</v>
      </c>
      <c r="G466" s="22" t="s">
        <v>18</v>
      </c>
      <c r="H466" s="22" t="s">
        <v>19</v>
      </c>
      <c r="I466" s="22" t="s">
        <v>156</v>
      </c>
      <c r="J466" s="22">
        <v>3095520546</v>
      </c>
      <c r="K466" s="165">
        <v>90400888000142</v>
      </c>
      <c r="L466" s="40">
        <v>110022157259</v>
      </c>
      <c r="M466" s="22"/>
    </row>
    <row r="467" spans="1:13" x14ac:dyDescent="0.3">
      <c r="A467" s="22" t="s">
        <v>1520</v>
      </c>
      <c r="B467" s="22" t="s">
        <v>1521</v>
      </c>
      <c r="C467" s="22" t="s">
        <v>1522</v>
      </c>
      <c r="D467" s="22" t="s">
        <v>46</v>
      </c>
      <c r="E467" s="65">
        <v>433.56</v>
      </c>
      <c r="F467" s="22" t="s">
        <v>17</v>
      </c>
      <c r="G467" s="22" t="s">
        <v>25</v>
      </c>
      <c r="H467" s="22" t="s">
        <v>26</v>
      </c>
      <c r="I467" s="22" t="s">
        <v>65</v>
      </c>
      <c r="J467" s="22">
        <v>62745280</v>
      </c>
      <c r="K467" s="165">
        <v>90400888075908</v>
      </c>
      <c r="L467" s="40">
        <v>100154084910</v>
      </c>
      <c r="M467" s="22"/>
    </row>
    <row r="468" spans="1:13" x14ac:dyDescent="0.3">
      <c r="A468" s="22" t="s">
        <v>1523</v>
      </c>
      <c r="B468" s="22" t="s">
        <v>1524</v>
      </c>
      <c r="C468" s="22" t="s">
        <v>1525</v>
      </c>
      <c r="D468" s="22" t="s">
        <v>16</v>
      </c>
      <c r="E468" s="65">
        <v>540</v>
      </c>
      <c r="F468" s="22" t="s">
        <v>17</v>
      </c>
      <c r="G468" s="22" t="s">
        <v>18</v>
      </c>
      <c r="H468" s="22" t="s">
        <v>19</v>
      </c>
      <c r="I468" s="22" t="s">
        <v>226</v>
      </c>
      <c r="J468" s="22">
        <v>410274744</v>
      </c>
      <c r="K468" s="165">
        <v>90400888000142</v>
      </c>
      <c r="L468" s="40"/>
      <c r="M468" s="22"/>
    </row>
    <row r="469" spans="1:13" x14ac:dyDescent="0.3">
      <c r="A469" s="22" t="s">
        <v>1526</v>
      </c>
      <c r="B469" s="22" t="s">
        <v>1527</v>
      </c>
      <c r="C469" s="22" t="s">
        <v>1528</v>
      </c>
      <c r="D469" s="22" t="s">
        <v>46</v>
      </c>
      <c r="E469" s="65">
        <v>1081.97</v>
      </c>
      <c r="F469" s="22" t="s">
        <v>1071</v>
      </c>
      <c r="G469" s="22" t="s">
        <v>26</v>
      </c>
      <c r="H469" s="22" t="s">
        <v>26</v>
      </c>
      <c r="I469" s="22" t="s">
        <v>65</v>
      </c>
      <c r="J469" s="22" t="s">
        <v>1072</v>
      </c>
      <c r="K469" s="165" t="s">
        <v>1072</v>
      </c>
      <c r="L469" s="40" t="s">
        <v>1072</v>
      </c>
      <c r="M469" s="22"/>
    </row>
    <row r="470" spans="1:13" x14ac:dyDescent="0.3">
      <c r="A470" s="22" t="s">
        <v>1529</v>
      </c>
      <c r="B470" s="22" t="s">
        <v>1530</v>
      </c>
      <c r="C470" s="22" t="s">
        <v>1531</v>
      </c>
      <c r="D470" s="22" t="s">
        <v>46</v>
      </c>
      <c r="E470" s="65">
        <v>800</v>
      </c>
      <c r="F470" s="22" t="s">
        <v>17</v>
      </c>
      <c r="G470" s="22" t="s">
        <v>25</v>
      </c>
      <c r="H470" s="22" t="s">
        <v>26</v>
      </c>
      <c r="I470" s="22" t="s">
        <v>65</v>
      </c>
      <c r="J470" s="22">
        <v>125678797</v>
      </c>
      <c r="K470" s="165">
        <v>90400888160344</v>
      </c>
      <c r="L470" s="40">
        <v>100153789553</v>
      </c>
      <c r="M470" s="22"/>
    </row>
    <row r="471" spans="1:13" x14ac:dyDescent="0.3">
      <c r="A471" s="22" t="s">
        <v>1532</v>
      </c>
      <c r="B471" s="22" t="s">
        <v>1533</v>
      </c>
      <c r="C471" s="22" t="s">
        <v>1534</v>
      </c>
      <c r="D471" s="22" t="s">
        <v>123</v>
      </c>
      <c r="E471" s="65"/>
      <c r="F471" s="22" t="s">
        <v>1071</v>
      </c>
      <c r="G471" s="22" t="s">
        <v>26</v>
      </c>
      <c r="H471" s="22" t="s">
        <v>26</v>
      </c>
      <c r="I471" s="22" t="s">
        <v>124</v>
      </c>
      <c r="J471" s="22" t="s">
        <v>1072</v>
      </c>
      <c r="K471" s="165" t="s">
        <v>1072</v>
      </c>
      <c r="L471" s="40" t="s">
        <v>1072</v>
      </c>
      <c r="M471" s="22"/>
    </row>
    <row r="472" spans="1:13" x14ac:dyDescent="0.3">
      <c r="A472" s="22" t="s">
        <v>1535</v>
      </c>
      <c r="B472" s="22" t="s">
        <v>1536</v>
      </c>
      <c r="C472" s="22" t="s">
        <v>1537</v>
      </c>
      <c r="D472" s="22" t="s">
        <v>123</v>
      </c>
      <c r="E472" s="65">
        <v>374</v>
      </c>
      <c r="F472" s="22" t="s">
        <v>17</v>
      </c>
      <c r="G472" s="22" t="s">
        <v>25</v>
      </c>
      <c r="H472" s="22" t="s">
        <v>26</v>
      </c>
      <c r="I472" s="22" t="s">
        <v>124</v>
      </c>
      <c r="J472" s="22">
        <v>3001790819</v>
      </c>
      <c r="K472" s="165">
        <v>90400888000142</v>
      </c>
      <c r="L472" s="40"/>
      <c r="M472" s="22"/>
    </row>
    <row r="473" spans="1:13" x14ac:dyDescent="0.3">
      <c r="A473" s="22" t="s">
        <v>1538</v>
      </c>
      <c r="B473" s="22" t="s">
        <v>1539</v>
      </c>
      <c r="C473" s="22" t="s">
        <v>1540</v>
      </c>
      <c r="D473" s="22" t="s">
        <v>84</v>
      </c>
      <c r="E473" s="65">
        <v>316</v>
      </c>
      <c r="F473" s="22" t="s">
        <v>17</v>
      </c>
      <c r="G473" s="22" t="s">
        <v>25</v>
      </c>
      <c r="H473" s="22" t="s">
        <v>26</v>
      </c>
      <c r="I473" s="22" t="s">
        <v>85</v>
      </c>
      <c r="J473" s="22">
        <v>22282017</v>
      </c>
      <c r="K473" s="165">
        <v>33066408053820</v>
      </c>
      <c r="L473" s="40">
        <v>22282017</v>
      </c>
      <c r="M473" s="22"/>
    </row>
    <row r="474" spans="1:13" x14ac:dyDescent="0.3">
      <c r="A474" s="22" t="s">
        <v>1541</v>
      </c>
      <c r="B474" s="22" t="s">
        <v>1542</v>
      </c>
      <c r="C474" s="22" t="s">
        <v>1543</v>
      </c>
      <c r="D474" s="22" t="s">
        <v>809</v>
      </c>
      <c r="E474" s="65">
        <v>820.25</v>
      </c>
      <c r="F474" s="22" t="s">
        <v>17</v>
      </c>
      <c r="G474" s="22" t="s">
        <v>25</v>
      </c>
      <c r="H474" s="22" t="s">
        <v>26</v>
      </c>
      <c r="I474" s="22" t="s">
        <v>810</v>
      </c>
      <c r="J474" s="22" t="s">
        <v>1544</v>
      </c>
      <c r="K474" s="165">
        <v>90400888000142</v>
      </c>
      <c r="L474" s="40">
        <v>2842961</v>
      </c>
      <c r="M474" s="22"/>
    </row>
    <row r="475" spans="1:13" x14ac:dyDescent="0.3">
      <c r="A475" s="22" t="s">
        <v>1545</v>
      </c>
      <c r="B475" s="22" t="s">
        <v>1546</v>
      </c>
      <c r="C475" s="22" t="s">
        <v>1547</v>
      </c>
      <c r="D475" s="22" t="s">
        <v>46</v>
      </c>
      <c r="E475" s="65">
        <v>1650</v>
      </c>
      <c r="F475" s="22" t="s">
        <v>32</v>
      </c>
      <c r="G475" s="22" t="s">
        <v>33</v>
      </c>
      <c r="H475" s="22" t="s">
        <v>34</v>
      </c>
      <c r="I475" s="22" t="s">
        <v>65</v>
      </c>
      <c r="J475" s="22" t="s">
        <v>1548</v>
      </c>
      <c r="K475" s="165">
        <v>90400888071163</v>
      </c>
      <c r="L475" s="40">
        <v>200000470433</v>
      </c>
      <c r="M475" s="22"/>
    </row>
    <row r="476" spans="1:13" x14ac:dyDescent="0.3">
      <c r="A476" s="22" t="s">
        <v>1549</v>
      </c>
      <c r="B476" s="22" t="s">
        <v>1550</v>
      </c>
      <c r="C476" s="22" t="s">
        <v>1551</v>
      </c>
      <c r="D476" s="22" t="s">
        <v>46</v>
      </c>
      <c r="E476" s="65"/>
      <c r="F476" s="22" t="s">
        <v>17</v>
      </c>
      <c r="G476" s="22" t="s">
        <v>25</v>
      </c>
      <c r="H476" s="22" t="s">
        <v>26</v>
      </c>
      <c r="I476" s="22" t="s">
        <v>65</v>
      </c>
      <c r="J476" s="22">
        <v>112661980</v>
      </c>
      <c r="K476" s="165">
        <v>90400888083684</v>
      </c>
      <c r="L476" s="40">
        <v>100074829994</v>
      </c>
      <c r="M476" s="22"/>
    </row>
    <row r="477" spans="1:13" x14ac:dyDescent="0.3">
      <c r="A477" s="22" t="s">
        <v>1552</v>
      </c>
      <c r="B477" s="22" t="s">
        <v>1553</v>
      </c>
      <c r="C477" s="22" t="s">
        <v>1554</v>
      </c>
      <c r="D477" s="22" t="s">
        <v>46</v>
      </c>
      <c r="E477" s="65">
        <v>608</v>
      </c>
      <c r="F477" s="22" t="s">
        <v>17</v>
      </c>
      <c r="G477" s="22" t="s">
        <v>25</v>
      </c>
      <c r="H477" s="22" t="s">
        <v>26</v>
      </c>
      <c r="I477" s="22" t="s">
        <v>65</v>
      </c>
      <c r="J477" s="22">
        <v>54077117</v>
      </c>
      <c r="K477" s="165">
        <v>90400888159508</v>
      </c>
      <c r="L477" s="40">
        <v>100153579117</v>
      </c>
      <c r="M477" s="22"/>
    </row>
    <row r="478" spans="1:13" x14ac:dyDescent="0.3">
      <c r="A478" s="22" t="s">
        <v>1555</v>
      </c>
      <c r="B478" s="22" t="s">
        <v>1556</v>
      </c>
      <c r="C478" s="22" t="s">
        <v>1557</v>
      </c>
      <c r="D478" s="22" t="s">
        <v>46</v>
      </c>
      <c r="E478" s="65">
        <v>250</v>
      </c>
      <c r="F478" s="22" t="s">
        <v>17</v>
      </c>
      <c r="G478" s="22" t="s">
        <v>25</v>
      </c>
      <c r="H478" s="22" t="s">
        <v>26</v>
      </c>
      <c r="I478" s="22" t="s">
        <v>65</v>
      </c>
      <c r="J478" s="22">
        <v>86390082</v>
      </c>
      <c r="K478" s="165">
        <v>90400888081398</v>
      </c>
      <c r="L478" s="40">
        <v>100153874410</v>
      </c>
      <c r="M478" s="22"/>
    </row>
    <row r="479" spans="1:13" x14ac:dyDescent="0.3">
      <c r="A479" s="22" t="s">
        <v>1558</v>
      </c>
      <c r="B479" s="22" t="s">
        <v>1559</v>
      </c>
      <c r="C479" s="22" t="s">
        <v>1560</v>
      </c>
      <c r="D479" s="22" t="s">
        <v>46</v>
      </c>
      <c r="E479" s="65">
        <v>586.91999999999996</v>
      </c>
      <c r="F479" s="22" t="s">
        <v>17</v>
      </c>
      <c r="G479" s="22" t="s">
        <v>25</v>
      </c>
      <c r="H479" s="22" t="s">
        <v>26</v>
      </c>
      <c r="I479" s="22" t="s">
        <v>65</v>
      </c>
      <c r="J479" s="22">
        <v>200887513</v>
      </c>
      <c r="K479" s="165">
        <v>90400888256538</v>
      </c>
      <c r="L479" s="40"/>
      <c r="M479" s="22"/>
    </row>
    <row r="480" spans="1:13" x14ac:dyDescent="0.3">
      <c r="A480" s="22" t="s">
        <v>1561</v>
      </c>
      <c r="B480" s="22" t="s">
        <v>1562</v>
      </c>
      <c r="C480" s="22" t="s">
        <v>1563</v>
      </c>
      <c r="D480" s="22" t="s">
        <v>46</v>
      </c>
      <c r="E480" s="65">
        <v>500</v>
      </c>
      <c r="F480" s="22" t="s">
        <v>17</v>
      </c>
      <c r="G480" s="22" t="s">
        <v>25</v>
      </c>
      <c r="H480" s="22" t="s">
        <v>26</v>
      </c>
      <c r="I480" s="22" t="s">
        <v>65</v>
      </c>
      <c r="J480" s="22">
        <v>82181896</v>
      </c>
      <c r="K480" s="165">
        <v>90400888257003</v>
      </c>
      <c r="L480" s="40">
        <v>100153756680</v>
      </c>
      <c r="M480" s="22"/>
    </row>
    <row r="481" spans="1:13" x14ac:dyDescent="0.3">
      <c r="A481" s="22" t="s">
        <v>1564</v>
      </c>
      <c r="B481" s="22" t="s">
        <v>1565</v>
      </c>
      <c r="C481" s="22" t="s">
        <v>1566</v>
      </c>
      <c r="D481" s="22" t="s">
        <v>46</v>
      </c>
      <c r="E481" s="65">
        <v>556</v>
      </c>
      <c r="F481" s="22" t="s">
        <v>17</v>
      </c>
      <c r="G481" s="22" t="s">
        <v>25</v>
      </c>
      <c r="H481" s="22" t="s">
        <v>26</v>
      </c>
      <c r="I481" s="22" t="s">
        <v>65</v>
      </c>
      <c r="J481" s="22">
        <v>62354442</v>
      </c>
      <c r="K481" s="165">
        <v>90400888138411</v>
      </c>
      <c r="L481" s="40"/>
      <c r="M481" s="22"/>
    </row>
    <row r="482" spans="1:13" x14ac:dyDescent="0.3">
      <c r="A482" s="22" t="s">
        <v>1567</v>
      </c>
      <c r="B482" s="22" t="s">
        <v>1568</v>
      </c>
      <c r="C482" s="22" t="s">
        <v>1569</v>
      </c>
      <c r="D482" s="22" t="s">
        <v>46</v>
      </c>
      <c r="E482" s="65">
        <v>389.28</v>
      </c>
      <c r="F482" s="22" t="s">
        <v>17</v>
      </c>
      <c r="G482" s="22" t="s">
        <v>25</v>
      </c>
      <c r="H482" s="22" t="s">
        <v>26</v>
      </c>
      <c r="I482" s="22" t="s">
        <v>65</v>
      </c>
      <c r="J482" s="22">
        <v>28584392</v>
      </c>
      <c r="K482" s="165">
        <v>90400888061109</v>
      </c>
      <c r="L482" s="40">
        <v>100153985484</v>
      </c>
      <c r="M482" s="22"/>
    </row>
    <row r="483" spans="1:13" x14ac:dyDescent="0.3">
      <c r="A483" s="22" t="s">
        <v>1570</v>
      </c>
      <c r="B483" s="22" t="s">
        <v>1571</v>
      </c>
      <c r="C483" s="22" t="s">
        <v>1572</v>
      </c>
      <c r="D483" s="22" t="s">
        <v>46</v>
      </c>
      <c r="E483" s="65"/>
      <c r="F483" s="22" t="s">
        <v>1071</v>
      </c>
      <c r="G483" s="22" t="s">
        <v>26</v>
      </c>
      <c r="H483" s="22" t="s">
        <v>26</v>
      </c>
      <c r="I483" s="22" t="s">
        <v>65</v>
      </c>
      <c r="J483" s="22" t="s">
        <v>1072</v>
      </c>
      <c r="K483" s="165" t="s">
        <v>1072</v>
      </c>
      <c r="L483" s="40" t="s">
        <v>1072</v>
      </c>
      <c r="M483" s="22"/>
    </row>
    <row r="484" spans="1:13" x14ac:dyDescent="0.3">
      <c r="A484" s="22" t="s">
        <v>1573</v>
      </c>
      <c r="B484" s="22" t="s">
        <v>1574</v>
      </c>
      <c r="C484" s="22" t="s">
        <v>1575</v>
      </c>
      <c r="D484" s="22" t="s">
        <v>46</v>
      </c>
      <c r="E484" s="65">
        <v>702.71</v>
      </c>
      <c r="F484" s="22" t="s">
        <v>17</v>
      </c>
      <c r="G484" s="22" t="s">
        <v>25</v>
      </c>
      <c r="H484" s="22" t="s">
        <v>26</v>
      </c>
      <c r="I484" s="22" t="s">
        <v>65</v>
      </c>
      <c r="J484" s="22">
        <v>52350088</v>
      </c>
      <c r="K484" s="165">
        <v>90400888255809</v>
      </c>
      <c r="L484" s="40">
        <v>100099434136</v>
      </c>
      <c r="M484" s="22"/>
    </row>
    <row r="485" spans="1:13" x14ac:dyDescent="0.3">
      <c r="A485" s="22" t="s">
        <v>1576</v>
      </c>
      <c r="B485" s="22" t="s">
        <v>1577</v>
      </c>
      <c r="C485" s="22" t="s">
        <v>1578</v>
      </c>
      <c r="D485" s="22" t="s">
        <v>84</v>
      </c>
      <c r="E485" s="65">
        <v>387</v>
      </c>
      <c r="F485" s="22" t="s">
        <v>17</v>
      </c>
      <c r="G485" s="22" t="s">
        <v>25</v>
      </c>
      <c r="H485" s="22" t="s">
        <v>26</v>
      </c>
      <c r="I485" s="22" t="s">
        <v>85</v>
      </c>
      <c r="J485" s="22">
        <v>3782662</v>
      </c>
      <c r="K485" s="165">
        <v>90400888233406</v>
      </c>
      <c r="L485" s="40">
        <v>3782662</v>
      </c>
      <c r="M485" s="22"/>
    </row>
    <row r="486" spans="1:13" x14ac:dyDescent="0.3">
      <c r="A486" s="22" t="s">
        <v>1579</v>
      </c>
      <c r="B486" s="22" t="s">
        <v>1580</v>
      </c>
      <c r="C486" s="22" t="s">
        <v>1581</v>
      </c>
      <c r="D486" s="22" t="s">
        <v>16</v>
      </c>
      <c r="E486" s="65">
        <v>600</v>
      </c>
      <c r="F486" s="22" t="s">
        <v>17</v>
      </c>
      <c r="G486" s="22" t="s">
        <v>18</v>
      </c>
      <c r="H486" s="22" t="s">
        <v>19</v>
      </c>
      <c r="I486" s="22" t="s">
        <v>226</v>
      </c>
      <c r="J486" s="22">
        <v>410714360</v>
      </c>
      <c r="K486" s="165">
        <v>90400888000142</v>
      </c>
      <c r="L486" s="40">
        <v>20005331133</v>
      </c>
      <c r="M486" s="22"/>
    </row>
    <row r="487" spans="1:13" x14ac:dyDescent="0.3">
      <c r="A487" s="22" t="s">
        <v>1582</v>
      </c>
      <c r="B487" s="22" t="s">
        <v>1583</v>
      </c>
      <c r="C487" s="22" t="s">
        <v>1584</v>
      </c>
      <c r="D487" s="22" t="s">
        <v>16</v>
      </c>
      <c r="E487" s="65">
        <v>311.70999999999998</v>
      </c>
      <c r="F487" s="22" t="s">
        <v>17</v>
      </c>
      <c r="G487" s="22" t="s">
        <v>25</v>
      </c>
      <c r="H487" s="22" t="s">
        <v>26</v>
      </c>
      <c r="I487" s="22" t="s">
        <v>226</v>
      </c>
      <c r="J487" s="22">
        <v>412872717</v>
      </c>
      <c r="K487" s="165">
        <v>90400888000142</v>
      </c>
      <c r="L487" s="40"/>
      <c r="M487" s="22"/>
    </row>
    <row r="488" spans="1:13" x14ac:dyDescent="0.3">
      <c r="A488" s="22" t="s">
        <v>1585</v>
      </c>
      <c r="B488" s="22" t="s">
        <v>1586</v>
      </c>
      <c r="C488" s="22" t="s">
        <v>1587</v>
      </c>
      <c r="D488" s="22" t="s">
        <v>155</v>
      </c>
      <c r="E488" s="65">
        <v>240.14</v>
      </c>
      <c r="F488" s="22" t="s">
        <v>17</v>
      </c>
      <c r="G488" s="22" t="s">
        <v>18</v>
      </c>
      <c r="H488" s="22" t="s">
        <v>259</v>
      </c>
      <c r="I488" s="22" t="s">
        <v>288</v>
      </c>
      <c r="J488" s="22">
        <v>33547424</v>
      </c>
      <c r="K488" s="165">
        <v>90400888000142</v>
      </c>
      <c r="L488" s="40">
        <v>33547424</v>
      </c>
      <c r="M488" s="22"/>
    </row>
    <row r="489" spans="1:13" x14ac:dyDescent="0.3">
      <c r="A489" s="22" t="s">
        <v>1588</v>
      </c>
      <c r="B489" s="22" t="s">
        <v>1589</v>
      </c>
      <c r="C489" s="22" t="s">
        <v>1590</v>
      </c>
      <c r="D489" s="22" t="s">
        <v>155</v>
      </c>
      <c r="E489" s="65">
        <v>470.17</v>
      </c>
      <c r="F489" s="22" t="s">
        <v>17</v>
      </c>
      <c r="G489" s="22" t="s">
        <v>18</v>
      </c>
      <c r="H489" s="22" t="s">
        <v>259</v>
      </c>
      <c r="I489" s="22" t="s">
        <v>288</v>
      </c>
      <c r="J489" s="22">
        <v>53627229</v>
      </c>
      <c r="K489" s="165">
        <v>90400888000142</v>
      </c>
      <c r="L489" s="40">
        <v>53627229</v>
      </c>
      <c r="M489" s="22"/>
    </row>
    <row r="490" spans="1:13" x14ac:dyDescent="0.3">
      <c r="A490" s="22" t="s">
        <v>1591</v>
      </c>
      <c r="B490" s="22" t="s">
        <v>1592</v>
      </c>
      <c r="C490" s="22" t="s">
        <v>1593</v>
      </c>
      <c r="D490" s="22" t="s">
        <v>16</v>
      </c>
      <c r="E490" s="65">
        <v>412</v>
      </c>
      <c r="F490" s="22" t="s">
        <v>17</v>
      </c>
      <c r="G490" s="22" t="s">
        <v>25</v>
      </c>
      <c r="H490" s="22" t="s">
        <v>26</v>
      </c>
      <c r="I490" s="22" t="s">
        <v>226</v>
      </c>
      <c r="J490" s="22">
        <v>414588997</v>
      </c>
      <c r="K490" s="165">
        <v>90400888000142</v>
      </c>
      <c r="L490" s="40"/>
      <c r="M490" s="22"/>
    </row>
    <row r="491" spans="1:13" x14ac:dyDescent="0.3">
      <c r="A491" s="22" t="s">
        <v>1594</v>
      </c>
      <c r="B491" s="22" t="s">
        <v>1595</v>
      </c>
      <c r="C491" s="22" t="s">
        <v>1596</v>
      </c>
      <c r="D491" s="22" t="s">
        <v>16</v>
      </c>
      <c r="E491" s="65">
        <v>2368</v>
      </c>
      <c r="F491" s="22" t="s">
        <v>17</v>
      </c>
      <c r="G491" s="22" t="s">
        <v>18</v>
      </c>
      <c r="H491" s="22" t="s">
        <v>259</v>
      </c>
      <c r="I491" s="22" t="s">
        <v>226</v>
      </c>
      <c r="J491" s="22">
        <v>410623194</v>
      </c>
      <c r="K491" s="165">
        <v>90400888000142</v>
      </c>
      <c r="L491" s="40">
        <v>20005312030</v>
      </c>
      <c r="M491" s="22"/>
    </row>
    <row r="492" spans="1:13" x14ac:dyDescent="0.3">
      <c r="A492" s="22" t="s">
        <v>1597</v>
      </c>
      <c r="B492" s="22" t="s">
        <v>1598</v>
      </c>
      <c r="C492" s="22" t="s">
        <v>1599</v>
      </c>
      <c r="D492" s="22" t="s">
        <v>123</v>
      </c>
      <c r="E492" s="65">
        <v>969.18</v>
      </c>
      <c r="F492" s="22" t="s">
        <v>17</v>
      </c>
      <c r="G492" s="22" t="s">
        <v>18</v>
      </c>
      <c r="H492" s="22" t="s">
        <v>19</v>
      </c>
      <c r="I492" s="22" t="s">
        <v>124</v>
      </c>
      <c r="J492" s="22">
        <v>3000327505</v>
      </c>
      <c r="K492" s="165">
        <v>90400888000142</v>
      </c>
      <c r="L492" s="40">
        <v>8027755985</v>
      </c>
      <c r="M492" s="22"/>
    </row>
    <row r="493" spans="1:13" x14ac:dyDescent="0.3">
      <c r="A493" s="22" t="s">
        <v>1600</v>
      </c>
      <c r="B493" s="22" t="s">
        <v>1601</v>
      </c>
      <c r="C493" s="22" t="s">
        <v>1602</v>
      </c>
      <c r="D493" s="22" t="s">
        <v>89</v>
      </c>
      <c r="E493" s="65">
        <v>1347</v>
      </c>
      <c r="F493" s="22" t="s">
        <v>32</v>
      </c>
      <c r="G493" s="22" t="s">
        <v>33</v>
      </c>
      <c r="H493" s="22" t="s">
        <v>34</v>
      </c>
      <c r="I493" s="22" t="s">
        <v>90</v>
      </c>
      <c r="J493" s="22">
        <v>20420780</v>
      </c>
      <c r="K493" s="165">
        <v>90400888000142</v>
      </c>
      <c r="L493" s="40">
        <v>486451586</v>
      </c>
      <c r="M493" s="22"/>
    </row>
    <row r="494" spans="1:13" x14ac:dyDescent="0.3">
      <c r="A494" s="22" t="s">
        <v>1603</v>
      </c>
      <c r="B494" s="22" t="s">
        <v>1604</v>
      </c>
      <c r="C494" s="22" t="s">
        <v>1605</v>
      </c>
      <c r="D494" s="22" t="s">
        <v>16</v>
      </c>
      <c r="E494" s="65">
        <v>950</v>
      </c>
      <c r="F494" s="22" t="s">
        <v>32</v>
      </c>
      <c r="G494" s="22" t="s">
        <v>25</v>
      </c>
      <c r="H494" s="22" t="s">
        <v>26</v>
      </c>
      <c r="I494" s="22" t="s">
        <v>226</v>
      </c>
      <c r="J494" s="22">
        <v>400243418</v>
      </c>
      <c r="K494" s="165">
        <v>90400888000142</v>
      </c>
      <c r="L494" s="40"/>
      <c r="M494" s="22"/>
    </row>
    <row r="495" spans="1:13" x14ac:dyDescent="0.3">
      <c r="A495" s="22" t="s">
        <v>1606</v>
      </c>
      <c r="B495" s="22" t="s">
        <v>1607</v>
      </c>
      <c r="C495" s="22" t="s">
        <v>1608</v>
      </c>
      <c r="D495" s="22" t="s">
        <v>16</v>
      </c>
      <c r="E495" s="65">
        <v>589.07000000000005</v>
      </c>
      <c r="F495" s="22" t="s">
        <v>17</v>
      </c>
      <c r="G495" s="22" t="s">
        <v>25</v>
      </c>
      <c r="H495" s="22" t="s">
        <v>26</v>
      </c>
      <c r="I495" s="22" t="s">
        <v>226</v>
      </c>
      <c r="J495" s="22">
        <v>410624455</v>
      </c>
      <c r="K495" s="165">
        <v>90400888000142</v>
      </c>
      <c r="L495" s="40"/>
      <c r="M495" s="22"/>
    </row>
    <row r="496" spans="1:13" x14ac:dyDescent="0.3">
      <c r="A496" s="22" t="s">
        <v>1609</v>
      </c>
      <c r="B496" s="22" t="s">
        <v>1610</v>
      </c>
      <c r="C496" s="22" t="s">
        <v>1611</v>
      </c>
      <c r="D496" s="22" t="s">
        <v>16</v>
      </c>
      <c r="E496" s="65">
        <v>360</v>
      </c>
      <c r="F496" s="22" t="s">
        <v>17</v>
      </c>
      <c r="G496" s="22" t="s">
        <v>25</v>
      </c>
      <c r="H496" s="22" t="s">
        <v>26</v>
      </c>
      <c r="I496" s="22" t="s">
        <v>226</v>
      </c>
      <c r="J496" s="22">
        <v>412326268</v>
      </c>
      <c r="K496" s="165">
        <v>90400888000142</v>
      </c>
      <c r="L496" s="40"/>
      <c r="M496" s="22"/>
    </row>
    <row r="497" spans="1:13" x14ac:dyDescent="0.3">
      <c r="A497" s="22" t="s">
        <v>1612</v>
      </c>
      <c r="B497" s="22" t="s">
        <v>1613</v>
      </c>
      <c r="C497" s="22" t="s">
        <v>1614</v>
      </c>
      <c r="D497" s="22" t="s">
        <v>16</v>
      </c>
      <c r="E497" s="65">
        <v>360</v>
      </c>
      <c r="F497" s="22" t="s">
        <v>17</v>
      </c>
      <c r="G497" s="22" t="s">
        <v>25</v>
      </c>
      <c r="H497" s="22" t="s">
        <v>26</v>
      </c>
      <c r="I497" s="22" t="s">
        <v>226</v>
      </c>
      <c r="J497" s="22">
        <v>410709266</v>
      </c>
      <c r="K497" s="165">
        <v>90400888000142</v>
      </c>
      <c r="L497" s="40"/>
      <c r="M497" s="22"/>
    </row>
    <row r="498" spans="1:13" x14ac:dyDescent="0.3">
      <c r="A498" s="22" t="s">
        <v>1615</v>
      </c>
      <c r="B498" s="22" t="s">
        <v>1616</v>
      </c>
      <c r="C498" s="22" t="s">
        <v>1617</v>
      </c>
      <c r="D498" s="22" t="s">
        <v>123</v>
      </c>
      <c r="E498" s="65">
        <v>3175</v>
      </c>
      <c r="F498" s="22" t="s">
        <v>32</v>
      </c>
      <c r="G498" s="22" t="s">
        <v>18</v>
      </c>
      <c r="H498" s="22" t="s">
        <v>19</v>
      </c>
      <c r="I498" s="22" t="s">
        <v>124</v>
      </c>
      <c r="J498" s="22">
        <v>3009019525</v>
      </c>
      <c r="K498" s="165">
        <v>90400888000142</v>
      </c>
      <c r="L498" s="40">
        <v>8060027284</v>
      </c>
      <c r="M498" s="22"/>
    </row>
    <row r="499" spans="1:13" x14ac:dyDescent="0.3">
      <c r="A499" s="22" t="s">
        <v>1618</v>
      </c>
      <c r="B499" s="22" t="s">
        <v>1619</v>
      </c>
      <c r="C499" s="22" t="s">
        <v>1620</v>
      </c>
      <c r="D499" s="22" t="s">
        <v>123</v>
      </c>
      <c r="E499" s="65">
        <v>1000</v>
      </c>
      <c r="F499" s="22" t="s">
        <v>17</v>
      </c>
      <c r="G499" s="22" t="s">
        <v>18</v>
      </c>
      <c r="H499" s="22" t="s">
        <v>19</v>
      </c>
      <c r="I499" s="22" t="s">
        <v>124</v>
      </c>
      <c r="J499" s="22">
        <v>3000396229</v>
      </c>
      <c r="K499" s="165">
        <v>90400888000142</v>
      </c>
      <c r="L499" s="40">
        <v>8060277269</v>
      </c>
      <c r="M499" s="22"/>
    </row>
    <row r="500" spans="1:13" x14ac:dyDescent="0.3">
      <c r="A500" s="22" t="s">
        <v>1621</v>
      </c>
      <c r="B500" s="22" t="s">
        <v>1622</v>
      </c>
      <c r="C500" s="22" t="s">
        <v>1623</v>
      </c>
      <c r="D500" s="22" t="s">
        <v>97</v>
      </c>
      <c r="E500" s="65">
        <v>620</v>
      </c>
      <c r="F500" s="22" t="s">
        <v>17</v>
      </c>
      <c r="G500" s="22" t="s">
        <v>25</v>
      </c>
      <c r="H500" s="22" t="s">
        <v>26</v>
      </c>
      <c r="I500" s="22" t="s">
        <v>98</v>
      </c>
      <c r="J500" s="22">
        <v>169625</v>
      </c>
      <c r="K500" s="165">
        <v>90400888000142</v>
      </c>
      <c r="L500" s="40">
        <v>169625</v>
      </c>
      <c r="M500" s="22"/>
    </row>
    <row r="501" spans="1:13" x14ac:dyDescent="0.3">
      <c r="A501" s="22" t="s">
        <v>1624</v>
      </c>
      <c r="B501" s="22" t="s">
        <v>1625</v>
      </c>
      <c r="C501" s="22" t="s">
        <v>1626</v>
      </c>
      <c r="D501" s="22" t="s">
        <v>46</v>
      </c>
      <c r="E501" s="65">
        <v>920</v>
      </c>
      <c r="F501" s="22" t="s">
        <v>17</v>
      </c>
      <c r="G501" s="22" t="s">
        <v>25</v>
      </c>
      <c r="H501" s="22" t="s">
        <v>26</v>
      </c>
      <c r="I501" s="22" t="s">
        <v>47</v>
      </c>
      <c r="J501" s="22">
        <v>8425876</v>
      </c>
      <c r="K501" s="165">
        <v>90400888150039</v>
      </c>
      <c r="L501" s="40"/>
      <c r="M501" s="22"/>
    </row>
    <row r="502" spans="1:13" x14ac:dyDescent="0.3">
      <c r="A502" s="22" t="s">
        <v>1627</v>
      </c>
      <c r="B502" s="22" t="s">
        <v>1628</v>
      </c>
      <c r="C502" s="22" t="s">
        <v>1629</v>
      </c>
      <c r="D502" s="22" t="s">
        <v>46</v>
      </c>
      <c r="E502" s="65">
        <v>439</v>
      </c>
      <c r="F502" s="22" t="s">
        <v>17</v>
      </c>
      <c r="G502" s="22" t="s">
        <v>25</v>
      </c>
      <c r="H502" s="22" t="s">
        <v>26</v>
      </c>
      <c r="I502" s="22" t="s">
        <v>216</v>
      </c>
      <c r="J502" s="22">
        <v>1469673</v>
      </c>
      <c r="K502" s="165">
        <v>90400888000142</v>
      </c>
      <c r="L502" s="40">
        <v>1469673</v>
      </c>
      <c r="M502" s="22"/>
    </row>
    <row r="503" spans="1:13" x14ac:dyDescent="0.3">
      <c r="A503" s="22" t="s">
        <v>1630</v>
      </c>
      <c r="B503" s="22" t="s">
        <v>1631</v>
      </c>
      <c r="C503" s="22" t="s">
        <v>1632</v>
      </c>
      <c r="D503" s="22" t="s">
        <v>123</v>
      </c>
      <c r="E503" s="65">
        <v>855</v>
      </c>
      <c r="F503" s="22" t="s">
        <v>17</v>
      </c>
      <c r="G503" s="22" t="s">
        <v>18</v>
      </c>
      <c r="H503" s="22" t="s">
        <v>19</v>
      </c>
      <c r="I503" s="22" t="s">
        <v>124</v>
      </c>
      <c r="J503" s="22">
        <v>3001292267</v>
      </c>
      <c r="K503" s="165">
        <v>90400888000142</v>
      </c>
      <c r="L503" s="40"/>
      <c r="M503" s="22"/>
    </row>
    <row r="504" spans="1:13" x14ac:dyDescent="0.3">
      <c r="A504" s="22" t="s">
        <v>1633</v>
      </c>
      <c r="B504" s="22" t="s">
        <v>1634</v>
      </c>
      <c r="C504" s="22" t="s">
        <v>1635</v>
      </c>
      <c r="D504" s="22" t="s">
        <v>443</v>
      </c>
      <c r="E504" s="65">
        <v>702</v>
      </c>
      <c r="F504" s="22" t="s">
        <v>32</v>
      </c>
      <c r="G504" s="22" t="s">
        <v>18</v>
      </c>
      <c r="H504" s="22" t="s">
        <v>259</v>
      </c>
      <c r="I504" s="22" t="s">
        <v>444</v>
      </c>
      <c r="J504" s="22">
        <v>7025954178</v>
      </c>
      <c r="K504" s="165">
        <v>90400888000142</v>
      </c>
      <c r="L504" s="40">
        <v>7025954178</v>
      </c>
      <c r="M504" s="22"/>
    </row>
    <row r="505" spans="1:13" x14ac:dyDescent="0.3">
      <c r="A505" s="22" t="s">
        <v>1636</v>
      </c>
      <c r="B505" s="22" t="s">
        <v>1637</v>
      </c>
      <c r="C505" s="22" t="s">
        <v>1638</v>
      </c>
      <c r="D505" s="22" t="s">
        <v>16</v>
      </c>
      <c r="E505" s="65">
        <v>540</v>
      </c>
      <c r="F505" s="22" t="s">
        <v>17</v>
      </c>
      <c r="G505" s="22" t="s">
        <v>18</v>
      </c>
      <c r="H505" s="22" t="s">
        <v>19</v>
      </c>
      <c r="I505" s="22" t="s">
        <v>226</v>
      </c>
      <c r="J505" s="22">
        <v>410709856</v>
      </c>
      <c r="K505" s="165">
        <v>90400888000142</v>
      </c>
      <c r="L505" s="40"/>
      <c r="M505" s="22"/>
    </row>
    <row r="506" spans="1:13" x14ac:dyDescent="0.3">
      <c r="A506" s="22" t="s">
        <v>1639</v>
      </c>
      <c r="B506" s="22" t="s">
        <v>1640</v>
      </c>
      <c r="C506" s="22" t="s">
        <v>1641</v>
      </c>
      <c r="D506" s="22" t="s">
        <v>16</v>
      </c>
      <c r="E506" s="65">
        <v>925</v>
      </c>
      <c r="F506" s="22" t="s">
        <v>17</v>
      </c>
      <c r="G506" s="22" t="s">
        <v>25</v>
      </c>
      <c r="H506" s="22" t="s">
        <v>26</v>
      </c>
      <c r="I506" s="22" t="s">
        <v>226</v>
      </c>
      <c r="J506" s="22">
        <v>411577946</v>
      </c>
      <c r="K506" s="165">
        <v>90400888000142</v>
      </c>
      <c r="L506" s="40"/>
      <c r="M506" s="22"/>
    </row>
    <row r="507" spans="1:13" x14ac:dyDescent="0.3">
      <c r="A507" s="22" t="s">
        <v>1642</v>
      </c>
      <c r="B507" s="22" t="s">
        <v>1643</v>
      </c>
      <c r="C507" s="22" t="s">
        <v>1644</v>
      </c>
      <c r="D507" s="22" t="s">
        <v>16</v>
      </c>
      <c r="E507" s="65">
        <v>261.18</v>
      </c>
      <c r="F507" s="22" t="s">
        <v>17</v>
      </c>
      <c r="G507" s="22" t="s">
        <v>18</v>
      </c>
      <c r="H507" s="22" t="s">
        <v>19</v>
      </c>
      <c r="I507" s="22" t="s">
        <v>226</v>
      </c>
      <c r="J507" s="22">
        <v>411402669</v>
      </c>
      <c r="K507" s="165">
        <v>90400888000142</v>
      </c>
      <c r="L507" s="40">
        <v>20005269028</v>
      </c>
      <c r="M507" s="22"/>
    </row>
    <row r="508" spans="1:13" x14ac:dyDescent="0.3">
      <c r="A508" s="22" t="s">
        <v>1645</v>
      </c>
      <c r="B508" s="22" t="s">
        <v>1646</v>
      </c>
      <c r="C508" s="22" t="s">
        <v>1647</v>
      </c>
      <c r="D508" s="22" t="s">
        <v>16</v>
      </c>
      <c r="E508" s="65">
        <v>386</v>
      </c>
      <c r="F508" s="22" t="s">
        <v>17</v>
      </c>
      <c r="G508" s="22" t="s">
        <v>25</v>
      </c>
      <c r="H508" s="22" t="s">
        <v>26</v>
      </c>
      <c r="I508" s="22" t="s">
        <v>226</v>
      </c>
      <c r="J508" s="22">
        <v>411305865</v>
      </c>
      <c r="K508" s="165">
        <v>90400888000142</v>
      </c>
      <c r="L508" s="40"/>
      <c r="M508" s="22"/>
    </row>
    <row r="509" spans="1:13" x14ac:dyDescent="0.3">
      <c r="A509" s="22" t="s">
        <v>1648</v>
      </c>
      <c r="B509" s="22" t="s">
        <v>1649</v>
      </c>
      <c r="C509" s="22" t="s">
        <v>1650</v>
      </c>
      <c r="D509" s="22" t="s">
        <v>123</v>
      </c>
      <c r="E509" s="65"/>
      <c r="F509" s="22" t="s">
        <v>1071</v>
      </c>
      <c r="G509" s="22" t="s">
        <v>26</v>
      </c>
      <c r="H509" s="22" t="s">
        <v>26</v>
      </c>
      <c r="I509" s="22" t="s">
        <v>124</v>
      </c>
      <c r="J509" s="22" t="s">
        <v>1072</v>
      </c>
      <c r="K509" s="165" t="s">
        <v>1072</v>
      </c>
      <c r="L509" s="40" t="s">
        <v>1072</v>
      </c>
      <c r="M509" s="22"/>
    </row>
    <row r="510" spans="1:13" x14ac:dyDescent="0.3">
      <c r="A510" s="22" t="s">
        <v>1651</v>
      </c>
      <c r="B510" s="22" t="s">
        <v>1652</v>
      </c>
      <c r="C510" s="22" t="s">
        <v>1653</v>
      </c>
      <c r="D510" s="22" t="s">
        <v>123</v>
      </c>
      <c r="E510" s="65">
        <v>854.34</v>
      </c>
      <c r="F510" s="22" t="s">
        <v>17</v>
      </c>
      <c r="G510" s="22" t="s">
        <v>18</v>
      </c>
      <c r="H510" s="22" t="s">
        <v>19</v>
      </c>
      <c r="I510" s="22" t="s">
        <v>124</v>
      </c>
      <c r="J510" s="22">
        <v>3000349046</v>
      </c>
      <c r="K510" s="165">
        <v>90400888000142</v>
      </c>
      <c r="L510" s="40">
        <v>8060234955</v>
      </c>
      <c r="M510" s="22"/>
    </row>
    <row r="511" spans="1:13" x14ac:dyDescent="0.3">
      <c r="A511" s="22" t="s">
        <v>1654</v>
      </c>
      <c r="B511" s="22" t="s">
        <v>1655</v>
      </c>
      <c r="C511" s="22" t="s">
        <v>1656</v>
      </c>
      <c r="D511" s="22" t="s">
        <v>16</v>
      </c>
      <c r="E511" s="65">
        <v>3124</v>
      </c>
      <c r="F511" s="22" t="s">
        <v>17</v>
      </c>
      <c r="G511" s="22" t="s">
        <v>18</v>
      </c>
      <c r="H511" s="22" t="s">
        <v>19</v>
      </c>
      <c r="I511" s="22" t="s">
        <v>20</v>
      </c>
      <c r="J511" s="22" t="s">
        <v>1657</v>
      </c>
      <c r="K511" s="165">
        <v>90400888000142</v>
      </c>
      <c r="L511" s="40">
        <v>4545897</v>
      </c>
      <c r="M511" s="22"/>
    </row>
    <row r="512" spans="1:13" x14ac:dyDescent="0.3">
      <c r="A512" s="22" t="s">
        <v>1658</v>
      </c>
      <c r="B512" s="22" t="s">
        <v>1659</v>
      </c>
      <c r="C512" s="22" t="s">
        <v>1660</v>
      </c>
      <c r="D512" s="22" t="s">
        <v>46</v>
      </c>
      <c r="E512" s="65">
        <v>1282.6500000000001</v>
      </c>
      <c r="F512" s="22" t="s">
        <v>17</v>
      </c>
      <c r="G512" s="22" t="s">
        <v>25</v>
      </c>
      <c r="H512" s="22" t="s">
        <v>26</v>
      </c>
      <c r="I512" s="22" t="s">
        <v>65</v>
      </c>
      <c r="J512" s="22">
        <v>65413822</v>
      </c>
      <c r="K512" s="165">
        <v>90400888089453</v>
      </c>
      <c r="L512" s="40"/>
      <c r="M512" s="22"/>
    </row>
    <row r="513" spans="1:13" x14ac:dyDescent="0.3">
      <c r="A513" s="22" t="s">
        <v>1661</v>
      </c>
      <c r="B513" s="22" t="s">
        <v>1662</v>
      </c>
      <c r="C513" s="22" t="s">
        <v>1663</v>
      </c>
      <c r="D513" s="22" t="s">
        <v>185</v>
      </c>
      <c r="E513" s="65">
        <v>1520.3</v>
      </c>
      <c r="F513" s="22" t="s">
        <v>32</v>
      </c>
      <c r="G513" s="22" t="s">
        <v>33</v>
      </c>
      <c r="H513" s="22" t="s">
        <v>34</v>
      </c>
      <c r="I513" s="22" t="s">
        <v>186</v>
      </c>
      <c r="J513" s="22">
        <v>3005164876</v>
      </c>
      <c r="K513" s="165">
        <v>90400888000142</v>
      </c>
      <c r="L513" s="40">
        <v>3005164876</v>
      </c>
      <c r="M513" s="22"/>
    </row>
    <row r="514" spans="1:13" x14ac:dyDescent="0.3">
      <c r="A514" s="22" t="s">
        <v>1664</v>
      </c>
      <c r="B514" s="22" t="s">
        <v>1665</v>
      </c>
      <c r="C514" s="22" t="s">
        <v>1666</v>
      </c>
      <c r="D514" s="22" t="s">
        <v>123</v>
      </c>
      <c r="E514" s="65">
        <v>262</v>
      </c>
      <c r="F514" s="22" t="s">
        <v>17</v>
      </c>
      <c r="G514" s="22" t="s">
        <v>25</v>
      </c>
      <c r="H514" s="22" t="s">
        <v>26</v>
      </c>
      <c r="I514" s="22" t="s">
        <v>1667</v>
      </c>
      <c r="J514" s="22">
        <v>11102354</v>
      </c>
      <c r="K514" s="165">
        <v>90400888043895</v>
      </c>
      <c r="L514" s="40">
        <v>11102354</v>
      </c>
      <c r="M514" s="22"/>
    </row>
    <row r="515" spans="1:13" x14ac:dyDescent="0.3">
      <c r="A515" s="22" t="s">
        <v>1668</v>
      </c>
      <c r="B515" s="22" t="s">
        <v>1669</v>
      </c>
      <c r="C515" s="22" t="s">
        <v>1670</v>
      </c>
      <c r="D515" s="22" t="s">
        <v>123</v>
      </c>
      <c r="E515" s="65">
        <v>836.35</v>
      </c>
      <c r="F515" s="22" t="s">
        <v>32</v>
      </c>
      <c r="G515" s="22" t="s">
        <v>25</v>
      </c>
      <c r="H515" s="22" t="s">
        <v>26</v>
      </c>
      <c r="I515" s="22" t="s">
        <v>1667</v>
      </c>
      <c r="J515" s="22">
        <v>18014413</v>
      </c>
      <c r="K515" s="165">
        <v>90400888186491</v>
      </c>
      <c r="L515" s="40">
        <v>18014413</v>
      </c>
      <c r="M515" s="22"/>
    </row>
    <row r="516" spans="1:13" x14ac:dyDescent="0.3">
      <c r="A516" s="22" t="s">
        <v>1671</v>
      </c>
      <c r="B516" s="22" t="s">
        <v>1672</v>
      </c>
      <c r="C516" s="22" t="s">
        <v>1673</v>
      </c>
      <c r="D516" s="22" t="s">
        <v>84</v>
      </c>
      <c r="E516" s="65">
        <v>457</v>
      </c>
      <c r="F516" s="22" t="s">
        <v>17</v>
      </c>
      <c r="G516" s="22" t="s">
        <v>25</v>
      </c>
      <c r="H516" s="22" t="s">
        <v>26</v>
      </c>
      <c r="I516" s="22" t="s">
        <v>85</v>
      </c>
      <c r="J516" s="22">
        <v>84644893</v>
      </c>
      <c r="K516" s="165">
        <v>90400888000142</v>
      </c>
      <c r="L516" s="40">
        <v>84644893</v>
      </c>
      <c r="M516" s="22"/>
    </row>
    <row r="517" spans="1:13" x14ac:dyDescent="0.3">
      <c r="A517" s="22" t="s">
        <v>1674</v>
      </c>
      <c r="B517" s="22" t="s">
        <v>1675</v>
      </c>
      <c r="C517" s="22" t="s">
        <v>1676</v>
      </c>
      <c r="D517" s="22" t="s">
        <v>84</v>
      </c>
      <c r="E517" s="65">
        <v>201.37</v>
      </c>
      <c r="F517" s="22" t="s">
        <v>17</v>
      </c>
      <c r="G517" s="22" t="s">
        <v>25</v>
      </c>
      <c r="H517" s="22" t="s">
        <v>26</v>
      </c>
      <c r="I517" s="22" t="s">
        <v>85</v>
      </c>
      <c r="J517" s="22">
        <v>25229400</v>
      </c>
      <c r="K517" s="165">
        <v>33066408072108</v>
      </c>
      <c r="L517" s="40">
        <v>25229400</v>
      </c>
      <c r="M517" s="22"/>
    </row>
    <row r="518" spans="1:13" x14ac:dyDescent="0.3">
      <c r="A518" s="22" t="s">
        <v>1677</v>
      </c>
      <c r="B518" s="22" t="s">
        <v>1678</v>
      </c>
      <c r="C518" s="22" t="s">
        <v>1679</v>
      </c>
      <c r="D518" s="22" t="s">
        <v>16</v>
      </c>
      <c r="E518" s="65">
        <v>720</v>
      </c>
      <c r="F518" s="22" t="s">
        <v>17</v>
      </c>
      <c r="G518" s="22" t="s">
        <v>25</v>
      </c>
      <c r="H518" s="22" t="s">
        <v>26</v>
      </c>
      <c r="I518" s="22" t="s">
        <v>226</v>
      </c>
      <c r="J518" s="22">
        <v>410273050</v>
      </c>
      <c r="K518" s="165">
        <v>90400888000142</v>
      </c>
      <c r="L518" s="40"/>
      <c r="M518" s="22"/>
    </row>
    <row r="519" spans="1:13" x14ac:dyDescent="0.3">
      <c r="A519" s="22" t="s">
        <v>1680</v>
      </c>
      <c r="B519" s="22" t="s">
        <v>1681</v>
      </c>
      <c r="C519" s="22" t="s">
        <v>1682</v>
      </c>
      <c r="D519" s="22" t="s">
        <v>123</v>
      </c>
      <c r="E519" s="65">
        <v>800</v>
      </c>
      <c r="F519" s="22" t="s">
        <v>17</v>
      </c>
      <c r="G519" s="22" t="s">
        <v>25</v>
      </c>
      <c r="H519" s="22" t="s">
        <v>26</v>
      </c>
      <c r="I519" s="22" t="s">
        <v>124</v>
      </c>
      <c r="J519" s="22">
        <v>3000672724</v>
      </c>
      <c r="K519" s="165">
        <v>90400888000142</v>
      </c>
      <c r="L519" s="40"/>
      <c r="M519" s="22"/>
    </row>
    <row r="520" spans="1:13" x14ac:dyDescent="0.3">
      <c r="A520" s="22" t="s">
        <v>1683</v>
      </c>
      <c r="B520" s="22" t="s">
        <v>1684</v>
      </c>
      <c r="C520" s="22" t="s">
        <v>1685</v>
      </c>
      <c r="D520" s="22" t="s">
        <v>46</v>
      </c>
      <c r="E520" s="65">
        <v>910</v>
      </c>
      <c r="F520" s="22" t="s">
        <v>17</v>
      </c>
      <c r="G520" s="22" t="s">
        <v>25</v>
      </c>
      <c r="H520" s="22" t="s">
        <v>26</v>
      </c>
      <c r="I520" s="22" t="s">
        <v>65</v>
      </c>
      <c r="J520" s="22">
        <v>30986389</v>
      </c>
      <c r="K520" s="165">
        <v>90400888169643</v>
      </c>
      <c r="L520" s="40"/>
      <c r="M520" s="22"/>
    </row>
    <row r="521" spans="1:13" x14ac:dyDescent="0.3">
      <c r="A521" s="22" t="s">
        <v>1686</v>
      </c>
      <c r="B521" s="22" t="s">
        <v>1687</v>
      </c>
      <c r="C521" s="22" t="s">
        <v>1688</v>
      </c>
      <c r="D521" s="22" t="s">
        <v>443</v>
      </c>
      <c r="E521" s="65">
        <v>1053.0899999999999</v>
      </c>
      <c r="F521" s="22" t="s">
        <v>32</v>
      </c>
      <c r="G521" s="22" t="s">
        <v>25</v>
      </c>
      <c r="H521" s="22" t="s">
        <v>26</v>
      </c>
      <c r="I521" s="22" t="s">
        <v>444</v>
      </c>
      <c r="J521" s="22">
        <v>7004588678</v>
      </c>
      <c r="K521" s="165">
        <v>90400888000142</v>
      </c>
      <c r="L521" s="40">
        <v>7004588678</v>
      </c>
      <c r="M521" s="22"/>
    </row>
    <row r="522" spans="1:13" x14ac:dyDescent="0.3">
      <c r="A522" s="22" t="s">
        <v>1689</v>
      </c>
      <c r="B522" s="22" t="s">
        <v>1690</v>
      </c>
      <c r="C522" s="22" t="s">
        <v>1691</v>
      </c>
      <c r="D522" s="22" t="s">
        <v>46</v>
      </c>
      <c r="E522" s="65">
        <v>1093</v>
      </c>
      <c r="F522" s="22" t="s">
        <v>17</v>
      </c>
      <c r="G522" s="22" t="s">
        <v>25</v>
      </c>
      <c r="H522" s="22" t="s">
        <v>26</v>
      </c>
      <c r="I522" s="22" t="s">
        <v>102</v>
      </c>
      <c r="J522" s="22">
        <v>2090877853</v>
      </c>
      <c r="K522" s="165">
        <v>90400888057764</v>
      </c>
      <c r="L522" s="40">
        <v>2090877853</v>
      </c>
      <c r="M522" s="22"/>
    </row>
    <row r="523" spans="1:13" x14ac:dyDescent="0.3">
      <c r="A523" s="22" t="s">
        <v>1692</v>
      </c>
      <c r="B523" s="22" t="s">
        <v>1693</v>
      </c>
      <c r="C523" s="22" t="s">
        <v>1694</v>
      </c>
      <c r="D523" s="22" t="s">
        <v>46</v>
      </c>
      <c r="E523" s="65">
        <v>3680</v>
      </c>
      <c r="F523" s="22" t="s">
        <v>32</v>
      </c>
      <c r="G523" s="22" t="s">
        <v>33</v>
      </c>
      <c r="H523" s="22" t="s">
        <v>1097</v>
      </c>
      <c r="I523" s="22" t="s">
        <v>321</v>
      </c>
      <c r="J523" s="22">
        <v>82571</v>
      </c>
      <c r="K523" s="165">
        <v>90400888062687</v>
      </c>
      <c r="L523" s="40"/>
      <c r="M523" s="22"/>
    </row>
    <row r="524" spans="1:13" x14ac:dyDescent="0.3">
      <c r="A524" s="22" t="s">
        <v>1695</v>
      </c>
      <c r="B524" s="22" t="s">
        <v>1696</v>
      </c>
      <c r="C524" s="22" t="s">
        <v>1697</v>
      </c>
      <c r="D524" s="22" t="s">
        <v>46</v>
      </c>
      <c r="E524" s="65"/>
      <c r="F524" s="22" t="s">
        <v>17</v>
      </c>
      <c r="G524" s="22" t="s">
        <v>18</v>
      </c>
      <c r="H524" s="22" t="s">
        <v>19</v>
      </c>
      <c r="I524" s="22" t="s">
        <v>321</v>
      </c>
      <c r="J524" s="22">
        <v>601540</v>
      </c>
      <c r="K524" s="165">
        <v>90400888000142</v>
      </c>
      <c r="L524" s="40"/>
      <c r="M524" s="22"/>
    </row>
    <row r="525" spans="1:13" x14ac:dyDescent="0.3">
      <c r="A525" s="22" t="s">
        <v>1698</v>
      </c>
      <c r="B525" s="22" t="s">
        <v>1699</v>
      </c>
      <c r="C525" s="22" t="s">
        <v>1700</v>
      </c>
      <c r="D525" s="22" t="s">
        <v>46</v>
      </c>
      <c r="E525" s="65">
        <v>1300</v>
      </c>
      <c r="F525" s="22" t="s">
        <v>17</v>
      </c>
      <c r="G525" s="22" t="s">
        <v>18</v>
      </c>
      <c r="H525" s="22" t="s">
        <v>19</v>
      </c>
      <c r="I525" s="22" t="s">
        <v>321</v>
      </c>
      <c r="J525" s="22">
        <v>91096189</v>
      </c>
      <c r="K525" s="165">
        <v>90400888000142</v>
      </c>
      <c r="L525" s="40">
        <v>190037474687</v>
      </c>
      <c r="M525" s="22"/>
    </row>
    <row r="526" spans="1:13" x14ac:dyDescent="0.3">
      <c r="A526" s="22" t="s">
        <v>1701</v>
      </c>
      <c r="B526" s="22" t="s">
        <v>1702</v>
      </c>
      <c r="C526" s="22" t="s">
        <v>1703</v>
      </c>
      <c r="D526" s="22" t="s">
        <v>123</v>
      </c>
      <c r="E526" s="65">
        <v>412</v>
      </c>
      <c r="F526" s="22" t="s">
        <v>17</v>
      </c>
      <c r="G526" s="22" t="s">
        <v>18</v>
      </c>
      <c r="H526" s="22" t="s">
        <v>19</v>
      </c>
      <c r="I526" s="22" t="s">
        <v>124</v>
      </c>
      <c r="J526" s="22">
        <v>3011497106</v>
      </c>
      <c r="K526" s="165">
        <v>90400888000142</v>
      </c>
      <c r="L526" s="40">
        <v>8036333543</v>
      </c>
      <c r="M526" s="22"/>
    </row>
    <row r="527" spans="1:13" x14ac:dyDescent="0.3">
      <c r="A527" s="22" t="s">
        <v>1704</v>
      </c>
      <c r="B527" s="22" t="s">
        <v>1705</v>
      </c>
      <c r="C527" s="22" t="s">
        <v>1706</v>
      </c>
      <c r="D527" s="22" t="s">
        <v>46</v>
      </c>
      <c r="E527" s="65">
        <v>2055.4699999999998</v>
      </c>
      <c r="F527" s="22" t="s">
        <v>17</v>
      </c>
      <c r="G527" s="22" t="s">
        <v>18</v>
      </c>
      <c r="H527" s="22" t="s">
        <v>19</v>
      </c>
      <c r="I527" s="22" t="s">
        <v>321</v>
      </c>
      <c r="J527" s="22">
        <v>150166302</v>
      </c>
      <c r="K527" s="165">
        <v>90400888000142</v>
      </c>
      <c r="L527" s="40">
        <v>190037456913</v>
      </c>
      <c r="M527" s="22"/>
    </row>
    <row r="528" spans="1:13" x14ac:dyDescent="0.3">
      <c r="A528" s="22" t="s">
        <v>1707</v>
      </c>
      <c r="B528" s="22" t="s">
        <v>1708</v>
      </c>
      <c r="C528" s="22" t="s">
        <v>1709</v>
      </c>
      <c r="D528" s="22" t="s">
        <v>46</v>
      </c>
      <c r="E528" s="65">
        <v>590.59</v>
      </c>
      <c r="F528" s="22" t="s">
        <v>17</v>
      </c>
      <c r="G528" s="22" t="s">
        <v>25</v>
      </c>
      <c r="H528" s="22" t="s">
        <v>26</v>
      </c>
      <c r="I528" s="22" t="s">
        <v>321</v>
      </c>
      <c r="J528" s="22">
        <v>39951138</v>
      </c>
      <c r="K528" s="165">
        <v>65087751000132</v>
      </c>
      <c r="L528" s="40"/>
      <c r="M528" s="22"/>
    </row>
    <row r="529" spans="1:13" x14ac:dyDescent="0.3">
      <c r="A529" s="22" t="s">
        <v>1710</v>
      </c>
      <c r="B529" s="22" t="s">
        <v>1711</v>
      </c>
      <c r="C529" s="22" t="s">
        <v>1712</v>
      </c>
      <c r="D529" s="22" t="s">
        <v>123</v>
      </c>
      <c r="E529" s="65">
        <v>561.4</v>
      </c>
      <c r="F529" s="22" t="s">
        <v>17</v>
      </c>
      <c r="G529" s="22" t="s">
        <v>18</v>
      </c>
      <c r="H529" s="22" t="s">
        <v>19</v>
      </c>
      <c r="I529" s="22" t="s">
        <v>124</v>
      </c>
      <c r="J529" s="22">
        <v>3012849256</v>
      </c>
      <c r="K529" s="165">
        <v>90400888000142</v>
      </c>
      <c r="L529" s="40">
        <v>8059476708</v>
      </c>
      <c r="M529" s="22"/>
    </row>
    <row r="530" spans="1:13" x14ac:dyDescent="0.3">
      <c r="A530" s="22" t="s">
        <v>1713</v>
      </c>
      <c r="B530" s="22" t="s">
        <v>1714</v>
      </c>
      <c r="C530" s="22" t="s">
        <v>1715</v>
      </c>
      <c r="D530" s="22" t="s">
        <v>123</v>
      </c>
      <c r="E530" s="65">
        <v>918.53</v>
      </c>
      <c r="F530" s="22" t="s">
        <v>17</v>
      </c>
      <c r="G530" s="22" t="s">
        <v>18</v>
      </c>
      <c r="H530" s="22" t="s">
        <v>19</v>
      </c>
      <c r="I530" s="22" t="s">
        <v>124</v>
      </c>
      <c r="J530" s="22">
        <v>3006816134</v>
      </c>
      <c r="K530" s="165">
        <v>90400888000142</v>
      </c>
      <c r="L530" s="40">
        <v>8065423793</v>
      </c>
      <c r="M530" s="22"/>
    </row>
    <row r="531" spans="1:13" x14ac:dyDescent="0.3">
      <c r="A531" s="22" t="s">
        <v>1716</v>
      </c>
      <c r="B531" s="22" t="s">
        <v>1717</v>
      </c>
      <c r="C531" s="22" t="s">
        <v>1718</v>
      </c>
      <c r="D531" s="22" t="s">
        <v>123</v>
      </c>
      <c r="E531" s="65">
        <v>250</v>
      </c>
      <c r="F531" s="22" t="s">
        <v>17</v>
      </c>
      <c r="G531" s="22" t="s">
        <v>18</v>
      </c>
      <c r="H531" s="22" t="s">
        <v>19</v>
      </c>
      <c r="I531" s="22" t="s">
        <v>124</v>
      </c>
      <c r="J531" s="22">
        <v>3005712622</v>
      </c>
      <c r="K531" s="165">
        <v>90400888000142</v>
      </c>
      <c r="L531" s="40"/>
      <c r="M531" s="22"/>
    </row>
    <row r="532" spans="1:13" x14ac:dyDescent="0.3">
      <c r="A532" s="22" t="s">
        <v>1719</v>
      </c>
      <c r="B532" s="22" t="s">
        <v>1720</v>
      </c>
      <c r="C532" s="22" t="s">
        <v>1721</v>
      </c>
      <c r="D532" s="22" t="s">
        <v>205</v>
      </c>
      <c r="E532" s="65">
        <v>430</v>
      </c>
      <c r="F532" s="22" t="s">
        <v>1071</v>
      </c>
      <c r="G532" s="22" t="s">
        <v>26</v>
      </c>
      <c r="H532" s="22" t="s">
        <v>26</v>
      </c>
      <c r="I532" s="22" t="s">
        <v>206</v>
      </c>
      <c r="J532" s="22" t="s">
        <v>1072</v>
      </c>
      <c r="K532" s="165" t="s">
        <v>1072</v>
      </c>
      <c r="L532" s="40" t="s">
        <v>1072</v>
      </c>
      <c r="M532" s="22"/>
    </row>
    <row r="533" spans="1:13" x14ac:dyDescent="0.3">
      <c r="A533" s="22" t="s">
        <v>1722</v>
      </c>
      <c r="B533" s="22" t="s">
        <v>1723</v>
      </c>
      <c r="C533" s="22" t="s">
        <v>1724</v>
      </c>
      <c r="D533" s="22" t="s">
        <v>123</v>
      </c>
      <c r="E533" s="65">
        <v>1100</v>
      </c>
      <c r="F533" s="22" t="s">
        <v>17</v>
      </c>
      <c r="G533" s="22" t="s">
        <v>18</v>
      </c>
      <c r="H533" s="22" t="s">
        <v>19</v>
      </c>
      <c r="I533" s="22" t="s">
        <v>124</v>
      </c>
      <c r="J533" s="22">
        <v>3000342513</v>
      </c>
      <c r="K533" s="165">
        <v>90400888000142</v>
      </c>
      <c r="L533" s="40">
        <v>8060698209</v>
      </c>
      <c r="M533" s="22"/>
    </row>
    <row r="534" spans="1:13" x14ac:dyDescent="0.3">
      <c r="A534" s="22" t="s">
        <v>1725</v>
      </c>
      <c r="B534" s="22" t="s">
        <v>1726</v>
      </c>
      <c r="C534" s="22" t="s">
        <v>1727</v>
      </c>
      <c r="D534" s="22" t="s">
        <v>155</v>
      </c>
      <c r="E534" s="65">
        <v>600.75</v>
      </c>
      <c r="F534" s="22" t="s">
        <v>17</v>
      </c>
      <c r="G534" s="22" t="s">
        <v>18</v>
      </c>
      <c r="H534" s="22" t="s">
        <v>259</v>
      </c>
      <c r="I534" s="22" t="s">
        <v>288</v>
      </c>
      <c r="J534" s="22">
        <v>52986951</v>
      </c>
      <c r="K534" s="165">
        <v>90400888116108</v>
      </c>
      <c r="L534" s="40">
        <v>52986951</v>
      </c>
      <c r="M534" s="22"/>
    </row>
    <row r="535" spans="1:13" x14ac:dyDescent="0.3">
      <c r="A535" s="22" t="s">
        <v>1728</v>
      </c>
      <c r="B535" s="22" t="s">
        <v>1729</v>
      </c>
      <c r="C535" s="22" t="s">
        <v>1730</v>
      </c>
      <c r="D535" s="22" t="s">
        <v>155</v>
      </c>
      <c r="E535" s="65">
        <v>1285</v>
      </c>
      <c r="F535" s="22" t="s">
        <v>17</v>
      </c>
      <c r="G535" s="22" t="s">
        <v>25</v>
      </c>
      <c r="H535" s="22" t="s">
        <v>26</v>
      </c>
      <c r="I535" s="22" t="s">
        <v>288</v>
      </c>
      <c r="J535" s="22">
        <v>4789342</v>
      </c>
      <c r="K535" s="165">
        <v>90400888000142</v>
      </c>
      <c r="L535" s="40">
        <v>4789342</v>
      </c>
      <c r="M535" s="22"/>
    </row>
    <row r="536" spans="1:13" x14ac:dyDescent="0.3">
      <c r="A536" s="22" t="s">
        <v>1731</v>
      </c>
      <c r="B536" s="22" t="s">
        <v>1732</v>
      </c>
      <c r="C536" s="22" t="s">
        <v>1733</v>
      </c>
      <c r="D536" s="22" t="s">
        <v>46</v>
      </c>
      <c r="E536" s="65">
        <v>1570</v>
      </c>
      <c r="F536" s="22" t="s">
        <v>17</v>
      </c>
      <c r="G536" s="22" t="s">
        <v>25</v>
      </c>
      <c r="H536" s="22" t="s">
        <v>26</v>
      </c>
      <c r="I536" s="22" t="s">
        <v>65</v>
      </c>
      <c r="J536" s="22">
        <v>46882065</v>
      </c>
      <c r="K536" s="165">
        <v>90400888083331</v>
      </c>
      <c r="L536" s="40"/>
      <c r="M536" s="22"/>
    </row>
    <row r="537" spans="1:13" x14ac:dyDescent="0.3">
      <c r="A537" s="22" t="s">
        <v>1734</v>
      </c>
      <c r="B537" s="22" t="s">
        <v>1735</v>
      </c>
      <c r="C537" s="22" t="s">
        <v>1736</v>
      </c>
      <c r="D537" s="22" t="s">
        <v>46</v>
      </c>
      <c r="E537" s="65">
        <v>1676</v>
      </c>
      <c r="F537" s="22" t="s">
        <v>17</v>
      </c>
      <c r="G537" s="22" t="s">
        <v>25</v>
      </c>
      <c r="H537" s="22" t="s">
        <v>26</v>
      </c>
      <c r="I537" s="22" t="s">
        <v>65</v>
      </c>
      <c r="J537" s="22">
        <v>46640045</v>
      </c>
      <c r="K537" s="165">
        <v>90400888079814</v>
      </c>
      <c r="L537" s="40">
        <v>100154200308</v>
      </c>
      <c r="M537" s="22"/>
    </row>
    <row r="538" spans="1:13" x14ac:dyDescent="0.3">
      <c r="A538" s="22" t="s">
        <v>1737</v>
      </c>
      <c r="B538" s="22" t="s">
        <v>1738</v>
      </c>
      <c r="C538" s="22" t="s">
        <v>1739</v>
      </c>
      <c r="D538" s="22" t="s">
        <v>46</v>
      </c>
      <c r="E538" s="65">
        <v>1261.72</v>
      </c>
      <c r="F538" s="22" t="s">
        <v>17</v>
      </c>
      <c r="G538" s="22" t="s">
        <v>25</v>
      </c>
      <c r="H538" s="22" t="s">
        <v>26</v>
      </c>
      <c r="I538" s="22" t="s">
        <v>65</v>
      </c>
      <c r="J538" s="22">
        <v>53518225</v>
      </c>
      <c r="K538" s="165">
        <v>90400888259553</v>
      </c>
      <c r="L538" s="40"/>
      <c r="M538" s="22"/>
    </row>
    <row r="539" spans="1:13" x14ac:dyDescent="0.3">
      <c r="A539" s="22" t="s">
        <v>1740</v>
      </c>
      <c r="B539" s="22" t="s">
        <v>1741</v>
      </c>
      <c r="C539" s="22" t="s">
        <v>1742</v>
      </c>
      <c r="D539" s="22" t="s">
        <v>46</v>
      </c>
      <c r="E539" s="65">
        <v>778.65999999999894</v>
      </c>
      <c r="F539" s="22" t="s">
        <v>17</v>
      </c>
      <c r="G539" s="22" t="s">
        <v>25</v>
      </c>
      <c r="H539" s="22" t="s">
        <v>26</v>
      </c>
      <c r="I539" s="22" t="s">
        <v>65</v>
      </c>
      <c r="J539" s="22" t="s">
        <v>1743</v>
      </c>
      <c r="K539" s="165">
        <v>90400888083099</v>
      </c>
      <c r="L539" s="40">
        <v>100079052998</v>
      </c>
      <c r="M539" s="22"/>
    </row>
    <row r="540" spans="1:13" x14ac:dyDescent="0.3">
      <c r="A540" s="22" t="s">
        <v>1744</v>
      </c>
      <c r="B540" s="22" t="s">
        <v>1745</v>
      </c>
      <c r="C540" s="22" t="s">
        <v>1746</v>
      </c>
      <c r="D540" s="22" t="s">
        <v>46</v>
      </c>
      <c r="E540" s="65">
        <v>902</v>
      </c>
      <c r="F540" s="22" t="s">
        <v>17</v>
      </c>
      <c r="G540" s="22" t="s">
        <v>25</v>
      </c>
      <c r="H540" s="22" t="s">
        <v>26</v>
      </c>
      <c r="I540" s="22" t="s">
        <v>65</v>
      </c>
      <c r="J540" s="22">
        <v>113905076</v>
      </c>
      <c r="K540" s="165">
        <v>90400888130518</v>
      </c>
      <c r="L540" s="40">
        <v>100153626280</v>
      </c>
      <c r="M540" s="22"/>
    </row>
    <row r="541" spans="1:13" x14ac:dyDescent="0.3">
      <c r="A541" s="22" t="s">
        <v>1747</v>
      </c>
      <c r="B541" s="22" t="s">
        <v>1748</v>
      </c>
      <c r="C541" s="22" t="s">
        <v>1749</v>
      </c>
      <c r="D541" s="22" t="s">
        <v>46</v>
      </c>
      <c r="E541" s="65">
        <v>261.55</v>
      </c>
      <c r="F541" s="22" t="s">
        <v>17</v>
      </c>
      <c r="G541" s="22" t="s">
        <v>25</v>
      </c>
      <c r="H541" s="22" t="s">
        <v>26</v>
      </c>
      <c r="I541" s="22" t="s">
        <v>47</v>
      </c>
      <c r="J541" s="22">
        <v>5570921</v>
      </c>
      <c r="K541" s="165">
        <v>90400888243800</v>
      </c>
      <c r="L541" s="40"/>
      <c r="M541" s="22"/>
    </row>
    <row r="542" spans="1:13" x14ac:dyDescent="0.3">
      <c r="A542" s="22" t="s">
        <v>1750</v>
      </c>
      <c r="B542" s="22" t="s">
        <v>1751</v>
      </c>
      <c r="C542" s="22" t="s">
        <v>1752</v>
      </c>
      <c r="D542" s="22" t="s">
        <v>46</v>
      </c>
      <c r="E542" s="65">
        <v>360.76</v>
      </c>
      <c r="F542" s="22" t="s">
        <v>17</v>
      </c>
      <c r="G542" s="22" t="s">
        <v>25</v>
      </c>
      <c r="H542" s="22" t="s">
        <v>26</v>
      </c>
      <c r="I542" s="22" t="s">
        <v>47</v>
      </c>
      <c r="J542" s="22">
        <v>19023782</v>
      </c>
      <c r="K542" s="165">
        <v>90400888071406</v>
      </c>
      <c r="L542" s="40"/>
      <c r="M542" s="22"/>
    </row>
    <row r="543" spans="1:13" x14ac:dyDescent="0.3">
      <c r="A543" s="22" t="s">
        <v>1753</v>
      </c>
      <c r="B543" s="22" t="s">
        <v>1754</v>
      </c>
      <c r="C543" s="22" t="s">
        <v>1755</v>
      </c>
      <c r="D543" s="22" t="s">
        <v>1756</v>
      </c>
      <c r="E543" s="65"/>
      <c r="F543" s="22" t="s">
        <v>32</v>
      </c>
      <c r="G543" s="22" t="s">
        <v>25</v>
      </c>
      <c r="H543" s="22" t="s">
        <v>26</v>
      </c>
      <c r="I543" s="22" t="s">
        <v>1757</v>
      </c>
      <c r="J543" s="22">
        <v>416754</v>
      </c>
      <c r="K543" s="165">
        <v>90400888246737</v>
      </c>
      <c r="L543" s="40">
        <v>416754</v>
      </c>
      <c r="M543" s="22"/>
    </row>
    <row r="544" spans="1:13" x14ac:dyDescent="0.3">
      <c r="A544" s="22" t="s">
        <v>1758</v>
      </c>
      <c r="B544" s="22" t="s">
        <v>1759</v>
      </c>
      <c r="C544" s="22" t="s">
        <v>1760</v>
      </c>
      <c r="D544" s="22" t="s">
        <v>89</v>
      </c>
      <c r="E544" s="65">
        <v>702.34</v>
      </c>
      <c r="F544" s="22" t="s">
        <v>17</v>
      </c>
      <c r="G544" s="22" t="s">
        <v>18</v>
      </c>
      <c r="H544" s="22" t="s">
        <v>41</v>
      </c>
      <c r="I544" s="22" t="s">
        <v>90</v>
      </c>
      <c r="J544" s="22">
        <v>12833587</v>
      </c>
      <c r="K544" s="165">
        <v>90400888000142</v>
      </c>
      <c r="L544" s="40">
        <v>133563197</v>
      </c>
      <c r="M544" s="22"/>
    </row>
    <row r="545" spans="1:13" x14ac:dyDescent="0.3">
      <c r="A545" s="22" t="s">
        <v>1761</v>
      </c>
      <c r="B545" s="22" t="s">
        <v>1762</v>
      </c>
      <c r="C545" s="22" t="s">
        <v>1763</v>
      </c>
      <c r="D545" s="22" t="s">
        <v>16</v>
      </c>
      <c r="E545" s="65">
        <v>777.2</v>
      </c>
      <c r="F545" s="22" t="s">
        <v>17</v>
      </c>
      <c r="G545" s="22" t="s">
        <v>25</v>
      </c>
      <c r="H545" s="22" t="s">
        <v>26</v>
      </c>
      <c r="I545" s="22" t="s">
        <v>226</v>
      </c>
      <c r="J545" s="22">
        <v>411503615</v>
      </c>
      <c r="K545" s="165">
        <v>90400888000142</v>
      </c>
      <c r="L545" s="40"/>
      <c r="M545" s="22"/>
    </row>
    <row r="546" spans="1:13" x14ac:dyDescent="0.3">
      <c r="A546" s="22" t="s">
        <v>1764</v>
      </c>
      <c r="B546" s="22" t="s">
        <v>1765</v>
      </c>
      <c r="C546" s="22" t="s">
        <v>1766</v>
      </c>
      <c r="D546" s="22" t="s">
        <v>16</v>
      </c>
      <c r="E546" s="65">
        <v>498</v>
      </c>
      <c r="F546" s="22" t="s">
        <v>17</v>
      </c>
      <c r="G546" s="22" t="s">
        <v>18</v>
      </c>
      <c r="H546" s="22" t="s">
        <v>19</v>
      </c>
      <c r="I546" s="22" t="s">
        <v>226</v>
      </c>
      <c r="J546" s="22">
        <v>410180913</v>
      </c>
      <c r="K546" s="165">
        <v>90400888000142</v>
      </c>
      <c r="L546" s="40">
        <v>20005303031</v>
      </c>
      <c r="M546" s="22"/>
    </row>
    <row r="547" spans="1:13" x14ac:dyDescent="0.3">
      <c r="A547" s="22" t="s">
        <v>1767</v>
      </c>
      <c r="B547" s="22" t="s">
        <v>1768</v>
      </c>
      <c r="C547" s="22" t="s">
        <v>1769</v>
      </c>
      <c r="D547" s="22" t="s">
        <v>16</v>
      </c>
      <c r="E547" s="65">
        <v>218</v>
      </c>
      <c r="F547" s="22" t="s">
        <v>17</v>
      </c>
      <c r="G547" s="22" t="s">
        <v>25</v>
      </c>
      <c r="H547" s="22" t="s">
        <v>26</v>
      </c>
      <c r="I547" s="22" t="s">
        <v>226</v>
      </c>
      <c r="J547" s="22">
        <v>410268631</v>
      </c>
      <c r="K547" s="165">
        <v>90400888000142</v>
      </c>
      <c r="L547" s="40">
        <v>410268631</v>
      </c>
      <c r="M547" s="22"/>
    </row>
    <row r="548" spans="1:13" x14ac:dyDescent="0.3">
      <c r="A548" s="22" t="s">
        <v>1770</v>
      </c>
      <c r="B548" s="22" t="s">
        <v>1771</v>
      </c>
      <c r="C548" s="22" t="s">
        <v>1772</v>
      </c>
      <c r="D548" s="22" t="s">
        <v>16</v>
      </c>
      <c r="E548" s="65">
        <v>685</v>
      </c>
      <c r="F548" s="22" t="s">
        <v>17</v>
      </c>
      <c r="G548" s="22" t="s">
        <v>18</v>
      </c>
      <c r="H548" s="22" t="s">
        <v>259</v>
      </c>
      <c r="I548" s="22" t="s">
        <v>226</v>
      </c>
      <c r="J548" s="22">
        <v>420419531</v>
      </c>
      <c r="K548" s="165">
        <v>90400888255051</v>
      </c>
      <c r="L548" s="40">
        <v>20001910129</v>
      </c>
      <c r="M548" s="22"/>
    </row>
    <row r="549" spans="1:13" x14ac:dyDescent="0.3">
      <c r="A549" s="22" t="s">
        <v>1773</v>
      </c>
      <c r="B549" s="22" t="s">
        <v>1774</v>
      </c>
      <c r="C549" s="22" t="s">
        <v>1775</v>
      </c>
      <c r="D549" s="22" t="s">
        <v>16</v>
      </c>
      <c r="E549" s="65">
        <v>540</v>
      </c>
      <c r="F549" s="22" t="s">
        <v>17</v>
      </c>
      <c r="G549" s="22" t="s">
        <v>25</v>
      </c>
      <c r="H549" s="22" t="s">
        <v>26</v>
      </c>
      <c r="I549" s="22" t="s">
        <v>226</v>
      </c>
      <c r="J549" s="22">
        <v>413466956</v>
      </c>
      <c r="K549" s="165">
        <v>90400888000142</v>
      </c>
      <c r="L549" s="40"/>
      <c r="M549" s="22"/>
    </row>
    <row r="550" spans="1:13" x14ac:dyDescent="0.3">
      <c r="A550" s="22" t="s">
        <v>1776</v>
      </c>
      <c r="B550" s="22" t="s">
        <v>1777</v>
      </c>
      <c r="C550" s="22" t="s">
        <v>1778</v>
      </c>
      <c r="D550" s="22" t="s">
        <v>16</v>
      </c>
      <c r="E550" s="65"/>
      <c r="F550" s="22" t="s">
        <v>1071</v>
      </c>
      <c r="G550" s="22" t="s">
        <v>26</v>
      </c>
      <c r="H550" s="22" t="s">
        <v>26</v>
      </c>
      <c r="I550" s="22" t="s">
        <v>20</v>
      </c>
      <c r="J550" s="22" t="s">
        <v>1072</v>
      </c>
      <c r="K550" s="165" t="s">
        <v>1072</v>
      </c>
      <c r="L550" s="40" t="s">
        <v>1072</v>
      </c>
      <c r="M550" s="22"/>
    </row>
    <row r="551" spans="1:13" x14ac:dyDescent="0.3">
      <c r="A551" s="22" t="s">
        <v>1779</v>
      </c>
      <c r="B551" s="22" t="s">
        <v>1780</v>
      </c>
      <c r="C551" s="22" t="s">
        <v>1781</v>
      </c>
      <c r="D551" s="22" t="s">
        <v>123</v>
      </c>
      <c r="E551" s="65">
        <v>564.54</v>
      </c>
      <c r="F551" s="22" t="s">
        <v>17</v>
      </c>
      <c r="G551" s="22" t="s">
        <v>18</v>
      </c>
      <c r="H551" s="22" t="s">
        <v>19</v>
      </c>
      <c r="I551" s="22" t="s">
        <v>124</v>
      </c>
      <c r="J551" s="22">
        <v>3005985955</v>
      </c>
      <c r="K551" s="165">
        <v>90400888000142</v>
      </c>
      <c r="L551" s="40"/>
      <c r="M551" s="22"/>
    </row>
    <row r="552" spans="1:13" x14ac:dyDescent="0.3">
      <c r="A552" s="22" t="s">
        <v>1782</v>
      </c>
      <c r="B552" s="22" t="s">
        <v>1783</v>
      </c>
      <c r="C552" s="22" t="s">
        <v>1784</v>
      </c>
      <c r="D552" s="22" t="s">
        <v>123</v>
      </c>
      <c r="E552" s="65">
        <v>698</v>
      </c>
      <c r="F552" s="22" t="s">
        <v>17</v>
      </c>
      <c r="G552" s="22" t="s">
        <v>18</v>
      </c>
      <c r="H552" s="22" t="s">
        <v>19</v>
      </c>
      <c r="I552" s="22" t="s">
        <v>124</v>
      </c>
      <c r="J552" s="22">
        <v>3001415925</v>
      </c>
      <c r="K552" s="165">
        <v>90400888000142</v>
      </c>
      <c r="L552" s="40">
        <v>8060203885</v>
      </c>
      <c r="M552" s="22"/>
    </row>
    <row r="553" spans="1:13" x14ac:dyDescent="0.3">
      <c r="A553" s="22" t="s">
        <v>1785</v>
      </c>
      <c r="B553" s="22" t="s">
        <v>1786</v>
      </c>
      <c r="C553" s="22" t="s">
        <v>1787</v>
      </c>
      <c r="D553" s="22" t="s">
        <v>123</v>
      </c>
      <c r="E553" s="65">
        <v>663</v>
      </c>
      <c r="F553" s="22" t="s">
        <v>17</v>
      </c>
      <c r="G553" s="22" t="s">
        <v>25</v>
      </c>
      <c r="H553" s="22" t="s">
        <v>26</v>
      </c>
      <c r="I553" s="22" t="s">
        <v>124</v>
      </c>
      <c r="J553" s="22">
        <v>3011082684</v>
      </c>
      <c r="K553" s="165">
        <v>90400888000142</v>
      </c>
      <c r="L553" s="40"/>
      <c r="M553" s="22"/>
    </row>
    <row r="554" spans="1:13" x14ac:dyDescent="0.3">
      <c r="A554" s="22" t="s">
        <v>1788</v>
      </c>
      <c r="B554" s="22" t="s">
        <v>1789</v>
      </c>
      <c r="C554" s="22" t="s">
        <v>1790</v>
      </c>
      <c r="D554" s="22" t="s">
        <v>123</v>
      </c>
      <c r="E554" s="65">
        <v>720.07</v>
      </c>
      <c r="F554" s="22" t="s">
        <v>17</v>
      </c>
      <c r="G554" s="22" t="s">
        <v>18</v>
      </c>
      <c r="H554" s="22" t="s">
        <v>19</v>
      </c>
      <c r="I554" s="22" t="s">
        <v>124</v>
      </c>
      <c r="J554" s="22">
        <v>3005043854</v>
      </c>
      <c r="K554" s="165">
        <v>90400888000142</v>
      </c>
      <c r="L554" s="40">
        <v>8057314638</v>
      </c>
      <c r="M554" s="22"/>
    </row>
    <row r="555" spans="1:13" x14ac:dyDescent="0.3">
      <c r="A555" s="22" t="s">
        <v>1791</v>
      </c>
      <c r="B555" s="22" t="s">
        <v>1792</v>
      </c>
      <c r="C555" s="22" t="s">
        <v>1793</v>
      </c>
      <c r="D555" s="22" t="s">
        <v>123</v>
      </c>
      <c r="E555" s="65">
        <v>1400</v>
      </c>
      <c r="F555" s="22" t="s">
        <v>17</v>
      </c>
      <c r="G555" s="22" t="s">
        <v>18</v>
      </c>
      <c r="H555" s="22" t="s">
        <v>19</v>
      </c>
      <c r="I555" s="22" t="s">
        <v>124</v>
      </c>
      <c r="J555" s="22">
        <v>3000123760</v>
      </c>
      <c r="K555" s="165">
        <v>90400888000142</v>
      </c>
      <c r="L555" s="40">
        <v>8059471246</v>
      </c>
      <c r="M555" s="22"/>
    </row>
    <row r="556" spans="1:13" x14ac:dyDescent="0.3">
      <c r="A556" s="22" t="s">
        <v>1794</v>
      </c>
      <c r="B556" s="22" t="s">
        <v>1795</v>
      </c>
      <c r="C556" s="22" t="s">
        <v>1796</v>
      </c>
      <c r="D556" s="22" t="s">
        <v>123</v>
      </c>
      <c r="E556" s="65">
        <v>1736</v>
      </c>
      <c r="F556" s="22" t="s">
        <v>17</v>
      </c>
      <c r="G556" s="22" t="s">
        <v>18</v>
      </c>
      <c r="H556" s="22" t="s">
        <v>19</v>
      </c>
      <c r="I556" s="22" t="s">
        <v>124</v>
      </c>
      <c r="J556" s="22">
        <v>3010352624</v>
      </c>
      <c r="K556" s="165">
        <v>90400888000142</v>
      </c>
      <c r="L556" s="40"/>
      <c r="M556" s="22"/>
    </row>
    <row r="557" spans="1:13" x14ac:dyDescent="0.3">
      <c r="A557" s="22" t="s">
        <v>1797</v>
      </c>
      <c r="B557" s="22" t="s">
        <v>1798</v>
      </c>
      <c r="C557" s="22" t="s">
        <v>1799</v>
      </c>
      <c r="D557" s="22" t="s">
        <v>123</v>
      </c>
      <c r="E557" s="65">
        <v>1736</v>
      </c>
      <c r="F557" s="22" t="s">
        <v>17</v>
      </c>
      <c r="G557" s="22" t="s">
        <v>18</v>
      </c>
      <c r="H557" s="22" t="s">
        <v>19</v>
      </c>
      <c r="I557" s="22" t="s">
        <v>124</v>
      </c>
      <c r="J557" s="22">
        <v>3000135336</v>
      </c>
      <c r="K557" s="165">
        <v>90400888000142</v>
      </c>
      <c r="L557" s="40">
        <v>8060696534</v>
      </c>
      <c r="M557" s="22"/>
    </row>
    <row r="558" spans="1:13" x14ac:dyDescent="0.3">
      <c r="A558" s="22" t="s">
        <v>1800</v>
      </c>
      <c r="B558" s="22" t="s">
        <v>1801</v>
      </c>
      <c r="C558" s="22" t="s">
        <v>1802</v>
      </c>
      <c r="D558" s="22" t="s">
        <v>123</v>
      </c>
      <c r="E558" s="65">
        <v>410</v>
      </c>
      <c r="F558" s="22" t="s">
        <v>1071</v>
      </c>
      <c r="G558" s="22" t="s">
        <v>26</v>
      </c>
      <c r="H558" s="22" t="s">
        <v>26</v>
      </c>
      <c r="I558" s="22" t="s">
        <v>124</v>
      </c>
      <c r="J558" s="22" t="s">
        <v>1072</v>
      </c>
      <c r="K558" s="165" t="s">
        <v>1072</v>
      </c>
      <c r="L558" s="40" t="s">
        <v>1072</v>
      </c>
      <c r="M558" s="22"/>
    </row>
    <row r="559" spans="1:13" x14ac:dyDescent="0.3">
      <c r="A559" s="22" t="s">
        <v>1803</v>
      </c>
      <c r="B559" s="22" t="s">
        <v>1804</v>
      </c>
      <c r="C559" s="22" t="s">
        <v>1805</v>
      </c>
      <c r="D559" s="22" t="s">
        <v>46</v>
      </c>
      <c r="E559" s="65"/>
      <c r="F559" s="22" t="s">
        <v>1071</v>
      </c>
      <c r="G559" s="22" t="s">
        <v>26</v>
      </c>
      <c r="H559" s="22" t="s">
        <v>26</v>
      </c>
      <c r="I559" s="22" t="s">
        <v>65</v>
      </c>
      <c r="J559" s="22" t="s">
        <v>1072</v>
      </c>
      <c r="K559" s="165" t="s">
        <v>1072</v>
      </c>
      <c r="L559" s="40" t="s">
        <v>1072</v>
      </c>
      <c r="M559" s="22"/>
    </row>
    <row r="560" spans="1:13" x14ac:dyDescent="0.3">
      <c r="A560" s="22" t="s">
        <v>1806</v>
      </c>
      <c r="B560" s="22" t="s">
        <v>1807</v>
      </c>
      <c r="C560" s="22" t="s">
        <v>1808</v>
      </c>
      <c r="D560" s="22" t="s">
        <v>46</v>
      </c>
      <c r="E560" s="65">
        <v>1378</v>
      </c>
      <c r="F560" s="22" t="s">
        <v>32</v>
      </c>
      <c r="G560" s="22" t="s">
        <v>25</v>
      </c>
      <c r="H560" s="22" t="s">
        <v>26</v>
      </c>
      <c r="I560" s="22" t="s">
        <v>65</v>
      </c>
      <c r="J560" s="22" t="s">
        <v>1809</v>
      </c>
      <c r="K560" s="165">
        <v>90400888155774</v>
      </c>
      <c r="L560" s="40"/>
      <c r="M560" s="22"/>
    </row>
    <row r="561" spans="1:13" x14ac:dyDescent="0.3">
      <c r="A561" s="22" t="s">
        <v>1810</v>
      </c>
      <c r="B561" s="22" t="s">
        <v>1811</v>
      </c>
      <c r="C561" s="22" t="s">
        <v>1812</v>
      </c>
      <c r="D561" s="22" t="s">
        <v>46</v>
      </c>
      <c r="E561" s="65">
        <v>900</v>
      </c>
      <c r="F561" s="22" t="s">
        <v>17</v>
      </c>
      <c r="G561" s="22" t="s">
        <v>25</v>
      </c>
      <c r="H561" s="22" t="s">
        <v>26</v>
      </c>
      <c r="I561" s="22" t="s">
        <v>102</v>
      </c>
      <c r="J561" s="22">
        <v>2021694079</v>
      </c>
      <c r="K561" s="165">
        <v>90400888057845</v>
      </c>
      <c r="L561" s="40">
        <v>210031395015</v>
      </c>
      <c r="M561" s="22"/>
    </row>
    <row r="562" spans="1:13" x14ac:dyDescent="0.3">
      <c r="A562" s="22" t="s">
        <v>1813</v>
      </c>
      <c r="B562" s="22" t="s">
        <v>1814</v>
      </c>
      <c r="C562" s="22" t="s">
        <v>1815</v>
      </c>
      <c r="D562" s="22" t="s">
        <v>46</v>
      </c>
      <c r="E562" s="65">
        <v>487.32</v>
      </c>
      <c r="F562" s="22" t="s">
        <v>17</v>
      </c>
      <c r="G562" s="22" t="s">
        <v>25</v>
      </c>
      <c r="H562" s="22" t="s">
        <v>26</v>
      </c>
      <c r="I562" s="22" t="s">
        <v>65</v>
      </c>
      <c r="J562" s="22">
        <v>77834810</v>
      </c>
      <c r="K562" s="165">
        <v>90400888079148</v>
      </c>
      <c r="L562" s="40">
        <v>100153783970</v>
      </c>
      <c r="M562" s="22"/>
    </row>
    <row r="563" spans="1:13" x14ac:dyDescent="0.3">
      <c r="A563" s="22" t="s">
        <v>1816</v>
      </c>
      <c r="B563" s="22" t="s">
        <v>1817</v>
      </c>
      <c r="C563" s="22" t="s">
        <v>1818</v>
      </c>
      <c r="D563" s="22" t="s">
        <v>46</v>
      </c>
      <c r="E563" s="65">
        <v>1057.7</v>
      </c>
      <c r="F563" s="22" t="s">
        <v>17</v>
      </c>
      <c r="G563" s="22" t="s">
        <v>25</v>
      </c>
      <c r="H563" s="22" t="s">
        <v>26</v>
      </c>
      <c r="I563" s="22" t="s">
        <v>65</v>
      </c>
      <c r="J563" s="22">
        <v>62770454</v>
      </c>
      <c r="K563" s="165">
        <v>90400888267220</v>
      </c>
      <c r="L563" s="40"/>
      <c r="M563" s="22"/>
    </row>
    <row r="564" spans="1:13" x14ac:dyDescent="0.3">
      <c r="A564" s="22" t="s">
        <v>1819</v>
      </c>
      <c r="B564" s="22" t="s">
        <v>1820</v>
      </c>
      <c r="C564" s="22" t="s">
        <v>1821</v>
      </c>
      <c r="D564" s="22" t="s">
        <v>46</v>
      </c>
      <c r="E564" s="65">
        <v>2238.1</v>
      </c>
      <c r="F564" s="22" t="s">
        <v>17</v>
      </c>
      <c r="G564" s="22" t="s">
        <v>25</v>
      </c>
      <c r="H564" s="22" t="s">
        <v>26</v>
      </c>
      <c r="I564" s="22" t="s">
        <v>65</v>
      </c>
      <c r="J564" s="22">
        <v>52000397</v>
      </c>
      <c r="K564" s="165">
        <v>90400888074189</v>
      </c>
      <c r="L564" s="40"/>
      <c r="M564" s="22"/>
    </row>
    <row r="565" spans="1:13" x14ac:dyDescent="0.3">
      <c r="A565" s="22" t="s">
        <v>1822</v>
      </c>
      <c r="B565" s="22" t="s">
        <v>1823</v>
      </c>
      <c r="C565" s="22" t="s">
        <v>1824</v>
      </c>
      <c r="D565" s="22" t="s">
        <v>46</v>
      </c>
      <c r="E565" s="65">
        <v>530.11</v>
      </c>
      <c r="F565" s="22" t="s">
        <v>17</v>
      </c>
      <c r="G565" s="22" t="s">
        <v>25</v>
      </c>
      <c r="H565" s="22" t="s">
        <v>26</v>
      </c>
      <c r="I565" s="22" t="s">
        <v>65</v>
      </c>
      <c r="J565" s="22">
        <v>200015091</v>
      </c>
      <c r="K565" s="165">
        <v>90400888000142</v>
      </c>
      <c r="L565" s="40">
        <v>100088051346</v>
      </c>
      <c r="M565" s="22"/>
    </row>
    <row r="566" spans="1:13" x14ac:dyDescent="0.3">
      <c r="A566" s="22" t="s">
        <v>1825</v>
      </c>
      <c r="B566" s="22" t="s">
        <v>1826</v>
      </c>
      <c r="C566" s="22" t="s">
        <v>1827</v>
      </c>
      <c r="D566" s="22" t="s">
        <v>97</v>
      </c>
      <c r="E566" s="65">
        <v>750</v>
      </c>
      <c r="F566" s="22" t="s">
        <v>32</v>
      </c>
      <c r="G566" s="22" t="s">
        <v>25</v>
      </c>
      <c r="H566" s="22" t="s">
        <v>26</v>
      </c>
      <c r="I566" s="22" t="s">
        <v>98</v>
      </c>
      <c r="J566" s="22">
        <v>12336721</v>
      </c>
      <c r="K566" s="165">
        <v>90400888024084</v>
      </c>
      <c r="L566" s="40">
        <v>12336721</v>
      </c>
      <c r="M566" s="22"/>
    </row>
    <row r="567" spans="1:13" x14ac:dyDescent="0.3">
      <c r="A567" s="22" t="s">
        <v>1828</v>
      </c>
      <c r="B567" s="22" t="s">
        <v>1829</v>
      </c>
      <c r="C567" s="22" t="s">
        <v>1830</v>
      </c>
      <c r="D567" s="22" t="s">
        <v>84</v>
      </c>
      <c r="E567" s="65">
        <v>842</v>
      </c>
      <c r="F567" s="22" t="s">
        <v>32</v>
      </c>
      <c r="G567" s="22" t="s">
        <v>33</v>
      </c>
      <c r="H567" s="22" t="s">
        <v>34</v>
      </c>
      <c r="I567" s="22" t="s">
        <v>85</v>
      </c>
      <c r="J567" s="22">
        <v>73123560</v>
      </c>
      <c r="K567" s="165">
        <v>90400888119972</v>
      </c>
      <c r="L567" s="40">
        <v>73123560</v>
      </c>
      <c r="M567" s="22"/>
    </row>
    <row r="568" spans="1:13" x14ac:dyDescent="0.3">
      <c r="A568" s="22" t="s">
        <v>1831</v>
      </c>
      <c r="B568" s="22" t="s">
        <v>1832</v>
      </c>
      <c r="C568" s="22" t="s">
        <v>1833</v>
      </c>
      <c r="D568" s="22" t="s">
        <v>84</v>
      </c>
      <c r="E568" s="65">
        <v>815</v>
      </c>
      <c r="F568" s="22" t="s">
        <v>17</v>
      </c>
      <c r="G568" s="22" t="s">
        <v>25</v>
      </c>
      <c r="H568" s="22" t="s">
        <v>26</v>
      </c>
      <c r="I568" s="22" t="s">
        <v>85</v>
      </c>
      <c r="J568" s="22">
        <v>11973285</v>
      </c>
      <c r="K568" s="165">
        <v>60942638029155</v>
      </c>
      <c r="L568" s="40">
        <v>11973285</v>
      </c>
      <c r="M568" s="22"/>
    </row>
    <row r="569" spans="1:13" x14ac:dyDescent="0.3">
      <c r="A569" s="22" t="s">
        <v>1834</v>
      </c>
      <c r="B569" s="22" t="s">
        <v>1835</v>
      </c>
      <c r="C569" s="22" t="s">
        <v>1836</v>
      </c>
      <c r="D569" s="22" t="s">
        <v>46</v>
      </c>
      <c r="E569" s="65">
        <v>1065.0899999999999</v>
      </c>
      <c r="F569" s="22" t="s">
        <v>17</v>
      </c>
      <c r="G569" s="22" t="s">
        <v>18</v>
      </c>
      <c r="H569" s="22" t="s">
        <v>19</v>
      </c>
      <c r="I569" s="22" t="s">
        <v>321</v>
      </c>
      <c r="J569" s="22">
        <v>37983351</v>
      </c>
      <c r="K569" s="165">
        <v>90400888000142</v>
      </c>
      <c r="L569" s="40">
        <v>190037457014</v>
      </c>
      <c r="M569" s="22"/>
    </row>
    <row r="570" spans="1:13" x14ac:dyDescent="0.3">
      <c r="A570" s="22" t="s">
        <v>1837</v>
      </c>
      <c r="B570" s="22" t="s">
        <v>1838</v>
      </c>
      <c r="C570" s="22" t="s">
        <v>1839</v>
      </c>
      <c r="D570" s="22" t="s">
        <v>46</v>
      </c>
      <c r="E570" s="65">
        <v>837.40999999999894</v>
      </c>
      <c r="F570" s="22" t="s">
        <v>32</v>
      </c>
      <c r="G570" s="22" t="s">
        <v>33</v>
      </c>
      <c r="H570" s="22" t="s">
        <v>34</v>
      </c>
      <c r="I570" s="22" t="s">
        <v>65</v>
      </c>
      <c r="J570" s="22" t="s">
        <v>1840</v>
      </c>
      <c r="K570" s="165">
        <v>90400888058906</v>
      </c>
      <c r="L570" s="40">
        <v>200001260416</v>
      </c>
      <c r="M570" s="22"/>
    </row>
    <row r="571" spans="1:13" x14ac:dyDescent="0.3">
      <c r="A571" s="22" t="s">
        <v>1841</v>
      </c>
      <c r="B571" s="22" t="s">
        <v>1842</v>
      </c>
      <c r="C571" s="22" t="s">
        <v>1843</v>
      </c>
      <c r="D571" s="22" t="s">
        <v>46</v>
      </c>
      <c r="E571" s="65">
        <v>468.06999999999903</v>
      </c>
      <c r="F571" s="22" t="s">
        <v>17</v>
      </c>
      <c r="G571" s="22" t="s">
        <v>25</v>
      </c>
      <c r="H571" s="22" t="s">
        <v>26</v>
      </c>
      <c r="I571" s="22" t="s">
        <v>65</v>
      </c>
      <c r="J571" s="22">
        <v>29908230</v>
      </c>
      <c r="K571" s="165">
        <v>90400888058655</v>
      </c>
      <c r="L571" s="40"/>
      <c r="M571" s="22"/>
    </row>
    <row r="572" spans="1:13" x14ac:dyDescent="0.3">
      <c r="A572" s="22" t="s">
        <v>1844</v>
      </c>
      <c r="B572" s="22" t="s">
        <v>1845</v>
      </c>
      <c r="C572" s="22" t="s">
        <v>1846</v>
      </c>
      <c r="D572" s="22" t="s">
        <v>46</v>
      </c>
      <c r="E572" s="65">
        <v>1270</v>
      </c>
      <c r="F572" s="22" t="s">
        <v>17</v>
      </c>
      <c r="G572" s="22" t="s">
        <v>25</v>
      </c>
      <c r="H572" s="22" t="s">
        <v>26</v>
      </c>
      <c r="I572" s="22" t="s">
        <v>65</v>
      </c>
      <c r="J572" s="22">
        <v>29498589</v>
      </c>
      <c r="K572" s="165">
        <v>90400888160930</v>
      </c>
      <c r="L572" s="40"/>
      <c r="M572" s="22"/>
    </row>
    <row r="573" spans="1:13" x14ac:dyDescent="0.3">
      <c r="A573" s="22" t="s">
        <v>1847</v>
      </c>
      <c r="B573" s="22" t="s">
        <v>1848</v>
      </c>
      <c r="C573" s="22" t="s">
        <v>1849</v>
      </c>
      <c r="D573" s="22" t="s">
        <v>46</v>
      </c>
      <c r="E573" s="65">
        <v>645.83000000000004</v>
      </c>
      <c r="F573" s="22" t="s">
        <v>17</v>
      </c>
      <c r="G573" s="22" t="s">
        <v>25</v>
      </c>
      <c r="H573" s="22" t="s">
        <v>26</v>
      </c>
      <c r="I573" s="22" t="s">
        <v>65</v>
      </c>
      <c r="J573" s="22">
        <v>49517406</v>
      </c>
      <c r="K573" s="165">
        <v>90400888260489</v>
      </c>
      <c r="L573" s="40"/>
      <c r="M573" s="22"/>
    </row>
    <row r="574" spans="1:13" x14ac:dyDescent="0.3">
      <c r="A574" s="22" t="s">
        <v>1850</v>
      </c>
      <c r="B574" s="22" t="s">
        <v>1851</v>
      </c>
      <c r="C574" s="22" t="s">
        <v>1852</v>
      </c>
      <c r="D574" s="22" t="s">
        <v>46</v>
      </c>
      <c r="E574" s="65">
        <v>1060</v>
      </c>
      <c r="F574" s="22" t="s">
        <v>17</v>
      </c>
      <c r="G574" s="22" t="s">
        <v>25</v>
      </c>
      <c r="H574" s="22" t="s">
        <v>26</v>
      </c>
      <c r="I574" s="22" t="s">
        <v>65</v>
      </c>
      <c r="J574" s="22">
        <v>67053386</v>
      </c>
      <c r="K574" s="165">
        <v>90400888079571</v>
      </c>
      <c r="L574" s="40"/>
      <c r="M574" s="22"/>
    </row>
    <row r="575" spans="1:13" x14ac:dyDescent="0.3">
      <c r="A575" s="22" t="s">
        <v>1853</v>
      </c>
      <c r="B575" s="22" t="s">
        <v>1854</v>
      </c>
      <c r="C575" s="22" t="s">
        <v>1855</v>
      </c>
      <c r="D575" s="22" t="s">
        <v>46</v>
      </c>
      <c r="E575" s="65">
        <v>705.90999999999894</v>
      </c>
      <c r="F575" s="22" t="s">
        <v>1071</v>
      </c>
      <c r="G575" s="22" t="s">
        <v>26</v>
      </c>
      <c r="H575" s="22" t="s">
        <v>26</v>
      </c>
      <c r="I575" s="22" t="s">
        <v>47</v>
      </c>
      <c r="J575" s="22" t="s">
        <v>1072</v>
      </c>
      <c r="K575" s="165" t="s">
        <v>1072</v>
      </c>
      <c r="L575" s="40" t="s">
        <v>26</v>
      </c>
      <c r="M575" s="22"/>
    </row>
    <row r="576" spans="1:13" x14ac:dyDescent="0.3">
      <c r="A576" s="22" t="s">
        <v>1856</v>
      </c>
      <c r="B576" s="22" t="s">
        <v>1857</v>
      </c>
      <c r="C576" s="22" t="s">
        <v>1858</v>
      </c>
      <c r="D576" s="22" t="s">
        <v>46</v>
      </c>
      <c r="E576" s="65">
        <v>815</v>
      </c>
      <c r="F576" s="22" t="s">
        <v>17</v>
      </c>
      <c r="G576" s="22" t="s">
        <v>25</v>
      </c>
      <c r="H576" s="22" t="s">
        <v>26</v>
      </c>
      <c r="I576" s="22" t="s">
        <v>47</v>
      </c>
      <c r="J576" s="22">
        <v>41669258</v>
      </c>
      <c r="K576" s="165">
        <v>90400888270603</v>
      </c>
      <c r="L576" s="40">
        <v>310080020069</v>
      </c>
      <c r="M576" s="22"/>
    </row>
    <row r="577" spans="1:13" x14ac:dyDescent="0.3">
      <c r="A577" s="22" t="s">
        <v>1859</v>
      </c>
      <c r="B577" s="22" t="s">
        <v>1860</v>
      </c>
      <c r="C577" s="22" t="s">
        <v>1861</v>
      </c>
      <c r="D577" s="22" t="s">
        <v>46</v>
      </c>
      <c r="E577" s="65">
        <v>926</v>
      </c>
      <c r="F577" s="22" t="s">
        <v>17</v>
      </c>
      <c r="G577" s="22" t="s">
        <v>18</v>
      </c>
      <c r="H577" s="22" t="s">
        <v>41</v>
      </c>
      <c r="I577" s="22" t="s">
        <v>47</v>
      </c>
      <c r="J577" s="22">
        <v>39005194</v>
      </c>
      <c r="K577" s="165">
        <v>90400888149103</v>
      </c>
      <c r="L577" s="40">
        <v>310080007895</v>
      </c>
      <c r="M577" s="22"/>
    </row>
    <row r="578" spans="1:13" x14ac:dyDescent="0.3">
      <c r="A578" s="22" t="s">
        <v>1862</v>
      </c>
      <c r="B578" s="22" t="s">
        <v>1863</v>
      </c>
      <c r="C578" s="22" t="s">
        <v>1864</v>
      </c>
      <c r="D578" s="22" t="s">
        <v>46</v>
      </c>
      <c r="E578" s="65">
        <v>1600</v>
      </c>
      <c r="F578" s="22" t="s">
        <v>32</v>
      </c>
      <c r="G578" s="22" t="s">
        <v>33</v>
      </c>
      <c r="H578" s="22" t="s">
        <v>34</v>
      </c>
      <c r="I578" s="22" t="s">
        <v>102</v>
      </c>
      <c r="J578" s="22">
        <v>2036269367</v>
      </c>
      <c r="K578" s="165">
        <v>90400888000142</v>
      </c>
      <c r="L578" s="40">
        <v>220001337022</v>
      </c>
      <c r="M578" s="22"/>
    </row>
    <row r="579" spans="1:13" x14ac:dyDescent="0.3">
      <c r="A579" s="22" t="s">
        <v>1865</v>
      </c>
      <c r="B579" s="22" t="s">
        <v>1866</v>
      </c>
      <c r="C579" s="22" t="s">
        <v>1867</v>
      </c>
      <c r="D579" s="22" t="s">
        <v>46</v>
      </c>
      <c r="E579" s="65">
        <v>270.18</v>
      </c>
      <c r="F579" s="22" t="s">
        <v>17</v>
      </c>
      <c r="G579" s="22" t="s">
        <v>25</v>
      </c>
      <c r="H579" s="22" t="s">
        <v>26</v>
      </c>
      <c r="I579" s="22" t="s">
        <v>102</v>
      </c>
      <c r="J579" s="22">
        <v>2090181867</v>
      </c>
      <c r="K579" s="165">
        <v>90400888057683</v>
      </c>
      <c r="L579" s="40">
        <v>210014438763</v>
      </c>
      <c r="M579" s="22"/>
    </row>
    <row r="580" spans="1:13" x14ac:dyDescent="0.3">
      <c r="A580" s="22" t="s">
        <v>1868</v>
      </c>
      <c r="B580" s="22" t="s">
        <v>1869</v>
      </c>
      <c r="C580" s="22" t="s">
        <v>1870</v>
      </c>
      <c r="D580" s="22" t="s">
        <v>16</v>
      </c>
      <c r="E580" s="65">
        <v>429.25</v>
      </c>
      <c r="F580" s="22" t="s">
        <v>17</v>
      </c>
      <c r="G580" s="22" t="s">
        <v>25</v>
      </c>
      <c r="H580" s="22" t="s">
        <v>26</v>
      </c>
      <c r="I580" s="22" t="s">
        <v>226</v>
      </c>
      <c r="J580" s="22">
        <v>411896172</v>
      </c>
      <c r="K580" s="165">
        <v>90400888000142</v>
      </c>
      <c r="L580" s="40"/>
      <c r="M580" s="22"/>
    </row>
    <row r="581" spans="1:13" x14ac:dyDescent="0.3">
      <c r="A581" s="22" t="s">
        <v>1871</v>
      </c>
      <c r="B581" s="22" t="s">
        <v>1872</v>
      </c>
      <c r="C581" s="22" t="s">
        <v>1873</v>
      </c>
      <c r="D581" s="22" t="s">
        <v>117</v>
      </c>
      <c r="E581" s="65"/>
      <c r="F581" s="22" t="s">
        <v>1071</v>
      </c>
      <c r="G581" s="22" t="s">
        <v>26</v>
      </c>
      <c r="H581" s="22" t="s">
        <v>26</v>
      </c>
      <c r="I581" s="22" t="s">
        <v>118</v>
      </c>
      <c r="J581" s="22" t="s">
        <v>1072</v>
      </c>
      <c r="K581" s="165" t="s">
        <v>1072</v>
      </c>
      <c r="L581" s="40" t="s">
        <v>1072</v>
      </c>
      <c r="M581" s="22"/>
    </row>
    <row r="582" spans="1:13" x14ac:dyDescent="0.3">
      <c r="A582" s="22" t="s">
        <v>1874</v>
      </c>
      <c r="B582" s="22" t="s">
        <v>1875</v>
      </c>
      <c r="C582" s="22" t="s">
        <v>1876</v>
      </c>
      <c r="D582" s="22" t="s">
        <v>46</v>
      </c>
      <c r="E582" s="65"/>
      <c r="F582" s="22" t="s">
        <v>1071</v>
      </c>
      <c r="G582" s="22" t="s">
        <v>26</v>
      </c>
      <c r="H582" s="22" t="s">
        <v>26</v>
      </c>
      <c r="I582" s="22" t="s">
        <v>65</v>
      </c>
      <c r="J582" s="22" t="s">
        <v>1072</v>
      </c>
      <c r="K582" s="165" t="s">
        <v>1072</v>
      </c>
      <c r="L582" s="40" t="s">
        <v>1072</v>
      </c>
      <c r="M582" s="22"/>
    </row>
    <row r="583" spans="1:13" x14ac:dyDescent="0.3">
      <c r="A583" s="22" t="s">
        <v>1877</v>
      </c>
      <c r="B583" s="22" t="s">
        <v>1878</v>
      </c>
      <c r="C583" s="22" t="s">
        <v>1879</v>
      </c>
      <c r="D583" s="22" t="s">
        <v>46</v>
      </c>
      <c r="E583" s="65">
        <v>1853</v>
      </c>
      <c r="F583" s="22" t="s">
        <v>32</v>
      </c>
      <c r="G583" s="22" t="s">
        <v>33</v>
      </c>
      <c r="H583" s="22" t="s">
        <v>34</v>
      </c>
      <c r="I583" s="22" t="s">
        <v>65</v>
      </c>
      <c r="J583" s="22" t="s">
        <v>1880</v>
      </c>
      <c r="K583" s="165">
        <v>90400888089372</v>
      </c>
      <c r="L583" s="40">
        <v>200001990414</v>
      </c>
      <c r="M583" s="22"/>
    </row>
    <row r="584" spans="1:13" x14ac:dyDescent="0.3">
      <c r="A584" s="22" t="s">
        <v>1881</v>
      </c>
      <c r="B584" s="22" t="s">
        <v>1882</v>
      </c>
      <c r="C584" s="22" t="s">
        <v>1883</v>
      </c>
      <c r="D584" s="22" t="s">
        <v>155</v>
      </c>
      <c r="E584" s="65">
        <v>1167</v>
      </c>
      <c r="F584" s="22" t="s">
        <v>17</v>
      </c>
      <c r="G584" s="22" t="s">
        <v>25</v>
      </c>
      <c r="H584" s="22" t="s">
        <v>26</v>
      </c>
      <c r="I584" s="22" t="s">
        <v>156</v>
      </c>
      <c r="J584" s="22">
        <v>3091258477</v>
      </c>
      <c r="K584" s="165">
        <v>33066408106886</v>
      </c>
      <c r="L584" s="40"/>
      <c r="M584" s="22"/>
    </row>
    <row r="585" spans="1:13" x14ac:dyDescent="0.3">
      <c r="A585" s="22" t="s">
        <v>1884</v>
      </c>
      <c r="B585" s="22" t="s">
        <v>1885</v>
      </c>
      <c r="C585" s="22" t="s">
        <v>1886</v>
      </c>
      <c r="D585" s="22" t="s">
        <v>46</v>
      </c>
      <c r="E585" s="65">
        <v>1067</v>
      </c>
      <c r="F585" s="22" t="s">
        <v>17</v>
      </c>
      <c r="G585" s="22" t="s">
        <v>25</v>
      </c>
      <c r="H585" s="22" t="s">
        <v>26</v>
      </c>
      <c r="I585" s="22" t="s">
        <v>47</v>
      </c>
      <c r="J585" s="22">
        <v>7974558</v>
      </c>
      <c r="K585" s="165">
        <v>90400888256457</v>
      </c>
      <c r="L585" s="40">
        <v>310044351920</v>
      </c>
      <c r="M585" s="22"/>
    </row>
    <row r="586" spans="1:13" x14ac:dyDescent="0.3">
      <c r="A586" s="22" t="s">
        <v>1887</v>
      </c>
      <c r="B586" s="22" t="s">
        <v>1888</v>
      </c>
      <c r="C586" s="22" t="s">
        <v>1889</v>
      </c>
      <c r="D586" s="22" t="s">
        <v>46</v>
      </c>
      <c r="E586" s="65">
        <v>1800</v>
      </c>
      <c r="F586" s="22" t="s">
        <v>32</v>
      </c>
      <c r="G586" s="22" t="s">
        <v>33</v>
      </c>
      <c r="H586" s="22" t="s">
        <v>34</v>
      </c>
      <c r="I586" s="22" t="s">
        <v>65</v>
      </c>
      <c r="J586" s="22" t="s">
        <v>1890</v>
      </c>
      <c r="K586" s="165">
        <v>90400888095852</v>
      </c>
      <c r="L586" s="40">
        <v>200002080403</v>
      </c>
      <c r="M586" s="22"/>
    </row>
    <row r="587" spans="1:13" x14ac:dyDescent="0.3">
      <c r="A587" s="22" t="s">
        <v>1891</v>
      </c>
      <c r="B587" s="22" t="s">
        <v>1892</v>
      </c>
      <c r="C587" s="22" t="s">
        <v>1893</v>
      </c>
      <c r="D587" s="22" t="s">
        <v>97</v>
      </c>
      <c r="E587" s="65">
        <v>491</v>
      </c>
      <c r="F587" s="22" t="s">
        <v>17</v>
      </c>
      <c r="G587" s="22" t="s">
        <v>25</v>
      </c>
      <c r="H587" s="22" t="s">
        <v>26</v>
      </c>
      <c r="I587" s="22" t="s">
        <v>98</v>
      </c>
      <c r="J587" s="22">
        <v>40014560</v>
      </c>
      <c r="K587" s="165">
        <v>20170599949</v>
      </c>
      <c r="L587" s="40">
        <v>40014560</v>
      </c>
      <c r="M587" s="22"/>
    </row>
    <row r="588" spans="1:13" x14ac:dyDescent="0.3">
      <c r="A588" s="22" t="s">
        <v>1894</v>
      </c>
      <c r="B588" s="22" t="s">
        <v>1895</v>
      </c>
      <c r="C588" s="22" t="s">
        <v>1896</v>
      </c>
      <c r="D588" s="22" t="s">
        <v>16</v>
      </c>
      <c r="E588" s="65">
        <v>540</v>
      </c>
      <c r="F588" s="22" t="s">
        <v>17</v>
      </c>
      <c r="G588" s="22" t="s">
        <v>18</v>
      </c>
      <c r="H588" s="22" t="s">
        <v>19</v>
      </c>
      <c r="I588" s="22" t="s">
        <v>226</v>
      </c>
      <c r="J588" s="22">
        <v>412596128</v>
      </c>
      <c r="K588" s="165">
        <v>90400888255051</v>
      </c>
      <c r="L588" s="40">
        <v>20005303148</v>
      </c>
      <c r="M588" s="22"/>
    </row>
    <row r="589" spans="1:13" x14ac:dyDescent="0.3">
      <c r="A589" s="22" t="s">
        <v>1897</v>
      </c>
      <c r="B589" s="22" t="s">
        <v>1898</v>
      </c>
      <c r="C589" s="22" t="s">
        <v>1899</v>
      </c>
      <c r="D589" s="22" t="s">
        <v>16</v>
      </c>
      <c r="E589" s="65">
        <v>972.18</v>
      </c>
      <c r="F589" s="22" t="s">
        <v>17</v>
      </c>
      <c r="G589" s="22" t="s">
        <v>18</v>
      </c>
      <c r="H589" s="22" t="s">
        <v>19</v>
      </c>
      <c r="I589" s="22" t="s">
        <v>226</v>
      </c>
      <c r="J589" s="22">
        <v>410989243</v>
      </c>
      <c r="K589" s="165">
        <v>90400888255051</v>
      </c>
      <c r="L589" s="40">
        <v>20002742019</v>
      </c>
      <c r="M589" s="22"/>
    </row>
    <row r="590" spans="1:13" x14ac:dyDescent="0.3">
      <c r="A590" s="22" t="s">
        <v>1900</v>
      </c>
      <c r="B590" s="22" t="s">
        <v>1901</v>
      </c>
      <c r="C590" s="22" t="s">
        <v>1902</v>
      </c>
      <c r="D590" s="22" t="s">
        <v>16</v>
      </c>
      <c r="E590" s="65">
        <v>572</v>
      </c>
      <c r="F590" s="22" t="s">
        <v>32</v>
      </c>
      <c r="G590" s="22" t="s">
        <v>18</v>
      </c>
      <c r="H590" s="22" t="s">
        <v>259</v>
      </c>
      <c r="I590" s="22" t="s">
        <v>226</v>
      </c>
      <c r="J590" s="22">
        <v>400082317</v>
      </c>
      <c r="K590" s="165">
        <v>90400888112021</v>
      </c>
      <c r="L590" s="40">
        <v>20000544013</v>
      </c>
      <c r="M590" s="22"/>
    </row>
    <row r="591" spans="1:13" x14ac:dyDescent="0.3">
      <c r="A591" s="22" t="s">
        <v>1903</v>
      </c>
      <c r="B591" s="22" t="s">
        <v>1904</v>
      </c>
      <c r="C591" s="22" t="s">
        <v>1905</v>
      </c>
      <c r="D591" s="22" t="s">
        <v>46</v>
      </c>
      <c r="E591" s="65">
        <v>310.83999999999997</v>
      </c>
      <c r="F591" s="22" t="s">
        <v>17</v>
      </c>
      <c r="G591" s="22" t="s">
        <v>25</v>
      </c>
      <c r="H591" s="22" t="s">
        <v>26</v>
      </c>
      <c r="I591" s="22" t="s">
        <v>321</v>
      </c>
      <c r="J591" s="22">
        <v>89489748</v>
      </c>
      <c r="K591" s="165">
        <v>90400888000142</v>
      </c>
      <c r="L591" s="40"/>
      <c r="M591" s="22"/>
    </row>
    <row r="592" spans="1:13" x14ac:dyDescent="0.3">
      <c r="A592" s="22" t="s">
        <v>1906</v>
      </c>
      <c r="B592" s="22" t="s">
        <v>1907</v>
      </c>
      <c r="C592" s="22" t="s">
        <v>1908</v>
      </c>
      <c r="D592" s="22" t="s">
        <v>46</v>
      </c>
      <c r="E592" s="65">
        <v>905.05</v>
      </c>
      <c r="F592" s="22" t="s">
        <v>17</v>
      </c>
      <c r="G592" s="22" t="s">
        <v>25</v>
      </c>
      <c r="H592" s="22" t="s">
        <v>26</v>
      </c>
      <c r="I592" s="22" t="s">
        <v>47</v>
      </c>
      <c r="J592" s="22">
        <v>4000299119</v>
      </c>
      <c r="K592" s="165">
        <v>90400888270107</v>
      </c>
      <c r="L592" s="40"/>
      <c r="M592" s="22"/>
    </row>
    <row r="593" spans="1:13" x14ac:dyDescent="0.3">
      <c r="A593" s="22" t="s">
        <v>1909</v>
      </c>
      <c r="B593" s="22" t="s">
        <v>1910</v>
      </c>
      <c r="C593" s="22" t="s">
        <v>1911</v>
      </c>
      <c r="D593" s="22" t="s">
        <v>46</v>
      </c>
      <c r="E593" s="65">
        <v>1509</v>
      </c>
      <c r="F593" s="22" t="s">
        <v>32</v>
      </c>
      <c r="G593" s="22" t="s">
        <v>25</v>
      </c>
      <c r="H593" s="22" t="s">
        <v>26</v>
      </c>
      <c r="I593" s="22" t="s">
        <v>102</v>
      </c>
      <c r="J593" s="22">
        <v>2036307650</v>
      </c>
      <c r="K593" s="165">
        <v>90400888100953</v>
      </c>
      <c r="L593" s="40"/>
      <c r="M593" s="22"/>
    </row>
    <row r="594" spans="1:13" x14ac:dyDescent="0.3">
      <c r="A594" s="22" t="s">
        <v>1912</v>
      </c>
      <c r="B594" s="22" t="s">
        <v>1913</v>
      </c>
      <c r="C594" s="22" t="s">
        <v>1914</v>
      </c>
      <c r="D594" s="22" t="s">
        <v>46</v>
      </c>
      <c r="E594" s="65">
        <v>430</v>
      </c>
      <c r="F594" s="22" t="s">
        <v>17</v>
      </c>
      <c r="G594" s="22" t="s">
        <v>25</v>
      </c>
      <c r="H594" s="22" t="s">
        <v>26</v>
      </c>
      <c r="I594" s="22" t="s">
        <v>102</v>
      </c>
      <c r="J594" s="22">
        <v>2076358640</v>
      </c>
      <c r="K594" s="165">
        <v>90400888134262</v>
      </c>
      <c r="L594" s="40">
        <v>210015325910</v>
      </c>
      <c r="M594" s="22"/>
    </row>
    <row r="595" spans="1:13" x14ac:dyDescent="0.3">
      <c r="A595" s="22" t="s">
        <v>1915</v>
      </c>
      <c r="B595" s="22" t="s">
        <v>1916</v>
      </c>
      <c r="C595" s="22" t="s">
        <v>1917</v>
      </c>
      <c r="D595" s="22" t="s">
        <v>46</v>
      </c>
      <c r="E595" s="65">
        <v>1114</v>
      </c>
      <c r="F595" s="22" t="s">
        <v>17</v>
      </c>
      <c r="G595" s="22" t="s">
        <v>25</v>
      </c>
      <c r="H595" s="22" t="s">
        <v>26</v>
      </c>
      <c r="I595" s="22" t="s">
        <v>65</v>
      </c>
      <c r="J595" s="22">
        <v>120804336</v>
      </c>
      <c r="K595" s="165">
        <v>90400888097804</v>
      </c>
      <c r="L595" s="40"/>
      <c r="M595" s="22"/>
    </row>
    <row r="596" spans="1:13" x14ac:dyDescent="0.3">
      <c r="A596" s="22" t="s">
        <v>1918</v>
      </c>
      <c r="B596" s="22" t="s">
        <v>1919</v>
      </c>
      <c r="C596" s="22" t="s">
        <v>1920</v>
      </c>
      <c r="D596" s="22" t="s">
        <v>46</v>
      </c>
      <c r="E596" s="65">
        <v>882</v>
      </c>
      <c r="F596" s="22" t="s">
        <v>17</v>
      </c>
      <c r="G596" s="22" t="s">
        <v>25</v>
      </c>
      <c r="H596" s="22" t="s">
        <v>26</v>
      </c>
      <c r="I596" s="22" t="s">
        <v>65</v>
      </c>
      <c r="J596" s="22">
        <v>60274336</v>
      </c>
      <c r="K596" s="165">
        <v>90400888143687</v>
      </c>
      <c r="L596" s="40">
        <v>100154200472</v>
      </c>
      <c r="M596" s="22"/>
    </row>
    <row r="597" spans="1:13" x14ac:dyDescent="0.3">
      <c r="A597" s="22" t="s">
        <v>1921</v>
      </c>
      <c r="B597" s="22" t="s">
        <v>1922</v>
      </c>
      <c r="C597" s="22" t="s">
        <v>1923</v>
      </c>
      <c r="D597" s="22" t="s">
        <v>155</v>
      </c>
      <c r="E597" s="65">
        <v>552.91</v>
      </c>
      <c r="F597" s="22" t="s">
        <v>17</v>
      </c>
      <c r="G597" s="22" t="s">
        <v>25</v>
      </c>
      <c r="H597" s="22" t="s">
        <v>26</v>
      </c>
      <c r="I597" s="22" t="s">
        <v>288</v>
      </c>
      <c r="J597" s="22">
        <v>58564438</v>
      </c>
      <c r="K597" s="165">
        <v>90400888000142</v>
      </c>
      <c r="L597" s="40">
        <v>58564438</v>
      </c>
      <c r="M597" s="22"/>
    </row>
    <row r="598" spans="1:13" x14ac:dyDescent="0.3">
      <c r="A598" s="22" t="s">
        <v>1924</v>
      </c>
      <c r="B598" s="22" t="s">
        <v>1925</v>
      </c>
      <c r="C598" s="22" t="s">
        <v>1926</v>
      </c>
      <c r="D598" s="22" t="s">
        <v>155</v>
      </c>
      <c r="E598" s="65">
        <v>251.52</v>
      </c>
      <c r="F598" s="22" t="s">
        <v>17</v>
      </c>
      <c r="G598" s="22" t="s">
        <v>25</v>
      </c>
      <c r="H598" s="22" t="s">
        <v>26</v>
      </c>
      <c r="I598" s="22" t="s">
        <v>288</v>
      </c>
      <c r="J598" s="22">
        <v>33056331</v>
      </c>
      <c r="K598" s="165">
        <v>90400888000142</v>
      </c>
      <c r="L598" s="40">
        <v>33056331</v>
      </c>
      <c r="M598" s="22"/>
    </row>
    <row r="599" spans="1:13" x14ac:dyDescent="0.3">
      <c r="A599" s="22" t="s">
        <v>1927</v>
      </c>
      <c r="B599" s="22" t="s">
        <v>1928</v>
      </c>
      <c r="C599" s="22" t="s">
        <v>1929</v>
      </c>
      <c r="D599" s="22" t="s">
        <v>16</v>
      </c>
      <c r="E599" s="65">
        <v>715</v>
      </c>
      <c r="F599" s="22" t="s">
        <v>17</v>
      </c>
      <c r="G599" s="22" t="s">
        <v>25</v>
      </c>
      <c r="H599" s="22" t="s">
        <v>26</v>
      </c>
      <c r="I599" s="22" t="s">
        <v>226</v>
      </c>
      <c r="J599" s="22">
        <v>411048736</v>
      </c>
      <c r="K599" s="165">
        <v>90400888000142</v>
      </c>
      <c r="L599" s="40"/>
      <c r="M599" s="22"/>
    </row>
    <row r="600" spans="1:13" x14ac:dyDescent="0.3">
      <c r="A600" s="22" t="s">
        <v>1930</v>
      </c>
      <c r="B600" s="22" t="s">
        <v>1931</v>
      </c>
      <c r="C600" s="22" t="s">
        <v>1932</v>
      </c>
      <c r="D600" s="22" t="s">
        <v>16</v>
      </c>
      <c r="E600" s="65">
        <v>893</v>
      </c>
      <c r="F600" s="22" t="s">
        <v>17</v>
      </c>
      <c r="G600" s="22" t="s">
        <v>18</v>
      </c>
      <c r="H600" s="22" t="s">
        <v>19</v>
      </c>
      <c r="I600" s="22" t="s">
        <v>226</v>
      </c>
      <c r="J600" s="22">
        <v>411577771</v>
      </c>
      <c r="K600" s="165">
        <v>90400888000142</v>
      </c>
      <c r="L600" s="40">
        <v>20005304010</v>
      </c>
      <c r="M600" s="22"/>
    </row>
    <row r="601" spans="1:13" x14ac:dyDescent="0.3">
      <c r="A601" s="22" t="s">
        <v>1933</v>
      </c>
      <c r="B601" s="22" t="s">
        <v>1934</v>
      </c>
      <c r="C601" s="22" t="s">
        <v>1935</v>
      </c>
      <c r="D601" s="22" t="s">
        <v>16</v>
      </c>
      <c r="E601" s="65">
        <v>360</v>
      </c>
      <c r="F601" s="22" t="s">
        <v>17</v>
      </c>
      <c r="G601" s="22" t="s">
        <v>18</v>
      </c>
      <c r="H601" s="22" t="s">
        <v>19</v>
      </c>
      <c r="I601" s="22" t="s">
        <v>226</v>
      </c>
      <c r="J601" s="22">
        <v>413756910</v>
      </c>
      <c r="K601" s="165">
        <v>90400888000142</v>
      </c>
      <c r="L601" s="40">
        <v>20005338027</v>
      </c>
      <c r="M601" s="22"/>
    </row>
    <row r="602" spans="1:13" x14ac:dyDescent="0.3">
      <c r="A602" s="22" t="s">
        <v>1936</v>
      </c>
      <c r="B602" s="22" t="s">
        <v>1937</v>
      </c>
      <c r="C602" s="22" t="s">
        <v>1938</v>
      </c>
      <c r="D602" s="22" t="s">
        <v>16</v>
      </c>
      <c r="E602" s="65">
        <v>360</v>
      </c>
      <c r="F602" s="22" t="s">
        <v>17</v>
      </c>
      <c r="G602" s="22" t="s">
        <v>18</v>
      </c>
      <c r="H602" s="22" t="s">
        <v>19</v>
      </c>
      <c r="I602" s="22" t="s">
        <v>226</v>
      </c>
      <c r="J602" s="22">
        <v>414047579</v>
      </c>
      <c r="K602" s="165">
        <v>90400888000142</v>
      </c>
      <c r="L602" s="40"/>
      <c r="M602" s="22"/>
    </row>
    <row r="603" spans="1:13" x14ac:dyDescent="0.3">
      <c r="A603" s="22" t="s">
        <v>1939</v>
      </c>
      <c r="B603" s="22" t="s">
        <v>1940</v>
      </c>
      <c r="C603" s="22" t="s">
        <v>1941</v>
      </c>
      <c r="D603" s="22" t="s">
        <v>46</v>
      </c>
      <c r="E603" s="65">
        <v>2604.96</v>
      </c>
      <c r="F603" s="22" t="s">
        <v>17</v>
      </c>
      <c r="G603" s="22" t="s">
        <v>25</v>
      </c>
      <c r="H603" s="22" t="s">
        <v>26</v>
      </c>
      <c r="I603" s="22" t="s">
        <v>65</v>
      </c>
      <c r="J603" s="22">
        <v>53493761</v>
      </c>
      <c r="K603" s="165">
        <v>90400888000142</v>
      </c>
      <c r="L603" s="40">
        <v>100021184476</v>
      </c>
      <c r="M603" s="22"/>
    </row>
    <row r="604" spans="1:13" x14ac:dyDescent="0.3">
      <c r="A604" s="22" t="s">
        <v>1942</v>
      </c>
      <c r="B604" s="22" t="s">
        <v>1943</v>
      </c>
      <c r="C604" s="22" t="s">
        <v>1944</v>
      </c>
      <c r="D604" s="22" t="s">
        <v>205</v>
      </c>
      <c r="E604" s="65">
        <v>700</v>
      </c>
      <c r="F604" s="22" t="s">
        <v>32</v>
      </c>
      <c r="G604" s="22" t="s">
        <v>33</v>
      </c>
      <c r="H604" s="22" t="s">
        <v>34</v>
      </c>
      <c r="I604" s="22" t="s">
        <v>206</v>
      </c>
      <c r="J604" s="22">
        <v>9502439</v>
      </c>
      <c r="K604" s="165">
        <v>90400888121608</v>
      </c>
      <c r="L604" s="40"/>
      <c r="M604" s="22"/>
    </row>
    <row r="605" spans="1:13" x14ac:dyDescent="0.3">
      <c r="A605" s="22" t="s">
        <v>1945</v>
      </c>
      <c r="B605" s="22" t="s">
        <v>1946</v>
      </c>
      <c r="C605" s="22" t="s">
        <v>1947</v>
      </c>
      <c r="D605" s="22" t="s">
        <v>123</v>
      </c>
      <c r="E605" s="65"/>
      <c r="F605" s="22" t="s">
        <v>1071</v>
      </c>
      <c r="G605" s="22" t="s">
        <v>26</v>
      </c>
      <c r="H605" s="22" t="s">
        <v>26</v>
      </c>
      <c r="I605" s="22" t="s">
        <v>124</v>
      </c>
      <c r="J605" s="22" t="s">
        <v>1072</v>
      </c>
      <c r="K605" s="165" t="s">
        <v>1072</v>
      </c>
      <c r="L605" s="40" t="s">
        <v>1072</v>
      </c>
      <c r="M605" s="22"/>
    </row>
    <row r="606" spans="1:13" x14ac:dyDescent="0.3">
      <c r="A606" s="22" t="s">
        <v>1948</v>
      </c>
      <c r="B606" s="22" t="s">
        <v>1949</v>
      </c>
      <c r="C606" s="22" t="s">
        <v>1950</v>
      </c>
      <c r="D606" s="22" t="s">
        <v>123</v>
      </c>
      <c r="E606" s="65">
        <v>663</v>
      </c>
      <c r="F606" s="22" t="s">
        <v>17</v>
      </c>
      <c r="G606" s="22" t="s">
        <v>18</v>
      </c>
      <c r="H606" s="22" t="s">
        <v>19</v>
      </c>
      <c r="I606" s="22" t="s">
        <v>124</v>
      </c>
      <c r="J606" s="22">
        <v>3000164431</v>
      </c>
      <c r="K606" s="165">
        <v>90400888000142</v>
      </c>
      <c r="L606" s="40">
        <v>8027759219</v>
      </c>
      <c r="M606" s="22"/>
    </row>
    <row r="607" spans="1:13" x14ac:dyDescent="0.3">
      <c r="A607" s="22" t="s">
        <v>1951</v>
      </c>
      <c r="B607" s="22" t="s">
        <v>1952</v>
      </c>
      <c r="C607" s="22" t="s">
        <v>1953</v>
      </c>
      <c r="D607" s="22" t="s">
        <v>16</v>
      </c>
      <c r="E607" s="65">
        <v>150</v>
      </c>
      <c r="F607" s="22" t="s">
        <v>17</v>
      </c>
      <c r="G607" s="22" t="s">
        <v>18</v>
      </c>
      <c r="H607" s="22" t="s">
        <v>259</v>
      </c>
      <c r="I607" s="22" t="s">
        <v>226</v>
      </c>
      <c r="J607" s="22">
        <v>414209122</v>
      </c>
      <c r="K607" s="165">
        <v>90400888000142</v>
      </c>
      <c r="L607" s="40"/>
      <c r="M607" s="22"/>
    </row>
    <row r="608" spans="1:13" x14ac:dyDescent="0.3">
      <c r="A608" s="22" t="s">
        <v>1954</v>
      </c>
      <c r="B608" s="22" t="s">
        <v>1955</v>
      </c>
      <c r="C608" s="22" t="s">
        <v>1956</v>
      </c>
      <c r="D608" s="22" t="s">
        <v>16</v>
      </c>
      <c r="E608" s="65">
        <v>225</v>
      </c>
      <c r="F608" s="22" t="s">
        <v>17</v>
      </c>
      <c r="G608" s="22" t="s">
        <v>18</v>
      </c>
      <c r="H608" s="22" t="s">
        <v>19</v>
      </c>
      <c r="I608" s="22" t="s">
        <v>226</v>
      </c>
      <c r="J608" s="22">
        <v>411216968</v>
      </c>
      <c r="K608" s="165">
        <v>90400888000142</v>
      </c>
      <c r="L608" s="40">
        <v>20002532129</v>
      </c>
      <c r="M608" s="22"/>
    </row>
    <row r="609" spans="1:13" x14ac:dyDescent="0.3">
      <c r="A609" s="22" t="s">
        <v>1957</v>
      </c>
      <c r="B609" s="22" t="s">
        <v>1958</v>
      </c>
      <c r="C609" s="22" t="s">
        <v>1959</v>
      </c>
      <c r="D609" s="22" t="s">
        <v>46</v>
      </c>
      <c r="E609" s="65">
        <v>916</v>
      </c>
      <c r="F609" s="22" t="s">
        <v>17</v>
      </c>
      <c r="G609" s="22" t="s">
        <v>25</v>
      </c>
      <c r="H609" s="22" t="s">
        <v>26</v>
      </c>
      <c r="I609" s="22" t="s">
        <v>65</v>
      </c>
      <c r="J609" s="22">
        <v>65500750</v>
      </c>
      <c r="K609" s="165">
        <v>90400888160859</v>
      </c>
      <c r="L609" s="40">
        <v>100153837078</v>
      </c>
      <c r="M609" s="22"/>
    </row>
    <row r="610" spans="1:13" x14ac:dyDescent="0.3">
      <c r="A610" s="22" t="s">
        <v>1960</v>
      </c>
      <c r="B610" s="22" t="s">
        <v>1961</v>
      </c>
      <c r="C610" s="22" t="s">
        <v>1962</v>
      </c>
      <c r="D610" s="22" t="s">
        <v>16</v>
      </c>
      <c r="E610" s="65">
        <v>2190.16</v>
      </c>
      <c r="F610" s="22" t="s">
        <v>17</v>
      </c>
      <c r="G610" s="22" t="s">
        <v>18</v>
      </c>
      <c r="H610" s="22" t="s">
        <v>259</v>
      </c>
      <c r="I610" s="22" t="s">
        <v>226</v>
      </c>
      <c r="J610" s="22">
        <v>420473058</v>
      </c>
      <c r="K610" s="165">
        <v>90400888255051</v>
      </c>
      <c r="L610" s="40">
        <v>20002344049</v>
      </c>
      <c r="M610" s="22"/>
    </row>
    <row r="611" spans="1:13" x14ac:dyDescent="0.3">
      <c r="A611" s="22" t="s">
        <v>1963</v>
      </c>
      <c r="B611" s="22" t="s">
        <v>1964</v>
      </c>
      <c r="C611" s="22" t="s">
        <v>1965</v>
      </c>
      <c r="D611" s="22" t="s">
        <v>16</v>
      </c>
      <c r="E611" s="65">
        <v>461</v>
      </c>
      <c r="F611" s="22" t="s">
        <v>17</v>
      </c>
      <c r="G611" s="22" t="s">
        <v>18</v>
      </c>
      <c r="H611" s="22" t="s">
        <v>19</v>
      </c>
      <c r="I611" s="22" t="s">
        <v>20</v>
      </c>
      <c r="J611" s="22">
        <v>4656943</v>
      </c>
      <c r="K611" s="165">
        <v>90400888000142</v>
      </c>
      <c r="L611" s="40">
        <v>4656943</v>
      </c>
      <c r="M611" s="22"/>
    </row>
    <row r="612" spans="1:13" x14ac:dyDescent="0.3">
      <c r="A612" s="22" t="s">
        <v>1966</v>
      </c>
      <c r="B612" s="22" t="s">
        <v>1967</v>
      </c>
      <c r="C612" s="22" t="s">
        <v>1968</v>
      </c>
      <c r="D612" s="22" t="s">
        <v>46</v>
      </c>
      <c r="E612" s="65">
        <v>830</v>
      </c>
      <c r="F612" s="22" t="s">
        <v>17</v>
      </c>
      <c r="G612" s="22" t="s">
        <v>25</v>
      </c>
      <c r="H612" s="22" t="s">
        <v>26</v>
      </c>
      <c r="I612" s="22" t="s">
        <v>65</v>
      </c>
      <c r="J612" s="22">
        <v>52901777</v>
      </c>
      <c r="K612" s="165">
        <v>90400888085202</v>
      </c>
      <c r="L612" s="40">
        <v>100146744167</v>
      </c>
      <c r="M612" s="22"/>
    </row>
    <row r="613" spans="1:13" x14ac:dyDescent="0.3">
      <c r="A613" s="22" t="s">
        <v>1969</v>
      </c>
      <c r="B613" s="22" t="s">
        <v>1970</v>
      </c>
      <c r="C613" s="22" t="s">
        <v>1971</v>
      </c>
      <c r="D613" s="22" t="s">
        <v>46</v>
      </c>
      <c r="E613" s="65"/>
      <c r="F613" s="22" t="s">
        <v>1071</v>
      </c>
      <c r="G613" s="22" t="s">
        <v>26</v>
      </c>
      <c r="H613" s="22" t="s">
        <v>26</v>
      </c>
      <c r="I613" s="22" t="s">
        <v>65</v>
      </c>
      <c r="J613" s="22" t="s">
        <v>1072</v>
      </c>
      <c r="K613" s="165" t="s">
        <v>1072</v>
      </c>
      <c r="L613" s="40" t="s">
        <v>1072</v>
      </c>
      <c r="M613" s="22"/>
    </row>
    <row r="614" spans="1:13" x14ac:dyDescent="0.3">
      <c r="A614" s="22" t="s">
        <v>1972</v>
      </c>
      <c r="B614" s="22" t="s">
        <v>1973</v>
      </c>
      <c r="C614" s="22" t="s">
        <v>1974</v>
      </c>
      <c r="D614" s="22" t="s">
        <v>46</v>
      </c>
      <c r="E614" s="65">
        <v>630.29999999999995</v>
      </c>
      <c r="F614" s="22" t="s">
        <v>17</v>
      </c>
      <c r="G614" s="22" t="s">
        <v>18</v>
      </c>
      <c r="H614" s="22" t="s">
        <v>19</v>
      </c>
      <c r="I614" s="22" t="s">
        <v>321</v>
      </c>
      <c r="J614" s="22">
        <v>150199828</v>
      </c>
      <c r="K614" s="165">
        <v>90400888000142</v>
      </c>
      <c r="L614" s="40">
        <v>190037466439</v>
      </c>
      <c r="M614" s="22"/>
    </row>
    <row r="615" spans="1:13" x14ac:dyDescent="0.3">
      <c r="A615" s="22" t="s">
        <v>1975</v>
      </c>
      <c r="B615" s="22" t="s">
        <v>1976</v>
      </c>
      <c r="C615" s="22" t="s">
        <v>1977</v>
      </c>
      <c r="D615" s="22" t="s">
        <v>46</v>
      </c>
      <c r="E615" s="65"/>
      <c r="F615" s="22" t="s">
        <v>1071</v>
      </c>
      <c r="G615" s="22" t="s">
        <v>26</v>
      </c>
      <c r="H615" s="22" t="s">
        <v>26</v>
      </c>
      <c r="I615" s="22" t="s">
        <v>65</v>
      </c>
      <c r="J615" s="22" t="s">
        <v>1072</v>
      </c>
      <c r="K615" s="165" t="s">
        <v>1072</v>
      </c>
      <c r="L615" s="40" t="s">
        <v>1072</v>
      </c>
      <c r="M615" s="22"/>
    </row>
    <row r="616" spans="1:13" x14ac:dyDescent="0.3">
      <c r="A616" s="22" t="s">
        <v>1978</v>
      </c>
      <c r="B616" s="22" t="s">
        <v>1979</v>
      </c>
      <c r="C616" s="22" t="s">
        <v>1980</v>
      </c>
      <c r="D616" s="22" t="s">
        <v>443</v>
      </c>
      <c r="E616" s="65">
        <v>500</v>
      </c>
      <c r="F616" s="22" t="s">
        <v>17</v>
      </c>
      <c r="G616" s="22" t="s">
        <v>18</v>
      </c>
      <c r="H616" s="22" t="s">
        <v>259</v>
      </c>
      <c r="I616" s="22" t="s">
        <v>444</v>
      </c>
      <c r="J616" s="22">
        <v>7005428151</v>
      </c>
      <c r="K616" s="165">
        <v>90400888000142</v>
      </c>
      <c r="L616" s="40">
        <v>7005428151</v>
      </c>
      <c r="M616" s="22"/>
    </row>
    <row r="617" spans="1:13" x14ac:dyDescent="0.3">
      <c r="A617" s="22" t="s">
        <v>1981</v>
      </c>
      <c r="B617" s="22" t="s">
        <v>1982</v>
      </c>
      <c r="C617" s="22" t="s">
        <v>1983</v>
      </c>
      <c r="D617" s="22" t="s">
        <v>443</v>
      </c>
      <c r="E617" s="65"/>
      <c r="F617" s="22" t="s">
        <v>1071</v>
      </c>
      <c r="G617" s="22" t="s">
        <v>26</v>
      </c>
      <c r="H617" s="22" t="s">
        <v>26</v>
      </c>
      <c r="I617" s="22" t="s">
        <v>444</v>
      </c>
      <c r="J617" s="22" t="s">
        <v>1072</v>
      </c>
      <c r="K617" s="165" t="s">
        <v>1072</v>
      </c>
      <c r="L617" s="40" t="s">
        <v>1072</v>
      </c>
      <c r="M617" s="22"/>
    </row>
    <row r="618" spans="1:13" x14ac:dyDescent="0.3">
      <c r="A618" s="22" t="s">
        <v>1984</v>
      </c>
      <c r="B618" s="22" t="s">
        <v>1985</v>
      </c>
      <c r="C618" s="22" t="s">
        <v>1986</v>
      </c>
      <c r="D618" s="22" t="s">
        <v>205</v>
      </c>
      <c r="E618" s="65"/>
      <c r="F618" s="22" t="s">
        <v>26</v>
      </c>
      <c r="G618" s="22" t="s">
        <v>26</v>
      </c>
      <c r="H618" s="22" t="s">
        <v>26</v>
      </c>
      <c r="I618" s="22" t="s">
        <v>206</v>
      </c>
      <c r="J618" s="22" t="s">
        <v>26</v>
      </c>
      <c r="K618" s="165" t="s">
        <v>266</v>
      </c>
      <c r="L618" s="40" t="s">
        <v>266</v>
      </c>
      <c r="M618" s="22"/>
    </row>
    <row r="619" spans="1:13" x14ac:dyDescent="0.3">
      <c r="A619" s="22" t="s">
        <v>1987</v>
      </c>
      <c r="B619" s="22" t="s">
        <v>1988</v>
      </c>
      <c r="C619" s="22" t="s">
        <v>1989</v>
      </c>
      <c r="D619" s="22" t="s">
        <v>46</v>
      </c>
      <c r="E619" s="65"/>
      <c r="F619" s="22" t="s">
        <v>1071</v>
      </c>
      <c r="G619" s="22" t="s">
        <v>26</v>
      </c>
      <c r="H619" s="22" t="s">
        <v>26</v>
      </c>
      <c r="I619" s="22" t="s">
        <v>65</v>
      </c>
      <c r="J619" s="22" t="s">
        <v>1072</v>
      </c>
      <c r="K619" s="165" t="s">
        <v>1072</v>
      </c>
      <c r="L619" s="40" t="s">
        <v>1072</v>
      </c>
      <c r="M619" s="22"/>
    </row>
    <row r="620" spans="1:13" x14ac:dyDescent="0.3">
      <c r="A620" s="22" t="s">
        <v>1990</v>
      </c>
      <c r="B620" s="22" t="s">
        <v>1991</v>
      </c>
      <c r="C620" s="22" t="s">
        <v>1992</v>
      </c>
      <c r="D620" s="22" t="s">
        <v>16</v>
      </c>
      <c r="E620" s="65">
        <v>540</v>
      </c>
      <c r="F620" s="22" t="s">
        <v>17</v>
      </c>
      <c r="G620" s="22" t="s">
        <v>18</v>
      </c>
      <c r="H620" s="22" t="s">
        <v>19</v>
      </c>
      <c r="I620" s="22" t="s">
        <v>226</v>
      </c>
      <c r="J620" s="22">
        <v>413018592</v>
      </c>
      <c r="K620" s="165">
        <v>90400888000142</v>
      </c>
      <c r="L620" s="40">
        <v>20005331017</v>
      </c>
      <c r="M620" s="22"/>
    </row>
    <row r="621" spans="1:13" x14ac:dyDescent="0.3">
      <c r="A621" s="22" t="s">
        <v>1993</v>
      </c>
      <c r="B621" s="22" t="s">
        <v>1994</v>
      </c>
      <c r="C621" s="22" t="s">
        <v>1995</v>
      </c>
      <c r="D621" s="22" t="s">
        <v>16</v>
      </c>
      <c r="E621" s="65"/>
      <c r="F621" s="22" t="s">
        <v>1071</v>
      </c>
      <c r="G621" s="22" t="s">
        <v>26</v>
      </c>
      <c r="H621" s="22" t="s">
        <v>26</v>
      </c>
      <c r="I621" s="22" t="s">
        <v>226</v>
      </c>
      <c r="J621" s="22" t="s">
        <v>1072</v>
      </c>
      <c r="K621" s="165" t="s">
        <v>1072</v>
      </c>
      <c r="L621" s="40" t="s">
        <v>1072</v>
      </c>
      <c r="M621" s="22"/>
    </row>
    <row r="622" spans="1:13" x14ac:dyDescent="0.3">
      <c r="A622" s="22" t="s">
        <v>1996</v>
      </c>
      <c r="B622" s="22" t="s">
        <v>1997</v>
      </c>
      <c r="C622" s="22" t="s">
        <v>1998</v>
      </c>
      <c r="D622" s="22" t="s">
        <v>123</v>
      </c>
      <c r="E622" s="65">
        <v>774.64</v>
      </c>
      <c r="F622" s="22" t="s">
        <v>17</v>
      </c>
      <c r="G622" s="22" t="s">
        <v>25</v>
      </c>
      <c r="H622" s="22" t="s">
        <v>26</v>
      </c>
      <c r="I622" s="22" t="s">
        <v>124</v>
      </c>
      <c r="J622" s="22">
        <v>3010419674</v>
      </c>
      <c r="K622" s="165">
        <v>90400888000142</v>
      </c>
      <c r="L622" s="40"/>
      <c r="M622" s="22"/>
    </row>
    <row r="623" spans="1:13" x14ac:dyDescent="0.3">
      <c r="A623" s="22" t="s">
        <v>1999</v>
      </c>
      <c r="B623" s="22" t="s">
        <v>2000</v>
      </c>
      <c r="C623" s="22" t="s">
        <v>2001</v>
      </c>
      <c r="D623" s="22" t="s">
        <v>46</v>
      </c>
      <c r="E623" s="65">
        <v>263.38999999999902</v>
      </c>
      <c r="F623" s="22" t="s">
        <v>17</v>
      </c>
      <c r="G623" s="22" t="s">
        <v>25</v>
      </c>
      <c r="H623" s="22" t="s">
        <v>26</v>
      </c>
      <c r="I623" s="22" t="s">
        <v>65</v>
      </c>
      <c r="J623" s="22">
        <v>54951712</v>
      </c>
      <c r="K623" s="165">
        <v>90400888079229</v>
      </c>
      <c r="L623" s="40"/>
      <c r="M623" s="22"/>
    </row>
    <row r="624" spans="1:13" x14ac:dyDescent="0.3">
      <c r="A624" s="22" t="s">
        <v>2002</v>
      </c>
      <c r="B624" s="22" t="s">
        <v>2003</v>
      </c>
      <c r="C624" s="22" t="s">
        <v>2004</v>
      </c>
      <c r="D624" s="22" t="s">
        <v>46</v>
      </c>
      <c r="E624" s="65">
        <v>308</v>
      </c>
      <c r="F624" s="22" t="s">
        <v>17</v>
      </c>
      <c r="G624" s="22" t="s">
        <v>25</v>
      </c>
      <c r="H624" s="22" t="s">
        <v>26</v>
      </c>
      <c r="I624" s="22" t="s">
        <v>65</v>
      </c>
      <c r="J624" s="22">
        <v>43817700</v>
      </c>
      <c r="K624" s="165">
        <v>90400888055125</v>
      </c>
      <c r="L624" s="40"/>
      <c r="M624" s="22"/>
    </row>
    <row r="625" spans="1:13" x14ac:dyDescent="0.3">
      <c r="A625" s="22" t="s">
        <v>2005</v>
      </c>
      <c r="B625" s="22" t="s">
        <v>2006</v>
      </c>
      <c r="C625" s="22" t="s">
        <v>2007</v>
      </c>
      <c r="D625" s="22" t="s">
        <v>46</v>
      </c>
      <c r="E625" s="65"/>
      <c r="F625" s="22" t="s">
        <v>17</v>
      </c>
      <c r="G625" s="22" t="s">
        <v>25</v>
      </c>
      <c r="H625" s="22" t="s">
        <v>26</v>
      </c>
      <c r="I625" s="22" t="s">
        <v>65</v>
      </c>
      <c r="J625" s="22">
        <v>76403980</v>
      </c>
      <c r="K625" s="165">
        <v>90400888055478</v>
      </c>
      <c r="L625" s="40">
        <v>100153789286</v>
      </c>
      <c r="M625" s="22"/>
    </row>
    <row r="626" spans="1:13" x14ac:dyDescent="0.3">
      <c r="A626" s="22" t="s">
        <v>2008</v>
      </c>
      <c r="B626" s="22" t="s">
        <v>2009</v>
      </c>
      <c r="C626" s="22" t="s">
        <v>2010</v>
      </c>
      <c r="D626" s="22" t="s">
        <v>46</v>
      </c>
      <c r="E626" s="65">
        <v>1000.36</v>
      </c>
      <c r="F626" s="22" t="s">
        <v>17</v>
      </c>
      <c r="G626" s="22" t="s">
        <v>25</v>
      </c>
      <c r="H626" s="22" t="s">
        <v>26</v>
      </c>
      <c r="I626" s="22" t="s">
        <v>65</v>
      </c>
      <c r="J626" s="22">
        <v>201042817</v>
      </c>
      <c r="K626" s="165">
        <v>90400888260993</v>
      </c>
      <c r="L626" s="40">
        <v>100092818397</v>
      </c>
      <c r="M626" s="22"/>
    </row>
    <row r="627" spans="1:13" x14ac:dyDescent="0.3">
      <c r="A627" s="22" t="s">
        <v>2011</v>
      </c>
      <c r="B627" s="22" t="s">
        <v>2012</v>
      </c>
      <c r="C627" s="22" t="s">
        <v>2013</v>
      </c>
      <c r="D627" s="22" t="s">
        <v>46</v>
      </c>
      <c r="E627" s="65">
        <v>1139</v>
      </c>
      <c r="F627" s="22" t="s">
        <v>32</v>
      </c>
      <c r="G627" s="22" t="s">
        <v>25</v>
      </c>
      <c r="H627" s="22" t="s">
        <v>26</v>
      </c>
      <c r="I627" s="22" t="s">
        <v>65</v>
      </c>
      <c r="J627" s="22" t="s">
        <v>2014</v>
      </c>
      <c r="K627" s="165">
        <v>90400888065600</v>
      </c>
      <c r="L627" s="40"/>
      <c r="M627" s="22"/>
    </row>
    <row r="628" spans="1:13" x14ac:dyDescent="0.3">
      <c r="A628" s="22" t="s">
        <v>2015</v>
      </c>
      <c r="B628" s="22" t="s">
        <v>2016</v>
      </c>
      <c r="C628" s="22" t="s">
        <v>2017</v>
      </c>
      <c r="D628" s="22" t="s">
        <v>46</v>
      </c>
      <c r="E628" s="65">
        <v>445</v>
      </c>
      <c r="F628" s="22" t="s">
        <v>17</v>
      </c>
      <c r="G628" s="22" t="s">
        <v>18</v>
      </c>
      <c r="H628" s="22" t="s">
        <v>41</v>
      </c>
      <c r="I628" s="22" t="s">
        <v>47</v>
      </c>
      <c r="J628" s="22">
        <v>8850623</v>
      </c>
      <c r="K628" s="165">
        <v>90400888244017</v>
      </c>
      <c r="L628" s="40">
        <v>310079973431</v>
      </c>
      <c r="M628" s="22"/>
    </row>
    <row r="629" spans="1:13" x14ac:dyDescent="0.3">
      <c r="A629" s="22" t="s">
        <v>2018</v>
      </c>
      <c r="B629" s="22" t="s">
        <v>2019</v>
      </c>
      <c r="C629" s="22" t="s">
        <v>2020</v>
      </c>
      <c r="D629" s="22" t="s">
        <v>46</v>
      </c>
      <c r="E629" s="65">
        <v>363.43</v>
      </c>
      <c r="F629" s="22" t="s">
        <v>17</v>
      </c>
      <c r="G629" s="22" t="s">
        <v>25</v>
      </c>
      <c r="H629" s="22" t="s">
        <v>26</v>
      </c>
      <c r="I629" s="22" t="s">
        <v>65</v>
      </c>
      <c r="J629" s="22">
        <v>87853868</v>
      </c>
      <c r="K629" s="165">
        <v>90400888080820</v>
      </c>
      <c r="L629" s="40"/>
      <c r="M629" s="22"/>
    </row>
    <row r="630" spans="1:13" x14ac:dyDescent="0.3">
      <c r="A630" s="22" t="s">
        <v>2021</v>
      </c>
      <c r="B630" s="22" t="s">
        <v>2022</v>
      </c>
      <c r="C630" s="22" t="s">
        <v>2023</v>
      </c>
      <c r="D630" s="22" t="s">
        <v>46</v>
      </c>
      <c r="E630" s="65">
        <v>1795</v>
      </c>
      <c r="F630" s="22" t="s">
        <v>32</v>
      </c>
      <c r="G630" s="22" t="s">
        <v>33</v>
      </c>
      <c r="H630" s="22" t="s">
        <v>1097</v>
      </c>
      <c r="I630" s="22" t="s">
        <v>65</v>
      </c>
      <c r="J630" s="22" t="s">
        <v>2024</v>
      </c>
      <c r="K630" s="165">
        <v>90400888112374</v>
      </c>
      <c r="L630" s="40"/>
      <c r="M630" s="22"/>
    </row>
    <row r="631" spans="1:13" x14ac:dyDescent="0.3">
      <c r="A631" s="22" t="s">
        <v>2025</v>
      </c>
      <c r="B631" s="22" t="s">
        <v>2026</v>
      </c>
      <c r="C631" s="22" t="s">
        <v>2027</v>
      </c>
      <c r="D631" s="22" t="s">
        <v>16</v>
      </c>
      <c r="E631" s="65"/>
      <c r="F631" s="22" t="s">
        <v>1071</v>
      </c>
      <c r="G631" s="22" t="s">
        <v>26</v>
      </c>
      <c r="H631" s="22" t="s">
        <v>26</v>
      </c>
      <c r="I631" s="22" t="s">
        <v>226</v>
      </c>
      <c r="J631" s="22" t="s">
        <v>1072</v>
      </c>
      <c r="K631" s="165" t="s">
        <v>1072</v>
      </c>
      <c r="L631" s="40" t="s">
        <v>1072</v>
      </c>
      <c r="M631" s="22"/>
    </row>
    <row r="632" spans="1:13" x14ac:dyDescent="0.3">
      <c r="A632" s="22" t="s">
        <v>2028</v>
      </c>
      <c r="B632" s="22" t="s">
        <v>2029</v>
      </c>
      <c r="C632" s="22" t="s">
        <v>2030</v>
      </c>
      <c r="D632" s="22" t="s">
        <v>185</v>
      </c>
      <c r="E632" s="65">
        <v>1372</v>
      </c>
      <c r="F632" s="22" t="s">
        <v>17</v>
      </c>
      <c r="G632" s="22" t="s">
        <v>25</v>
      </c>
      <c r="H632" s="22" t="s">
        <v>26</v>
      </c>
      <c r="I632" s="22" t="s">
        <v>186</v>
      </c>
      <c r="J632" s="22">
        <v>1131672</v>
      </c>
      <c r="K632" s="165">
        <v>90400888000142</v>
      </c>
      <c r="L632" s="40">
        <v>1131672</v>
      </c>
      <c r="M632" s="22"/>
    </row>
    <row r="633" spans="1:13" x14ac:dyDescent="0.3">
      <c r="A633" s="22" t="s">
        <v>2031</v>
      </c>
      <c r="B633" s="22" t="s">
        <v>2032</v>
      </c>
      <c r="C633" s="22" t="s">
        <v>2033</v>
      </c>
      <c r="D633" s="22" t="s">
        <v>46</v>
      </c>
      <c r="E633" s="65">
        <v>294</v>
      </c>
      <c r="F633" s="22" t="s">
        <v>17</v>
      </c>
      <c r="G633" s="22" t="s">
        <v>25</v>
      </c>
      <c r="H633" s="22" t="s">
        <v>26</v>
      </c>
      <c r="I633" s="22" t="s">
        <v>102</v>
      </c>
      <c r="J633" s="22">
        <v>4001444840</v>
      </c>
      <c r="K633" s="165">
        <v>90400888000142</v>
      </c>
      <c r="L633" s="40">
        <v>210039532399</v>
      </c>
      <c r="M633" s="22"/>
    </row>
    <row r="634" spans="1:13" x14ac:dyDescent="0.3">
      <c r="A634" s="22" t="s">
        <v>2034</v>
      </c>
      <c r="B634" s="22" t="s">
        <v>2035</v>
      </c>
      <c r="C634" s="22" t="s">
        <v>2036</v>
      </c>
      <c r="D634" s="22" t="s">
        <v>46</v>
      </c>
      <c r="E634" s="65">
        <v>420</v>
      </c>
      <c r="F634" s="22" t="s">
        <v>17</v>
      </c>
      <c r="G634" s="22" t="s">
        <v>25</v>
      </c>
      <c r="H634" s="22" t="s">
        <v>26</v>
      </c>
      <c r="I634" s="22" t="s">
        <v>65</v>
      </c>
      <c r="J634" s="22">
        <v>89261445</v>
      </c>
      <c r="K634" s="165">
        <v>90400888058574</v>
      </c>
      <c r="L634" s="40"/>
      <c r="M634" s="22"/>
    </row>
    <row r="635" spans="1:13" x14ac:dyDescent="0.3">
      <c r="A635" s="22" t="s">
        <v>2037</v>
      </c>
      <c r="B635" s="22" t="s">
        <v>2038</v>
      </c>
      <c r="C635" s="22" t="s">
        <v>2039</v>
      </c>
      <c r="D635" s="22" t="s">
        <v>46</v>
      </c>
      <c r="E635" s="65"/>
      <c r="F635" s="22" t="s">
        <v>1071</v>
      </c>
      <c r="G635" s="22" t="s">
        <v>26</v>
      </c>
      <c r="H635" s="22" t="s">
        <v>26</v>
      </c>
      <c r="I635" s="22" t="s">
        <v>65</v>
      </c>
      <c r="J635" s="22" t="s">
        <v>1072</v>
      </c>
      <c r="K635" s="165" t="s">
        <v>1072</v>
      </c>
      <c r="L635" s="40" t="s">
        <v>1072</v>
      </c>
      <c r="M635" s="22"/>
    </row>
    <row r="636" spans="1:13" x14ac:dyDescent="0.3">
      <c r="A636" s="22" t="s">
        <v>2040</v>
      </c>
      <c r="B636" s="22" t="s">
        <v>2041</v>
      </c>
      <c r="C636" s="22" t="s">
        <v>2042</v>
      </c>
      <c r="D636" s="22" t="s">
        <v>123</v>
      </c>
      <c r="E636" s="65">
        <v>396</v>
      </c>
      <c r="F636" s="22" t="s">
        <v>17</v>
      </c>
      <c r="G636" s="22" t="s">
        <v>25</v>
      </c>
      <c r="H636" s="22" t="s">
        <v>26</v>
      </c>
      <c r="I636" s="22" t="s">
        <v>124</v>
      </c>
      <c r="J636" s="22">
        <v>3003353775</v>
      </c>
      <c r="K636" s="165">
        <v>90400888000142</v>
      </c>
      <c r="L636" s="40"/>
      <c r="M636" s="22"/>
    </row>
    <row r="637" spans="1:13" x14ac:dyDescent="0.3">
      <c r="A637" s="22" t="s">
        <v>2043</v>
      </c>
      <c r="B637" s="22" t="s">
        <v>2044</v>
      </c>
      <c r="C637" s="22" t="s">
        <v>2045</v>
      </c>
      <c r="D637" s="22" t="s">
        <v>443</v>
      </c>
      <c r="E637" s="65"/>
      <c r="F637" s="22" t="s">
        <v>1071</v>
      </c>
      <c r="G637" s="22" t="s">
        <v>26</v>
      </c>
      <c r="H637" s="22" t="s">
        <v>26</v>
      </c>
      <c r="I637" s="22" t="s">
        <v>444</v>
      </c>
      <c r="J637" s="22" t="s">
        <v>1072</v>
      </c>
      <c r="K637" s="165" t="s">
        <v>1072</v>
      </c>
      <c r="L637" s="40" t="s">
        <v>1072</v>
      </c>
      <c r="M637" s="22"/>
    </row>
    <row r="638" spans="1:13" x14ac:dyDescent="0.3">
      <c r="A638" s="22" t="s">
        <v>2046</v>
      </c>
      <c r="B638" s="22" t="s">
        <v>2047</v>
      </c>
      <c r="C638" s="22" t="s">
        <v>2048</v>
      </c>
      <c r="D638" s="22" t="s">
        <v>490</v>
      </c>
      <c r="E638" s="65">
        <v>632.17999999999995</v>
      </c>
      <c r="F638" s="22" t="s">
        <v>17</v>
      </c>
      <c r="G638" s="22" t="s">
        <v>25</v>
      </c>
      <c r="H638" s="22" t="s">
        <v>26</v>
      </c>
      <c r="I638" s="22" t="s">
        <v>491</v>
      </c>
      <c r="J638" s="22" t="s">
        <v>2049</v>
      </c>
      <c r="K638" s="165">
        <v>61230165008048</v>
      </c>
      <c r="L638" s="40">
        <v>2917698</v>
      </c>
      <c r="M638" s="22"/>
    </row>
    <row r="639" spans="1:13" x14ac:dyDescent="0.3">
      <c r="A639" s="22" t="s">
        <v>2050</v>
      </c>
      <c r="B639" s="22" t="s">
        <v>2051</v>
      </c>
      <c r="C639" s="22" t="s">
        <v>2052</v>
      </c>
      <c r="D639" s="22" t="s">
        <v>155</v>
      </c>
      <c r="E639" s="65">
        <v>1002.01</v>
      </c>
      <c r="F639" s="22" t="s">
        <v>17</v>
      </c>
      <c r="G639" s="22" t="s">
        <v>18</v>
      </c>
      <c r="H639" s="22" t="s">
        <v>19</v>
      </c>
      <c r="I639" s="22" t="s">
        <v>156</v>
      </c>
      <c r="J639" s="22">
        <v>3080172554</v>
      </c>
      <c r="K639" s="165">
        <v>90400888269940</v>
      </c>
      <c r="L639" s="40">
        <v>910001046874</v>
      </c>
      <c r="M639" s="22"/>
    </row>
    <row r="640" spans="1:13" x14ac:dyDescent="0.3">
      <c r="A640" s="22" t="s">
        <v>2053</v>
      </c>
      <c r="B640" s="22" t="s">
        <v>2054</v>
      </c>
      <c r="C640" s="22" t="s">
        <v>2055</v>
      </c>
      <c r="D640" s="22" t="s">
        <v>46</v>
      </c>
      <c r="E640" s="65">
        <v>459</v>
      </c>
      <c r="F640" s="22" t="s">
        <v>17</v>
      </c>
      <c r="G640" s="22" t="s">
        <v>25</v>
      </c>
      <c r="H640" s="22" t="s">
        <v>26</v>
      </c>
      <c r="I640" s="22" t="s">
        <v>65</v>
      </c>
      <c r="J640" s="22">
        <v>30748763</v>
      </c>
      <c r="K640" s="165">
        <v>90400888058736</v>
      </c>
      <c r="L640" s="40"/>
      <c r="M640" s="22"/>
    </row>
    <row r="641" spans="1:13" x14ac:dyDescent="0.3">
      <c r="A641" s="22" t="s">
        <v>2056</v>
      </c>
      <c r="B641" s="22" t="s">
        <v>2057</v>
      </c>
      <c r="C641" s="22" t="s">
        <v>2058</v>
      </c>
      <c r="D641" s="22" t="s">
        <v>137</v>
      </c>
      <c r="E641" s="65">
        <v>1509.78</v>
      </c>
      <c r="F641" s="22" t="s">
        <v>32</v>
      </c>
      <c r="G641" s="22" t="s">
        <v>25</v>
      </c>
      <c r="H641" s="22" t="s">
        <v>26</v>
      </c>
      <c r="I641" s="22" t="s">
        <v>138</v>
      </c>
      <c r="J641" s="22" t="s">
        <v>2059</v>
      </c>
      <c r="K641" s="165">
        <v>90400888120717</v>
      </c>
      <c r="L641" s="40">
        <v>871826</v>
      </c>
      <c r="M641" s="22"/>
    </row>
    <row r="642" spans="1:13" x14ac:dyDescent="0.3">
      <c r="A642" s="22" t="s">
        <v>2060</v>
      </c>
      <c r="B642" s="22" t="s">
        <v>2061</v>
      </c>
      <c r="C642" s="22" t="s">
        <v>2062</v>
      </c>
      <c r="D642" s="22" t="s">
        <v>32</v>
      </c>
      <c r="E642" s="65">
        <v>290</v>
      </c>
      <c r="F642" s="22" t="s">
        <v>17</v>
      </c>
      <c r="G642" s="22" t="s">
        <v>25</v>
      </c>
      <c r="H642" s="22" t="s">
        <v>26</v>
      </c>
      <c r="I642" s="22" t="s">
        <v>299</v>
      </c>
      <c r="J642" s="22" t="s">
        <v>2063</v>
      </c>
      <c r="K642" s="165">
        <v>33066408046611</v>
      </c>
      <c r="L642" s="40">
        <v>3235611</v>
      </c>
      <c r="M642" s="22"/>
    </row>
    <row r="643" spans="1:13" x14ac:dyDescent="0.3">
      <c r="A643" s="22" t="s">
        <v>2064</v>
      </c>
      <c r="B643" s="22" t="s">
        <v>2065</v>
      </c>
      <c r="C643" s="22" t="s">
        <v>2066</v>
      </c>
      <c r="D643" s="22" t="s">
        <v>16</v>
      </c>
      <c r="E643" s="65">
        <v>991.2</v>
      </c>
      <c r="F643" s="22" t="s">
        <v>17</v>
      </c>
      <c r="G643" s="22" t="s">
        <v>18</v>
      </c>
      <c r="H643" s="22" t="s">
        <v>259</v>
      </c>
      <c r="I643" s="22" t="s">
        <v>226</v>
      </c>
      <c r="J643" s="22">
        <v>411104403</v>
      </c>
      <c r="K643" s="165">
        <v>90400888000142</v>
      </c>
      <c r="L643" s="40"/>
      <c r="M643" s="22"/>
    </row>
    <row r="644" spans="1:13" x14ac:dyDescent="0.3">
      <c r="A644" s="22" t="s">
        <v>2067</v>
      </c>
      <c r="B644" s="22" t="s">
        <v>2068</v>
      </c>
      <c r="C644" s="22" t="s">
        <v>2069</v>
      </c>
      <c r="D644" s="22" t="s">
        <v>97</v>
      </c>
      <c r="E644" s="65">
        <v>864</v>
      </c>
      <c r="F644" s="22" t="s">
        <v>32</v>
      </c>
      <c r="G644" s="22" t="s">
        <v>33</v>
      </c>
      <c r="H644" s="22" t="s">
        <v>34</v>
      </c>
      <c r="I644" s="22" t="s">
        <v>98</v>
      </c>
      <c r="J644" s="22">
        <v>12346441</v>
      </c>
      <c r="K644" s="165">
        <v>90400888231896</v>
      </c>
      <c r="L644" s="40">
        <v>12346441</v>
      </c>
      <c r="M644" s="22"/>
    </row>
    <row r="645" spans="1:13" x14ac:dyDescent="0.3">
      <c r="A645" s="22" t="s">
        <v>2070</v>
      </c>
      <c r="B645" s="22" t="s">
        <v>2071</v>
      </c>
      <c r="C645" s="22" t="s">
        <v>2072</v>
      </c>
      <c r="D645" s="22" t="s">
        <v>46</v>
      </c>
      <c r="E645" s="65">
        <v>997.77</v>
      </c>
      <c r="F645" s="22" t="s">
        <v>17</v>
      </c>
      <c r="G645" s="22" t="s">
        <v>25</v>
      </c>
      <c r="H645" s="22" t="s">
        <v>26</v>
      </c>
      <c r="I645" s="22" t="s">
        <v>65</v>
      </c>
      <c r="J645" s="22">
        <v>64164110</v>
      </c>
      <c r="K645" s="165">
        <v>90400888261450</v>
      </c>
      <c r="L645" s="40">
        <v>100153789685</v>
      </c>
      <c r="M645" s="22"/>
    </row>
    <row r="646" spans="1:13" x14ac:dyDescent="0.3">
      <c r="A646" s="22" t="s">
        <v>2073</v>
      </c>
      <c r="B646" s="22" t="s">
        <v>2074</v>
      </c>
      <c r="C646" s="22" t="s">
        <v>2075</v>
      </c>
      <c r="D646" s="22" t="s">
        <v>16</v>
      </c>
      <c r="E646" s="65">
        <v>1090</v>
      </c>
      <c r="F646" s="22" t="s">
        <v>17</v>
      </c>
      <c r="G646" s="22" t="s">
        <v>25</v>
      </c>
      <c r="H646" s="22" t="s">
        <v>26</v>
      </c>
      <c r="I646" s="22" t="s">
        <v>226</v>
      </c>
      <c r="J646" s="22">
        <v>410274685</v>
      </c>
      <c r="K646" s="165">
        <v>90400888000142</v>
      </c>
      <c r="L646" s="40"/>
      <c r="M646" s="22"/>
    </row>
    <row r="647" spans="1:13" x14ac:dyDescent="0.3">
      <c r="A647" s="22" t="s">
        <v>2076</v>
      </c>
      <c r="B647" s="22" t="s">
        <v>2077</v>
      </c>
      <c r="C647" s="22" t="s">
        <v>2078</v>
      </c>
      <c r="D647" s="22" t="s">
        <v>16</v>
      </c>
      <c r="E647" s="65">
        <v>1547</v>
      </c>
      <c r="F647" s="22" t="s">
        <v>17</v>
      </c>
      <c r="G647" s="22" t="s">
        <v>25</v>
      </c>
      <c r="H647" s="22" t="s">
        <v>26</v>
      </c>
      <c r="I647" s="22" t="s">
        <v>226</v>
      </c>
      <c r="J647" s="22">
        <v>420080678</v>
      </c>
      <c r="K647" s="165">
        <v>90400888000142</v>
      </c>
      <c r="L647" s="40"/>
      <c r="M647" s="22"/>
    </row>
    <row r="648" spans="1:13" x14ac:dyDescent="0.3">
      <c r="A648" s="22" t="s">
        <v>2079</v>
      </c>
      <c r="B648" s="22" t="s">
        <v>2080</v>
      </c>
      <c r="C648" s="22" t="s">
        <v>2081</v>
      </c>
      <c r="D648" s="22" t="s">
        <v>16</v>
      </c>
      <c r="E648" s="65">
        <v>720</v>
      </c>
      <c r="F648" s="22" t="s">
        <v>17</v>
      </c>
      <c r="G648" s="22" t="s">
        <v>25</v>
      </c>
      <c r="H648" s="22" t="s">
        <v>26</v>
      </c>
      <c r="I648" s="22" t="s">
        <v>20</v>
      </c>
      <c r="J648" s="22">
        <v>6580844</v>
      </c>
      <c r="K648" s="165">
        <v>90400888000142</v>
      </c>
      <c r="L648" s="40">
        <v>6580844</v>
      </c>
      <c r="M648" s="22"/>
    </row>
    <row r="649" spans="1:13" x14ac:dyDescent="0.3">
      <c r="A649" s="22" t="s">
        <v>2082</v>
      </c>
      <c r="B649" s="22" t="s">
        <v>2083</v>
      </c>
      <c r="C649" s="22" t="s">
        <v>2084</v>
      </c>
      <c r="D649" s="22" t="s">
        <v>46</v>
      </c>
      <c r="E649" s="65">
        <v>698.97</v>
      </c>
      <c r="F649" s="22" t="s">
        <v>32</v>
      </c>
      <c r="G649" s="22" t="s">
        <v>25</v>
      </c>
      <c r="H649" s="22" t="s">
        <v>26</v>
      </c>
      <c r="I649" s="22" t="s">
        <v>65</v>
      </c>
      <c r="J649" s="22" t="s">
        <v>2085</v>
      </c>
      <c r="K649" s="165">
        <v>90400888126405</v>
      </c>
      <c r="L649" s="40"/>
      <c r="M649" s="22"/>
    </row>
    <row r="650" spans="1:13" x14ac:dyDescent="0.3">
      <c r="A650" s="22" t="s">
        <v>2086</v>
      </c>
      <c r="B650" s="22" t="s">
        <v>2087</v>
      </c>
      <c r="C650" s="22" t="s">
        <v>2088</v>
      </c>
      <c r="D650" s="22" t="s">
        <v>46</v>
      </c>
      <c r="E650" s="65">
        <v>242</v>
      </c>
      <c r="F650" s="22" t="s">
        <v>17</v>
      </c>
      <c r="G650" s="22" t="s">
        <v>25</v>
      </c>
      <c r="H650" s="22" t="s">
        <v>26</v>
      </c>
      <c r="I650" s="22" t="s">
        <v>65</v>
      </c>
      <c r="J650" s="22">
        <v>86017829</v>
      </c>
      <c r="K650" s="165">
        <v>90400888140823</v>
      </c>
      <c r="L650" s="40">
        <v>100153631780</v>
      </c>
      <c r="M650" s="22"/>
    </row>
    <row r="651" spans="1:13" x14ac:dyDescent="0.3">
      <c r="A651" s="22" t="s">
        <v>2089</v>
      </c>
      <c r="B651" s="22" t="s">
        <v>2090</v>
      </c>
      <c r="C651" s="22" t="s">
        <v>2091</v>
      </c>
      <c r="D651" s="22" t="s">
        <v>46</v>
      </c>
      <c r="E651" s="65">
        <v>1300</v>
      </c>
      <c r="F651" s="22" t="s">
        <v>32</v>
      </c>
      <c r="G651" s="22" t="s">
        <v>33</v>
      </c>
      <c r="H651" s="22" t="s">
        <v>34</v>
      </c>
      <c r="I651" s="22" t="s">
        <v>65</v>
      </c>
      <c r="J651" s="22" t="s">
        <v>2092</v>
      </c>
      <c r="K651" s="165">
        <v>90400888076203</v>
      </c>
      <c r="L651" s="40">
        <v>200000184651</v>
      </c>
      <c r="M651" s="22"/>
    </row>
    <row r="652" spans="1:13" x14ac:dyDescent="0.3">
      <c r="A652" s="22" t="s">
        <v>2093</v>
      </c>
      <c r="B652" s="22" t="s">
        <v>2094</v>
      </c>
      <c r="C652" s="22" t="s">
        <v>2095</v>
      </c>
      <c r="D652" s="22" t="s">
        <v>46</v>
      </c>
      <c r="E652" s="65">
        <v>336.88</v>
      </c>
      <c r="F652" s="22" t="s">
        <v>17</v>
      </c>
      <c r="G652" s="22" t="s">
        <v>25</v>
      </c>
      <c r="H652" s="22" t="s">
        <v>26</v>
      </c>
      <c r="I652" s="22" t="s">
        <v>65</v>
      </c>
      <c r="J652" s="22">
        <v>47690224</v>
      </c>
      <c r="K652" s="165">
        <v>90400888083170</v>
      </c>
      <c r="L652" s="40">
        <v>100153556737</v>
      </c>
      <c r="M652" s="22"/>
    </row>
    <row r="653" spans="1:13" x14ac:dyDescent="0.3">
      <c r="A653" s="22" t="s">
        <v>2096</v>
      </c>
      <c r="B653" s="22" t="s">
        <v>2097</v>
      </c>
      <c r="C653" s="22" t="s">
        <v>2098</v>
      </c>
      <c r="D653" s="22" t="s">
        <v>46</v>
      </c>
      <c r="E653" s="65"/>
      <c r="F653" s="22" t="s">
        <v>1071</v>
      </c>
      <c r="G653" s="22" t="s">
        <v>26</v>
      </c>
      <c r="H653" s="22" t="s">
        <v>26</v>
      </c>
      <c r="I653" s="22" t="s">
        <v>65</v>
      </c>
      <c r="J653" s="22" t="s">
        <v>1072</v>
      </c>
      <c r="K653" s="165" t="s">
        <v>1072</v>
      </c>
      <c r="L653" s="40" t="s">
        <v>1072</v>
      </c>
      <c r="M653" s="22"/>
    </row>
    <row r="654" spans="1:13" x14ac:dyDescent="0.3">
      <c r="A654" s="22" t="s">
        <v>2099</v>
      </c>
      <c r="B654" s="22" t="s">
        <v>2100</v>
      </c>
      <c r="C654" s="22" t="s">
        <v>2101</v>
      </c>
      <c r="D654" s="22" t="s">
        <v>46</v>
      </c>
      <c r="E654" s="65">
        <v>326.62</v>
      </c>
      <c r="F654" s="22" t="s">
        <v>17</v>
      </c>
      <c r="G654" s="22" t="s">
        <v>25</v>
      </c>
      <c r="H654" s="22" t="s">
        <v>26</v>
      </c>
      <c r="I654" s="22" t="s">
        <v>65</v>
      </c>
      <c r="J654" s="22">
        <v>85757756</v>
      </c>
      <c r="K654" s="165">
        <v>90400888064388</v>
      </c>
      <c r="L654" s="40">
        <v>100153448225</v>
      </c>
      <c r="M654" s="22"/>
    </row>
    <row r="655" spans="1:13" x14ac:dyDescent="0.3">
      <c r="A655" s="22" t="s">
        <v>2102</v>
      </c>
      <c r="B655" s="22" t="s">
        <v>2103</v>
      </c>
      <c r="C655" s="22" t="s">
        <v>2104</v>
      </c>
      <c r="D655" s="22" t="s">
        <v>46</v>
      </c>
      <c r="E655" s="65">
        <v>1336.62</v>
      </c>
      <c r="F655" s="22" t="s">
        <v>17</v>
      </c>
      <c r="G655" s="22" t="s">
        <v>25</v>
      </c>
      <c r="H655" s="22" t="s">
        <v>26</v>
      </c>
      <c r="I655" s="22" t="s">
        <v>65</v>
      </c>
      <c r="J655" s="22">
        <v>200861698</v>
      </c>
      <c r="K655" s="165">
        <v>90400888251226</v>
      </c>
      <c r="L655" s="40"/>
      <c r="M655" s="22"/>
    </row>
    <row r="656" spans="1:13" x14ac:dyDescent="0.3">
      <c r="A656" s="22" t="s">
        <v>2105</v>
      </c>
      <c r="B656" s="22" t="s">
        <v>2106</v>
      </c>
      <c r="C656" s="22" t="s">
        <v>2107</v>
      </c>
      <c r="D656" s="22" t="s">
        <v>46</v>
      </c>
      <c r="E656" s="65">
        <v>875.09</v>
      </c>
      <c r="F656" s="22" t="s">
        <v>17</v>
      </c>
      <c r="G656" s="22" t="s">
        <v>25</v>
      </c>
      <c r="H656" s="22" t="s">
        <v>26</v>
      </c>
      <c r="I656" s="22" t="s">
        <v>65</v>
      </c>
      <c r="J656" s="22">
        <v>51052491</v>
      </c>
      <c r="K656" s="165">
        <v>90400888253431</v>
      </c>
      <c r="L656" s="40"/>
      <c r="M656" s="22"/>
    </row>
    <row r="657" spans="1:13" x14ac:dyDescent="0.3">
      <c r="A657" s="22" t="s">
        <v>2108</v>
      </c>
      <c r="B657" s="22" t="s">
        <v>2109</v>
      </c>
      <c r="C657" s="22" t="s">
        <v>2110</v>
      </c>
      <c r="D657" s="22" t="s">
        <v>46</v>
      </c>
      <c r="E657" s="65">
        <v>719</v>
      </c>
      <c r="F657" s="22" t="s">
        <v>17</v>
      </c>
      <c r="G657" s="22" t="s">
        <v>25</v>
      </c>
      <c r="H657" s="22" t="s">
        <v>26</v>
      </c>
      <c r="I657" s="22" t="s">
        <v>65</v>
      </c>
      <c r="J657" s="22">
        <v>51054175</v>
      </c>
      <c r="K657" s="165">
        <v>90400888000142</v>
      </c>
      <c r="L657" s="40">
        <v>100153591036</v>
      </c>
      <c r="M657" s="22"/>
    </row>
    <row r="658" spans="1:13" x14ac:dyDescent="0.3">
      <c r="A658" s="22" t="s">
        <v>2111</v>
      </c>
      <c r="B658" s="22" t="s">
        <v>2112</v>
      </c>
      <c r="C658" s="22" t="s">
        <v>2113</v>
      </c>
      <c r="D658" s="22" t="s">
        <v>46</v>
      </c>
      <c r="E658" s="65">
        <v>990</v>
      </c>
      <c r="F658" s="22" t="s">
        <v>17</v>
      </c>
      <c r="G658" s="22" t="s">
        <v>25</v>
      </c>
      <c r="H658" s="22" t="s">
        <v>26</v>
      </c>
      <c r="I658" s="22" t="s">
        <v>65</v>
      </c>
      <c r="J658" s="22">
        <v>53346246</v>
      </c>
      <c r="K658" s="165">
        <v>90400888157394</v>
      </c>
      <c r="L658" s="40">
        <v>100153467165</v>
      </c>
      <c r="M658" s="22"/>
    </row>
    <row r="659" spans="1:13" x14ac:dyDescent="0.3">
      <c r="A659" s="22" t="s">
        <v>2114</v>
      </c>
      <c r="B659" s="22" t="s">
        <v>2115</v>
      </c>
      <c r="C659" s="22" t="s">
        <v>2116</v>
      </c>
      <c r="D659" s="22" t="s">
        <v>46</v>
      </c>
      <c r="E659" s="65">
        <v>1718</v>
      </c>
      <c r="F659" s="22" t="s">
        <v>17</v>
      </c>
      <c r="G659" s="22" t="s">
        <v>25</v>
      </c>
      <c r="H659" s="22" t="s">
        <v>26</v>
      </c>
      <c r="I659" s="22" t="s">
        <v>65</v>
      </c>
      <c r="J659" s="22">
        <v>45512477</v>
      </c>
      <c r="K659" s="165">
        <v>90400888143172</v>
      </c>
      <c r="L659" s="40">
        <v>100153467556</v>
      </c>
      <c r="M659" s="22"/>
    </row>
    <row r="660" spans="1:13" x14ac:dyDescent="0.3">
      <c r="A660" s="22" t="s">
        <v>2117</v>
      </c>
      <c r="B660" s="22" t="s">
        <v>2118</v>
      </c>
      <c r="C660" s="22" t="s">
        <v>2119</v>
      </c>
      <c r="D660" s="22" t="s">
        <v>46</v>
      </c>
      <c r="E660" s="65">
        <v>50</v>
      </c>
      <c r="F660" s="22" t="s">
        <v>1071</v>
      </c>
      <c r="G660" s="22" t="s">
        <v>26</v>
      </c>
      <c r="H660" s="22" t="s">
        <v>26</v>
      </c>
      <c r="I660" s="22" t="s">
        <v>65</v>
      </c>
      <c r="J660" s="22" t="s">
        <v>1072</v>
      </c>
      <c r="K660" s="165" t="s">
        <v>1072</v>
      </c>
      <c r="L660" s="40" t="s">
        <v>1072</v>
      </c>
      <c r="M660" s="22"/>
    </row>
    <row r="661" spans="1:13" x14ac:dyDescent="0.3">
      <c r="A661" s="22" t="s">
        <v>2120</v>
      </c>
      <c r="B661" s="22" t="s">
        <v>2121</v>
      </c>
      <c r="C661" s="22" t="s">
        <v>2122</v>
      </c>
      <c r="D661" s="22" t="s">
        <v>117</v>
      </c>
      <c r="E661" s="65"/>
      <c r="F661" s="22" t="s">
        <v>1071</v>
      </c>
      <c r="G661" s="22" t="s">
        <v>26</v>
      </c>
      <c r="H661" s="22" t="s">
        <v>26</v>
      </c>
      <c r="I661" s="22" t="s">
        <v>118</v>
      </c>
      <c r="J661" s="22" t="s">
        <v>1072</v>
      </c>
      <c r="K661" s="165" t="s">
        <v>1072</v>
      </c>
      <c r="L661" s="40" t="s">
        <v>1072</v>
      </c>
      <c r="M661" s="22"/>
    </row>
    <row r="662" spans="1:13" x14ac:dyDescent="0.3">
      <c r="A662" s="22" t="s">
        <v>2123</v>
      </c>
      <c r="B662" s="22" t="s">
        <v>2124</v>
      </c>
      <c r="C662" s="22" t="s">
        <v>2125</v>
      </c>
      <c r="D662" s="22" t="s">
        <v>46</v>
      </c>
      <c r="E662" s="65"/>
      <c r="F662" s="22" t="s">
        <v>1071</v>
      </c>
      <c r="G662" s="22" t="s">
        <v>26</v>
      </c>
      <c r="H662" s="22" t="s">
        <v>26</v>
      </c>
      <c r="I662" s="22" t="s">
        <v>47</v>
      </c>
      <c r="J662" s="22" t="s">
        <v>1072</v>
      </c>
      <c r="K662" s="165" t="s">
        <v>1072</v>
      </c>
      <c r="L662" s="40" t="s">
        <v>1072</v>
      </c>
      <c r="M662" s="22"/>
    </row>
    <row r="663" spans="1:13" x14ac:dyDescent="0.3">
      <c r="A663" s="22" t="s">
        <v>2126</v>
      </c>
      <c r="B663" s="22" t="s">
        <v>2127</v>
      </c>
      <c r="C663" s="22" t="s">
        <v>2128</v>
      </c>
      <c r="D663" s="22" t="s">
        <v>16</v>
      </c>
      <c r="E663" s="65">
        <v>411.46</v>
      </c>
      <c r="F663" s="22" t="s">
        <v>1071</v>
      </c>
      <c r="G663" s="22" t="s">
        <v>26</v>
      </c>
      <c r="H663" s="22" t="s">
        <v>26</v>
      </c>
      <c r="I663" s="22" t="s">
        <v>226</v>
      </c>
      <c r="J663" s="22" t="s">
        <v>1072</v>
      </c>
      <c r="K663" s="165" t="s">
        <v>1072</v>
      </c>
      <c r="L663" s="40" t="s">
        <v>1072</v>
      </c>
      <c r="M663" s="22"/>
    </row>
    <row r="664" spans="1:13" x14ac:dyDescent="0.3">
      <c r="A664" s="22" t="s">
        <v>2129</v>
      </c>
      <c r="B664" s="22" t="s">
        <v>2130</v>
      </c>
      <c r="C664" s="22" t="s">
        <v>2131</v>
      </c>
      <c r="D664" s="22" t="s">
        <v>46</v>
      </c>
      <c r="E664" s="65"/>
      <c r="F664" s="22" t="s">
        <v>1071</v>
      </c>
      <c r="G664" s="22" t="s">
        <v>26</v>
      </c>
      <c r="H664" s="22" t="s">
        <v>26</v>
      </c>
      <c r="I664" s="22" t="s">
        <v>65</v>
      </c>
      <c r="J664" s="22" t="s">
        <v>1072</v>
      </c>
      <c r="K664" s="165" t="s">
        <v>1072</v>
      </c>
      <c r="L664" s="40" t="s">
        <v>1072</v>
      </c>
      <c r="M664" s="22"/>
    </row>
    <row r="665" spans="1:13" x14ac:dyDescent="0.3">
      <c r="A665" s="22" t="s">
        <v>2132</v>
      </c>
      <c r="B665" s="22" t="s">
        <v>2133</v>
      </c>
      <c r="C665" s="22" t="s">
        <v>2134</v>
      </c>
      <c r="D665" s="22" t="s">
        <v>84</v>
      </c>
      <c r="E665" s="65">
        <v>330</v>
      </c>
      <c r="F665" s="22" t="s">
        <v>1071</v>
      </c>
      <c r="G665" s="22" t="s">
        <v>26</v>
      </c>
      <c r="H665" s="22" t="s">
        <v>26</v>
      </c>
      <c r="I665" s="22" t="s">
        <v>85</v>
      </c>
      <c r="J665" s="22" t="s">
        <v>1072</v>
      </c>
      <c r="K665" s="165" t="s">
        <v>1072</v>
      </c>
      <c r="L665" s="40" t="s">
        <v>1072</v>
      </c>
      <c r="M665" s="22"/>
    </row>
    <row r="666" spans="1:13" x14ac:dyDescent="0.3">
      <c r="A666" s="22" t="s">
        <v>2135</v>
      </c>
      <c r="B666" s="99" t="s">
        <v>2136</v>
      </c>
      <c r="C666" s="22" t="s">
        <v>2137</v>
      </c>
      <c r="D666" s="22" t="s">
        <v>46</v>
      </c>
      <c r="E666" s="22"/>
      <c r="F666" s="22" t="s">
        <v>17</v>
      </c>
      <c r="G666" s="22" t="s">
        <v>25</v>
      </c>
      <c r="H666" s="22" t="s">
        <v>26</v>
      </c>
      <c r="I666" s="22" t="s">
        <v>65</v>
      </c>
      <c r="J666" s="22">
        <v>125678801</v>
      </c>
      <c r="K666" s="22">
        <v>90400888160344</v>
      </c>
      <c r="L666" s="40">
        <v>100200612324</v>
      </c>
      <c r="M666" s="22" t="s">
        <v>2138</v>
      </c>
    </row>
    <row r="667" spans="1:13" x14ac:dyDescent="0.3">
      <c r="A667" s="22" t="s">
        <v>2139</v>
      </c>
      <c r="B667" s="99" t="s">
        <v>2140</v>
      </c>
      <c r="C667" s="22" t="s">
        <v>2141</v>
      </c>
      <c r="D667" s="22" t="s">
        <v>32</v>
      </c>
      <c r="E667" s="22"/>
      <c r="F667" s="22" t="s">
        <v>17</v>
      </c>
      <c r="G667" s="22" t="s">
        <v>25</v>
      </c>
      <c r="H667" s="22" t="s">
        <v>26</v>
      </c>
      <c r="I667" s="22" t="s">
        <v>299</v>
      </c>
      <c r="J667" s="22" t="s">
        <v>2142</v>
      </c>
      <c r="K667" s="22">
        <v>29272734134</v>
      </c>
      <c r="L667" s="40">
        <v>25996661</v>
      </c>
      <c r="M667" s="22" t="s">
        <v>2138</v>
      </c>
    </row>
    <row r="668" spans="1:13" x14ac:dyDescent="0.3">
      <c r="A668" s="22" t="s">
        <v>1958</v>
      </c>
      <c r="B668" s="99" t="s">
        <v>199</v>
      </c>
      <c r="C668" s="22" t="s">
        <v>1959</v>
      </c>
      <c r="D668" s="22" t="s">
        <v>46</v>
      </c>
      <c r="E668" s="22">
        <v>916</v>
      </c>
      <c r="F668" s="22" t="s">
        <v>17</v>
      </c>
      <c r="G668" s="22" t="s">
        <v>25</v>
      </c>
      <c r="H668" s="22" t="s">
        <v>26</v>
      </c>
      <c r="I668" s="22" t="s">
        <v>65</v>
      </c>
      <c r="J668" s="22">
        <v>65500750</v>
      </c>
      <c r="K668" s="22">
        <v>90400888160859</v>
      </c>
      <c r="L668" s="40">
        <v>100153837078</v>
      </c>
      <c r="M668" s="22" t="s">
        <v>2138</v>
      </c>
    </row>
    <row r="669" spans="1:13" x14ac:dyDescent="0.3">
      <c r="A669" s="22" t="s">
        <v>2143</v>
      </c>
      <c r="B669" s="99" t="s">
        <v>2144</v>
      </c>
      <c r="C669" s="22" t="s">
        <v>2145</v>
      </c>
      <c r="D669" s="22" t="s">
        <v>46</v>
      </c>
      <c r="E669" s="22"/>
      <c r="F669" s="22" t="s">
        <v>17</v>
      </c>
      <c r="G669" s="22" t="s">
        <v>25</v>
      </c>
      <c r="H669" s="22" t="s">
        <v>26</v>
      </c>
      <c r="I669" s="22" t="s">
        <v>65</v>
      </c>
      <c r="J669" s="22">
        <v>58877827</v>
      </c>
      <c r="K669" s="22">
        <v>90400888141803</v>
      </c>
      <c r="L669" s="40">
        <v>100153911650</v>
      </c>
      <c r="M669" s="22" t="s">
        <v>2138</v>
      </c>
    </row>
    <row r="670" spans="1:13" x14ac:dyDescent="0.3">
      <c r="A670" s="22" t="s">
        <v>2146</v>
      </c>
      <c r="B670" s="99" t="s">
        <v>2147</v>
      </c>
      <c r="C670" s="22" t="s">
        <v>2148</v>
      </c>
      <c r="D670" s="22" t="s">
        <v>46</v>
      </c>
      <c r="E670" s="22">
        <v>632</v>
      </c>
      <c r="F670" s="22" t="s">
        <v>17</v>
      </c>
      <c r="G670" s="22" t="s">
        <v>25</v>
      </c>
      <c r="H670" s="22" t="s">
        <v>26</v>
      </c>
      <c r="I670" s="22" t="s">
        <v>65</v>
      </c>
      <c r="J670" s="22">
        <v>66812551</v>
      </c>
      <c r="K670" s="22">
        <v>90400888081045</v>
      </c>
      <c r="L670" s="40">
        <v>100129598611</v>
      </c>
      <c r="M670" s="22" t="s">
        <v>2138</v>
      </c>
    </row>
    <row r="671" spans="1:13" x14ac:dyDescent="0.3">
      <c r="A671" s="22" t="s">
        <v>831</v>
      </c>
      <c r="B671" s="99" t="s">
        <v>2149</v>
      </c>
      <c r="C671" s="22" t="s">
        <v>2150</v>
      </c>
      <c r="D671" s="22" t="s">
        <v>16</v>
      </c>
      <c r="E671" s="22">
        <v>2214.34</v>
      </c>
      <c r="F671" s="22" t="s">
        <v>17</v>
      </c>
      <c r="G671" s="22" t="s">
        <v>18</v>
      </c>
      <c r="H671" s="22" t="s">
        <v>259</v>
      </c>
      <c r="I671" s="22" t="s">
        <v>226</v>
      </c>
      <c r="J671" s="22">
        <v>411886720</v>
      </c>
      <c r="K671" s="22">
        <v>90400888000142</v>
      </c>
      <c r="L671" s="40">
        <v>20000173659</v>
      </c>
      <c r="M671" s="22" t="s">
        <v>2138</v>
      </c>
    </row>
    <row r="672" spans="1:13" x14ac:dyDescent="0.3">
      <c r="A672" s="22" t="s">
        <v>2149</v>
      </c>
      <c r="B672" s="99" t="s">
        <v>2151</v>
      </c>
      <c r="C672" s="22" t="s">
        <v>2150</v>
      </c>
      <c r="D672" s="22" t="s">
        <v>16</v>
      </c>
      <c r="E672" s="22"/>
      <c r="F672" s="22" t="s">
        <v>17</v>
      </c>
      <c r="G672" s="22" t="s">
        <v>25</v>
      </c>
      <c r="H672" s="22" t="s">
        <v>26</v>
      </c>
      <c r="I672" s="22" t="s">
        <v>226</v>
      </c>
      <c r="J672" s="22">
        <v>430361903</v>
      </c>
      <c r="K672" s="22">
        <v>90400888000142</v>
      </c>
      <c r="L672" s="40">
        <v>20007368188</v>
      </c>
      <c r="M672" s="22" t="s">
        <v>2138</v>
      </c>
    </row>
    <row r="673" spans="1:14" x14ac:dyDescent="0.3">
      <c r="A673" s="22" t="s">
        <v>2151</v>
      </c>
      <c r="B673" s="99" t="s">
        <v>2152</v>
      </c>
      <c r="C673" s="22" t="s">
        <v>2150</v>
      </c>
      <c r="D673" s="22" t="s">
        <v>16</v>
      </c>
      <c r="E673" s="22"/>
      <c r="F673" s="22" t="s">
        <v>17</v>
      </c>
      <c r="G673" s="22" t="s">
        <v>25</v>
      </c>
      <c r="H673" s="22" t="s">
        <v>26</v>
      </c>
      <c r="I673" s="22" t="s">
        <v>226</v>
      </c>
      <c r="J673" s="22">
        <v>430361902</v>
      </c>
      <c r="K673" s="22">
        <v>90400888000142</v>
      </c>
      <c r="L673" s="40"/>
      <c r="M673" s="22" t="s">
        <v>2138</v>
      </c>
    </row>
    <row r="674" spans="1:14" x14ac:dyDescent="0.3">
      <c r="A674" s="97" t="s">
        <v>2144</v>
      </c>
      <c r="B674" s="100" t="s">
        <v>2153</v>
      </c>
      <c r="C674" s="97" t="s">
        <v>2154</v>
      </c>
      <c r="D674" s="97" t="s">
        <v>46</v>
      </c>
      <c r="E674" s="97">
        <v>2000</v>
      </c>
      <c r="F674" s="97" t="s">
        <v>32</v>
      </c>
      <c r="G674" s="97" t="s">
        <v>33</v>
      </c>
      <c r="H674" s="97" t="s">
        <v>34</v>
      </c>
      <c r="I674" s="97" t="s">
        <v>65</v>
      </c>
      <c r="J674" s="97" t="s">
        <v>2155</v>
      </c>
      <c r="K674" s="97">
        <v>90400888086861</v>
      </c>
      <c r="L674" s="98">
        <v>200001200413</v>
      </c>
      <c r="M674" s="22" t="s">
        <v>2138</v>
      </c>
    </row>
    <row r="676" spans="1:14" x14ac:dyDescent="0.3">
      <c r="A676" s="113" t="s">
        <v>2156</v>
      </c>
    </row>
    <row r="677" spans="1:14" x14ac:dyDescent="0.3">
      <c r="A677" s="68" t="s">
        <v>2157</v>
      </c>
      <c r="B677" s="69" t="s">
        <v>2158</v>
      </c>
      <c r="C677" s="70" t="s">
        <v>2159</v>
      </c>
      <c r="D677" s="71" t="s">
        <v>2</v>
      </c>
      <c r="E677" s="71" t="s">
        <v>3</v>
      </c>
      <c r="F677" s="71" t="s">
        <v>4</v>
      </c>
      <c r="G677" s="71" t="s">
        <v>5</v>
      </c>
      <c r="H677" s="71" t="s">
        <v>6</v>
      </c>
      <c r="I677" s="71" t="s">
        <v>7</v>
      </c>
      <c r="J677" s="71" t="s">
        <v>8</v>
      </c>
      <c r="K677" s="42" t="s">
        <v>9</v>
      </c>
      <c r="L677" s="71" t="s">
        <v>10</v>
      </c>
      <c r="M677" s="72" t="s">
        <v>11</v>
      </c>
      <c r="N677" s="73" t="s">
        <v>2160</v>
      </c>
    </row>
    <row r="678" spans="1:14" ht="15.6" customHeight="1" x14ac:dyDescent="0.3">
      <c r="A678" s="74" t="s">
        <v>636</v>
      </c>
      <c r="B678" s="74">
        <v>13544</v>
      </c>
      <c r="C678" s="75" t="s">
        <v>2161</v>
      </c>
      <c r="D678" s="76" t="s">
        <v>637</v>
      </c>
      <c r="E678" s="74" t="s">
        <v>46</v>
      </c>
      <c r="F678" s="77">
        <v>311</v>
      </c>
      <c r="G678" s="74" t="s">
        <v>17</v>
      </c>
      <c r="H678" s="74" t="s">
        <v>18</v>
      </c>
      <c r="I678" s="74" t="s">
        <v>19</v>
      </c>
      <c r="J678" s="78" t="s">
        <v>321</v>
      </c>
      <c r="K678" s="79">
        <v>36050661</v>
      </c>
      <c r="L678" s="166">
        <v>90400888000142</v>
      </c>
      <c r="M678" s="79">
        <v>190037458541</v>
      </c>
      <c r="N678" s="80"/>
    </row>
    <row r="679" spans="1:14" ht="15.6" customHeight="1" x14ac:dyDescent="0.3">
      <c r="A679" s="81" t="s">
        <v>2162</v>
      </c>
      <c r="B679" s="81">
        <v>10061</v>
      </c>
      <c r="C679" s="82" t="s">
        <v>2161</v>
      </c>
      <c r="D679" s="83" t="s">
        <v>2163</v>
      </c>
      <c r="E679" s="38" t="s">
        <v>46</v>
      </c>
      <c r="F679" s="84"/>
      <c r="G679" s="38" t="s">
        <v>32</v>
      </c>
      <c r="H679" s="38" t="s">
        <v>33</v>
      </c>
      <c r="I679" s="38" t="s">
        <v>34</v>
      </c>
      <c r="J679" s="85" t="s">
        <v>47</v>
      </c>
      <c r="K679" s="4">
        <v>22657878</v>
      </c>
      <c r="L679" s="167">
        <v>90400888000142</v>
      </c>
      <c r="M679" s="4">
        <v>320001609444</v>
      </c>
      <c r="N679" s="86" t="s">
        <v>2164</v>
      </c>
    </row>
    <row r="680" spans="1:14" ht="15.6" customHeight="1" x14ac:dyDescent="0.3">
      <c r="A680" s="87" t="s">
        <v>2165</v>
      </c>
      <c r="B680" s="87">
        <v>11652</v>
      </c>
      <c r="C680" s="75" t="s">
        <v>2161</v>
      </c>
      <c r="D680" s="76" t="s">
        <v>2166</v>
      </c>
      <c r="E680" s="74" t="s">
        <v>46</v>
      </c>
      <c r="F680" s="77">
        <v>602</v>
      </c>
      <c r="G680" s="74" t="s">
        <v>17</v>
      </c>
      <c r="H680" s="74" t="s">
        <v>25</v>
      </c>
      <c r="I680" s="74" t="s">
        <v>26</v>
      </c>
      <c r="J680" s="78" t="s">
        <v>65</v>
      </c>
      <c r="K680" s="79">
        <v>86661086</v>
      </c>
      <c r="L680" s="166">
        <v>90400888000142</v>
      </c>
      <c r="M680" s="79">
        <v>100092063477</v>
      </c>
      <c r="N680" s="88"/>
    </row>
    <row r="681" spans="1:14" ht="15.6" customHeight="1" x14ac:dyDescent="0.3">
      <c r="A681" s="81" t="s">
        <v>2167</v>
      </c>
      <c r="B681" s="81">
        <v>12325</v>
      </c>
      <c r="C681" s="82" t="s">
        <v>2161</v>
      </c>
      <c r="D681" s="83" t="s">
        <v>2168</v>
      </c>
      <c r="E681" s="38" t="s">
        <v>146</v>
      </c>
      <c r="F681" s="84">
        <v>335</v>
      </c>
      <c r="G681" s="38" t="s">
        <v>17</v>
      </c>
      <c r="H681" s="38" t="s">
        <v>18</v>
      </c>
      <c r="I681" s="38" t="s">
        <v>147</v>
      </c>
      <c r="J681" s="85" t="s">
        <v>148</v>
      </c>
      <c r="K681" s="4">
        <v>7064369967</v>
      </c>
      <c r="L681" s="167">
        <v>90400888000142</v>
      </c>
      <c r="M681" s="4">
        <v>7064369967</v>
      </c>
      <c r="N681" s="86" t="s">
        <v>2169</v>
      </c>
    </row>
    <row r="682" spans="1:14" ht="15.6" customHeight="1" x14ac:dyDescent="0.3">
      <c r="A682" s="87" t="s">
        <v>2170</v>
      </c>
      <c r="B682" s="87">
        <v>14251</v>
      </c>
      <c r="C682" s="75" t="s">
        <v>2161</v>
      </c>
      <c r="D682" s="76" t="s">
        <v>2171</v>
      </c>
      <c r="E682" s="74" t="s">
        <v>46</v>
      </c>
      <c r="F682" s="77">
        <v>1118</v>
      </c>
      <c r="G682" s="74" t="s">
        <v>17</v>
      </c>
      <c r="H682" s="74" t="s">
        <v>25</v>
      </c>
      <c r="I682" s="74" t="s">
        <v>26</v>
      </c>
      <c r="J682" s="78" t="s">
        <v>65</v>
      </c>
      <c r="K682" s="79">
        <v>52248232</v>
      </c>
      <c r="L682" s="166">
        <v>90400888000142</v>
      </c>
      <c r="M682" s="79">
        <v>100126450079</v>
      </c>
      <c r="N682" s="88" t="s">
        <v>2172</v>
      </c>
    </row>
    <row r="683" spans="1:14" ht="15.6" customHeight="1" x14ac:dyDescent="0.3">
      <c r="A683" s="81" t="s">
        <v>2173</v>
      </c>
      <c r="B683" s="81">
        <v>10319</v>
      </c>
      <c r="C683" s="82" t="s">
        <v>2161</v>
      </c>
      <c r="D683" s="83" t="s">
        <v>2174</v>
      </c>
      <c r="E683" s="38" t="s">
        <v>46</v>
      </c>
      <c r="F683" s="84">
        <v>2995</v>
      </c>
      <c r="G683" s="38" t="s">
        <v>32</v>
      </c>
      <c r="H683" s="38" t="s">
        <v>33</v>
      </c>
      <c r="I683" s="38" t="s">
        <v>34</v>
      </c>
      <c r="J683" s="85" t="s">
        <v>65</v>
      </c>
      <c r="K683" s="4" t="s">
        <v>2175</v>
      </c>
      <c r="L683" s="167">
        <v>90400888083846</v>
      </c>
      <c r="M683" s="4">
        <v>200001270381</v>
      </c>
      <c r="N683" s="86"/>
    </row>
    <row r="684" spans="1:14" ht="15.6" customHeight="1" x14ac:dyDescent="0.3">
      <c r="A684" s="87" t="s">
        <v>2176</v>
      </c>
      <c r="B684" s="87">
        <v>10365</v>
      </c>
      <c r="C684" s="75" t="s">
        <v>2161</v>
      </c>
      <c r="D684" s="76" t="s">
        <v>2177</v>
      </c>
      <c r="E684" s="74" t="s">
        <v>46</v>
      </c>
      <c r="F684" s="77">
        <v>210</v>
      </c>
      <c r="G684" s="74" t="s">
        <v>17</v>
      </c>
      <c r="H684" s="74" t="s">
        <v>25</v>
      </c>
      <c r="I684" s="74" t="s">
        <v>26</v>
      </c>
      <c r="J684" s="78" t="s">
        <v>47</v>
      </c>
      <c r="K684" s="79">
        <v>1895958</v>
      </c>
      <c r="L684" s="166">
        <v>90400888091601</v>
      </c>
      <c r="M684" s="79">
        <v>310081089020</v>
      </c>
      <c r="N684" s="88"/>
    </row>
    <row r="685" spans="1:14" ht="15.6" customHeight="1" x14ac:dyDescent="0.3">
      <c r="A685" s="81" t="s">
        <v>2178</v>
      </c>
      <c r="B685" s="81">
        <v>13630</v>
      </c>
      <c r="C685" s="82" t="s">
        <v>2161</v>
      </c>
      <c r="D685" s="83" t="s">
        <v>2179</v>
      </c>
      <c r="E685" s="38" t="s">
        <v>46</v>
      </c>
      <c r="F685" s="84">
        <v>1507.95</v>
      </c>
      <c r="G685" s="38" t="s">
        <v>17</v>
      </c>
      <c r="H685" s="38" t="s">
        <v>25</v>
      </c>
      <c r="I685" s="38" t="s">
        <v>26</v>
      </c>
      <c r="J685" s="85" t="s">
        <v>65</v>
      </c>
      <c r="K685" s="4">
        <v>48236594</v>
      </c>
      <c r="L685" s="167">
        <v>90400888140661</v>
      </c>
      <c r="M685" s="4">
        <v>100153784276</v>
      </c>
      <c r="N685" s="89" t="s">
        <v>2180</v>
      </c>
    </row>
    <row r="686" spans="1:14" ht="15.6" customHeight="1" x14ac:dyDescent="0.3">
      <c r="A686" s="87" t="s">
        <v>2181</v>
      </c>
      <c r="B686" s="87">
        <v>13565</v>
      </c>
      <c r="C686" s="75" t="s">
        <v>2161</v>
      </c>
      <c r="D686" s="76" t="s">
        <v>2182</v>
      </c>
      <c r="E686" s="74" t="s">
        <v>46</v>
      </c>
      <c r="F686" s="77">
        <v>487</v>
      </c>
      <c r="G686" s="74" t="s">
        <v>17</v>
      </c>
      <c r="H686" s="74" t="s">
        <v>25</v>
      </c>
      <c r="I686" s="74" t="s">
        <v>26</v>
      </c>
      <c r="J686" s="78" t="s">
        <v>65</v>
      </c>
      <c r="K686" s="79">
        <v>2453215</v>
      </c>
      <c r="L686" s="166">
        <v>90400888146007</v>
      </c>
      <c r="M686" s="79">
        <v>100153789278</v>
      </c>
      <c r="N686" s="80"/>
    </row>
    <row r="687" spans="1:14" ht="15.6" customHeight="1" x14ac:dyDescent="0.3">
      <c r="A687" s="81" t="s">
        <v>2183</v>
      </c>
      <c r="B687" s="81">
        <v>14175</v>
      </c>
      <c r="C687" s="82" t="s">
        <v>2161</v>
      </c>
      <c r="D687" s="83" t="s">
        <v>2184</v>
      </c>
      <c r="E687" s="38" t="s">
        <v>46</v>
      </c>
      <c r="F687" s="84">
        <v>922.5</v>
      </c>
      <c r="G687" s="38" t="s">
        <v>17</v>
      </c>
      <c r="H687" s="38" t="s">
        <v>25</v>
      </c>
      <c r="I687" s="38" t="s">
        <v>26</v>
      </c>
      <c r="J687" s="85" t="s">
        <v>65</v>
      </c>
      <c r="K687" s="4">
        <v>43689710</v>
      </c>
      <c r="L687" s="167">
        <v>90400888150624</v>
      </c>
      <c r="M687" s="4">
        <v>100154200391</v>
      </c>
      <c r="N687" s="89"/>
    </row>
    <row r="688" spans="1:14" ht="15.6" customHeight="1" x14ac:dyDescent="0.3">
      <c r="A688" s="87" t="s">
        <v>2185</v>
      </c>
      <c r="B688" s="87">
        <v>11737</v>
      </c>
      <c r="C688" s="75" t="s">
        <v>2161</v>
      </c>
      <c r="D688" s="76" t="s">
        <v>2186</v>
      </c>
      <c r="E688" s="74" t="s">
        <v>16</v>
      </c>
      <c r="F688" s="77">
        <v>600</v>
      </c>
      <c r="G688" s="74" t="s">
        <v>17</v>
      </c>
      <c r="H688" s="74" t="s">
        <v>18</v>
      </c>
      <c r="I688" s="74" t="s">
        <v>259</v>
      </c>
      <c r="J688" s="78" t="s">
        <v>226</v>
      </c>
      <c r="K688" s="79">
        <v>410008297</v>
      </c>
      <c r="L688" s="166">
        <v>90400888255051</v>
      </c>
      <c r="M688" s="79">
        <v>20005302015</v>
      </c>
      <c r="N688" s="88"/>
    </row>
    <row r="689" spans="1:14" ht="15.6" customHeight="1" x14ac:dyDescent="0.3">
      <c r="A689" s="81" t="s">
        <v>2187</v>
      </c>
      <c r="B689" s="81">
        <v>14688</v>
      </c>
      <c r="C689" s="82" t="s">
        <v>2161</v>
      </c>
      <c r="D689" s="83" t="s">
        <v>2188</v>
      </c>
      <c r="E689" s="38" t="s">
        <v>16</v>
      </c>
      <c r="F689" s="84">
        <v>360</v>
      </c>
      <c r="G689" s="38" t="s">
        <v>17</v>
      </c>
      <c r="H689" s="38" t="s">
        <v>18</v>
      </c>
      <c r="I689" s="38" t="s">
        <v>19</v>
      </c>
      <c r="J689" s="85" t="s">
        <v>226</v>
      </c>
      <c r="K689" s="4">
        <v>413841797</v>
      </c>
      <c r="L689" s="167">
        <v>90400888255051</v>
      </c>
      <c r="M689" s="4">
        <v>20005304029</v>
      </c>
      <c r="N689" s="89"/>
    </row>
    <row r="690" spans="1:14" ht="15.6" customHeight="1" x14ac:dyDescent="0.3">
      <c r="A690" s="87" t="s">
        <v>2189</v>
      </c>
      <c r="B690" s="87">
        <v>12542</v>
      </c>
      <c r="C690" s="75" t="s">
        <v>2190</v>
      </c>
      <c r="D690" s="76" t="s">
        <v>2191</v>
      </c>
      <c r="E690" s="74" t="s">
        <v>123</v>
      </c>
      <c r="F690" s="77"/>
      <c r="G690" s="74" t="s">
        <v>17</v>
      </c>
      <c r="H690" s="74" t="s">
        <v>25</v>
      </c>
      <c r="I690" s="74" t="s">
        <v>26</v>
      </c>
      <c r="J690" s="78" t="s">
        <v>124</v>
      </c>
      <c r="K690" s="79">
        <v>3001184143</v>
      </c>
      <c r="L690" s="166">
        <v>90400888000142</v>
      </c>
      <c r="M690" s="79">
        <v>8117985906</v>
      </c>
      <c r="N690" s="88" t="s">
        <v>2192</v>
      </c>
    </row>
    <row r="691" spans="1:14" ht="15.6" customHeight="1" x14ac:dyDescent="0.3">
      <c r="A691" s="81" t="s">
        <v>2193</v>
      </c>
      <c r="B691" s="81">
        <v>13472</v>
      </c>
      <c r="C691" s="82" t="s">
        <v>2194</v>
      </c>
      <c r="D691" s="83" t="s">
        <v>2195</v>
      </c>
      <c r="E691" s="38" t="s">
        <v>123</v>
      </c>
      <c r="F691" s="84">
        <v>361.14</v>
      </c>
      <c r="G691" s="38" t="s">
        <v>17</v>
      </c>
      <c r="H691" s="38" t="s">
        <v>18</v>
      </c>
      <c r="I691" s="38" t="s">
        <v>19</v>
      </c>
      <c r="J691" s="85" t="s">
        <v>124</v>
      </c>
      <c r="K691" s="4">
        <v>3003886440</v>
      </c>
      <c r="L691" s="167">
        <v>90400888000142</v>
      </c>
      <c r="M691" s="4">
        <v>8060729467</v>
      </c>
      <c r="N691" s="89"/>
    </row>
    <row r="692" spans="1:14" ht="15.6" customHeight="1" x14ac:dyDescent="0.3">
      <c r="A692" s="87" t="s">
        <v>2196</v>
      </c>
      <c r="B692" s="87">
        <v>13945</v>
      </c>
      <c r="C692" s="75" t="s">
        <v>2194</v>
      </c>
      <c r="D692" s="76" t="s">
        <v>2197</v>
      </c>
      <c r="E692" s="74" t="s">
        <v>84</v>
      </c>
      <c r="F692" s="77">
        <v>960</v>
      </c>
      <c r="G692" s="74" t="s">
        <v>17</v>
      </c>
      <c r="H692" s="74" t="s">
        <v>18</v>
      </c>
      <c r="I692" s="74" t="s">
        <v>41</v>
      </c>
      <c r="J692" s="78" t="s">
        <v>85</v>
      </c>
      <c r="K692" s="79">
        <v>38187183</v>
      </c>
      <c r="L692" s="166">
        <v>90400888000142</v>
      </c>
      <c r="M692" s="79">
        <v>38187183</v>
      </c>
      <c r="N692" s="88" t="s">
        <v>2198</v>
      </c>
    </row>
    <row r="693" spans="1:14" ht="15.6" customHeight="1" x14ac:dyDescent="0.3">
      <c r="A693" s="81" t="s">
        <v>2199</v>
      </c>
      <c r="B693" s="81">
        <v>14309</v>
      </c>
      <c r="C693" s="82" t="s">
        <v>2194</v>
      </c>
      <c r="D693" s="83" t="s">
        <v>2200</v>
      </c>
      <c r="E693" s="38" t="s">
        <v>443</v>
      </c>
      <c r="F693" s="84">
        <v>716.48</v>
      </c>
      <c r="G693" s="38" t="s">
        <v>17</v>
      </c>
      <c r="H693" s="38" t="s">
        <v>18</v>
      </c>
      <c r="I693" s="38" t="s">
        <v>259</v>
      </c>
      <c r="J693" s="85" t="s">
        <v>444</v>
      </c>
      <c r="K693" s="4">
        <v>7026322280</v>
      </c>
      <c r="L693" s="167">
        <v>90400888000142</v>
      </c>
      <c r="M693" s="4">
        <v>7026322280</v>
      </c>
      <c r="N693" s="89"/>
    </row>
    <row r="694" spans="1:14" ht="15.6" customHeight="1" x14ac:dyDescent="0.3">
      <c r="A694" s="87" t="s">
        <v>2201</v>
      </c>
      <c r="B694" s="87">
        <v>23139</v>
      </c>
      <c r="C694" s="75" t="s">
        <v>2194</v>
      </c>
      <c r="D694" s="76" t="s">
        <v>2202</v>
      </c>
      <c r="E694" s="74" t="s">
        <v>16</v>
      </c>
      <c r="F694" s="77">
        <v>30</v>
      </c>
      <c r="G694" s="74" t="s">
        <v>17</v>
      </c>
      <c r="H694" s="74" t="s">
        <v>25</v>
      </c>
      <c r="I694" s="74" t="s">
        <v>26</v>
      </c>
      <c r="J694" s="78" t="s">
        <v>20</v>
      </c>
      <c r="K694" s="79">
        <v>60003927</v>
      </c>
      <c r="L694" s="166">
        <v>90400888000142</v>
      </c>
      <c r="M694" s="79">
        <v>60003927</v>
      </c>
      <c r="N694" s="90"/>
    </row>
    <row r="695" spans="1:14" ht="15.6" customHeight="1" x14ac:dyDescent="0.3">
      <c r="A695" s="81" t="s">
        <v>2203</v>
      </c>
      <c r="B695" s="81">
        <v>12050</v>
      </c>
      <c r="C695" s="82" t="s">
        <v>2194</v>
      </c>
      <c r="D695" s="83" t="s">
        <v>2204</v>
      </c>
      <c r="E695" s="38" t="s">
        <v>46</v>
      </c>
      <c r="F695" s="84">
        <v>885.55</v>
      </c>
      <c r="G695" s="38" t="s">
        <v>17</v>
      </c>
      <c r="H695" s="38" t="s">
        <v>25</v>
      </c>
      <c r="I695" s="38" t="s">
        <v>26</v>
      </c>
      <c r="J695" s="85" t="s">
        <v>65</v>
      </c>
      <c r="K695" s="4">
        <v>49551574</v>
      </c>
      <c r="L695" s="167">
        <v>90400888071678</v>
      </c>
      <c r="M695" s="4">
        <v>100153869611</v>
      </c>
      <c r="N695" s="86"/>
    </row>
    <row r="696" spans="1:14" ht="15.6" customHeight="1" x14ac:dyDescent="0.3">
      <c r="A696" s="87" t="s">
        <v>2205</v>
      </c>
      <c r="B696" s="87">
        <v>10083</v>
      </c>
      <c r="C696" s="75" t="s">
        <v>2194</v>
      </c>
      <c r="D696" s="76" t="s">
        <v>2206</v>
      </c>
      <c r="E696" s="74" t="s">
        <v>46</v>
      </c>
      <c r="F696" s="77">
        <v>3104.13</v>
      </c>
      <c r="G696" s="74" t="s">
        <v>32</v>
      </c>
      <c r="H696" s="74" t="s">
        <v>33</v>
      </c>
      <c r="I696" s="74" t="s">
        <v>34</v>
      </c>
      <c r="J696" s="78" t="s">
        <v>65</v>
      </c>
      <c r="K696" s="79" t="s">
        <v>2207</v>
      </c>
      <c r="L696" s="166">
        <v>90400888084907</v>
      </c>
      <c r="M696" s="79">
        <v>200000184872</v>
      </c>
      <c r="N696" s="88"/>
    </row>
    <row r="697" spans="1:14" ht="15.6" customHeight="1" x14ac:dyDescent="0.3">
      <c r="A697" s="38" t="s">
        <v>2208</v>
      </c>
      <c r="B697" s="38">
        <v>11731</v>
      </c>
      <c r="C697" s="82" t="s">
        <v>2194</v>
      </c>
      <c r="D697" s="91" t="s">
        <v>2209</v>
      </c>
      <c r="E697" s="38" t="s">
        <v>46</v>
      </c>
      <c r="F697" s="84">
        <v>705.90999999999894</v>
      </c>
      <c r="G697" s="38" t="s">
        <v>32</v>
      </c>
      <c r="H697" s="38" t="s">
        <v>25</v>
      </c>
      <c r="I697" s="38" t="s">
        <v>26</v>
      </c>
      <c r="J697" s="85" t="s">
        <v>47</v>
      </c>
      <c r="K697" s="4">
        <v>8578958</v>
      </c>
      <c r="L697" s="167">
        <v>90400888107702</v>
      </c>
      <c r="M697" s="4">
        <v>320000105485</v>
      </c>
      <c r="N697" s="86"/>
    </row>
    <row r="698" spans="1:14" ht="15.6" customHeight="1" x14ac:dyDescent="0.3">
      <c r="A698" s="87" t="s">
        <v>2210</v>
      </c>
      <c r="B698" s="87">
        <v>14635</v>
      </c>
      <c r="C698" s="75" t="s">
        <v>2194</v>
      </c>
      <c r="D698" s="76" t="s">
        <v>2211</v>
      </c>
      <c r="E698" s="74" t="s">
        <v>46</v>
      </c>
      <c r="F698" s="77">
        <v>2256</v>
      </c>
      <c r="G698" s="74" t="s">
        <v>17</v>
      </c>
      <c r="H698" s="74" t="s">
        <v>25</v>
      </c>
      <c r="I698" s="74" t="s">
        <v>26</v>
      </c>
      <c r="J698" s="78" t="s">
        <v>65</v>
      </c>
      <c r="K698" s="79">
        <v>46667831</v>
      </c>
      <c r="L698" s="166">
        <v>90400888143920</v>
      </c>
      <c r="M698" s="79">
        <v>100103898065</v>
      </c>
      <c r="N698" s="80"/>
    </row>
    <row r="699" spans="1:14" ht="15.6" customHeight="1" x14ac:dyDescent="0.3">
      <c r="A699" s="81" t="s">
        <v>2212</v>
      </c>
      <c r="B699" s="81">
        <v>11625</v>
      </c>
      <c r="C699" s="82" t="s">
        <v>2194</v>
      </c>
      <c r="D699" s="92" t="s">
        <v>2213</v>
      </c>
      <c r="E699" s="38" t="s">
        <v>16</v>
      </c>
      <c r="F699" s="84">
        <v>505.9</v>
      </c>
      <c r="G699" s="38" t="s">
        <v>17</v>
      </c>
      <c r="H699" s="38" t="s">
        <v>18</v>
      </c>
      <c r="I699" s="38" t="s">
        <v>19</v>
      </c>
      <c r="J699" s="85" t="s">
        <v>226</v>
      </c>
      <c r="K699" s="4">
        <v>420521254</v>
      </c>
      <c r="L699" s="167">
        <v>90400888255051</v>
      </c>
      <c r="M699" s="4">
        <v>20002333036</v>
      </c>
      <c r="N699" s="86"/>
    </row>
  </sheetData>
  <conditionalFormatting sqref="A677:A699">
    <cfRule type="duplicateValues" dxfId="124" priority="57"/>
    <cfRule type="duplicateValues" dxfId="123" priority="58"/>
  </conditionalFormatting>
  <conditionalFormatting sqref="K677:K698">
    <cfRule type="duplicateValues" dxfId="122" priority="61"/>
    <cfRule type="duplicateValues" dxfId="121" priority="62"/>
    <cfRule type="duplicateValues" dxfId="120" priority="63"/>
    <cfRule type="duplicateValues" dxfId="119" priority="64"/>
    <cfRule type="duplicateValues" dxfId="118" priority="65"/>
    <cfRule type="duplicateValues" dxfId="117" priority="66"/>
    <cfRule type="duplicateValues" dxfId="116" priority="67"/>
    <cfRule type="duplicateValues" dxfId="115" priority="68"/>
    <cfRule type="duplicateValues" dxfId="114" priority="69"/>
    <cfRule type="duplicateValues" dxfId="113" priority="70"/>
    <cfRule type="duplicateValues" dxfId="112" priority="71"/>
    <cfRule type="duplicateValues" dxfId="111" priority="72"/>
  </conditionalFormatting>
  <conditionalFormatting sqref="K677:K699">
    <cfRule type="duplicateValues" dxfId="110" priority="59"/>
    <cfRule type="duplicateValues" dxfId="109" priority="60"/>
  </conditionalFormatting>
  <conditionalFormatting sqref="K678:K698">
    <cfRule type="duplicateValues" dxfId="108" priority="13"/>
    <cfRule type="duplicateValues" dxfId="107" priority="14"/>
    <cfRule type="duplicateValues" dxfId="106" priority="15"/>
    <cfRule type="duplicateValues" dxfId="105" priority="16"/>
    <cfRule type="duplicateValues" dxfId="104" priority="17"/>
    <cfRule type="duplicateValues" dxfId="103" priority="18"/>
    <cfRule type="duplicateValues" dxfId="102" priority="19"/>
    <cfRule type="duplicateValues" dxfId="101" priority="20"/>
    <cfRule type="duplicateValues" dxfId="100" priority="21"/>
    <cfRule type="duplicateValues" dxfId="99" priority="22"/>
    <cfRule type="duplicateValues" dxfId="98" priority="23"/>
    <cfRule type="duplicateValues" dxfId="97" priority="24"/>
    <cfRule type="duplicateValues" dxfId="96" priority="25"/>
    <cfRule type="duplicateValues" dxfId="95" priority="26"/>
    <cfRule type="duplicateValues" dxfId="94" priority="27"/>
    <cfRule type="duplicateValues" dxfId="93" priority="28"/>
    <cfRule type="duplicateValues" dxfId="92" priority="29"/>
    <cfRule type="duplicateValues" dxfId="91" priority="30"/>
    <cfRule type="duplicateValues" dxfId="90" priority="31"/>
    <cfRule type="duplicateValues" dxfId="89" priority="32"/>
    <cfRule type="duplicateValues" dxfId="88" priority="33"/>
    <cfRule type="duplicateValues" dxfId="87" priority="34"/>
    <cfRule type="duplicateValues" dxfId="86" priority="35"/>
    <cfRule type="duplicateValues" dxfId="85" priority="36"/>
    <cfRule type="duplicateValues" dxfId="84" priority="37"/>
    <cfRule type="duplicateValues" dxfId="83" priority="38"/>
    <cfRule type="duplicateValues" dxfId="82" priority="39"/>
    <cfRule type="duplicateValues" dxfId="81" priority="40"/>
    <cfRule type="duplicateValues" dxfId="80" priority="41"/>
    <cfRule type="duplicateValues" dxfId="79" priority="42"/>
    <cfRule type="duplicateValues" dxfId="78" priority="43"/>
    <cfRule type="duplicateValues" dxfId="77" priority="44"/>
    <cfRule type="duplicateValues" dxfId="76" priority="45"/>
    <cfRule type="duplicateValues" dxfId="75" priority="46"/>
    <cfRule type="duplicateValues" dxfId="74" priority="47"/>
    <cfRule type="duplicateValues" dxfId="73" priority="48"/>
    <cfRule type="duplicateValues" dxfId="72" priority="49"/>
    <cfRule type="duplicateValues" dxfId="71" priority="50"/>
    <cfRule type="duplicateValues" dxfId="70" priority="51"/>
    <cfRule type="duplicateValues" dxfId="69" priority="52"/>
    <cfRule type="duplicateValues" dxfId="68" priority="53"/>
    <cfRule type="duplicateValues" dxfId="67" priority="54"/>
    <cfRule type="duplicateValues" dxfId="66" priority="55"/>
    <cfRule type="duplicateValues" dxfId="65" priority="56"/>
  </conditionalFormatting>
  <conditionalFormatting sqref="K699">
    <cfRule type="duplicateValues" dxfId="64" priority="1"/>
    <cfRule type="duplicateValues" dxfId="63" priority="2"/>
    <cfRule type="duplicateValues" dxfId="62" priority="3"/>
    <cfRule type="duplicateValues" dxfId="61" priority="4"/>
    <cfRule type="duplicateValues" dxfId="60" priority="5"/>
    <cfRule type="duplicateValues" dxfId="59" priority="6"/>
    <cfRule type="duplicateValues" dxfId="58" priority="7"/>
    <cfRule type="duplicateValues" dxfId="57" priority="8"/>
    <cfRule type="duplicateValues" dxfId="56" priority="9"/>
    <cfRule type="duplicateValues" dxfId="55" priority="10"/>
    <cfRule type="duplicateValues" dxfId="54" priority="11"/>
    <cfRule type="duplicateValues" dxfId="53" priority="12"/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3"/>
  <dimension ref="B1:L20"/>
  <sheetViews>
    <sheetView showGridLines="0" zoomScale="85" zoomScaleNormal="85" workbookViewId="0">
      <selection activeCell="B2" sqref="B2:H20"/>
    </sheetView>
  </sheetViews>
  <sheetFormatPr defaultRowHeight="14.4" x14ac:dyDescent="0.3"/>
  <cols>
    <col min="2" max="2" width="21.44140625" customWidth="1"/>
    <col min="3" max="3" width="15.5546875" customWidth="1"/>
    <col min="4" max="4" width="16.5546875" customWidth="1"/>
    <col min="5" max="5" width="15.88671875" customWidth="1"/>
    <col min="6" max="6" width="15.109375" customWidth="1"/>
    <col min="7" max="7" width="17.109375" customWidth="1"/>
    <col min="8" max="8" width="17.33203125" customWidth="1"/>
    <col min="9" max="9" width="17.6640625" customWidth="1"/>
    <col min="10" max="10" width="13.6640625" customWidth="1"/>
    <col min="12" max="12" width="13.33203125" customWidth="1"/>
  </cols>
  <sheetData>
    <row r="1" spans="2:12" ht="15" customHeight="1" thickBot="1" x14ac:dyDescent="0.35">
      <c r="I1" s="43"/>
      <c r="J1" s="43"/>
      <c r="K1" s="43"/>
      <c r="L1" s="43"/>
    </row>
    <row r="2" spans="2:12" x14ac:dyDescent="0.3">
      <c r="B2" s="57" t="s">
        <v>2214</v>
      </c>
      <c r="C2" s="56">
        <v>45292</v>
      </c>
      <c r="D2" s="56">
        <v>45323</v>
      </c>
      <c r="E2" s="56">
        <v>45352</v>
      </c>
      <c r="F2" s="61">
        <v>45383</v>
      </c>
      <c r="G2" s="61">
        <v>45413</v>
      </c>
      <c r="H2" s="61">
        <v>45444</v>
      </c>
    </row>
    <row r="3" spans="2:12" x14ac:dyDescent="0.3">
      <c r="B3" s="58" t="s">
        <v>2215</v>
      </c>
      <c r="C3" s="62" t="e">
        <f t="shared" ref="C3:H5" si="0">+C18+C13+C8</f>
        <v>#REF!</v>
      </c>
      <c r="D3" s="62" t="e">
        <f t="shared" si="0"/>
        <v>#REF!</v>
      </c>
      <c r="E3" s="62" t="e">
        <f t="shared" si="0"/>
        <v>#REF!</v>
      </c>
      <c r="F3" s="64" t="e">
        <f t="shared" si="0"/>
        <v>#REF!</v>
      </c>
      <c r="G3" s="64" t="e">
        <f t="shared" si="0"/>
        <v>#REF!</v>
      </c>
      <c r="H3" s="64" t="e">
        <f t="shared" si="0"/>
        <v>#REF!</v>
      </c>
    </row>
    <row r="4" spans="2:12" x14ac:dyDescent="0.3">
      <c r="B4" s="59" t="s">
        <v>2216</v>
      </c>
      <c r="C4" s="63" t="e">
        <f t="shared" si="0"/>
        <v>#REF!</v>
      </c>
      <c r="D4" s="63" t="e">
        <f t="shared" si="0"/>
        <v>#REF!</v>
      </c>
      <c r="E4" s="63" t="e">
        <f t="shared" si="0"/>
        <v>#REF!</v>
      </c>
      <c r="F4" s="55" t="e">
        <f t="shared" si="0"/>
        <v>#REF!</v>
      </c>
      <c r="G4" s="55" t="e">
        <f t="shared" si="0"/>
        <v>#REF!</v>
      </c>
      <c r="H4" s="55" t="e">
        <f t="shared" si="0"/>
        <v>#REF!</v>
      </c>
    </row>
    <row r="5" spans="2:12" ht="15" customHeight="1" thickBot="1" x14ac:dyDescent="0.35">
      <c r="B5" s="60" t="s">
        <v>2217</v>
      </c>
      <c r="C5" s="168" t="e">
        <f t="shared" si="0"/>
        <v>#REF!</v>
      </c>
      <c r="D5" s="168" t="e">
        <f t="shared" si="0"/>
        <v>#REF!</v>
      </c>
      <c r="E5" s="168" t="e">
        <f t="shared" si="0"/>
        <v>#REF!</v>
      </c>
      <c r="F5" s="169" t="e">
        <f t="shared" si="0"/>
        <v>#REF!</v>
      </c>
      <c r="G5" s="169" t="e">
        <f t="shared" si="0"/>
        <v>#REF!</v>
      </c>
      <c r="H5" s="169" t="e">
        <f t="shared" si="0"/>
        <v>#REF!</v>
      </c>
    </row>
    <row r="6" spans="2:12" ht="15" customHeight="1" thickBot="1" x14ac:dyDescent="0.35"/>
    <row r="7" spans="2:12" x14ac:dyDescent="0.3">
      <c r="B7" s="57" t="s">
        <v>2218</v>
      </c>
      <c r="C7" s="56">
        <v>45292</v>
      </c>
      <c r="D7" s="56">
        <v>45323</v>
      </c>
      <c r="E7" s="56">
        <v>45352</v>
      </c>
      <c r="F7" s="61">
        <v>45383</v>
      </c>
      <c r="G7" s="61">
        <v>45413</v>
      </c>
      <c r="H7" s="61">
        <v>45444</v>
      </c>
    </row>
    <row r="8" spans="2:12" x14ac:dyDescent="0.3">
      <c r="B8" s="58" t="s">
        <v>2215</v>
      </c>
      <c r="C8" s="62" t="e">
        <f>COUNTIF(#REF!,"&gt;0")</f>
        <v>#REF!</v>
      </c>
      <c r="D8" s="62" t="e">
        <f>COUNTIF(#REF!,"&gt;0")</f>
        <v>#REF!</v>
      </c>
      <c r="E8" s="62" t="e">
        <f>COUNTIF(#REF!,"&gt;0")</f>
        <v>#REF!</v>
      </c>
      <c r="F8" s="64" t="e">
        <f>COUNTIF(#REF!,"&gt;0")</f>
        <v>#REF!</v>
      </c>
      <c r="G8" s="64" t="e">
        <f>COUNTIF(#REF!,"&gt;0")</f>
        <v>#REF!</v>
      </c>
      <c r="H8" s="64" t="e">
        <f>COUNTIF(#REF!,"&gt;0")</f>
        <v>#REF!</v>
      </c>
    </row>
    <row r="9" spans="2:12" x14ac:dyDescent="0.3">
      <c r="B9" s="59" t="s">
        <v>2216</v>
      </c>
      <c r="C9" s="63" t="e">
        <f>SUM(#REF!)</f>
        <v>#REF!</v>
      </c>
      <c r="D9" s="63" t="e">
        <f>SUM(#REF!)</f>
        <v>#REF!</v>
      </c>
      <c r="E9" s="63" t="e">
        <f>SUM(#REF!)</f>
        <v>#REF!</v>
      </c>
      <c r="F9" s="55" t="e">
        <f>SUM(#REF!)</f>
        <v>#REF!</v>
      </c>
      <c r="G9" s="55" t="e">
        <f>SUM(#REF!)</f>
        <v>#REF!</v>
      </c>
      <c r="H9" s="55" t="e">
        <f>SUM(#REF!)</f>
        <v>#REF!</v>
      </c>
    </row>
    <row r="10" spans="2:12" ht="15" customHeight="1" thickBot="1" x14ac:dyDescent="0.35">
      <c r="B10" s="60" t="s">
        <v>2217</v>
      </c>
      <c r="C10" s="168" t="e">
        <f>SUM(#REF!)</f>
        <v>#REF!</v>
      </c>
      <c r="D10" s="168" t="e">
        <f>SUM(#REF!)</f>
        <v>#REF!</v>
      </c>
      <c r="E10" s="168" t="e">
        <f>SUM(#REF!)</f>
        <v>#REF!</v>
      </c>
      <c r="F10" s="169" t="e">
        <f>SUM(#REF!)</f>
        <v>#REF!</v>
      </c>
      <c r="G10" s="169" t="e">
        <f>SUM(#REF!)</f>
        <v>#REF!</v>
      </c>
      <c r="H10" s="169" t="e">
        <f>SUM(#REF!)</f>
        <v>#REF!</v>
      </c>
    </row>
    <row r="11" spans="2:12" ht="15" customHeight="1" thickBot="1" x14ac:dyDescent="0.35"/>
    <row r="12" spans="2:12" x14ac:dyDescent="0.3">
      <c r="B12" s="57" t="s">
        <v>2219</v>
      </c>
      <c r="C12" s="56">
        <v>45292</v>
      </c>
      <c r="D12" s="56">
        <v>45323</v>
      </c>
      <c r="E12" s="56">
        <v>45352</v>
      </c>
      <c r="F12" s="61">
        <v>45383</v>
      </c>
      <c r="G12" s="61">
        <v>45413</v>
      </c>
      <c r="H12" s="61">
        <v>45444</v>
      </c>
    </row>
    <row r="13" spans="2:12" x14ac:dyDescent="0.3">
      <c r="B13" s="58" t="s">
        <v>2215</v>
      </c>
      <c r="C13" s="62" t="e">
        <f>COUNTIF(#REF!,"&gt;0")</f>
        <v>#REF!</v>
      </c>
      <c r="D13" s="62" t="e">
        <f>COUNTIF(#REF!,"&gt;0")</f>
        <v>#REF!</v>
      </c>
      <c r="E13" s="62" t="e">
        <f>COUNTIF(#REF!,"&gt;0")</f>
        <v>#REF!</v>
      </c>
      <c r="F13" s="64" t="e">
        <f>COUNTIF(#REF!,"&gt;0")</f>
        <v>#REF!</v>
      </c>
      <c r="G13" s="64" t="e">
        <f>COUNTIF(#REF!,"&gt;0")</f>
        <v>#REF!</v>
      </c>
      <c r="H13" s="64" t="e">
        <f>COUNTIF(#REF!,"&gt;0")</f>
        <v>#REF!</v>
      </c>
    </row>
    <row r="14" spans="2:12" x14ac:dyDescent="0.3">
      <c r="B14" s="59" t="s">
        <v>2216</v>
      </c>
      <c r="C14" s="63" t="e">
        <f>SUM(#REF!)</f>
        <v>#REF!</v>
      </c>
      <c r="D14" s="63" t="e">
        <f>SUM(#REF!)</f>
        <v>#REF!</v>
      </c>
      <c r="E14" s="63" t="e">
        <f>SUM(#REF!)</f>
        <v>#REF!</v>
      </c>
      <c r="F14" s="55" t="e">
        <f>SUM(#REF!)</f>
        <v>#REF!</v>
      </c>
      <c r="G14" s="55" t="e">
        <f>SUM(#REF!)</f>
        <v>#REF!</v>
      </c>
      <c r="H14" s="55" t="e">
        <f>SUM(#REF!)</f>
        <v>#REF!</v>
      </c>
    </row>
    <row r="15" spans="2:12" ht="15" customHeight="1" thickBot="1" x14ac:dyDescent="0.35">
      <c r="B15" s="60" t="s">
        <v>2217</v>
      </c>
      <c r="C15" s="168" t="e">
        <f>SUM(#REF!)</f>
        <v>#REF!</v>
      </c>
      <c r="D15" s="168" t="e">
        <f>SUM(#REF!)</f>
        <v>#REF!</v>
      </c>
      <c r="E15" s="168" t="e">
        <f>SUM(#REF!)</f>
        <v>#REF!</v>
      </c>
      <c r="F15" s="169" t="e">
        <f>SUM(#REF!)</f>
        <v>#REF!</v>
      </c>
      <c r="G15" s="169" t="e">
        <f>SUM(#REF!)</f>
        <v>#REF!</v>
      </c>
      <c r="H15" s="169" t="e">
        <f>SUM(#REF!)</f>
        <v>#REF!</v>
      </c>
    </row>
    <row r="16" spans="2:12" ht="15" customHeight="1" thickBot="1" x14ac:dyDescent="0.35"/>
    <row r="17" spans="2:8" x14ac:dyDescent="0.3">
      <c r="B17" s="57" t="s">
        <v>2220</v>
      </c>
      <c r="C17" s="56">
        <v>45292</v>
      </c>
      <c r="D17" s="56">
        <v>45323</v>
      </c>
      <c r="E17" s="56">
        <v>45352</v>
      </c>
      <c r="F17" s="61">
        <v>45383</v>
      </c>
      <c r="G17" s="61">
        <v>45413</v>
      </c>
      <c r="H17" s="61">
        <v>45444</v>
      </c>
    </row>
    <row r="18" spans="2:8" x14ac:dyDescent="0.3">
      <c r="B18" s="58" t="s">
        <v>2215</v>
      </c>
      <c r="C18" s="62" t="e">
        <f>COUNTIF(#REF!,"&gt;0")</f>
        <v>#REF!</v>
      </c>
      <c r="D18" s="62" t="e">
        <f>COUNTIF(#REF!,"&gt;0")</f>
        <v>#REF!</v>
      </c>
      <c r="E18" s="62" t="e">
        <f>COUNTIF(#REF!,"&gt;0")</f>
        <v>#REF!</v>
      </c>
      <c r="F18" s="64" t="e">
        <f>COUNTIF(#REF!,"&gt;0")</f>
        <v>#REF!</v>
      </c>
      <c r="G18" s="64" t="e">
        <f>COUNTIF(#REF!,"&gt;0")</f>
        <v>#REF!</v>
      </c>
      <c r="H18" s="64" t="e">
        <f>COUNTIF(#REF!,"&gt;0")</f>
        <v>#REF!</v>
      </c>
    </row>
    <row r="19" spans="2:8" x14ac:dyDescent="0.3">
      <c r="B19" s="59" t="s">
        <v>2216</v>
      </c>
      <c r="C19" s="63" t="e">
        <f>SUM(#REF!)</f>
        <v>#REF!</v>
      </c>
      <c r="D19" s="63" t="e">
        <f>SUM(#REF!)</f>
        <v>#REF!</v>
      </c>
      <c r="E19" s="63" t="e">
        <f>SUM(#REF!)</f>
        <v>#REF!</v>
      </c>
      <c r="F19" s="55" t="e">
        <f>SUM(#REF!)</f>
        <v>#REF!</v>
      </c>
      <c r="G19" s="55" t="e">
        <f>SUM(#REF!)</f>
        <v>#REF!</v>
      </c>
      <c r="H19" s="55" t="e">
        <f>SUM(#REF!)</f>
        <v>#REF!</v>
      </c>
    </row>
    <row r="20" spans="2:8" ht="15" customHeight="1" thickBot="1" x14ac:dyDescent="0.35">
      <c r="B20" s="60" t="s">
        <v>2217</v>
      </c>
      <c r="C20" s="168" t="e">
        <f>SUM(#REF!)</f>
        <v>#REF!</v>
      </c>
      <c r="D20" s="168" t="e">
        <f>SUM(#REF!)</f>
        <v>#REF!</v>
      </c>
      <c r="E20" s="168" t="e">
        <f>SUM(#REF!)</f>
        <v>#REF!</v>
      </c>
      <c r="F20" s="169" t="e">
        <f>SUM(#REF!)</f>
        <v>#REF!</v>
      </c>
      <c r="G20" s="169" t="e">
        <f>SUM(#REF!)</f>
        <v>#REF!</v>
      </c>
      <c r="H20" s="169" t="e">
        <f>SUM(#REF!)</f>
        <v>#REF!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1">
    <outlinePr applyStyles="1" summaryBelow="0" summaryRight="0"/>
  </sheetPr>
  <dimension ref="A1:BG3222"/>
  <sheetViews>
    <sheetView showGridLines="0" tabSelected="1" zoomScale="76" zoomScaleNormal="85" workbookViewId="0">
      <pane xSplit="7" ySplit="5" topLeftCell="AV6" activePane="bottomRight" state="frozen"/>
      <selection pane="topRight" activeCell="H1" sqref="H1"/>
      <selection pane="bottomLeft" activeCell="A6" sqref="A6"/>
      <selection pane="bottomRight" activeCell="AV6" sqref="AV6"/>
    </sheetView>
  </sheetViews>
  <sheetFormatPr defaultColWidth="14.44140625" defaultRowHeight="15" customHeight="1" x14ac:dyDescent="0.3"/>
  <cols>
    <col min="1" max="1" width="20" bestFit="1" customWidth="1"/>
    <col min="2" max="2" width="13.44140625" bestFit="1" customWidth="1"/>
    <col min="3" max="3" width="21.109375" customWidth="1"/>
    <col min="4" max="4" width="9" style="104" customWidth="1"/>
    <col min="5" max="5" width="25.88671875" style="113" bestFit="1" customWidth="1"/>
    <col min="6" max="6" width="17.5546875" bestFit="1" customWidth="1"/>
    <col min="7" max="7" width="9.33203125" customWidth="1"/>
    <col min="8" max="8" width="52" style="3" hidden="1" customWidth="1"/>
    <col min="9" max="9" width="41.109375" hidden="1" customWidth="1"/>
    <col min="10" max="10" width="34.88671875" style="30" hidden="1" customWidth="1"/>
    <col min="11" max="11" width="27" style="30" hidden="1" customWidth="1"/>
    <col min="12" max="12" width="31.5546875" style="30" hidden="1" customWidth="1"/>
    <col min="13" max="13" width="27.109375" style="170" hidden="1" customWidth="1"/>
    <col min="14" max="14" width="34.21875" style="41" hidden="1" customWidth="1"/>
    <col min="15" max="15" width="31.5546875" style="41" hidden="1" customWidth="1"/>
    <col min="16" max="16" width="27.109375" style="41" hidden="1" customWidth="1"/>
    <col min="17" max="17" width="34.21875" style="41" hidden="1" customWidth="1"/>
    <col min="18" max="18" width="26.44140625" style="30" hidden="1" customWidth="1"/>
    <col min="19" max="19" width="27" style="30" hidden="1" customWidth="1"/>
    <col min="20" max="20" width="31.5546875" style="30" hidden="1" customWidth="1"/>
    <col min="21" max="21" width="27.109375" style="170" hidden="1" customWidth="1"/>
    <col min="22" max="22" width="34.21875" hidden="1" customWidth="1"/>
    <col min="23" max="23" width="31.5546875" hidden="1" customWidth="1"/>
    <col min="24" max="24" width="27.109375" hidden="1" customWidth="1"/>
    <col min="25" max="25" width="34.21875" hidden="1" customWidth="1"/>
    <col min="26" max="26" width="26.44140625" hidden="1" customWidth="1"/>
    <col min="27" max="27" width="27.77734375" style="30" hidden="1" customWidth="1"/>
    <col min="28" max="28" width="32.21875" style="30" hidden="1" customWidth="1"/>
    <col min="29" max="29" width="24.33203125" style="30" hidden="1" customWidth="1"/>
    <col min="30" max="30" width="34.77734375" hidden="1" customWidth="1"/>
    <col min="31" max="31" width="32.21875" hidden="1" customWidth="1"/>
    <col min="32" max="32" width="27.88671875" hidden="1" customWidth="1"/>
    <col min="33" max="33" width="34.77734375" hidden="1" customWidth="1"/>
    <col min="34" max="34" width="27" hidden="1" customWidth="1"/>
    <col min="35" max="35" width="27.109375" hidden="1" customWidth="1"/>
    <col min="36" max="36" width="31.6640625" hidden="1" customWidth="1"/>
    <col min="37" max="37" width="27.33203125" hidden="1" customWidth="1"/>
    <col min="38" max="38" width="34.33203125" hidden="1" customWidth="1"/>
    <col min="39" max="39" width="31.6640625" hidden="1" customWidth="1"/>
    <col min="40" max="40" width="27.33203125" hidden="1" customWidth="1"/>
    <col min="41" max="41" width="34.33203125" hidden="1" customWidth="1"/>
    <col min="42" max="42" width="26.5546875" hidden="1" customWidth="1"/>
    <col min="43" max="43" width="27.33203125" hidden="1" customWidth="1"/>
    <col min="44" max="44" width="24.6640625" style="30" hidden="1" customWidth="1"/>
    <col min="45" max="45" width="24.109375" hidden="1" customWidth="1"/>
    <col min="46" max="46" width="34.44140625" hidden="1" customWidth="1"/>
    <col min="47" max="47" width="5.109375" hidden="1" customWidth="1"/>
    <col min="48" max="48" width="27.44140625" bestFit="1" customWidth="1"/>
    <col min="49" max="49" width="34.44140625" bestFit="1" customWidth="1"/>
    <col min="50" max="50" width="26.6640625" bestFit="1" customWidth="1"/>
    <col min="51" max="51" width="27.109375" style="170" bestFit="1" customWidth="1"/>
    <col min="52" max="52" width="31.6640625" style="41" bestFit="1" customWidth="1"/>
    <col min="53" max="53" width="27.33203125" style="41" bestFit="1" customWidth="1"/>
    <col min="54" max="54" width="34.33203125" style="41" bestFit="1" customWidth="1"/>
    <col min="55" max="55" width="31.6640625" style="41" bestFit="1" customWidth="1"/>
    <col min="56" max="56" width="34.6640625" customWidth="1"/>
    <col min="57" max="57" width="46" customWidth="1"/>
    <col min="58" max="58" width="46.5546875" style="45" bestFit="1" customWidth="1"/>
    <col min="59" max="59" width="40.33203125" style="171" customWidth="1"/>
    <col min="60" max="60" width="14.44140625" style="3" customWidth="1"/>
    <col min="61" max="16384" width="14.44140625" style="3"/>
  </cols>
  <sheetData>
    <row r="1" spans="1:59" ht="15" customHeight="1" x14ac:dyDescent="0.3">
      <c r="B1" s="101"/>
      <c r="C1" s="113"/>
      <c r="D1" s="17"/>
      <c r="F1" s="103"/>
      <c r="H1" s="28"/>
      <c r="I1" s="28"/>
      <c r="J1" s="28"/>
      <c r="K1" s="172"/>
      <c r="L1" s="25"/>
      <c r="M1" s="25"/>
      <c r="N1" s="25"/>
      <c r="O1" s="51"/>
      <c r="P1" s="28"/>
      <c r="Q1" s="28"/>
      <c r="R1" s="28"/>
      <c r="S1" s="172"/>
      <c r="T1" s="3"/>
      <c r="U1" s="3"/>
      <c r="V1" s="3"/>
      <c r="W1" s="51"/>
      <c r="X1" s="26"/>
      <c r="Y1" s="26"/>
      <c r="Z1" s="26"/>
      <c r="AA1" s="173"/>
      <c r="AB1" s="174"/>
      <c r="AC1" s="174"/>
      <c r="AD1" s="174"/>
      <c r="AE1" s="51"/>
      <c r="AF1" s="174"/>
      <c r="AG1" s="174"/>
      <c r="AH1" s="175"/>
      <c r="AI1" s="173"/>
      <c r="AJ1" s="174"/>
      <c r="AK1" s="174"/>
      <c r="AL1" s="174"/>
      <c r="AM1" s="51"/>
      <c r="AN1" s="26"/>
      <c r="AO1" s="175"/>
      <c r="AP1" s="175"/>
      <c r="AQ1" s="173"/>
      <c r="AR1" s="174"/>
      <c r="AS1" s="174"/>
      <c r="AT1" s="174"/>
      <c r="AU1" s="51"/>
      <c r="AV1" s="26"/>
      <c r="AW1" s="26"/>
      <c r="AX1" s="26"/>
      <c r="AY1" s="173"/>
      <c r="AZ1" s="13"/>
      <c r="BA1" s="13"/>
      <c r="BB1" s="13"/>
      <c r="BC1" s="13"/>
      <c r="BD1" s="46"/>
      <c r="BE1" s="3"/>
      <c r="BF1" s="3"/>
      <c r="BG1" s="3"/>
    </row>
    <row r="2" spans="1:59" ht="15" customHeight="1" x14ac:dyDescent="0.3">
      <c r="B2" s="102"/>
      <c r="C2" s="108"/>
      <c r="D2" s="17"/>
      <c r="F2" s="103"/>
      <c r="G2" s="5"/>
      <c r="H2" s="49"/>
      <c r="I2" s="49"/>
      <c r="J2" s="49"/>
      <c r="K2" s="176"/>
      <c r="L2" s="50"/>
      <c r="M2" s="50"/>
      <c r="N2" s="50"/>
      <c r="O2" s="48"/>
      <c r="P2" s="49"/>
      <c r="Q2" s="49"/>
      <c r="R2" s="49"/>
      <c r="S2" s="176"/>
      <c r="T2" s="23"/>
      <c r="U2" s="23"/>
      <c r="V2" s="23"/>
      <c r="W2" s="48"/>
      <c r="X2" s="26"/>
      <c r="Y2" s="26"/>
      <c r="Z2" s="26"/>
      <c r="AA2" s="173"/>
      <c r="AB2" s="15"/>
      <c r="AC2" s="15"/>
      <c r="AD2" s="15"/>
      <c r="AE2" s="48"/>
      <c r="AF2" s="15"/>
      <c r="AG2" s="15"/>
      <c r="AH2" s="175"/>
      <c r="AI2" s="173"/>
      <c r="AJ2" s="15"/>
      <c r="AK2" s="15"/>
      <c r="AL2" s="15"/>
      <c r="AM2" s="48"/>
      <c r="AN2" s="26"/>
      <c r="AO2" s="175"/>
      <c r="AP2" s="175"/>
      <c r="AQ2" s="173"/>
      <c r="AR2" s="15"/>
      <c r="AS2" s="15"/>
      <c r="AT2" s="15"/>
      <c r="AU2" s="48"/>
      <c r="AV2" s="26"/>
      <c r="AW2" s="26"/>
      <c r="AX2" s="26"/>
      <c r="AY2" s="173"/>
      <c r="AZ2" s="13"/>
      <c r="BA2" s="13"/>
      <c r="BB2" s="13"/>
      <c r="BC2" s="47"/>
      <c r="BD2" s="46"/>
      <c r="BE2" s="3"/>
      <c r="BF2" s="3"/>
      <c r="BG2" s="3"/>
    </row>
    <row r="3" spans="1:59" ht="14.4" customHeight="1" x14ac:dyDescent="0.3">
      <c r="B3" s="102"/>
      <c r="C3" s="108"/>
      <c r="D3" s="17"/>
      <c r="F3" s="103"/>
      <c r="G3" s="18"/>
      <c r="H3" s="49"/>
      <c r="I3" s="49"/>
      <c r="J3" s="49"/>
      <c r="K3" s="49"/>
      <c r="L3" s="49"/>
      <c r="M3" s="49"/>
      <c r="N3" s="49"/>
      <c r="O3" s="48"/>
      <c r="P3" s="49"/>
      <c r="Q3" s="49"/>
      <c r="R3" s="49"/>
      <c r="S3" s="49"/>
      <c r="T3" s="49"/>
      <c r="U3" s="49"/>
      <c r="V3" s="49"/>
      <c r="W3" s="48"/>
      <c r="X3" s="26"/>
      <c r="Y3" s="26"/>
      <c r="Z3" s="26"/>
      <c r="AA3" s="173"/>
      <c r="AB3" s="26"/>
      <c r="AC3" s="26"/>
      <c r="AD3" s="26"/>
      <c r="AE3" s="48"/>
      <c r="AF3" s="26"/>
      <c r="AG3" s="26"/>
      <c r="AH3" s="5"/>
      <c r="AI3" s="26"/>
      <c r="AJ3" s="26"/>
      <c r="AK3" s="26"/>
      <c r="AL3" s="26"/>
      <c r="AM3" s="48"/>
      <c r="AN3" s="26"/>
      <c r="AO3" s="26"/>
      <c r="AP3" s="26"/>
      <c r="AQ3" s="26"/>
      <c r="AR3" s="26"/>
      <c r="AS3" s="26"/>
      <c r="AT3" s="26"/>
      <c r="AU3" s="48"/>
      <c r="AV3" s="26"/>
      <c r="AW3" s="26"/>
      <c r="AX3" s="26"/>
      <c r="AY3" s="173"/>
      <c r="AZ3" s="13"/>
      <c r="BA3" s="13"/>
      <c r="BB3" s="13"/>
      <c r="BC3" s="47"/>
      <c r="BD3" s="45"/>
      <c r="BE3" s="3"/>
      <c r="BF3" s="3"/>
      <c r="BG3" s="3"/>
    </row>
    <row r="4" spans="1:59" thickBot="1" x14ac:dyDescent="0.35">
      <c r="B4" s="102"/>
      <c r="C4" s="108"/>
      <c r="D4" s="17"/>
      <c r="E4" s="36"/>
      <c r="F4" s="103"/>
      <c r="G4" s="18"/>
      <c r="H4" s="49"/>
      <c r="I4" s="49"/>
      <c r="J4" s="49"/>
      <c r="K4" s="176"/>
      <c r="L4" s="50"/>
      <c r="M4" s="50"/>
      <c r="N4" s="50"/>
      <c r="O4" s="93"/>
      <c r="P4" s="49"/>
      <c r="Q4" s="49"/>
      <c r="R4" s="49"/>
      <c r="S4" s="176"/>
      <c r="T4" s="23"/>
      <c r="U4" s="23"/>
      <c r="V4" s="23"/>
      <c r="W4" s="93"/>
      <c r="X4" s="26"/>
      <c r="Y4" s="94"/>
      <c r="Z4" s="94"/>
      <c r="AA4" s="177"/>
      <c r="AB4" s="95"/>
      <c r="AC4" s="95"/>
      <c r="AD4" s="95"/>
      <c r="AE4" s="93"/>
      <c r="AF4" s="15"/>
      <c r="AG4" s="95"/>
      <c r="AH4" s="178"/>
      <c r="AI4" s="177"/>
      <c r="AJ4" s="95"/>
      <c r="AK4" s="95"/>
      <c r="AL4" s="95"/>
      <c r="AM4" s="93"/>
      <c r="AN4" s="27"/>
      <c r="AO4" s="179"/>
      <c r="AP4" s="179"/>
      <c r="AQ4" s="180"/>
      <c r="AR4" s="16"/>
      <c r="AS4" s="16"/>
      <c r="AT4" s="16"/>
      <c r="AU4" s="93"/>
      <c r="AV4" s="27"/>
      <c r="AW4" s="27"/>
      <c r="AX4" s="27"/>
      <c r="AY4" s="180"/>
      <c r="AZ4" s="44"/>
      <c r="BA4" s="44"/>
      <c r="BB4" s="44"/>
      <c r="BC4" s="112"/>
      <c r="BD4" s="53"/>
      <c r="BE4" s="3"/>
      <c r="BF4" s="3"/>
      <c r="BG4" s="3"/>
    </row>
    <row r="5" spans="1:59" thickBot="1" x14ac:dyDescent="0.35">
      <c r="B5" s="103"/>
      <c r="C5" s="96"/>
      <c r="D5" s="11"/>
      <c r="E5" s="12" t="s">
        <v>2221</v>
      </c>
      <c r="F5" s="140" t="s">
        <v>2222</v>
      </c>
      <c r="G5" s="12"/>
      <c r="H5" s="192">
        <v>45292</v>
      </c>
      <c r="I5" s="193"/>
      <c r="J5" s="193"/>
      <c r="K5" s="193"/>
      <c r="L5" s="193"/>
      <c r="M5" s="193"/>
      <c r="N5" s="193"/>
      <c r="O5" s="194"/>
      <c r="P5" s="2">
        <v>45323</v>
      </c>
      <c r="Q5" s="1"/>
      <c r="R5" s="1"/>
      <c r="S5" s="1"/>
      <c r="T5" s="1"/>
      <c r="U5" s="1"/>
      <c r="V5" s="1"/>
      <c r="W5" s="190"/>
      <c r="X5" s="2">
        <v>45352</v>
      </c>
      <c r="Y5" s="1"/>
      <c r="Z5" s="1"/>
      <c r="AA5" s="1"/>
      <c r="AB5" s="1"/>
      <c r="AC5" s="1"/>
      <c r="AD5" s="1"/>
      <c r="AE5" s="190"/>
      <c r="AF5" s="2">
        <v>45383</v>
      </c>
      <c r="AG5" s="1"/>
      <c r="AH5" s="1"/>
      <c r="AI5" s="1"/>
      <c r="AJ5" s="1"/>
      <c r="AK5" s="1"/>
      <c r="AL5" s="1"/>
      <c r="AM5" s="190"/>
      <c r="AN5" s="2">
        <v>45413</v>
      </c>
      <c r="AO5" s="1"/>
      <c r="AP5" s="1"/>
      <c r="AQ5" s="1"/>
      <c r="AR5" s="1"/>
      <c r="AS5" s="1"/>
      <c r="AT5" s="1"/>
      <c r="AU5" s="190"/>
      <c r="AV5" s="191">
        <v>45444</v>
      </c>
      <c r="AW5" s="1"/>
      <c r="AX5" s="1"/>
      <c r="AY5" s="1"/>
      <c r="AZ5" s="1"/>
      <c r="BA5" s="1"/>
      <c r="BB5" s="1"/>
      <c r="BC5" s="190"/>
      <c r="BD5" s="45"/>
      <c r="BE5" s="3"/>
      <c r="BF5" s="3"/>
      <c r="BG5" s="3"/>
    </row>
    <row r="6" spans="1:59" ht="14.4" customHeight="1" x14ac:dyDescent="0.3">
      <c r="A6" s="123" t="s">
        <v>2223</v>
      </c>
      <c r="B6" s="124" t="s">
        <v>2159</v>
      </c>
      <c r="C6" s="125" t="s">
        <v>2</v>
      </c>
      <c r="D6" s="126" t="s">
        <v>3</v>
      </c>
      <c r="E6" s="126" t="s">
        <v>8</v>
      </c>
      <c r="F6" s="127" t="s">
        <v>9</v>
      </c>
      <c r="G6" s="126" t="s">
        <v>4</v>
      </c>
      <c r="H6" s="114" t="s">
        <v>2224</v>
      </c>
      <c r="I6" s="115" t="s">
        <v>2225</v>
      </c>
      <c r="J6" s="114" t="s">
        <v>2226</v>
      </c>
      <c r="K6" s="181" t="s">
        <v>2227</v>
      </c>
      <c r="L6" s="116" t="s">
        <v>2228</v>
      </c>
      <c r="M6" s="116" t="s">
        <v>2229</v>
      </c>
      <c r="N6" s="116" t="s">
        <v>2230</v>
      </c>
      <c r="O6" s="117" t="s">
        <v>2231</v>
      </c>
      <c r="P6" s="118" t="s">
        <v>2232</v>
      </c>
      <c r="Q6" s="114" t="s">
        <v>2233</v>
      </c>
      <c r="R6" s="114" t="s">
        <v>2234</v>
      </c>
      <c r="S6" s="181" t="s">
        <v>2235</v>
      </c>
      <c r="T6" s="116" t="s">
        <v>2236</v>
      </c>
      <c r="U6" s="116" t="s">
        <v>2237</v>
      </c>
      <c r="V6" s="116" t="s">
        <v>2238</v>
      </c>
      <c r="W6" s="117" t="s">
        <v>2239</v>
      </c>
      <c r="X6" s="118" t="s">
        <v>2240</v>
      </c>
      <c r="Y6" s="114" t="s">
        <v>2241</v>
      </c>
      <c r="Z6" s="114" t="s">
        <v>2242</v>
      </c>
      <c r="AA6" s="181" t="s">
        <v>2243</v>
      </c>
      <c r="AB6" s="116" t="s">
        <v>2244</v>
      </c>
      <c r="AC6" s="116" t="s">
        <v>2245</v>
      </c>
      <c r="AD6" s="116" t="s">
        <v>2246</v>
      </c>
      <c r="AE6" s="117" t="s">
        <v>2247</v>
      </c>
      <c r="AF6" s="182" t="s">
        <v>2248</v>
      </c>
      <c r="AG6" s="183" t="s">
        <v>2249</v>
      </c>
      <c r="AH6" s="183" t="s">
        <v>2250</v>
      </c>
      <c r="AI6" s="181" t="s">
        <v>2251</v>
      </c>
      <c r="AJ6" s="116" t="s">
        <v>2252</v>
      </c>
      <c r="AK6" s="116" t="s">
        <v>2253</v>
      </c>
      <c r="AL6" s="116" t="s">
        <v>2254</v>
      </c>
      <c r="AM6" s="117" t="s">
        <v>2255</v>
      </c>
      <c r="AN6" s="118" t="s">
        <v>2256</v>
      </c>
      <c r="AO6" s="183" t="s">
        <v>2257</v>
      </c>
      <c r="AP6" s="183" t="s">
        <v>2258</v>
      </c>
      <c r="AQ6" s="181" t="s">
        <v>2259</v>
      </c>
      <c r="AR6" s="116" t="s">
        <v>2260</v>
      </c>
      <c r="AS6" s="116" t="s">
        <v>2261</v>
      </c>
      <c r="AT6" s="116" t="s">
        <v>2262</v>
      </c>
      <c r="AU6" s="117" t="s">
        <v>2263</v>
      </c>
      <c r="AV6" s="119" t="s">
        <v>2264</v>
      </c>
      <c r="AW6" s="120" t="s">
        <v>2265</v>
      </c>
      <c r="AX6" s="120" t="s">
        <v>2266</v>
      </c>
      <c r="AY6" s="184" t="s">
        <v>2267</v>
      </c>
      <c r="AZ6" s="121" t="s">
        <v>2268</v>
      </c>
      <c r="BA6" s="121" t="s">
        <v>2269</v>
      </c>
      <c r="BB6" s="121" t="s">
        <v>2270</v>
      </c>
      <c r="BC6" s="122" t="s">
        <v>2271</v>
      </c>
      <c r="BD6" s="143" t="s">
        <v>2272</v>
      </c>
      <c r="BE6" s="3"/>
      <c r="BF6" s="3"/>
      <c r="BG6" s="3"/>
    </row>
    <row r="7" spans="1:59" ht="14.4" customHeight="1" x14ac:dyDescent="0.3">
      <c r="A7" s="8">
        <v>1</v>
      </c>
      <c r="B7" s="109" t="s">
        <v>2194</v>
      </c>
      <c r="C7" s="37" t="s">
        <v>2273</v>
      </c>
      <c r="D7" s="8" t="s">
        <v>46</v>
      </c>
      <c r="E7" s="9" t="s">
        <v>47</v>
      </c>
      <c r="F7" s="105">
        <v>1</v>
      </c>
      <c r="G7" s="10"/>
      <c r="H7" s="31">
        <v>45291</v>
      </c>
      <c r="I7" s="39">
        <v>45322</v>
      </c>
      <c r="J7" s="39">
        <v>45364</v>
      </c>
      <c r="K7" s="185">
        <v>2984.67</v>
      </c>
      <c r="L7" s="35">
        <v>12314.858</v>
      </c>
      <c r="M7" s="35">
        <v>469.44900000000001</v>
      </c>
      <c r="N7" s="35"/>
      <c r="O7" s="52">
        <v>12784.307000000001</v>
      </c>
      <c r="P7" s="33">
        <v>45322</v>
      </c>
      <c r="Q7" s="39">
        <v>45351</v>
      </c>
      <c r="R7" s="39">
        <v>45397</v>
      </c>
      <c r="S7" s="185">
        <v>2671.38</v>
      </c>
      <c r="T7" s="35">
        <v>10002.156999999999</v>
      </c>
      <c r="U7" s="35">
        <v>449.375</v>
      </c>
      <c r="V7" s="35"/>
      <c r="W7" s="52">
        <v>10451.531999999999</v>
      </c>
      <c r="X7" s="33">
        <v>45351</v>
      </c>
      <c r="Y7" s="39">
        <v>45382</v>
      </c>
      <c r="Z7" s="39">
        <v>45425</v>
      </c>
      <c r="AA7" s="185">
        <v>2525.71</v>
      </c>
      <c r="AB7" s="35">
        <v>9316.5759999999991</v>
      </c>
      <c r="AC7" s="35">
        <v>442.41699999999997</v>
      </c>
      <c r="AD7" s="35"/>
      <c r="AE7" s="52">
        <v>9758.9929999999986</v>
      </c>
      <c r="AF7" s="54"/>
      <c r="AG7" s="31"/>
      <c r="AH7" s="31"/>
      <c r="AI7" s="185"/>
      <c r="AJ7" s="35"/>
      <c r="AK7" s="35"/>
      <c r="AL7" s="35"/>
      <c r="AM7" s="52"/>
      <c r="AN7" s="33"/>
      <c r="AO7" s="31"/>
      <c r="AP7" s="31"/>
      <c r="AQ7" s="185"/>
      <c r="AR7" s="35"/>
      <c r="AS7" s="35"/>
      <c r="AT7" s="35"/>
      <c r="AU7" s="52"/>
      <c r="AV7" s="54">
        <v>45412</v>
      </c>
      <c r="AW7" s="31">
        <v>45443</v>
      </c>
      <c r="AX7" s="31">
        <v>45483</v>
      </c>
      <c r="AY7" s="186">
        <v>4340.3999999999996</v>
      </c>
      <c r="AZ7" s="14">
        <v>4061</v>
      </c>
      <c r="BA7" s="14">
        <v>297</v>
      </c>
      <c r="BB7" s="14"/>
      <c r="BC7" s="14">
        <v>4358</v>
      </c>
      <c r="BD7" s="141"/>
      <c r="BE7" s="3"/>
      <c r="BF7" s="3"/>
      <c r="BG7" s="3"/>
    </row>
    <row r="8" spans="1:59" s="187" customFormat="1" ht="15" customHeight="1" x14ac:dyDescent="0.3">
      <c r="A8" s="8">
        <v>2</v>
      </c>
      <c r="B8" s="109" t="s">
        <v>2194</v>
      </c>
      <c r="C8" s="37" t="s">
        <v>2274</v>
      </c>
      <c r="D8" s="8" t="s">
        <v>46</v>
      </c>
      <c r="E8" s="9" t="s">
        <v>102</v>
      </c>
      <c r="F8" s="105">
        <v>2</v>
      </c>
      <c r="G8" s="10">
        <v>922.5</v>
      </c>
      <c r="H8" s="31">
        <v>45291</v>
      </c>
      <c r="I8" s="39">
        <v>45322</v>
      </c>
      <c r="J8" s="39">
        <v>45364</v>
      </c>
      <c r="K8" s="185">
        <v>550.47</v>
      </c>
      <c r="L8" s="35">
        <v>100</v>
      </c>
      <c r="M8" s="35">
        <v>4.1000000000000002E-2</v>
      </c>
      <c r="N8" s="35"/>
      <c r="O8" s="52">
        <v>100.041</v>
      </c>
      <c r="P8" s="33">
        <v>45322</v>
      </c>
      <c r="Q8" s="39">
        <v>45351</v>
      </c>
      <c r="R8" s="39">
        <v>45397</v>
      </c>
      <c r="S8" s="185">
        <v>554.46</v>
      </c>
      <c r="T8" s="35">
        <v>100</v>
      </c>
      <c r="U8" s="35">
        <v>1.4E-2</v>
      </c>
      <c r="V8" s="35"/>
      <c r="W8" s="52">
        <v>100.014</v>
      </c>
      <c r="X8" s="33">
        <v>45351</v>
      </c>
      <c r="Y8" s="39">
        <v>45382</v>
      </c>
      <c r="Z8" s="39">
        <v>45425</v>
      </c>
      <c r="AA8" s="185">
        <v>601.45000000000005</v>
      </c>
      <c r="AB8" s="35">
        <v>153.71199999999999</v>
      </c>
      <c r="AC8" s="35">
        <v>12.164999999999999</v>
      </c>
      <c r="AD8" s="35"/>
      <c r="AE8" s="52">
        <v>165.87700000000001</v>
      </c>
      <c r="AF8" s="33">
        <v>45382</v>
      </c>
      <c r="AG8" s="31">
        <v>45412</v>
      </c>
      <c r="AH8" s="31">
        <v>45456</v>
      </c>
      <c r="AI8" s="185">
        <v>598.32000000000005</v>
      </c>
      <c r="AJ8" s="35">
        <v>204.417</v>
      </c>
      <c r="AK8" s="35">
        <v>13.688000000000001</v>
      </c>
      <c r="AL8" s="35"/>
      <c r="AM8" s="52">
        <v>218.10499999999999</v>
      </c>
      <c r="AN8" s="33">
        <v>45412</v>
      </c>
      <c r="AO8" s="31">
        <v>45443</v>
      </c>
      <c r="AP8" s="31">
        <v>45488</v>
      </c>
      <c r="AQ8" s="185">
        <v>560.17999999999995</v>
      </c>
      <c r="AR8" s="35">
        <v>45.741</v>
      </c>
      <c r="AS8" s="35">
        <v>0.13200000000000001</v>
      </c>
      <c r="AT8" s="35"/>
      <c r="AU8" s="52">
        <v>45.872999999999998</v>
      </c>
      <c r="AV8" s="54">
        <v>45412</v>
      </c>
      <c r="AW8" s="31">
        <v>45443</v>
      </c>
      <c r="AX8" s="31">
        <v>45469</v>
      </c>
      <c r="AY8" s="186">
        <v>6212.93</v>
      </c>
      <c r="AZ8" s="14">
        <v>3947.01</v>
      </c>
      <c r="BA8" s="14">
        <v>173.02</v>
      </c>
      <c r="BB8" s="14"/>
      <c r="BC8" s="14">
        <v>4120.0300000000007</v>
      </c>
      <c r="BD8" s="35"/>
    </row>
    <row r="9" spans="1:59" s="187" customFormat="1" ht="15" customHeight="1" x14ac:dyDescent="0.3">
      <c r="A9" s="8">
        <v>3</v>
      </c>
      <c r="B9" s="109" t="s">
        <v>2194</v>
      </c>
      <c r="C9" s="37" t="s">
        <v>2275</v>
      </c>
      <c r="D9" s="8" t="s">
        <v>155</v>
      </c>
      <c r="E9" s="9" t="s">
        <v>288</v>
      </c>
      <c r="F9" s="105">
        <v>3</v>
      </c>
      <c r="G9" s="10">
        <v>1507</v>
      </c>
      <c r="H9" s="31">
        <v>45260</v>
      </c>
      <c r="I9" s="39">
        <v>45291</v>
      </c>
      <c r="J9" s="39">
        <v>45332</v>
      </c>
      <c r="K9" s="185">
        <v>1580.97</v>
      </c>
      <c r="L9" s="35">
        <v>264</v>
      </c>
      <c r="M9" s="35">
        <v>12</v>
      </c>
      <c r="N9" s="35"/>
      <c r="O9" s="52">
        <v>276</v>
      </c>
      <c r="P9" s="33"/>
      <c r="Q9" s="39"/>
      <c r="R9" s="39"/>
      <c r="S9" s="185"/>
      <c r="T9" s="35"/>
      <c r="U9" s="35"/>
      <c r="V9" s="35"/>
      <c r="W9" s="52"/>
      <c r="X9" s="33">
        <v>45322</v>
      </c>
      <c r="Y9" s="39">
        <v>45351</v>
      </c>
      <c r="Z9" s="39">
        <v>45392</v>
      </c>
      <c r="AA9" s="185">
        <v>1553.87</v>
      </c>
      <c r="AB9" s="35">
        <v>194</v>
      </c>
      <c r="AC9" s="35">
        <v>15</v>
      </c>
      <c r="AD9" s="35"/>
      <c r="AE9" s="52">
        <v>209</v>
      </c>
      <c r="AF9" s="33">
        <v>45351</v>
      </c>
      <c r="AG9" s="31">
        <v>45382</v>
      </c>
      <c r="AH9" s="31">
        <v>45422</v>
      </c>
      <c r="AI9" s="185">
        <v>1591.15</v>
      </c>
      <c r="AJ9" s="35">
        <v>201</v>
      </c>
      <c r="AK9" s="35">
        <v>14</v>
      </c>
      <c r="AL9" s="35"/>
      <c r="AM9" s="52">
        <v>215</v>
      </c>
      <c r="AN9" s="33">
        <v>45382</v>
      </c>
      <c r="AO9" s="31">
        <v>45412</v>
      </c>
      <c r="AP9" s="31">
        <v>45453</v>
      </c>
      <c r="AQ9" s="185">
        <v>1561.84</v>
      </c>
      <c r="AR9" s="35">
        <v>142</v>
      </c>
      <c r="AS9" s="35">
        <v>15</v>
      </c>
      <c r="AT9" s="35"/>
      <c r="AU9" s="52">
        <v>157</v>
      </c>
      <c r="AV9" s="54">
        <v>45419</v>
      </c>
      <c r="AW9" s="31">
        <v>45449</v>
      </c>
      <c r="AX9" s="31">
        <v>45484</v>
      </c>
      <c r="AY9" s="186">
        <v>7937.56</v>
      </c>
      <c r="AZ9" s="14">
        <v>9865.4500000000007</v>
      </c>
      <c r="BA9" s="14"/>
      <c r="BB9" s="14"/>
      <c r="BC9" s="14">
        <v>9865.4500000000007</v>
      </c>
      <c r="BD9" s="35"/>
    </row>
    <row r="10" spans="1:59" s="187" customFormat="1" ht="15" customHeight="1" x14ac:dyDescent="0.3">
      <c r="A10" s="6">
        <v>4</v>
      </c>
      <c r="B10" s="109" t="s">
        <v>2194</v>
      </c>
      <c r="C10" s="37" t="s">
        <v>2276</v>
      </c>
      <c r="D10" s="8" t="s">
        <v>146</v>
      </c>
      <c r="E10" s="9" t="s">
        <v>148</v>
      </c>
      <c r="F10" s="106">
        <v>4</v>
      </c>
      <c r="G10" s="10">
        <v>1532</v>
      </c>
      <c r="H10" s="31">
        <v>45291</v>
      </c>
      <c r="I10" s="39">
        <v>45322</v>
      </c>
      <c r="J10" s="39">
        <v>45349</v>
      </c>
      <c r="K10" s="185">
        <v>2261.21</v>
      </c>
      <c r="L10" s="35">
        <v>376.03</v>
      </c>
      <c r="M10" s="35">
        <v>19.75</v>
      </c>
      <c r="N10" s="35"/>
      <c r="O10" s="52">
        <v>395.78</v>
      </c>
      <c r="P10" s="33">
        <v>45322</v>
      </c>
      <c r="Q10" s="39">
        <v>45351</v>
      </c>
      <c r="R10" s="39">
        <v>45376</v>
      </c>
      <c r="S10" s="185">
        <v>2275.9499999999998</v>
      </c>
      <c r="T10" s="35">
        <v>398.78</v>
      </c>
      <c r="U10" s="35">
        <v>26.95</v>
      </c>
      <c r="V10" s="35"/>
      <c r="W10" s="52">
        <v>425.73</v>
      </c>
      <c r="X10" s="33">
        <v>45351</v>
      </c>
      <c r="Y10" s="39">
        <v>45382</v>
      </c>
      <c r="Z10" s="39">
        <v>45401</v>
      </c>
      <c r="AA10" s="185">
        <v>2331.98</v>
      </c>
      <c r="AB10" s="35">
        <v>441.39</v>
      </c>
      <c r="AC10" s="35">
        <v>26.75</v>
      </c>
      <c r="AD10" s="35"/>
      <c r="AE10" s="52">
        <v>468.14</v>
      </c>
      <c r="AF10" s="33">
        <v>45382</v>
      </c>
      <c r="AG10" s="31">
        <v>45412</v>
      </c>
      <c r="AH10" s="31">
        <v>45429</v>
      </c>
      <c r="AI10" s="185">
        <v>2242.54</v>
      </c>
      <c r="AJ10" s="35">
        <v>342.73</v>
      </c>
      <c r="AK10" s="35">
        <v>24.81</v>
      </c>
      <c r="AL10" s="35"/>
      <c r="AM10" s="52">
        <v>367.54</v>
      </c>
      <c r="AN10" s="33">
        <v>45412</v>
      </c>
      <c r="AO10" s="31">
        <v>45443</v>
      </c>
      <c r="AP10" s="31">
        <v>45461</v>
      </c>
      <c r="AQ10" s="185">
        <v>2234.5100000000002</v>
      </c>
      <c r="AR10" s="35">
        <v>360.67</v>
      </c>
      <c r="AS10" s="35">
        <v>26.2</v>
      </c>
      <c r="AT10" s="35"/>
      <c r="AU10" s="52">
        <v>386.87</v>
      </c>
      <c r="AV10" s="33">
        <v>45419</v>
      </c>
      <c r="AW10" s="39">
        <v>45448</v>
      </c>
      <c r="AX10" s="39">
        <v>45488</v>
      </c>
      <c r="AY10" s="185">
        <v>2809.87</v>
      </c>
      <c r="AZ10" s="35">
        <v>3480</v>
      </c>
      <c r="BA10" s="35"/>
      <c r="BB10" s="35"/>
      <c r="BC10" s="52">
        <v>3480</v>
      </c>
      <c r="BD10" s="35"/>
    </row>
    <row r="11" spans="1:59" s="187" customFormat="1" ht="15" customHeight="1" x14ac:dyDescent="0.3">
      <c r="A11" s="8">
        <v>5</v>
      </c>
      <c r="B11" s="109" t="s">
        <v>2194</v>
      </c>
      <c r="C11" s="37" t="s">
        <v>2277</v>
      </c>
      <c r="D11" s="8" t="s">
        <v>443</v>
      </c>
      <c r="E11" s="9" t="s">
        <v>444</v>
      </c>
      <c r="F11" s="105">
        <v>5</v>
      </c>
      <c r="G11" s="10">
        <v>1845</v>
      </c>
      <c r="H11" s="31">
        <v>45291</v>
      </c>
      <c r="I11" s="39">
        <v>45322</v>
      </c>
      <c r="J11" s="39">
        <v>45362</v>
      </c>
      <c r="K11" s="185">
        <v>1625.48</v>
      </c>
      <c r="L11" s="35">
        <v>1614.375</v>
      </c>
      <c r="M11" s="35">
        <v>158.45474999999999</v>
      </c>
      <c r="N11" s="35"/>
      <c r="O11" s="52">
        <v>1772.8297500000001</v>
      </c>
      <c r="P11" s="33">
        <v>45322</v>
      </c>
      <c r="Q11" s="39">
        <v>45351</v>
      </c>
      <c r="R11" s="39">
        <v>45393</v>
      </c>
      <c r="S11" s="185">
        <v>951.76</v>
      </c>
      <c r="T11" s="35">
        <v>270.60000000000002</v>
      </c>
      <c r="U11" s="35">
        <v>24.261749999999999</v>
      </c>
      <c r="V11" s="35"/>
      <c r="W11" s="52">
        <v>294.86174999999997</v>
      </c>
      <c r="X11" s="33">
        <v>45351</v>
      </c>
      <c r="Y11" s="39">
        <v>45382</v>
      </c>
      <c r="Z11" s="39">
        <v>45425</v>
      </c>
      <c r="AA11" s="185">
        <v>12432.16</v>
      </c>
      <c r="AB11" s="35">
        <v>272.13749999999999</v>
      </c>
      <c r="AC11" s="35">
        <v>23.667249999999999</v>
      </c>
      <c r="AD11" s="35"/>
      <c r="AE11" s="52">
        <v>295.80475000000001</v>
      </c>
      <c r="AF11" s="33">
        <v>45382</v>
      </c>
      <c r="AG11" s="31">
        <v>45412</v>
      </c>
      <c r="AH11" s="31">
        <v>45454</v>
      </c>
      <c r="AI11" s="185">
        <v>12525.82</v>
      </c>
      <c r="AJ11" s="35">
        <v>278.28750000000002</v>
      </c>
      <c r="AK11" s="35">
        <v>26.31175</v>
      </c>
      <c r="AL11" s="35"/>
      <c r="AM11" s="52">
        <v>304.59924999999998</v>
      </c>
      <c r="AN11" s="33">
        <v>45412</v>
      </c>
      <c r="AO11" s="31">
        <v>45443</v>
      </c>
      <c r="AP11" s="31">
        <v>45484</v>
      </c>
      <c r="AQ11" s="185">
        <v>12338.4</v>
      </c>
      <c r="AR11" s="35">
        <v>273.67500000000001</v>
      </c>
      <c r="AS11" s="35">
        <v>26.414249999999999</v>
      </c>
      <c r="AT11" s="35"/>
      <c r="AU11" s="52">
        <v>300.08924999999988</v>
      </c>
      <c r="AV11" s="33">
        <v>45443</v>
      </c>
      <c r="AW11" s="39">
        <v>45473</v>
      </c>
      <c r="AX11" s="39">
        <v>45517</v>
      </c>
      <c r="AY11" s="185">
        <v>3147.95</v>
      </c>
      <c r="AZ11" s="35">
        <v>10594.138000000001</v>
      </c>
      <c r="BA11" s="35">
        <v>758.41800000000001</v>
      </c>
      <c r="BB11" s="35"/>
      <c r="BC11" s="52">
        <v>11352.556</v>
      </c>
      <c r="BD11" s="35"/>
    </row>
    <row r="12" spans="1:59" s="187" customFormat="1" ht="15" customHeight="1" x14ac:dyDescent="0.3">
      <c r="A12" s="8">
        <v>6</v>
      </c>
      <c r="B12" s="109" t="s">
        <v>2190</v>
      </c>
      <c r="C12" s="37" t="s">
        <v>2278</v>
      </c>
      <c r="D12" s="8" t="s">
        <v>46</v>
      </c>
      <c r="E12" s="9" t="s">
        <v>102</v>
      </c>
      <c r="F12" s="105">
        <v>6</v>
      </c>
      <c r="G12" s="10">
        <v>1068.92</v>
      </c>
      <c r="H12" s="31">
        <v>45291</v>
      </c>
      <c r="I12" s="39">
        <v>45322</v>
      </c>
      <c r="J12" s="39">
        <v>45364</v>
      </c>
      <c r="K12" s="185">
        <v>2346.3000000000002</v>
      </c>
      <c r="L12" s="35">
        <v>12787.532999999999</v>
      </c>
      <c r="M12" s="35">
        <v>1398.106</v>
      </c>
      <c r="N12" s="35"/>
      <c r="O12" s="52">
        <v>14185.638999999999</v>
      </c>
      <c r="P12" s="33">
        <v>45322</v>
      </c>
      <c r="Q12" s="39">
        <v>45351</v>
      </c>
      <c r="R12" s="39">
        <v>45397</v>
      </c>
      <c r="S12" s="185">
        <v>2001.95</v>
      </c>
      <c r="T12" s="35">
        <v>10379.374</v>
      </c>
      <c r="U12" s="35">
        <v>1136.23</v>
      </c>
      <c r="V12" s="35"/>
      <c r="W12" s="52">
        <v>11515.603999999999</v>
      </c>
      <c r="X12" s="33">
        <v>45351</v>
      </c>
      <c r="Y12" s="39">
        <v>45382</v>
      </c>
      <c r="Z12" s="39">
        <v>45425</v>
      </c>
      <c r="AA12" s="185">
        <v>541.99</v>
      </c>
      <c r="AB12" s="35">
        <v>1244.27</v>
      </c>
      <c r="AC12" s="35">
        <v>99.155000000000001</v>
      </c>
      <c r="AD12" s="35"/>
      <c r="AE12" s="52">
        <v>1343.425</v>
      </c>
      <c r="AF12" s="33"/>
      <c r="AG12" s="31"/>
      <c r="AH12" s="31"/>
      <c r="AI12" s="185"/>
      <c r="AJ12" s="35"/>
      <c r="AK12" s="35"/>
      <c r="AL12" s="35"/>
      <c r="AM12" s="52"/>
      <c r="AN12" s="33"/>
      <c r="AO12" s="31"/>
      <c r="AP12" s="31"/>
      <c r="AQ12" s="185"/>
      <c r="AR12" s="35"/>
      <c r="AS12" s="35"/>
      <c r="AT12" s="35"/>
      <c r="AU12" s="52"/>
      <c r="AV12" s="33">
        <v>45443</v>
      </c>
      <c r="AW12" s="39">
        <v>45473</v>
      </c>
      <c r="AX12" s="39">
        <v>45517</v>
      </c>
      <c r="AY12" s="185">
        <v>2599.4299999999998</v>
      </c>
      <c r="AZ12" s="35">
        <v>9059.6630000000005</v>
      </c>
      <c r="BA12" s="35">
        <v>525.16099999999994</v>
      </c>
      <c r="BB12" s="35"/>
      <c r="BC12" s="52">
        <v>9584.8240000000005</v>
      </c>
      <c r="BD12" s="35"/>
    </row>
    <row r="13" spans="1:59" s="187" customFormat="1" ht="15" customHeight="1" x14ac:dyDescent="0.3">
      <c r="A13" s="8">
        <v>7</v>
      </c>
      <c r="B13" s="109" t="s">
        <v>2161</v>
      </c>
      <c r="C13" s="37" t="s">
        <v>2279</v>
      </c>
      <c r="D13" s="8" t="s">
        <v>46</v>
      </c>
      <c r="E13" s="9" t="s">
        <v>65</v>
      </c>
      <c r="F13" s="105">
        <v>7</v>
      </c>
      <c r="G13" s="10">
        <v>2045.64</v>
      </c>
      <c r="H13" s="31">
        <v>45291</v>
      </c>
      <c r="I13" s="39">
        <v>45322</v>
      </c>
      <c r="J13" s="39">
        <v>45338</v>
      </c>
      <c r="K13" s="185">
        <v>2407.5500000000002</v>
      </c>
      <c r="L13" s="35">
        <v>5337.6540000000005</v>
      </c>
      <c r="M13" s="35">
        <v>543.35400000000004</v>
      </c>
      <c r="N13" s="35"/>
      <c r="O13" s="52">
        <v>5881.0080000000007</v>
      </c>
      <c r="P13" s="33">
        <v>45322</v>
      </c>
      <c r="Q13" s="39">
        <v>45351</v>
      </c>
      <c r="R13" s="39">
        <v>45392</v>
      </c>
      <c r="S13" s="185">
        <v>2227.61</v>
      </c>
      <c r="T13" s="35">
        <v>4457.7539999999999</v>
      </c>
      <c r="U13" s="35">
        <v>442.21800000000002</v>
      </c>
      <c r="V13" s="35"/>
      <c r="W13" s="52">
        <v>4899.9719999999998</v>
      </c>
      <c r="X13" s="33">
        <v>45351</v>
      </c>
      <c r="Y13" s="39">
        <v>45382</v>
      </c>
      <c r="Z13" s="39">
        <v>45392</v>
      </c>
      <c r="AA13" s="185">
        <v>2297.86</v>
      </c>
      <c r="AB13" s="35">
        <v>4986.1139999999996</v>
      </c>
      <c r="AC13" s="35">
        <v>436.04399999999998</v>
      </c>
      <c r="AD13" s="35"/>
      <c r="AE13" s="52">
        <v>5422.1579999999994</v>
      </c>
      <c r="AF13" s="33">
        <v>45382</v>
      </c>
      <c r="AG13" s="31">
        <v>45412</v>
      </c>
      <c r="AH13" s="31">
        <v>45422</v>
      </c>
      <c r="AI13" s="185">
        <v>2282.73</v>
      </c>
      <c r="AJ13" s="35">
        <v>2542.134</v>
      </c>
      <c r="AK13" s="35">
        <v>242.84399999999999</v>
      </c>
      <c r="AL13" s="35"/>
      <c r="AM13" s="52">
        <v>2784.9780000000001</v>
      </c>
      <c r="AN13" s="33">
        <v>45412</v>
      </c>
      <c r="AO13" s="31">
        <v>45443</v>
      </c>
      <c r="AP13" s="31">
        <v>45483</v>
      </c>
      <c r="AQ13" s="185">
        <v>2420.04</v>
      </c>
      <c r="AR13" s="35">
        <v>1775.424</v>
      </c>
      <c r="AS13" s="35">
        <v>162.45599999999999</v>
      </c>
      <c r="AT13" s="35"/>
      <c r="AU13" s="52">
        <v>1937.88</v>
      </c>
      <c r="AV13" s="33">
        <v>45414</v>
      </c>
      <c r="AW13" s="39">
        <v>45446</v>
      </c>
      <c r="AX13" s="39">
        <v>45455</v>
      </c>
      <c r="AY13" s="185">
        <v>3692.41</v>
      </c>
      <c r="AZ13" s="35">
        <v>3778</v>
      </c>
      <c r="BA13" s="35"/>
      <c r="BB13" s="35"/>
      <c r="BC13" s="52">
        <v>3778</v>
      </c>
      <c r="BD13" s="35"/>
    </row>
    <row r="14" spans="1:59" s="187" customFormat="1" ht="15" customHeight="1" x14ac:dyDescent="0.3">
      <c r="A14" s="8">
        <v>8</v>
      </c>
      <c r="B14" s="109" t="s">
        <v>2190</v>
      </c>
      <c r="C14" s="37" t="s">
        <v>2280</v>
      </c>
      <c r="D14" s="8" t="s">
        <v>146</v>
      </c>
      <c r="E14" s="9" t="s">
        <v>148</v>
      </c>
      <c r="F14" s="105">
        <v>8</v>
      </c>
      <c r="G14" s="10"/>
      <c r="H14" s="31">
        <v>45291</v>
      </c>
      <c r="I14" s="39">
        <v>45322</v>
      </c>
      <c r="J14" s="39">
        <v>45349</v>
      </c>
      <c r="K14" s="185">
        <v>6938.8</v>
      </c>
      <c r="L14" s="35">
        <v>11825.02</v>
      </c>
      <c r="M14" s="35">
        <v>1213.78</v>
      </c>
      <c r="N14" s="35"/>
      <c r="O14" s="52">
        <v>13038.8</v>
      </c>
      <c r="P14" s="33">
        <v>45322</v>
      </c>
      <c r="Q14" s="39">
        <v>45351</v>
      </c>
      <c r="R14" s="39">
        <v>45372</v>
      </c>
      <c r="S14" s="185">
        <v>6868.45</v>
      </c>
      <c r="T14" s="35">
        <v>9851.33</v>
      </c>
      <c r="U14" s="35">
        <v>994.75</v>
      </c>
      <c r="V14" s="35"/>
      <c r="W14" s="52">
        <v>10846.08</v>
      </c>
      <c r="X14" s="33">
        <v>45351</v>
      </c>
      <c r="Y14" s="39">
        <v>45382</v>
      </c>
      <c r="Z14" s="39">
        <v>45401</v>
      </c>
      <c r="AA14" s="185">
        <v>4356.75</v>
      </c>
      <c r="AB14" s="35">
        <v>6067.42</v>
      </c>
      <c r="AC14" s="35">
        <v>613.12</v>
      </c>
      <c r="AD14" s="35"/>
      <c r="AE14" s="52">
        <v>6680.54</v>
      </c>
      <c r="AF14" s="33">
        <v>45382</v>
      </c>
      <c r="AG14" s="31">
        <v>45412</v>
      </c>
      <c r="AH14" s="31">
        <v>45439</v>
      </c>
      <c r="AI14" s="185">
        <v>3120.96</v>
      </c>
      <c r="AJ14" s="35">
        <v>4644.6099999999997</v>
      </c>
      <c r="AK14" s="35">
        <v>417.7</v>
      </c>
      <c r="AL14" s="35"/>
      <c r="AM14" s="52">
        <v>5062.3099999999986</v>
      </c>
      <c r="AN14" s="33">
        <v>45412</v>
      </c>
      <c r="AO14" s="31">
        <v>45443</v>
      </c>
      <c r="AP14" s="31">
        <v>45461</v>
      </c>
      <c r="AQ14" s="185">
        <v>3441.91</v>
      </c>
      <c r="AR14" s="35">
        <v>5522.84</v>
      </c>
      <c r="AS14" s="35">
        <v>504.92</v>
      </c>
      <c r="AT14" s="35"/>
      <c r="AU14" s="52">
        <v>6027.76</v>
      </c>
      <c r="AV14" s="33">
        <v>45414</v>
      </c>
      <c r="AW14" s="39">
        <v>45446</v>
      </c>
      <c r="AX14" s="39">
        <v>45456</v>
      </c>
      <c r="AY14" s="185">
        <v>43.3</v>
      </c>
      <c r="AZ14" s="35">
        <v>50</v>
      </c>
      <c r="BA14" s="35"/>
      <c r="BB14" s="35"/>
      <c r="BC14" s="52">
        <v>50</v>
      </c>
      <c r="BD14" s="35"/>
    </row>
    <row r="15" spans="1:59" s="187" customFormat="1" ht="15" customHeight="1" x14ac:dyDescent="0.3">
      <c r="A15" s="6">
        <v>9</v>
      </c>
      <c r="B15" s="109" t="s">
        <v>2194</v>
      </c>
      <c r="C15" s="37" t="s">
        <v>2281</v>
      </c>
      <c r="D15" s="8" t="s">
        <v>443</v>
      </c>
      <c r="E15" s="9" t="s">
        <v>444</v>
      </c>
      <c r="F15" s="106">
        <v>9</v>
      </c>
      <c r="G15" s="10">
        <v>2000</v>
      </c>
      <c r="H15" s="31">
        <v>45291</v>
      </c>
      <c r="I15" s="39">
        <v>45322</v>
      </c>
      <c r="J15" s="39">
        <v>45362</v>
      </c>
      <c r="K15" s="185">
        <v>1891.63</v>
      </c>
      <c r="L15" s="35">
        <v>1045.5</v>
      </c>
      <c r="M15" s="35">
        <v>62.463499999999989</v>
      </c>
      <c r="N15" s="35"/>
      <c r="O15" s="52">
        <v>1107.9635000000001</v>
      </c>
      <c r="P15" s="33">
        <v>45322</v>
      </c>
      <c r="Q15" s="39">
        <v>45351</v>
      </c>
      <c r="R15" s="39">
        <v>45393</v>
      </c>
      <c r="S15" s="185">
        <v>1878.53</v>
      </c>
      <c r="T15" s="35">
        <v>15298.74</v>
      </c>
      <c r="U15" s="35">
        <v>1135.7102500000001</v>
      </c>
      <c r="V15" s="35"/>
      <c r="W15" s="52">
        <v>16434.450250000002</v>
      </c>
      <c r="X15" s="33">
        <v>45351</v>
      </c>
      <c r="Y15" s="39">
        <v>45382</v>
      </c>
      <c r="Z15" s="39">
        <v>45425</v>
      </c>
      <c r="AA15" s="185">
        <v>1875.72</v>
      </c>
      <c r="AB15" s="35">
        <v>1087.32</v>
      </c>
      <c r="AC15" s="35">
        <v>85.310749999999999</v>
      </c>
      <c r="AD15" s="35"/>
      <c r="AE15" s="52">
        <v>1172.63075</v>
      </c>
      <c r="AF15" s="33">
        <v>45382</v>
      </c>
      <c r="AG15" s="31">
        <v>45412</v>
      </c>
      <c r="AH15" s="31">
        <v>45454</v>
      </c>
      <c r="AI15" s="185">
        <v>1897.46</v>
      </c>
      <c r="AJ15" s="35">
        <v>670738.67999999993</v>
      </c>
      <c r="AK15" s="35">
        <v>20087.642500000002</v>
      </c>
      <c r="AL15" s="35"/>
      <c r="AM15" s="52">
        <v>690826.32249999989</v>
      </c>
      <c r="AN15" s="33">
        <v>45412</v>
      </c>
      <c r="AO15" s="31">
        <v>45443</v>
      </c>
      <c r="AP15" s="31">
        <v>45484</v>
      </c>
      <c r="AQ15" s="185">
        <v>1869.82</v>
      </c>
      <c r="AR15" s="35">
        <v>954.48</v>
      </c>
      <c r="AS15" s="35">
        <v>59.388499999999993</v>
      </c>
      <c r="AT15" s="35"/>
      <c r="AU15" s="52">
        <v>1013.8685</v>
      </c>
      <c r="AV15" s="33">
        <v>45414</v>
      </c>
      <c r="AW15" s="39">
        <v>45446</v>
      </c>
      <c r="AX15" s="39">
        <v>45460</v>
      </c>
      <c r="AY15" s="185">
        <v>1391.48</v>
      </c>
      <c r="AZ15" s="35">
        <v>1600</v>
      </c>
      <c r="BA15" s="35"/>
      <c r="BB15" s="35"/>
      <c r="BC15" s="52">
        <v>1600</v>
      </c>
      <c r="BD15" s="35"/>
    </row>
    <row r="16" spans="1:59" s="187" customFormat="1" ht="15" customHeight="1" x14ac:dyDescent="0.3">
      <c r="A16" s="8">
        <v>10</v>
      </c>
      <c r="B16" s="109" t="s">
        <v>2194</v>
      </c>
      <c r="C16" s="37" t="s">
        <v>2282</v>
      </c>
      <c r="D16" s="8" t="s">
        <v>46</v>
      </c>
      <c r="E16" s="9" t="s">
        <v>102</v>
      </c>
      <c r="F16" s="105">
        <v>10</v>
      </c>
      <c r="G16" s="10">
        <v>1663</v>
      </c>
      <c r="H16" s="31">
        <v>45291</v>
      </c>
      <c r="I16" s="39">
        <v>45322</v>
      </c>
      <c r="J16" s="39">
        <v>45364</v>
      </c>
      <c r="K16" s="185">
        <v>491.53</v>
      </c>
      <c r="L16" s="35">
        <v>398.67399999999998</v>
      </c>
      <c r="M16" s="35">
        <v>39.555</v>
      </c>
      <c r="N16" s="35"/>
      <c r="O16" s="52">
        <v>438.22899999999998</v>
      </c>
      <c r="P16" s="33">
        <v>45322</v>
      </c>
      <c r="Q16" s="39">
        <v>45351</v>
      </c>
      <c r="R16" s="39">
        <v>45397</v>
      </c>
      <c r="S16" s="185">
        <v>534.34</v>
      </c>
      <c r="T16" s="35">
        <v>515.64700000000005</v>
      </c>
      <c r="U16" s="35">
        <v>53.372</v>
      </c>
      <c r="V16" s="35"/>
      <c r="W16" s="52">
        <v>569.01900000000001</v>
      </c>
      <c r="X16" s="33">
        <v>45351</v>
      </c>
      <c r="Y16" s="39">
        <v>45382</v>
      </c>
      <c r="Z16" s="39">
        <v>45425</v>
      </c>
      <c r="AA16" s="185">
        <v>509.29</v>
      </c>
      <c r="AB16" s="35">
        <v>430.79700000000003</v>
      </c>
      <c r="AC16" s="35">
        <v>51.055</v>
      </c>
      <c r="AD16" s="35"/>
      <c r="AE16" s="52">
        <v>481.85199999999998</v>
      </c>
      <c r="AF16" s="33">
        <v>45382</v>
      </c>
      <c r="AG16" s="31">
        <v>45412</v>
      </c>
      <c r="AH16" s="31">
        <v>45456</v>
      </c>
      <c r="AI16" s="185">
        <v>528.24</v>
      </c>
      <c r="AJ16" s="35">
        <v>444.34800000000001</v>
      </c>
      <c r="AK16" s="35">
        <v>60.997999999999998</v>
      </c>
      <c r="AL16" s="35"/>
      <c r="AM16" s="52">
        <v>505.346</v>
      </c>
      <c r="AN16" s="33">
        <v>45412</v>
      </c>
      <c r="AO16" s="31">
        <v>45443</v>
      </c>
      <c r="AP16" s="31">
        <v>45488</v>
      </c>
      <c r="AQ16" s="185">
        <v>543.79999999999995</v>
      </c>
      <c r="AR16" s="35">
        <v>485.327</v>
      </c>
      <c r="AS16" s="35">
        <v>66.266000000000005</v>
      </c>
      <c r="AT16" s="35"/>
      <c r="AU16" s="52">
        <v>551.59299999999996</v>
      </c>
      <c r="AV16" s="33">
        <v>45414</v>
      </c>
      <c r="AW16" s="39">
        <v>45446</v>
      </c>
      <c r="AX16" s="39">
        <v>45456</v>
      </c>
      <c r="AY16" s="185">
        <v>4598.3900000000003</v>
      </c>
      <c r="AZ16" s="35">
        <v>5120</v>
      </c>
      <c r="BA16" s="35"/>
      <c r="BB16" s="35"/>
      <c r="BC16" s="52">
        <v>5120</v>
      </c>
      <c r="BD16" s="35"/>
    </row>
    <row r="17" spans="1:56" s="187" customFormat="1" ht="15" customHeight="1" x14ac:dyDescent="0.3">
      <c r="A17" s="8">
        <v>11</v>
      </c>
      <c r="B17" s="109" t="s">
        <v>2161</v>
      </c>
      <c r="C17" s="37" t="s">
        <v>2283</v>
      </c>
      <c r="D17" s="8" t="s">
        <v>16</v>
      </c>
      <c r="E17" s="9" t="s">
        <v>20</v>
      </c>
      <c r="F17" s="105">
        <v>11</v>
      </c>
      <c r="G17" s="10">
        <v>493</v>
      </c>
      <c r="H17" s="31"/>
      <c r="I17" s="39"/>
      <c r="J17" s="39"/>
      <c r="K17" s="185"/>
      <c r="L17" s="35">
        <v>1</v>
      </c>
      <c r="M17" s="35"/>
      <c r="N17" s="35"/>
      <c r="O17" s="52">
        <v>1</v>
      </c>
      <c r="P17" s="33">
        <v>45291</v>
      </c>
      <c r="Q17" s="39">
        <v>45331</v>
      </c>
      <c r="R17" s="39">
        <v>45392</v>
      </c>
      <c r="S17" s="185">
        <v>8818.42</v>
      </c>
      <c r="T17" s="35">
        <v>30</v>
      </c>
      <c r="U17" s="35"/>
      <c r="V17" s="35"/>
      <c r="W17" s="52">
        <v>30</v>
      </c>
      <c r="X17" s="33">
        <v>45351</v>
      </c>
      <c r="Y17" s="39">
        <v>45382</v>
      </c>
      <c r="Z17" s="39">
        <v>45401</v>
      </c>
      <c r="AA17" s="185">
        <v>2706.21</v>
      </c>
      <c r="AB17" s="35">
        <v>992</v>
      </c>
      <c r="AC17" s="35">
        <v>63</v>
      </c>
      <c r="AD17" s="35"/>
      <c r="AE17" s="52">
        <v>1055</v>
      </c>
      <c r="AF17" s="33">
        <v>45382</v>
      </c>
      <c r="AG17" s="31">
        <v>45412</v>
      </c>
      <c r="AH17" s="31">
        <v>45428</v>
      </c>
      <c r="AI17" s="185">
        <v>2800.04</v>
      </c>
      <c r="AJ17" s="35">
        <v>876</v>
      </c>
      <c r="AK17" s="35">
        <v>76</v>
      </c>
      <c r="AL17" s="35"/>
      <c r="AM17" s="52">
        <v>952</v>
      </c>
      <c r="AN17" s="33">
        <v>45412</v>
      </c>
      <c r="AO17" s="31">
        <v>45443</v>
      </c>
      <c r="AP17" s="31">
        <v>45461</v>
      </c>
      <c r="AQ17" s="185">
        <v>2829.55</v>
      </c>
      <c r="AR17" s="35">
        <v>899</v>
      </c>
      <c r="AS17" s="35">
        <v>77</v>
      </c>
      <c r="AT17" s="35"/>
      <c r="AU17" s="52">
        <v>976</v>
      </c>
      <c r="AV17" s="33">
        <v>45414</v>
      </c>
      <c r="AW17" s="39">
        <v>45446</v>
      </c>
      <c r="AX17" s="39">
        <v>45456</v>
      </c>
      <c r="AY17" s="185">
        <v>43.3</v>
      </c>
      <c r="AZ17" s="35">
        <v>50</v>
      </c>
      <c r="BA17" s="35"/>
      <c r="BB17" s="35"/>
      <c r="BC17" s="52">
        <v>50</v>
      </c>
      <c r="BD17" s="35"/>
    </row>
    <row r="18" spans="1:56" s="187" customFormat="1" ht="15" customHeight="1" x14ac:dyDescent="0.3">
      <c r="A18" s="8">
        <v>12</v>
      </c>
      <c r="B18" s="109" t="s">
        <v>2194</v>
      </c>
      <c r="C18" s="37" t="s">
        <v>2284</v>
      </c>
      <c r="D18" s="8" t="s">
        <v>1003</v>
      </c>
      <c r="E18" s="9" t="s">
        <v>1004</v>
      </c>
      <c r="F18" s="105">
        <v>12</v>
      </c>
      <c r="G18" s="10">
        <v>742.16</v>
      </c>
      <c r="H18" s="31">
        <v>45291</v>
      </c>
      <c r="I18" s="39">
        <v>45322</v>
      </c>
      <c r="J18" s="39">
        <v>45333</v>
      </c>
      <c r="K18" s="185">
        <v>2252.14</v>
      </c>
      <c r="L18" s="35">
        <v>2395.9699999999998</v>
      </c>
      <c r="M18" s="35">
        <v>240.29</v>
      </c>
      <c r="N18" s="35"/>
      <c r="O18" s="52">
        <v>2636.26</v>
      </c>
      <c r="P18" s="33">
        <v>45322</v>
      </c>
      <c r="Q18" s="39">
        <v>45351</v>
      </c>
      <c r="R18" s="39">
        <v>45362</v>
      </c>
      <c r="S18" s="185">
        <v>1925.61</v>
      </c>
      <c r="T18" s="35">
        <v>1796.19</v>
      </c>
      <c r="U18" s="35">
        <v>156.12</v>
      </c>
      <c r="V18" s="35"/>
      <c r="W18" s="52">
        <v>1952.31</v>
      </c>
      <c r="X18" s="33">
        <v>45351</v>
      </c>
      <c r="Y18" s="39">
        <v>45382</v>
      </c>
      <c r="Z18" s="39">
        <v>45393</v>
      </c>
      <c r="AA18" s="185">
        <v>2227.3200000000002</v>
      </c>
      <c r="AB18" s="35">
        <v>2319.14</v>
      </c>
      <c r="AC18" s="35">
        <v>225.84</v>
      </c>
      <c r="AD18" s="35"/>
      <c r="AE18" s="52">
        <v>2544.98</v>
      </c>
      <c r="AF18" s="33">
        <v>45382</v>
      </c>
      <c r="AG18" s="31">
        <v>45412</v>
      </c>
      <c r="AH18" s="31">
        <v>45423</v>
      </c>
      <c r="AI18" s="185">
        <v>1835.73</v>
      </c>
      <c r="AJ18" s="35">
        <v>1455.18</v>
      </c>
      <c r="AK18" s="35">
        <v>146.72999999999999</v>
      </c>
      <c r="AL18" s="35"/>
      <c r="AM18" s="52">
        <v>1601.91</v>
      </c>
      <c r="AN18" s="33">
        <v>45412</v>
      </c>
      <c r="AO18" s="31">
        <v>45443</v>
      </c>
      <c r="AP18" s="31">
        <v>45454</v>
      </c>
      <c r="AQ18" s="185">
        <v>1534.56</v>
      </c>
      <c r="AR18" s="35">
        <v>1243.98</v>
      </c>
      <c r="AS18" s="35">
        <v>122.41</v>
      </c>
      <c r="AT18" s="35"/>
      <c r="AU18" s="52">
        <v>1366.39</v>
      </c>
      <c r="AV18" s="33">
        <v>45414</v>
      </c>
      <c r="AW18" s="39">
        <v>45446</v>
      </c>
      <c r="AX18" s="39">
        <v>45464</v>
      </c>
      <c r="AY18" s="185">
        <v>2238.75</v>
      </c>
      <c r="AZ18" s="35">
        <v>1918</v>
      </c>
      <c r="BA18" s="35"/>
      <c r="BB18" s="35"/>
      <c r="BC18" s="52">
        <v>1918</v>
      </c>
      <c r="BD18" s="35"/>
    </row>
    <row r="19" spans="1:56" s="187" customFormat="1" ht="15" customHeight="1" x14ac:dyDescent="0.3">
      <c r="A19" s="8">
        <v>13</v>
      </c>
      <c r="B19" s="109" t="s">
        <v>2194</v>
      </c>
      <c r="C19" s="37" t="s">
        <v>2285</v>
      </c>
      <c r="D19" s="8" t="s">
        <v>155</v>
      </c>
      <c r="E19" s="9" t="s">
        <v>156</v>
      </c>
      <c r="F19" s="105">
        <v>13</v>
      </c>
      <c r="G19" s="10">
        <v>1140</v>
      </c>
      <c r="H19" s="31">
        <v>45291</v>
      </c>
      <c r="I19" s="39">
        <v>45322</v>
      </c>
      <c r="J19" s="39">
        <v>45338</v>
      </c>
      <c r="K19" s="185">
        <v>1431.64</v>
      </c>
      <c r="L19" s="35">
        <v>1610.7762</v>
      </c>
      <c r="M19" s="35">
        <v>175.0444</v>
      </c>
      <c r="N19" s="35"/>
      <c r="O19" s="52">
        <v>1785.8206</v>
      </c>
      <c r="P19" s="33">
        <v>45322</v>
      </c>
      <c r="Q19" s="39">
        <v>45351</v>
      </c>
      <c r="R19" s="39">
        <v>45364</v>
      </c>
      <c r="S19" s="185">
        <v>1021.75</v>
      </c>
      <c r="T19" s="35">
        <v>1108.4349999999999</v>
      </c>
      <c r="U19" s="35">
        <v>117.3266</v>
      </c>
      <c r="V19" s="35"/>
      <c r="W19" s="52">
        <v>1225.7616</v>
      </c>
      <c r="X19" s="33">
        <v>45351</v>
      </c>
      <c r="Y19" s="39">
        <v>45382</v>
      </c>
      <c r="Z19" s="39">
        <v>45397</v>
      </c>
      <c r="AA19" s="185">
        <v>1042.07</v>
      </c>
      <c r="AB19" s="35">
        <v>791.81150000000002</v>
      </c>
      <c r="AC19" s="35">
        <v>97.004000000000005</v>
      </c>
      <c r="AD19" s="35"/>
      <c r="AE19" s="52">
        <v>888.81550000000004</v>
      </c>
      <c r="AF19" s="33">
        <v>45382</v>
      </c>
      <c r="AG19" s="31">
        <v>45412</v>
      </c>
      <c r="AH19" s="31">
        <v>45427</v>
      </c>
      <c r="AI19" s="185">
        <v>894.21</v>
      </c>
      <c r="AJ19" s="35">
        <v>443.45089999999999</v>
      </c>
      <c r="AK19" s="35">
        <v>61.916200000000003</v>
      </c>
      <c r="AL19" s="35"/>
      <c r="AM19" s="52">
        <v>505.36709999999999</v>
      </c>
      <c r="AN19" s="33">
        <v>45412</v>
      </c>
      <c r="AO19" s="31">
        <v>45443</v>
      </c>
      <c r="AP19" s="31">
        <v>45457</v>
      </c>
      <c r="AQ19" s="185">
        <v>890.96</v>
      </c>
      <c r="AR19" s="35">
        <v>409.88420000000002</v>
      </c>
      <c r="AS19" s="35">
        <v>47.924900000000001</v>
      </c>
      <c r="AT19" s="35"/>
      <c r="AU19" s="52">
        <v>457.8091</v>
      </c>
      <c r="AV19" s="33">
        <v>45433</v>
      </c>
      <c r="AW19" s="39">
        <v>45447</v>
      </c>
      <c r="AX19" s="39">
        <v>45454</v>
      </c>
      <c r="AY19" s="185">
        <v>1.96</v>
      </c>
      <c r="AZ19" s="35">
        <v>22</v>
      </c>
      <c r="BA19" s="35"/>
      <c r="BB19" s="35"/>
      <c r="BC19" s="52">
        <v>22</v>
      </c>
      <c r="BD19" s="35"/>
    </row>
    <row r="20" spans="1:56" s="187" customFormat="1" ht="15" customHeight="1" x14ac:dyDescent="0.3">
      <c r="A20" s="8">
        <v>14</v>
      </c>
      <c r="B20" s="109" t="s">
        <v>2194</v>
      </c>
      <c r="C20" s="37" t="s">
        <v>2286</v>
      </c>
      <c r="D20" s="8" t="s">
        <v>46</v>
      </c>
      <c r="E20" s="9" t="s">
        <v>65</v>
      </c>
      <c r="F20" s="105">
        <v>14</v>
      </c>
      <c r="G20" s="10"/>
      <c r="H20" s="31">
        <v>45291</v>
      </c>
      <c r="I20" s="39">
        <v>45322</v>
      </c>
      <c r="J20" s="39">
        <v>45338</v>
      </c>
      <c r="K20" s="185">
        <v>2327.27</v>
      </c>
      <c r="L20" s="35">
        <v>9877.5400000000009</v>
      </c>
      <c r="M20" s="35">
        <v>1033.298</v>
      </c>
      <c r="N20" s="35"/>
      <c r="O20" s="52">
        <v>10910.838</v>
      </c>
      <c r="P20" s="33">
        <v>45322</v>
      </c>
      <c r="Q20" s="39">
        <v>45351</v>
      </c>
      <c r="R20" s="39">
        <v>45392</v>
      </c>
      <c r="S20" s="185">
        <v>2078.09</v>
      </c>
      <c r="T20" s="35">
        <v>8330.1260000000002</v>
      </c>
      <c r="U20" s="35">
        <v>850.59400000000005</v>
      </c>
      <c r="V20" s="35"/>
      <c r="W20" s="52">
        <v>9180.7200000000012</v>
      </c>
      <c r="X20" s="33">
        <v>45351</v>
      </c>
      <c r="Y20" s="39">
        <v>45382</v>
      </c>
      <c r="Z20" s="39">
        <v>45392</v>
      </c>
      <c r="AA20" s="185">
        <v>2155.2199999999998</v>
      </c>
      <c r="AB20" s="35">
        <v>9305.1470000000008</v>
      </c>
      <c r="AC20" s="35">
        <v>844.19799999999998</v>
      </c>
      <c r="AD20" s="35"/>
      <c r="AE20" s="52">
        <v>10149.344999999999</v>
      </c>
      <c r="AF20" s="33">
        <v>45382</v>
      </c>
      <c r="AG20" s="31">
        <v>45412</v>
      </c>
      <c r="AH20" s="31">
        <v>45422</v>
      </c>
      <c r="AI20" s="185">
        <v>1784.09</v>
      </c>
      <c r="AJ20" s="35">
        <v>6614.8419999999996</v>
      </c>
      <c r="AK20" s="35">
        <v>666.02</v>
      </c>
      <c r="AL20" s="35"/>
      <c r="AM20" s="52">
        <v>7280.8619999999992</v>
      </c>
      <c r="AN20" s="33">
        <v>45412</v>
      </c>
      <c r="AO20" s="31">
        <v>45443</v>
      </c>
      <c r="AP20" s="31">
        <v>45483</v>
      </c>
      <c r="AQ20" s="185">
        <v>1556.15</v>
      </c>
      <c r="AR20" s="35">
        <v>4010.2179999999998</v>
      </c>
      <c r="AS20" s="35">
        <v>408.13900000000001</v>
      </c>
      <c r="AT20" s="35"/>
      <c r="AU20" s="52">
        <v>4418.357</v>
      </c>
      <c r="AV20" s="33">
        <v>45415</v>
      </c>
      <c r="AW20" s="39">
        <v>45446</v>
      </c>
      <c r="AX20" s="39">
        <v>45483</v>
      </c>
      <c r="AY20" s="185">
        <v>3551.12</v>
      </c>
      <c r="AZ20" s="35">
        <v>5313</v>
      </c>
      <c r="BA20" s="35"/>
      <c r="BB20" s="35"/>
      <c r="BC20" s="52">
        <v>5313</v>
      </c>
      <c r="BD20" s="35"/>
    </row>
    <row r="21" spans="1:56" s="187" customFormat="1" ht="15" customHeight="1" x14ac:dyDescent="0.3">
      <c r="A21" s="8">
        <v>15</v>
      </c>
      <c r="B21" s="109" t="s">
        <v>2194</v>
      </c>
      <c r="C21" s="37" t="s">
        <v>2287</v>
      </c>
      <c r="D21" s="8" t="s">
        <v>155</v>
      </c>
      <c r="E21" s="9" t="s">
        <v>156</v>
      </c>
      <c r="F21" s="105">
        <v>15</v>
      </c>
      <c r="G21" s="10">
        <v>470</v>
      </c>
      <c r="H21" s="31">
        <v>45291</v>
      </c>
      <c r="I21" s="39">
        <v>45322</v>
      </c>
      <c r="J21" s="39">
        <v>45336</v>
      </c>
      <c r="K21" s="185">
        <v>1236.7</v>
      </c>
      <c r="L21" s="35">
        <v>1317.1044999999999</v>
      </c>
      <c r="M21" s="35">
        <v>122.057</v>
      </c>
      <c r="N21" s="35"/>
      <c r="O21" s="52">
        <v>1439.1614999999999</v>
      </c>
      <c r="P21" s="33">
        <v>45322</v>
      </c>
      <c r="Q21" s="39">
        <v>45351</v>
      </c>
      <c r="R21" s="39">
        <v>45364</v>
      </c>
      <c r="S21" s="185">
        <v>1189.52</v>
      </c>
      <c r="T21" s="35">
        <v>1426.9332999999999</v>
      </c>
      <c r="U21" s="35">
        <v>124.39400000000001</v>
      </c>
      <c r="V21" s="35"/>
      <c r="W21" s="52">
        <v>1551.3272999999999</v>
      </c>
      <c r="X21" s="33">
        <v>45351</v>
      </c>
      <c r="Y21" s="39">
        <v>45382</v>
      </c>
      <c r="Z21" s="39">
        <v>45397</v>
      </c>
      <c r="AA21" s="185">
        <v>1104.8499999999999</v>
      </c>
      <c r="AB21" s="35">
        <v>1247.2098000000001</v>
      </c>
      <c r="AC21" s="35">
        <v>120.991</v>
      </c>
      <c r="AD21" s="35"/>
      <c r="AE21" s="52">
        <v>1368.2008000000001</v>
      </c>
      <c r="AF21" s="33">
        <v>45382</v>
      </c>
      <c r="AG21" s="31">
        <v>45412</v>
      </c>
      <c r="AH21" s="31">
        <v>45425</v>
      </c>
      <c r="AI21" s="185">
        <v>1068.71</v>
      </c>
      <c r="AJ21" s="35">
        <v>1007.1138</v>
      </c>
      <c r="AK21" s="35">
        <v>118.49</v>
      </c>
      <c r="AL21" s="35"/>
      <c r="AM21" s="52">
        <v>1125.6038000000001</v>
      </c>
      <c r="AN21" s="33">
        <v>45412</v>
      </c>
      <c r="AO21" s="31">
        <v>45443</v>
      </c>
      <c r="AP21" s="31">
        <v>45456</v>
      </c>
      <c r="AQ21" s="185">
        <v>1064.0999999999999</v>
      </c>
      <c r="AR21" s="35">
        <v>989.97580000000005</v>
      </c>
      <c r="AS21" s="35">
        <v>102.60250000000001</v>
      </c>
      <c r="AT21" s="35"/>
      <c r="AU21" s="52">
        <v>1092.5782999999999</v>
      </c>
      <c r="AV21" s="33">
        <v>45415</v>
      </c>
      <c r="AW21" s="39">
        <v>45444</v>
      </c>
      <c r="AX21" s="39">
        <v>45483</v>
      </c>
      <c r="AY21" s="185">
        <v>2960.54</v>
      </c>
      <c r="AZ21" s="35">
        <v>4544</v>
      </c>
      <c r="BA21" s="35"/>
      <c r="BB21" s="35"/>
      <c r="BC21" s="52">
        <v>4544</v>
      </c>
      <c r="BD21" s="35"/>
    </row>
    <row r="22" spans="1:56" s="187" customFormat="1" ht="15" customHeight="1" x14ac:dyDescent="0.3">
      <c r="A22" s="8">
        <v>16</v>
      </c>
      <c r="B22" s="109" t="s">
        <v>2190</v>
      </c>
      <c r="C22" s="37" t="s">
        <v>2288</v>
      </c>
      <c r="D22" s="8" t="s">
        <v>155</v>
      </c>
      <c r="E22" s="9" t="s">
        <v>156</v>
      </c>
      <c r="F22" s="105">
        <v>16</v>
      </c>
      <c r="G22" s="10">
        <v>1237</v>
      </c>
      <c r="H22" s="31">
        <v>45291</v>
      </c>
      <c r="I22" s="39">
        <v>45322</v>
      </c>
      <c r="J22" s="39">
        <v>45336</v>
      </c>
      <c r="K22" s="185">
        <v>5047.55</v>
      </c>
      <c r="L22" s="35">
        <v>5695.2566999999999</v>
      </c>
      <c r="M22" s="35">
        <v>438.79430000000002</v>
      </c>
      <c r="N22" s="35"/>
      <c r="O22" s="52">
        <v>6134.0509999999986</v>
      </c>
      <c r="P22" s="33">
        <v>45322</v>
      </c>
      <c r="Q22" s="39">
        <v>45351</v>
      </c>
      <c r="R22" s="39">
        <v>45373</v>
      </c>
      <c r="S22" s="185">
        <v>5181.08</v>
      </c>
      <c r="T22" s="35">
        <v>6130.3527999999997</v>
      </c>
      <c r="U22" s="35">
        <v>429.11009999999999</v>
      </c>
      <c r="V22" s="35"/>
      <c r="W22" s="52">
        <v>6559.4629000000004</v>
      </c>
      <c r="X22" s="33">
        <v>45351</v>
      </c>
      <c r="Y22" s="39">
        <v>45382</v>
      </c>
      <c r="Z22" s="39">
        <v>45397</v>
      </c>
      <c r="AA22" s="185">
        <v>4656.8500000000004</v>
      </c>
      <c r="AB22" s="35">
        <v>5424.3245999999999</v>
      </c>
      <c r="AC22" s="35">
        <v>397.90499999999997</v>
      </c>
      <c r="AD22" s="35"/>
      <c r="AE22" s="52">
        <v>5822.2295999999997</v>
      </c>
      <c r="AF22" s="33">
        <v>45382</v>
      </c>
      <c r="AG22" s="31">
        <v>45412</v>
      </c>
      <c r="AH22" s="31">
        <v>45425</v>
      </c>
      <c r="AI22" s="185">
        <v>2220.37</v>
      </c>
      <c r="AJ22" s="35">
        <v>1704.491</v>
      </c>
      <c r="AK22" s="35">
        <v>197.84549999999999</v>
      </c>
      <c r="AL22" s="35"/>
      <c r="AM22" s="52">
        <v>1902.3364999999999</v>
      </c>
      <c r="AN22" s="33">
        <v>45412</v>
      </c>
      <c r="AO22" s="31">
        <v>45443</v>
      </c>
      <c r="AP22" s="31">
        <v>45456</v>
      </c>
      <c r="AQ22" s="185">
        <v>2131.21</v>
      </c>
      <c r="AR22" s="35">
        <v>1658.5261</v>
      </c>
      <c r="AS22" s="35">
        <v>169.30950000000001</v>
      </c>
      <c r="AT22" s="35"/>
      <c r="AU22" s="52">
        <v>1827.8356000000001</v>
      </c>
      <c r="AV22" s="33">
        <v>45414</v>
      </c>
      <c r="AW22" s="39">
        <v>45446</v>
      </c>
      <c r="AX22" s="39">
        <v>45483</v>
      </c>
      <c r="AY22" s="185">
        <v>4501.07</v>
      </c>
      <c r="AZ22" s="35">
        <v>6849</v>
      </c>
      <c r="BA22" s="35"/>
      <c r="BB22" s="35"/>
      <c r="BC22" s="52">
        <v>6849</v>
      </c>
      <c r="BD22" s="35"/>
    </row>
    <row r="23" spans="1:56" s="187" customFormat="1" ht="15" customHeight="1" x14ac:dyDescent="0.3">
      <c r="A23" s="8">
        <v>17</v>
      </c>
      <c r="B23" s="109" t="s">
        <v>2190</v>
      </c>
      <c r="C23" s="37" t="s">
        <v>2289</v>
      </c>
      <c r="D23" s="8" t="s">
        <v>46</v>
      </c>
      <c r="E23" s="9" t="s">
        <v>65</v>
      </c>
      <c r="F23" s="105">
        <v>17</v>
      </c>
      <c r="G23" s="10">
        <v>1741.75</v>
      </c>
      <c r="H23" s="31">
        <v>45291</v>
      </c>
      <c r="I23" s="39">
        <v>45322</v>
      </c>
      <c r="J23" s="39">
        <v>45359</v>
      </c>
      <c r="K23" s="185">
        <v>1636.17</v>
      </c>
      <c r="L23" s="35">
        <v>2737.4760000000001</v>
      </c>
      <c r="M23" s="35">
        <v>285.95699999999999</v>
      </c>
      <c r="N23" s="35"/>
      <c r="O23" s="52">
        <v>3023.433</v>
      </c>
      <c r="P23" s="33">
        <v>45322</v>
      </c>
      <c r="Q23" s="39">
        <v>45351</v>
      </c>
      <c r="R23" s="39">
        <v>45390</v>
      </c>
      <c r="S23" s="185">
        <v>1461.68</v>
      </c>
      <c r="T23" s="35">
        <v>2449.8180000000002</v>
      </c>
      <c r="U23" s="35">
        <v>241.857</v>
      </c>
      <c r="V23" s="35"/>
      <c r="W23" s="52">
        <v>2691.6750000000002</v>
      </c>
      <c r="X23" s="33">
        <v>45351</v>
      </c>
      <c r="Y23" s="39">
        <v>45382</v>
      </c>
      <c r="Z23" s="39">
        <v>45420</v>
      </c>
      <c r="AA23" s="185">
        <v>1519.37</v>
      </c>
      <c r="AB23" s="35">
        <v>1940.211</v>
      </c>
      <c r="AC23" s="35">
        <v>163.863</v>
      </c>
      <c r="AD23" s="35"/>
      <c r="AE23" s="52">
        <v>2104.0740000000001</v>
      </c>
      <c r="AF23" s="33">
        <v>45382</v>
      </c>
      <c r="AG23" s="31">
        <v>45412</v>
      </c>
      <c r="AH23" s="31">
        <v>45453</v>
      </c>
      <c r="AI23" s="185">
        <v>1503.05</v>
      </c>
      <c r="AJ23" s="35">
        <v>1918.413</v>
      </c>
      <c r="AK23" s="35">
        <v>190.57499999999999</v>
      </c>
      <c r="AL23" s="35"/>
      <c r="AM23" s="52">
        <v>2108.9879999999998</v>
      </c>
      <c r="AN23" s="33">
        <v>45412</v>
      </c>
      <c r="AO23" s="31">
        <v>45443</v>
      </c>
      <c r="AP23" s="31">
        <v>45481</v>
      </c>
      <c r="AQ23" s="185">
        <v>2151.1999999999998</v>
      </c>
      <c r="AR23" s="35">
        <v>2206.8270000000002</v>
      </c>
      <c r="AS23" s="35">
        <v>197.75700000000001</v>
      </c>
      <c r="AT23" s="35"/>
      <c r="AU23" s="52">
        <v>2404.5839999999998</v>
      </c>
      <c r="AV23" s="33">
        <v>45414</v>
      </c>
      <c r="AW23" s="39">
        <v>45446</v>
      </c>
      <c r="AX23" s="39">
        <v>45454</v>
      </c>
      <c r="AY23" s="185">
        <v>48.09</v>
      </c>
      <c r="AZ23" s="35">
        <v>50</v>
      </c>
      <c r="BA23" s="35"/>
      <c r="BB23" s="35"/>
      <c r="BC23" s="52">
        <v>50</v>
      </c>
      <c r="BD23" s="35"/>
    </row>
    <row r="24" spans="1:56" s="187" customFormat="1" ht="15" customHeight="1" x14ac:dyDescent="0.3">
      <c r="A24" s="6">
        <v>18</v>
      </c>
      <c r="B24" s="109" t="s">
        <v>2190</v>
      </c>
      <c r="C24" s="37" t="s">
        <v>2290</v>
      </c>
      <c r="D24" s="8" t="s">
        <v>155</v>
      </c>
      <c r="E24" s="9" t="s">
        <v>156</v>
      </c>
      <c r="F24" s="106">
        <v>18</v>
      </c>
      <c r="G24" s="10">
        <v>1877</v>
      </c>
      <c r="H24" s="31">
        <v>45291</v>
      </c>
      <c r="I24" s="39">
        <v>45322</v>
      </c>
      <c r="J24" s="39">
        <v>45336</v>
      </c>
      <c r="K24" s="185">
        <v>3199.01</v>
      </c>
      <c r="L24" s="35">
        <v>3317.6975000000002</v>
      </c>
      <c r="M24" s="35">
        <v>161.82499999999999</v>
      </c>
      <c r="N24" s="35"/>
      <c r="O24" s="52">
        <v>3479.5225</v>
      </c>
      <c r="P24" s="33">
        <v>45322</v>
      </c>
      <c r="Q24" s="39">
        <v>45351</v>
      </c>
      <c r="R24" s="39">
        <v>45364</v>
      </c>
      <c r="S24" s="185">
        <v>3179.05</v>
      </c>
      <c r="T24" s="35">
        <v>3469.6700999999998</v>
      </c>
      <c r="U24" s="35">
        <v>148.65170000000001</v>
      </c>
      <c r="V24" s="35"/>
      <c r="W24" s="52">
        <v>3618.3218000000002</v>
      </c>
      <c r="X24" s="33">
        <v>45351</v>
      </c>
      <c r="Y24" s="39">
        <v>45382</v>
      </c>
      <c r="Z24" s="39">
        <v>45397</v>
      </c>
      <c r="AA24" s="185">
        <v>3072.17</v>
      </c>
      <c r="AB24" s="35">
        <v>3341.3319000000001</v>
      </c>
      <c r="AC24" s="35">
        <v>149.5557</v>
      </c>
      <c r="AD24" s="35"/>
      <c r="AE24" s="52">
        <v>3490.8876</v>
      </c>
      <c r="AF24" s="33">
        <v>45382</v>
      </c>
      <c r="AG24" s="31">
        <v>45412</v>
      </c>
      <c r="AH24" s="31">
        <v>45425</v>
      </c>
      <c r="AI24" s="185">
        <v>2948.71</v>
      </c>
      <c r="AJ24" s="35">
        <v>2943.9373999999998</v>
      </c>
      <c r="AK24" s="35">
        <v>167.52600000000001</v>
      </c>
      <c r="AL24" s="35"/>
      <c r="AM24" s="52">
        <v>3111.4634000000001</v>
      </c>
      <c r="AN24" s="33">
        <v>45412</v>
      </c>
      <c r="AO24" s="31">
        <v>45443</v>
      </c>
      <c r="AP24" s="31">
        <v>45456</v>
      </c>
      <c r="AQ24" s="185">
        <v>2561.21</v>
      </c>
      <c r="AR24" s="35">
        <v>2349.0725000000002</v>
      </c>
      <c r="AS24" s="35">
        <v>144.4451</v>
      </c>
      <c r="AT24" s="35"/>
      <c r="AU24" s="52">
        <v>2493.5176000000001</v>
      </c>
      <c r="AV24" s="33">
        <v>45412</v>
      </c>
      <c r="AW24" s="39">
        <v>45443</v>
      </c>
      <c r="AX24" s="39">
        <v>45484</v>
      </c>
      <c r="AY24" s="185">
        <v>3657.69</v>
      </c>
      <c r="AZ24" s="35">
        <v>3678</v>
      </c>
      <c r="BA24" s="35">
        <v>281</v>
      </c>
      <c r="BB24" s="35"/>
      <c r="BC24" s="52">
        <v>3959</v>
      </c>
      <c r="BD24" s="35"/>
    </row>
    <row r="25" spans="1:56" s="187" customFormat="1" ht="15" customHeight="1" x14ac:dyDescent="0.3">
      <c r="A25" s="8">
        <v>19</v>
      </c>
      <c r="B25" s="109" t="s">
        <v>2194</v>
      </c>
      <c r="C25" s="37" t="s">
        <v>2291</v>
      </c>
      <c r="D25" s="8" t="s">
        <v>46</v>
      </c>
      <c r="E25" s="9" t="s">
        <v>321</v>
      </c>
      <c r="F25" s="105">
        <v>19</v>
      </c>
      <c r="G25" s="10">
        <v>1402</v>
      </c>
      <c r="H25" s="31">
        <v>45291</v>
      </c>
      <c r="I25" s="39">
        <v>45322</v>
      </c>
      <c r="J25" s="39">
        <v>45362</v>
      </c>
      <c r="K25" s="185">
        <v>728.96</v>
      </c>
      <c r="L25" s="35">
        <v>1089.78</v>
      </c>
      <c r="M25" s="35">
        <v>109.66679999999999</v>
      </c>
      <c r="N25" s="35"/>
      <c r="O25" s="52">
        <v>1199.4467999999999</v>
      </c>
      <c r="P25" s="33">
        <v>45322</v>
      </c>
      <c r="Q25" s="39">
        <v>45351</v>
      </c>
      <c r="R25" s="39">
        <v>45393</v>
      </c>
      <c r="S25" s="185">
        <v>768.49</v>
      </c>
      <c r="T25" s="35">
        <v>1283.2508</v>
      </c>
      <c r="U25" s="35">
        <v>122.8524</v>
      </c>
      <c r="V25" s="35"/>
      <c r="W25" s="52">
        <v>1406.1032</v>
      </c>
      <c r="X25" s="33">
        <v>45351</v>
      </c>
      <c r="Y25" s="39">
        <v>45382</v>
      </c>
      <c r="Z25" s="39">
        <v>45425</v>
      </c>
      <c r="AA25" s="185">
        <v>691.7</v>
      </c>
      <c r="AB25" s="35">
        <v>913.92280000000005</v>
      </c>
      <c r="AC25" s="35">
        <v>91.413600000000002</v>
      </c>
      <c r="AD25" s="35"/>
      <c r="AE25" s="52">
        <v>1005.3364</v>
      </c>
      <c r="AF25" s="33">
        <v>45382</v>
      </c>
      <c r="AG25" s="31">
        <v>45412</v>
      </c>
      <c r="AH25" s="31">
        <v>45454</v>
      </c>
      <c r="AI25" s="185">
        <v>697.65</v>
      </c>
      <c r="AJ25" s="35">
        <v>857.93320000000006</v>
      </c>
      <c r="AK25" s="35">
        <v>91.971199999999996</v>
      </c>
      <c r="AL25" s="35"/>
      <c r="AM25" s="52">
        <v>949.90440000000001</v>
      </c>
      <c r="AN25" s="33">
        <v>45412</v>
      </c>
      <c r="AO25" s="31">
        <v>45443</v>
      </c>
      <c r="AP25" s="31">
        <v>45484</v>
      </c>
      <c r="AQ25" s="185">
        <v>735.65</v>
      </c>
      <c r="AR25" s="35">
        <v>995.52919999999995</v>
      </c>
      <c r="AS25" s="35">
        <v>103.5988</v>
      </c>
      <c r="AT25" s="35"/>
      <c r="AU25" s="52">
        <v>1099.1279999999999</v>
      </c>
      <c r="AV25" s="33">
        <v>45412</v>
      </c>
      <c r="AW25" s="39">
        <v>45443</v>
      </c>
      <c r="AX25" s="39">
        <v>45484</v>
      </c>
      <c r="AY25" s="185">
        <v>7003.41</v>
      </c>
      <c r="AZ25" s="35">
        <v>8064</v>
      </c>
      <c r="BA25" s="35">
        <v>387</v>
      </c>
      <c r="BB25" s="35"/>
      <c r="BC25" s="52">
        <v>8451</v>
      </c>
      <c r="BD25" s="35"/>
    </row>
    <row r="26" spans="1:56" s="187" customFormat="1" ht="15" customHeight="1" x14ac:dyDescent="0.3">
      <c r="A26" s="6">
        <v>20</v>
      </c>
      <c r="B26" s="109" t="s">
        <v>2190</v>
      </c>
      <c r="C26" s="110" t="s">
        <v>2292</v>
      </c>
      <c r="D26" s="8" t="s">
        <v>46</v>
      </c>
      <c r="E26" s="9" t="s">
        <v>47</v>
      </c>
      <c r="F26" s="106">
        <v>20</v>
      </c>
      <c r="G26" s="10">
        <v>121</v>
      </c>
      <c r="H26" s="31">
        <v>45291</v>
      </c>
      <c r="I26" s="39">
        <v>45322</v>
      </c>
      <c r="J26" s="39">
        <v>45336</v>
      </c>
      <c r="K26" s="185">
        <v>2601.08</v>
      </c>
      <c r="L26" s="35">
        <v>3063.9830000000002</v>
      </c>
      <c r="M26" s="35">
        <v>271.20699999999999</v>
      </c>
      <c r="N26" s="35"/>
      <c r="O26" s="52">
        <v>3335.19</v>
      </c>
      <c r="P26" s="33">
        <v>45322</v>
      </c>
      <c r="Q26" s="39">
        <v>45351</v>
      </c>
      <c r="R26" s="39">
        <v>45364</v>
      </c>
      <c r="S26" s="185">
        <v>2314.1</v>
      </c>
      <c r="T26" s="35">
        <v>2676.9349999999999</v>
      </c>
      <c r="U26" s="35">
        <v>226.91499999999999</v>
      </c>
      <c r="V26" s="35"/>
      <c r="W26" s="52">
        <v>2903.85</v>
      </c>
      <c r="X26" s="33">
        <v>45351</v>
      </c>
      <c r="Y26" s="39">
        <v>45382</v>
      </c>
      <c r="Z26" s="39">
        <v>45397</v>
      </c>
      <c r="AA26" s="185">
        <v>2315.2800000000002</v>
      </c>
      <c r="AB26" s="35">
        <v>2731.6869999999999</v>
      </c>
      <c r="AC26" s="35">
        <v>211.67500000000001</v>
      </c>
      <c r="AD26" s="35"/>
      <c r="AE26" s="52">
        <v>2943.3620000000001</v>
      </c>
      <c r="AF26" s="33">
        <v>45382</v>
      </c>
      <c r="AG26" s="31">
        <v>45412</v>
      </c>
      <c r="AH26" s="31">
        <v>45425</v>
      </c>
      <c r="AI26" s="185">
        <v>2256.48</v>
      </c>
      <c r="AJ26" s="35">
        <v>2498.06</v>
      </c>
      <c r="AK26" s="35">
        <v>213.2</v>
      </c>
      <c r="AL26" s="35"/>
      <c r="AM26" s="52">
        <v>2711.26</v>
      </c>
      <c r="AN26" s="33">
        <v>45412</v>
      </c>
      <c r="AO26" s="31">
        <v>45443</v>
      </c>
      <c r="AP26" s="31">
        <v>45468</v>
      </c>
      <c r="AQ26" s="185">
        <v>2263.34</v>
      </c>
      <c r="AR26" s="35">
        <v>2331.3710000000001</v>
      </c>
      <c r="AS26" s="35">
        <v>185.17699999999999</v>
      </c>
      <c r="AT26" s="35"/>
      <c r="AU26" s="52">
        <v>2516.5479999999998</v>
      </c>
      <c r="AV26" s="33">
        <v>45412</v>
      </c>
      <c r="AW26" s="39">
        <v>45443</v>
      </c>
      <c r="AX26" s="39">
        <v>45474</v>
      </c>
      <c r="AY26" s="185">
        <v>12115.9</v>
      </c>
      <c r="AZ26" s="35">
        <v>379</v>
      </c>
      <c r="BA26" s="35">
        <v>83</v>
      </c>
      <c r="BB26" s="35"/>
      <c r="BC26" s="52">
        <v>462</v>
      </c>
      <c r="BD26" s="35"/>
    </row>
    <row r="27" spans="1:56" s="187" customFormat="1" ht="15" customHeight="1" x14ac:dyDescent="0.3">
      <c r="A27" s="6">
        <v>21</v>
      </c>
      <c r="B27" s="109" t="s">
        <v>2190</v>
      </c>
      <c r="C27" s="37" t="s">
        <v>2293</v>
      </c>
      <c r="D27" s="8" t="s">
        <v>46</v>
      </c>
      <c r="E27" s="9" t="s">
        <v>65</v>
      </c>
      <c r="F27" s="106">
        <v>21</v>
      </c>
      <c r="G27" s="10">
        <v>1093</v>
      </c>
      <c r="H27" s="31">
        <v>45291</v>
      </c>
      <c r="I27" s="39">
        <v>45322</v>
      </c>
      <c r="J27" s="39">
        <v>45338</v>
      </c>
      <c r="K27" s="185">
        <v>3181.05</v>
      </c>
      <c r="L27" s="35">
        <v>9938.99</v>
      </c>
      <c r="M27" s="35">
        <v>745.38</v>
      </c>
      <c r="N27" s="35"/>
      <c r="O27" s="52">
        <v>10684.37</v>
      </c>
      <c r="P27" s="33">
        <v>45322</v>
      </c>
      <c r="Q27" s="39">
        <v>45351</v>
      </c>
      <c r="R27" s="39">
        <v>45392</v>
      </c>
      <c r="S27" s="185">
        <v>2795.64</v>
      </c>
      <c r="T27" s="35">
        <v>9080.1309999999994</v>
      </c>
      <c r="U27" s="35">
        <v>657.21400000000006</v>
      </c>
      <c r="V27" s="35"/>
      <c r="W27" s="52">
        <v>9737.3449999999993</v>
      </c>
      <c r="X27" s="33">
        <v>45351</v>
      </c>
      <c r="Y27" s="39">
        <v>45382</v>
      </c>
      <c r="Z27" s="39">
        <v>45392</v>
      </c>
      <c r="AA27" s="185">
        <v>2934.93</v>
      </c>
      <c r="AB27" s="35">
        <v>9559.634</v>
      </c>
      <c r="AC27" s="35">
        <v>662.03499999999997</v>
      </c>
      <c r="AD27" s="35"/>
      <c r="AE27" s="52">
        <v>10221.669</v>
      </c>
      <c r="AF27" s="33">
        <v>45382</v>
      </c>
      <c r="AG27" s="31">
        <v>45412</v>
      </c>
      <c r="AH27" s="31">
        <v>45422</v>
      </c>
      <c r="AI27" s="185">
        <v>2109.86</v>
      </c>
      <c r="AJ27" s="35">
        <v>7062.8320000000003</v>
      </c>
      <c r="AK27" s="35">
        <v>547.35</v>
      </c>
      <c r="AL27" s="35"/>
      <c r="AM27" s="52">
        <v>7610.1820000000007</v>
      </c>
      <c r="AN27" s="33">
        <v>45412</v>
      </c>
      <c r="AO27" s="31">
        <v>45443</v>
      </c>
      <c r="AP27" s="31">
        <v>45483</v>
      </c>
      <c r="AQ27" s="185">
        <v>1422.65</v>
      </c>
      <c r="AR27" s="35">
        <v>2480.6889999999999</v>
      </c>
      <c r="AS27" s="35">
        <v>376.798</v>
      </c>
      <c r="AT27" s="35"/>
      <c r="AU27" s="52">
        <v>2857.4870000000001</v>
      </c>
      <c r="AV27" s="33">
        <v>45412</v>
      </c>
      <c r="AW27" s="39">
        <v>45443</v>
      </c>
      <c r="AX27" s="39">
        <v>45474</v>
      </c>
      <c r="AY27" s="185">
        <v>24164.69</v>
      </c>
      <c r="AZ27" s="35">
        <v>1034</v>
      </c>
      <c r="BA27" s="35">
        <v>224</v>
      </c>
      <c r="BB27" s="35"/>
      <c r="BC27" s="52">
        <v>1258</v>
      </c>
      <c r="BD27" s="35"/>
    </row>
    <row r="28" spans="1:56" s="187" customFormat="1" ht="15" customHeight="1" x14ac:dyDescent="0.3">
      <c r="A28" s="6">
        <v>22</v>
      </c>
      <c r="B28" s="109" t="s">
        <v>2190</v>
      </c>
      <c r="C28" s="37" t="s">
        <v>2294</v>
      </c>
      <c r="D28" s="8" t="s">
        <v>155</v>
      </c>
      <c r="E28" s="9" t="s">
        <v>156</v>
      </c>
      <c r="F28" s="106">
        <v>22</v>
      </c>
      <c r="G28" s="10">
        <v>418</v>
      </c>
      <c r="H28" s="31">
        <v>45291</v>
      </c>
      <c r="I28" s="39">
        <v>45322</v>
      </c>
      <c r="J28" s="39">
        <v>45338</v>
      </c>
      <c r="K28" s="185">
        <v>2243.09</v>
      </c>
      <c r="L28" s="35">
        <v>6608.6578</v>
      </c>
      <c r="M28" s="35">
        <v>235.15649999999999</v>
      </c>
      <c r="N28" s="35"/>
      <c r="O28" s="52">
        <v>6843.8143</v>
      </c>
      <c r="P28" s="33">
        <v>45322</v>
      </c>
      <c r="Q28" s="39">
        <v>45351</v>
      </c>
      <c r="R28" s="39">
        <v>45364</v>
      </c>
      <c r="S28" s="185">
        <v>2413.5</v>
      </c>
      <c r="T28" s="35">
        <v>6377.4751999999999</v>
      </c>
      <c r="U28" s="35">
        <v>281.31740000000002</v>
      </c>
      <c r="V28" s="35"/>
      <c r="W28" s="52">
        <v>6658.7925999999998</v>
      </c>
      <c r="X28" s="33">
        <v>45351</v>
      </c>
      <c r="Y28" s="39">
        <v>45382</v>
      </c>
      <c r="Z28" s="39">
        <v>45397</v>
      </c>
      <c r="AA28" s="185">
        <v>2341.7399999999998</v>
      </c>
      <c r="AB28" s="35">
        <v>6228.5385999999999</v>
      </c>
      <c r="AC28" s="35">
        <v>347.16140000000001</v>
      </c>
      <c r="AD28" s="35"/>
      <c r="AE28" s="52">
        <v>6575.7</v>
      </c>
      <c r="AF28" s="33">
        <v>45382</v>
      </c>
      <c r="AG28" s="31">
        <v>45412</v>
      </c>
      <c r="AH28" s="31">
        <v>45427</v>
      </c>
      <c r="AI28" s="185">
        <v>1749.59</v>
      </c>
      <c r="AJ28" s="35">
        <v>4419.4587000000001</v>
      </c>
      <c r="AK28" s="35">
        <v>210.27160000000001</v>
      </c>
      <c r="AL28" s="35"/>
      <c r="AM28" s="52">
        <v>4629.7303000000002</v>
      </c>
      <c r="AN28" s="33">
        <v>45412</v>
      </c>
      <c r="AO28" s="31">
        <v>45443</v>
      </c>
      <c r="AP28" s="31">
        <v>45457</v>
      </c>
      <c r="AQ28" s="185">
        <v>1320.94</v>
      </c>
      <c r="AR28" s="35">
        <v>2997.0108</v>
      </c>
      <c r="AS28" s="35">
        <v>184.59020000000001</v>
      </c>
      <c r="AT28" s="35"/>
      <c r="AU28" s="52">
        <v>3181.6010000000001</v>
      </c>
      <c r="AV28" s="33">
        <v>45412</v>
      </c>
      <c r="AW28" s="39">
        <v>45443</v>
      </c>
      <c r="AX28" s="39">
        <v>45483</v>
      </c>
      <c r="AY28" s="185">
        <v>3771.09</v>
      </c>
      <c r="AZ28" s="35">
        <v>4025</v>
      </c>
      <c r="BA28" s="35">
        <v>308</v>
      </c>
      <c r="BB28" s="35"/>
      <c r="BC28" s="52">
        <v>4333</v>
      </c>
      <c r="BD28" s="35"/>
    </row>
    <row r="29" spans="1:56" s="187" customFormat="1" ht="15" customHeight="1" x14ac:dyDescent="0.3">
      <c r="A29" s="6">
        <v>23</v>
      </c>
      <c r="B29" s="109" t="s">
        <v>2190</v>
      </c>
      <c r="C29" s="37" t="s">
        <v>2295</v>
      </c>
      <c r="D29" s="8" t="s">
        <v>155</v>
      </c>
      <c r="E29" s="9" t="s">
        <v>156</v>
      </c>
      <c r="F29" s="106">
        <v>23</v>
      </c>
      <c r="G29" s="10">
        <v>392</v>
      </c>
      <c r="H29" s="31">
        <v>45291</v>
      </c>
      <c r="I29" s="39">
        <v>45322</v>
      </c>
      <c r="J29" s="39">
        <v>45336</v>
      </c>
      <c r="K29" s="185">
        <v>1412.32</v>
      </c>
      <c r="L29" s="35">
        <v>4536.9031999999997</v>
      </c>
      <c r="M29" s="35">
        <v>205.94200000000001</v>
      </c>
      <c r="N29" s="35"/>
      <c r="O29" s="52">
        <v>4742.8451999999997</v>
      </c>
      <c r="P29" s="33">
        <v>45322</v>
      </c>
      <c r="Q29" s="39">
        <v>45351</v>
      </c>
      <c r="R29" s="39">
        <v>45364</v>
      </c>
      <c r="S29" s="185">
        <v>1364.58</v>
      </c>
      <c r="T29" s="35">
        <v>4357.2955000000002</v>
      </c>
      <c r="U29" s="35">
        <v>215.99520000000001</v>
      </c>
      <c r="V29" s="35"/>
      <c r="W29" s="52">
        <v>4573.2906999999996</v>
      </c>
      <c r="X29" s="33">
        <v>45351</v>
      </c>
      <c r="Y29" s="39">
        <v>45382</v>
      </c>
      <c r="Z29" s="39">
        <v>45397</v>
      </c>
      <c r="AA29" s="185">
        <v>1490.02</v>
      </c>
      <c r="AB29" s="35">
        <v>4758.3195999999998</v>
      </c>
      <c r="AC29" s="35">
        <v>290.2165</v>
      </c>
      <c r="AD29" s="35"/>
      <c r="AE29" s="52">
        <v>5048.5360999999994</v>
      </c>
      <c r="AF29" s="33">
        <v>45382</v>
      </c>
      <c r="AG29" s="31">
        <v>45412</v>
      </c>
      <c r="AH29" s="31">
        <v>45425</v>
      </c>
      <c r="AI29" s="185">
        <v>1278.8399999999999</v>
      </c>
      <c r="AJ29" s="35">
        <v>3545.1911</v>
      </c>
      <c r="AK29" s="35">
        <v>249.62129999999999</v>
      </c>
      <c r="AL29" s="35"/>
      <c r="AM29" s="52">
        <v>3794.8123999999998</v>
      </c>
      <c r="AN29" s="33">
        <v>45412</v>
      </c>
      <c r="AO29" s="31">
        <v>45443</v>
      </c>
      <c r="AP29" s="31">
        <v>45456</v>
      </c>
      <c r="AQ29" s="185">
        <v>1183.46</v>
      </c>
      <c r="AR29" s="35">
        <v>3057.6518999999998</v>
      </c>
      <c r="AS29" s="35">
        <v>209.5797</v>
      </c>
      <c r="AT29" s="35"/>
      <c r="AU29" s="52">
        <v>3267.2316000000001</v>
      </c>
      <c r="AV29" s="33">
        <v>45412</v>
      </c>
      <c r="AW29" s="39">
        <v>45443</v>
      </c>
      <c r="AX29" s="39">
        <v>45483</v>
      </c>
      <c r="AY29" s="185">
        <v>3771.09</v>
      </c>
      <c r="AZ29" s="35">
        <v>4025</v>
      </c>
      <c r="BA29" s="35">
        <v>308</v>
      </c>
      <c r="BB29" s="35"/>
      <c r="BC29" s="52">
        <v>4333</v>
      </c>
      <c r="BD29" s="35"/>
    </row>
    <row r="30" spans="1:56" s="187" customFormat="1" ht="15" customHeight="1" x14ac:dyDescent="0.3">
      <c r="A30" s="6">
        <v>24</v>
      </c>
      <c r="B30" s="109" t="s">
        <v>2190</v>
      </c>
      <c r="C30" s="37" t="s">
        <v>2296</v>
      </c>
      <c r="D30" s="8" t="s">
        <v>155</v>
      </c>
      <c r="E30" s="9" t="s">
        <v>156</v>
      </c>
      <c r="F30" s="106">
        <v>24</v>
      </c>
      <c r="G30" s="10">
        <v>1348</v>
      </c>
      <c r="H30" s="31">
        <v>45291</v>
      </c>
      <c r="I30" s="39">
        <v>45322</v>
      </c>
      <c r="J30" s="39">
        <v>45338</v>
      </c>
      <c r="K30" s="185">
        <v>2387.4299999999998</v>
      </c>
      <c r="L30" s="35">
        <v>6540.0268999999998</v>
      </c>
      <c r="M30" s="35">
        <v>385.9187</v>
      </c>
      <c r="N30" s="35"/>
      <c r="O30" s="52">
        <v>6925.9456</v>
      </c>
      <c r="P30" s="33">
        <v>45322</v>
      </c>
      <c r="Q30" s="39">
        <v>45351</v>
      </c>
      <c r="R30" s="39">
        <v>45364</v>
      </c>
      <c r="S30" s="185">
        <v>2458.04</v>
      </c>
      <c r="T30" s="35">
        <v>7140.4268000000002</v>
      </c>
      <c r="U30" s="35">
        <v>418.87040000000002</v>
      </c>
      <c r="V30" s="35"/>
      <c r="W30" s="52">
        <v>7559.2972</v>
      </c>
      <c r="X30" s="33">
        <v>45351</v>
      </c>
      <c r="Y30" s="39">
        <v>45382</v>
      </c>
      <c r="Z30" s="39">
        <v>45397</v>
      </c>
      <c r="AA30" s="185">
        <v>2228.36</v>
      </c>
      <c r="AB30" s="35">
        <v>6439.2160999999996</v>
      </c>
      <c r="AC30" s="35">
        <v>345.27330000000001</v>
      </c>
      <c r="AD30" s="35"/>
      <c r="AE30" s="52">
        <v>6784.4893999999986</v>
      </c>
      <c r="AF30" s="33">
        <v>45382</v>
      </c>
      <c r="AG30" s="31">
        <v>45412</v>
      </c>
      <c r="AH30" s="31">
        <v>45427</v>
      </c>
      <c r="AI30" s="185">
        <v>1869.07</v>
      </c>
      <c r="AJ30" s="35">
        <v>4549.6409000000003</v>
      </c>
      <c r="AK30" s="35">
        <v>245.92009999999999</v>
      </c>
      <c r="AL30" s="35"/>
      <c r="AM30" s="52">
        <v>4795.5610000000006</v>
      </c>
      <c r="AN30" s="33">
        <v>45412</v>
      </c>
      <c r="AO30" s="31">
        <v>45443</v>
      </c>
      <c r="AP30" s="31">
        <v>45460</v>
      </c>
      <c r="AQ30" s="185">
        <v>1595.35</v>
      </c>
      <c r="AR30" s="35">
        <v>3449.9839999999999</v>
      </c>
      <c r="AS30" s="35">
        <v>213.98310000000001</v>
      </c>
      <c r="AT30" s="35"/>
      <c r="AU30" s="52">
        <v>3663.9670999999998</v>
      </c>
      <c r="AV30" s="33">
        <v>45414</v>
      </c>
      <c r="AW30" s="39">
        <v>45447</v>
      </c>
      <c r="AX30" s="39">
        <v>45454</v>
      </c>
      <c r="AY30" s="185">
        <v>4130.58</v>
      </c>
      <c r="AZ30" s="35">
        <v>3115</v>
      </c>
      <c r="BA30" s="35"/>
      <c r="BB30" s="35"/>
      <c r="BC30" s="52">
        <v>3115</v>
      </c>
      <c r="BD30" s="35"/>
    </row>
    <row r="31" spans="1:56" s="187" customFormat="1" ht="15.75" customHeight="1" x14ac:dyDescent="0.3">
      <c r="A31" s="6">
        <v>25</v>
      </c>
      <c r="B31" s="109" t="s">
        <v>2190</v>
      </c>
      <c r="C31" s="37" t="s">
        <v>2297</v>
      </c>
      <c r="D31" s="8" t="s">
        <v>155</v>
      </c>
      <c r="E31" s="9" t="s">
        <v>156</v>
      </c>
      <c r="F31" s="106">
        <v>25</v>
      </c>
      <c r="G31" s="10">
        <v>1734</v>
      </c>
      <c r="H31" s="31">
        <v>45291</v>
      </c>
      <c r="I31" s="39">
        <v>45322</v>
      </c>
      <c r="J31" s="39">
        <v>45336</v>
      </c>
      <c r="K31" s="185">
        <v>1617.44</v>
      </c>
      <c r="L31" s="35">
        <v>4921.5888000000004</v>
      </c>
      <c r="M31" s="35">
        <v>247.0455</v>
      </c>
      <c r="N31" s="35"/>
      <c r="O31" s="52">
        <v>5168.6343000000006</v>
      </c>
      <c r="P31" s="33">
        <v>45322</v>
      </c>
      <c r="Q31" s="39">
        <v>45351</v>
      </c>
      <c r="R31" s="39">
        <v>45364</v>
      </c>
      <c r="S31" s="185">
        <v>1538.89</v>
      </c>
      <c r="T31" s="35">
        <v>4906.9723000000004</v>
      </c>
      <c r="U31" s="35">
        <v>222.70179999999999</v>
      </c>
      <c r="V31" s="35"/>
      <c r="W31" s="52">
        <v>5129.6741000000002</v>
      </c>
      <c r="X31" s="33">
        <v>45351</v>
      </c>
      <c r="Y31" s="39">
        <v>45382</v>
      </c>
      <c r="Z31" s="39">
        <v>45397</v>
      </c>
      <c r="AA31" s="185">
        <v>1591.51</v>
      </c>
      <c r="AB31" s="35">
        <v>4828.4059999999999</v>
      </c>
      <c r="AC31" s="35">
        <v>288.39400000000001</v>
      </c>
      <c r="AD31" s="35"/>
      <c r="AE31" s="52">
        <v>5116.8</v>
      </c>
      <c r="AF31" s="33">
        <v>45382</v>
      </c>
      <c r="AG31" s="31">
        <v>45412</v>
      </c>
      <c r="AH31" s="31">
        <v>45425</v>
      </c>
      <c r="AI31" s="185">
        <v>1511.81</v>
      </c>
      <c r="AJ31" s="35">
        <v>4722.4723000000004</v>
      </c>
      <c r="AK31" s="35">
        <v>223.696</v>
      </c>
      <c r="AL31" s="35"/>
      <c r="AM31" s="52">
        <v>4946.1683000000003</v>
      </c>
      <c r="AN31" s="33">
        <v>45412</v>
      </c>
      <c r="AO31" s="31">
        <v>45443</v>
      </c>
      <c r="AP31" s="31">
        <v>45456</v>
      </c>
      <c r="AQ31" s="185">
        <v>1313.94</v>
      </c>
      <c r="AR31" s="35">
        <v>3372.701</v>
      </c>
      <c r="AS31" s="35">
        <v>200.91030000000001</v>
      </c>
      <c r="AT31" s="35"/>
      <c r="AU31" s="52">
        <v>3573.6113</v>
      </c>
      <c r="AV31" s="33">
        <v>45414</v>
      </c>
      <c r="AW31" s="39">
        <v>45446</v>
      </c>
      <c r="AX31" s="39">
        <v>45455</v>
      </c>
      <c r="AY31" s="185">
        <v>2695.83</v>
      </c>
      <c r="AZ31" s="35">
        <v>2706</v>
      </c>
      <c r="BA31" s="35"/>
      <c r="BB31" s="35"/>
      <c r="BC31" s="52">
        <v>2706</v>
      </c>
      <c r="BD31" s="35"/>
    </row>
    <row r="32" spans="1:56" s="187" customFormat="1" ht="15" customHeight="1" x14ac:dyDescent="0.3">
      <c r="A32" s="8">
        <v>26</v>
      </c>
      <c r="B32" s="109" t="s">
        <v>2194</v>
      </c>
      <c r="C32" s="37" t="s">
        <v>2298</v>
      </c>
      <c r="D32" s="8" t="s">
        <v>205</v>
      </c>
      <c r="E32" s="9" t="s">
        <v>206</v>
      </c>
      <c r="F32" s="105">
        <v>26</v>
      </c>
      <c r="G32" s="10">
        <v>1660</v>
      </c>
      <c r="H32" s="31">
        <v>45291</v>
      </c>
      <c r="I32" s="39">
        <v>45322</v>
      </c>
      <c r="J32" s="39">
        <v>45355</v>
      </c>
      <c r="K32" s="185">
        <v>1563.91</v>
      </c>
      <c r="L32" s="35">
        <v>1032.5275999999999</v>
      </c>
      <c r="M32" s="35">
        <v>131.446</v>
      </c>
      <c r="N32" s="35"/>
      <c r="O32" s="52">
        <v>1163.9736</v>
      </c>
      <c r="P32" s="33">
        <v>45322</v>
      </c>
      <c r="Q32" s="39">
        <v>45351</v>
      </c>
      <c r="R32" s="39">
        <v>45385</v>
      </c>
      <c r="S32" s="185">
        <v>1622.98</v>
      </c>
      <c r="T32" s="35">
        <v>1371.9911999999999</v>
      </c>
      <c r="U32" s="35">
        <v>137.268</v>
      </c>
      <c r="V32" s="35"/>
      <c r="W32" s="52">
        <v>1509.2592</v>
      </c>
      <c r="X32" s="33">
        <v>45351</v>
      </c>
      <c r="Y32" s="39">
        <v>45382</v>
      </c>
      <c r="Z32" s="39">
        <v>45415</v>
      </c>
      <c r="AA32" s="185">
        <v>1470.04</v>
      </c>
      <c r="AB32" s="35">
        <v>877.56399999999996</v>
      </c>
      <c r="AC32" s="35">
        <v>91.7744</v>
      </c>
      <c r="AD32" s="35"/>
      <c r="AE32" s="52">
        <v>969.33839999999998</v>
      </c>
      <c r="AF32" s="33"/>
      <c r="AG32" s="31"/>
      <c r="AH32" s="31"/>
      <c r="AI32" s="185"/>
      <c r="AJ32" s="35"/>
      <c r="AK32" s="35"/>
      <c r="AL32" s="35"/>
      <c r="AM32" s="52"/>
      <c r="AN32" s="33"/>
      <c r="AO32" s="31"/>
      <c r="AP32" s="31"/>
      <c r="AQ32" s="185"/>
      <c r="AR32" s="35"/>
      <c r="AS32" s="35"/>
      <c r="AT32" s="35"/>
      <c r="AU32" s="52"/>
      <c r="AV32" s="33">
        <v>45414</v>
      </c>
      <c r="AW32" s="39">
        <v>45446</v>
      </c>
      <c r="AX32" s="39">
        <v>45483</v>
      </c>
      <c r="AY32" s="185">
        <v>3676.59</v>
      </c>
      <c r="AZ32" s="35">
        <v>4741</v>
      </c>
      <c r="BA32" s="35"/>
      <c r="BB32" s="35"/>
      <c r="BC32" s="52">
        <v>4741</v>
      </c>
      <c r="BD32" s="35"/>
    </row>
    <row r="33" spans="1:56" s="187" customFormat="1" ht="15" customHeight="1" x14ac:dyDescent="0.3">
      <c r="A33" s="6">
        <v>27</v>
      </c>
      <c r="B33" s="109" t="s">
        <v>2190</v>
      </c>
      <c r="C33" s="37" t="s">
        <v>2299</v>
      </c>
      <c r="D33" s="8" t="s">
        <v>46</v>
      </c>
      <c r="E33" s="9" t="s">
        <v>47</v>
      </c>
      <c r="F33" s="106">
        <v>27</v>
      </c>
      <c r="G33" s="10">
        <v>847.40999999999894</v>
      </c>
      <c r="H33" s="31">
        <v>45291</v>
      </c>
      <c r="I33" s="39">
        <v>45322</v>
      </c>
      <c r="J33" s="39">
        <v>45364</v>
      </c>
      <c r="K33" s="185">
        <v>1539.74</v>
      </c>
      <c r="L33" s="35">
        <v>6608.0940000000001</v>
      </c>
      <c r="M33" s="35">
        <v>254.22200000000001</v>
      </c>
      <c r="N33" s="35"/>
      <c r="O33" s="52">
        <v>6862.3159999999998</v>
      </c>
      <c r="P33" s="33">
        <v>45322</v>
      </c>
      <c r="Q33" s="39">
        <v>45351</v>
      </c>
      <c r="R33" s="39">
        <v>45397</v>
      </c>
      <c r="S33" s="185">
        <v>1331.24</v>
      </c>
      <c r="T33" s="35">
        <v>5497.808</v>
      </c>
      <c r="U33" s="35">
        <v>238.05500000000001</v>
      </c>
      <c r="V33" s="35"/>
      <c r="W33" s="52">
        <v>5735.8630000000003</v>
      </c>
      <c r="X33" s="33">
        <v>45351</v>
      </c>
      <c r="Y33" s="39">
        <v>45382</v>
      </c>
      <c r="Z33" s="39">
        <v>45425</v>
      </c>
      <c r="AA33" s="185">
        <v>1424.24</v>
      </c>
      <c r="AB33" s="35">
        <v>6141.6509999999998</v>
      </c>
      <c r="AC33" s="35">
        <v>245.53399999999999</v>
      </c>
      <c r="AD33" s="35"/>
      <c r="AE33" s="52">
        <v>6387.1849999999986</v>
      </c>
      <c r="AF33" s="33"/>
      <c r="AG33" s="31"/>
      <c r="AH33" s="31"/>
      <c r="AI33" s="185"/>
      <c r="AJ33" s="35"/>
      <c r="AK33" s="35"/>
      <c r="AL33" s="35"/>
      <c r="AM33" s="52"/>
      <c r="AN33" s="33"/>
      <c r="AO33" s="31"/>
      <c r="AP33" s="31"/>
      <c r="AQ33" s="185"/>
      <c r="AR33" s="35"/>
      <c r="AS33" s="35"/>
      <c r="AT33" s="35"/>
      <c r="AU33" s="52"/>
      <c r="AV33" s="33">
        <v>45414</v>
      </c>
      <c r="AW33" s="39">
        <v>45446</v>
      </c>
      <c r="AX33" s="39">
        <v>45453</v>
      </c>
      <c r="AY33" s="185">
        <v>2848.61</v>
      </c>
      <c r="AZ33" s="35">
        <v>2791</v>
      </c>
      <c r="BA33" s="35"/>
      <c r="BB33" s="35"/>
      <c r="BC33" s="52">
        <v>2791</v>
      </c>
      <c r="BD33" s="35"/>
    </row>
    <row r="34" spans="1:56" s="187" customFormat="1" ht="15" customHeight="1" x14ac:dyDescent="0.3">
      <c r="A34" s="6">
        <v>28</v>
      </c>
      <c r="B34" s="109" t="s">
        <v>2190</v>
      </c>
      <c r="C34" s="37" t="s">
        <v>2300</v>
      </c>
      <c r="D34" s="8" t="s">
        <v>155</v>
      </c>
      <c r="E34" s="9" t="s">
        <v>156</v>
      </c>
      <c r="F34" s="106">
        <v>28</v>
      </c>
      <c r="G34" s="10">
        <v>396</v>
      </c>
      <c r="H34" s="31">
        <v>45291</v>
      </c>
      <c r="I34" s="39">
        <v>45322</v>
      </c>
      <c r="J34" s="39">
        <v>45336</v>
      </c>
      <c r="K34" s="185">
        <v>4797.4399999999996</v>
      </c>
      <c r="L34" s="35">
        <v>4864.8631999999998</v>
      </c>
      <c r="M34" s="35">
        <v>318.1026</v>
      </c>
      <c r="N34" s="35"/>
      <c r="O34" s="52">
        <v>5182.9657999999999</v>
      </c>
      <c r="P34" s="33">
        <v>45322</v>
      </c>
      <c r="Q34" s="39">
        <v>45351</v>
      </c>
      <c r="R34" s="39">
        <v>45364</v>
      </c>
      <c r="S34" s="185">
        <v>4608.9399999999996</v>
      </c>
      <c r="T34" s="35">
        <v>4852.5057999999999</v>
      </c>
      <c r="U34" s="35">
        <v>283.7774</v>
      </c>
      <c r="V34" s="35"/>
      <c r="W34" s="52">
        <v>5136.2831999999999</v>
      </c>
      <c r="X34" s="33">
        <v>45351</v>
      </c>
      <c r="Y34" s="39">
        <v>45382</v>
      </c>
      <c r="Z34" s="39">
        <v>45397</v>
      </c>
      <c r="AA34" s="185">
        <v>4583.7</v>
      </c>
      <c r="AB34" s="35">
        <v>4933.2511999999997</v>
      </c>
      <c r="AC34" s="35">
        <v>281.07139999999998</v>
      </c>
      <c r="AD34" s="35"/>
      <c r="AE34" s="52">
        <v>5214.3226000000004</v>
      </c>
      <c r="AF34" s="33">
        <v>45382</v>
      </c>
      <c r="AG34" s="31">
        <v>45412</v>
      </c>
      <c r="AH34" s="31">
        <v>45425</v>
      </c>
      <c r="AI34" s="185">
        <v>4678.04</v>
      </c>
      <c r="AJ34" s="35">
        <v>4564.1111000000001</v>
      </c>
      <c r="AK34" s="35">
        <v>390.00839999999999</v>
      </c>
      <c r="AL34" s="35"/>
      <c r="AM34" s="52">
        <v>4954.1194999999998</v>
      </c>
      <c r="AN34" s="33">
        <v>45412</v>
      </c>
      <c r="AO34" s="31">
        <v>45443</v>
      </c>
      <c r="AP34" s="31">
        <v>45469</v>
      </c>
      <c r="AQ34" s="185">
        <v>3346.11</v>
      </c>
      <c r="AR34" s="35">
        <v>2766.3847999999998</v>
      </c>
      <c r="AS34" s="35">
        <v>264.8272</v>
      </c>
      <c r="AT34" s="35"/>
      <c r="AU34" s="52">
        <v>3031.212</v>
      </c>
      <c r="AV34" s="33">
        <v>45412</v>
      </c>
      <c r="AW34" s="39">
        <v>45443</v>
      </c>
      <c r="AX34" s="39">
        <v>45481</v>
      </c>
      <c r="AY34" s="185">
        <v>12756.67</v>
      </c>
      <c r="AZ34" s="35">
        <v>11463</v>
      </c>
      <c r="BA34" s="35">
        <v>1049</v>
      </c>
      <c r="BB34" s="35"/>
      <c r="BC34" s="52">
        <v>12512</v>
      </c>
      <c r="BD34" s="35"/>
    </row>
    <row r="35" spans="1:56" s="187" customFormat="1" ht="15" customHeight="1" x14ac:dyDescent="0.3">
      <c r="A35" s="6">
        <v>29</v>
      </c>
      <c r="B35" s="109" t="s">
        <v>2194</v>
      </c>
      <c r="C35" s="37" t="s">
        <v>2301</v>
      </c>
      <c r="D35" s="8" t="s">
        <v>443</v>
      </c>
      <c r="E35" s="9" t="s">
        <v>444</v>
      </c>
      <c r="F35" s="106">
        <v>29</v>
      </c>
      <c r="G35" s="10"/>
      <c r="H35" s="31">
        <v>45291</v>
      </c>
      <c r="I35" s="39">
        <v>45322</v>
      </c>
      <c r="J35" s="39">
        <v>45362</v>
      </c>
      <c r="K35" s="185">
        <v>3050.97</v>
      </c>
      <c r="L35" s="35">
        <v>3102.06</v>
      </c>
      <c r="M35" s="35">
        <v>308.21749999999997</v>
      </c>
      <c r="N35" s="35"/>
      <c r="O35" s="52">
        <v>3410.2775000000001</v>
      </c>
      <c r="P35" s="33">
        <v>45322</v>
      </c>
      <c r="Q35" s="39">
        <v>45351</v>
      </c>
      <c r="R35" s="39">
        <v>45393</v>
      </c>
      <c r="S35" s="185">
        <v>3123.82</v>
      </c>
      <c r="T35" s="35">
        <v>100</v>
      </c>
      <c r="U35" s="35">
        <v>0.01</v>
      </c>
      <c r="V35" s="35"/>
      <c r="W35" s="52">
        <v>100.01</v>
      </c>
      <c r="X35" s="33">
        <v>45351</v>
      </c>
      <c r="Y35" s="39">
        <v>45382</v>
      </c>
      <c r="Z35" s="39">
        <v>45425</v>
      </c>
      <c r="AA35" s="185">
        <v>3078.64</v>
      </c>
      <c r="AB35" s="35">
        <v>30</v>
      </c>
      <c r="AC35" s="35"/>
      <c r="AD35" s="35"/>
      <c r="AE35" s="52">
        <v>30</v>
      </c>
      <c r="AF35" s="33">
        <v>45382</v>
      </c>
      <c r="AG35" s="31">
        <v>45412</v>
      </c>
      <c r="AH35" s="31">
        <v>45454</v>
      </c>
      <c r="AI35" s="185">
        <v>3067.13</v>
      </c>
      <c r="AJ35" s="35">
        <v>2452.62</v>
      </c>
      <c r="AK35" s="35">
        <v>287.62524999999999</v>
      </c>
      <c r="AL35" s="35"/>
      <c r="AM35" s="52">
        <v>2740.2452499999999</v>
      </c>
      <c r="AN35" s="33">
        <v>45412</v>
      </c>
      <c r="AO35" s="31">
        <v>45443</v>
      </c>
      <c r="AP35" s="31">
        <v>45484</v>
      </c>
      <c r="AQ35" s="185">
        <v>3016.11</v>
      </c>
      <c r="AR35" s="35">
        <v>2373.9</v>
      </c>
      <c r="AS35" s="35">
        <v>240.73150000000001</v>
      </c>
      <c r="AT35" s="35"/>
      <c r="AU35" s="52">
        <v>2614.6315</v>
      </c>
      <c r="AV35" s="33">
        <v>45415</v>
      </c>
      <c r="AW35" s="39">
        <v>45446</v>
      </c>
      <c r="AX35" s="39">
        <v>45463</v>
      </c>
      <c r="AY35" s="185">
        <v>1165.7</v>
      </c>
      <c r="AZ35" s="35">
        <v>1095</v>
      </c>
      <c r="BA35" s="35"/>
      <c r="BB35" s="35"/>
      <c r="BC35" s="52">
        <v>1095</v>
      </c>
      <c r="BD35" s="35"/>
    </row>
    <row r="36" spans="1:56" s="187" customFormat="1" ht="15" customHeight="1" x14ac:dyDescent="0.3">
      <c r="A36" s="6">
        <v>30</v>
      </c>
      <c r="B36" s="109" t="s">
        <v>2190</v>
      </c>
      <c r="C36" s="37" t="s">
        <v>2302</v>
      </c>
      <c r="D36" s="8" t="s">
        <v>443</v>
      </c>
      <c r="E36" s="9" t="s">
        <v>444</v>
      </c>
      <c r="F36" s="106">
        <v>30</v>
      </c>
      <c r="G36" s="10">
        <v>1150</v>
      </c>
      <c r="H36" s="31">
        <v>45291</v>
      </c>
      <c r="I36" s="39">
        <v>45322</v>
      </c>
      <c r="J36" s="39">
        <v>45393</v>
      </c>
      <c r="K36" s="185">
        <v>2897.06</v>
      </c>
      <c r="L36" s="35">
        <v>3847.44</v>
      </c>
      <c r="M36" s="35">
        <v>422.40249999999997</v>
      </c>
      <c r="N36" s="35"/>
      <c r="O36" s="52">
        <v>4269.8424999999997</v>
      </c>
      <c r="P36" s="33">
        <v>45322</v>
      </c>
      <c r="Q36" s="39">
        <v>45351</v>
      </c>
      <c r="R36" s="39">
        <v>45393</v>
      </c>
      <c r="S36" s="185">
        <v>2728.27</v>
      </c>
      <c r="T36" s="35">
        <v>2306.25</v>
      </c>
      <c r="U36" s="35">
        <v>218.71449999999999</v>
      </c>
      <c r="V36" s="35"/>
      <c r="W36" s="52">
        <v>2524.9645</v>
      </c>
      <c r="X36" s="33">
        <v>45351</v>
      </c>
      <c r="Y36" s="39">
        <v>45382</v>
      </c>
      <c r="Z36" s="39">
        <v>45425</v>
      </c>
      <c r="AA36" s="185">
        <v>2727.34</v>
      </c>
      <c r="AB36" s="35">
        <v>2445.2399999999998</v>
      </c>
      <c r="AC36" s="35">
        <v>238.50725</v>
      </c>
      <c r="AD36" s="35"/>
      <c r="AE36" s="52">
        <v>2683.7472499999999</v>
      </c>
      <c r="AF36" s="33">
        <v>45382</v>
      </c>
      <c r="AG36" s="31">
        <v>45412</v>
      </c>
      <c r="AH36" s="31">
        <v>45454</v>
      </c>
      <c r="AI36" s="185">
        <v>2751.46</v>
      </c>
      <c r="AJ36" s="35">
        <v>2190.63</v>
      </c>
      <c r="AK36" s="35">
        <v>207.12174999999999</v>
      </c>
      <c r="AL36" s="35"/>
      <c r="AM36" s="52">
        <v>2397.751749999999</v>
      </c>
      <c r="AN36" s="33">
        <v>45412</v>
      </c>
      <c r="AO36" s="31">
        <v>45443</v>
      </c>
      <c r="AP36" s="31">
        <v>45484</v>
      </c>
      <c r="AQ36" s="185">
        <v>2717.49</v>
      </c>
      <c r="AR36" s="35">
        <v>1293.96</v>
      </c>
      <c r="AS36" s="35">
        <v>105.985</v>
      </c>
      <c r="AT36" s="35"/>
      <c r="AU36" s="52">
        <v>1399.9449999999999</v>
      </c>
      <c r="AV36" s="33">
        <v>45418</v>
      </c>
      <c r="AW36" s="39">
        <v>45448</v>
      </c>
      <c r="AX36" s="39">
        <v>45455</v>
      </c>
      <c r="AY36" s="185">
        <v>6372.03</v>
      </c>
      <c r="AZ36" s="35">
        <v>7114</v>
      </c>
      <c r="BA36" s="35"/>
      <c r="BB36" s="35"/>
      <c r="BC36" s="52">
        <v>7114</v>
      </c>
      <c r="BD36" s="35"/>
    </row>
    <row r="37" spans="1:56" s="187" customFormat="1" ht="15" customHeight="1" x14ac:dyDescent="0.3">
      <c r="A37" s="130">
        <v>31</v>
      </c>
      <c r="B37" s="131" t="s">
        <v>2194</v>
      </c>
      <c r="C37" s="132" t="s">
        <v>2303</v>
      </c>
      <c r="D37" s="132" t="s">
        <v>46</v>
      </c>
      <c r="E37" s="133" t="s">
        <v>65</v>
      </c>
      <c r="F37" s="130">
        <v>31</v>
      </c>
      <c r="G37" s="134">
        <v>1049.74</v>
      </c>
      <c r="H37" s="135">
        <v>45291</v>
      </c>
      <c r="I37" s="136">
        <v>45322</v>
      </c>
      <c r="J37" s="136">
        <v>45338</v>
      </c>
      <c r="K37" s="188">
        <v>2149.09</v>
      </c>
      <c r="L37" s="137">
        <v>5592.0690000000004</v>
      </c>
      <c r="M37" s="137">
        <v>559.94399999999996</v>
      </c>
      <c r="N37" s="137"/>
      <c r="O37" s="138">
        <v>6152.0130000000008</v>
      </c>
      <c r="P37" s="139">
        <v>45322</v>
      </c>
      <c r="Q37" s="136">
        <v>45351</v>
      </c>
      <c r="R37" s="136">
        <v>45392</v>
      </c>
      <c r="S37" s="188">
        <v>1326.71</v>
      </c>
      <c r="T37" s="137">
        <v>2365.9650000000001</v>
      </c>
      <c r="U37" s="137">
        <v>245.637</v>
      </c>
      <c r="V37" s="137"/>
      <c r="W37" s="138">
        <v>2611.6019999999999</v>
      </c>
      <c r="X37" s="139">
        <v>45351</v>
      </c>
      <c r="Y37" s="136">
        <v>45382</v>
      </c>
      <c r="Z37" s="136">
        <v>45392</v>
      </c>
      <c r="AA37" s="188">
        <v>855.14</v>
      </c>
      <c r="AB37" s="137">
        <v>518.93100000000004</v>
      </c>
      <c r="AC37" s="137">
        <v>48.51</v>
      </c>
      <c r="AD37" s="137"/>
      <c r="AE37" s="138">
        <v>567.44100000000003</v>
      </c>
      <c r="AF37" s="139">
        <v>45382</v>
      </c>
      <c r="AG37" s="135">
        <v>45412</v>
      </c>
      <c r="AH37" s="135">
        <v>45422</v>
      </c>
      <c r="AI37" s="188">
        <v>1282.6600000000001</v>
      </c>
      <c r="AJ37" s="137">
        <v>1902.096</v>
      </c>
      <c r="AK37" s="137">
        <v>193.91399999999999</v>
      </c>
      <c r="AL37" s="137"/>
      <c r="AM37" s="138">
        <v>2096.0100000000002</v>
      </c>
      <c r="AN37" s="139">
        <v>45412</v>
      </c>
      <c r="AO37" s="135">
        <v>45443</v>
      </c>
      <c r="AP37" s="135">
        <v>45483</v>
      </c>
      <c r="AQ37" s="188">
        <v>1439.03</v>
      </c>
      <c r="AR37" s="137">
        <v>2343.7260000000001</v>
      </c>
      <c r="AS37" s="137">
        <v>223.90199999999999</v>
      </c>
      <c r="AT37" s="137"/>
      <c r="AU37" s="138">
        <v>2567.6280000000002</v>
      </c>
      <c r="AV37" s="139">
        <v>45415</v>
      </c>
      <c r="AW37" s="136">
        <v>45447</v>
      </c>
      <c r="AX37" s="136">
        <v>45461</v>
      </c>
      <c r="AY37" s="188">
        <v>3214.21</v>
      </c>
      <c r="AZ37" s="137">
        <v>3240</v>
      </c>
      <c r="BA37" s="137"/>
      <c r="BB37" s="137"/>
      <c r="BC37" s="138">
        <v>3240</v>
      </c>
      <c r="BD37" s="35"/>
    </row>
    <row r="38" spans="1:56" s="187" customFormat="1" ht="15" customHeight="1" x14ac:dyDescent="0.3">
      <c r="A38" s="6">
        <v>32</v>
      </c>
      <c r="B38" s="109" t="s">
        <v>2161</v>
      </c>
      <c r="C38" s="37" t="s">
        <v>2304</v>
      </c>
      <c r="D38" s="8" t="s">
        <v>46</v>
      </c>
      <c r="E38" s="9" t="s">
        <v>65</v>
      </c>
      <c r="F38" s="106">
        <v>32</v>
      </c>
      <c r="G38" s="10">
        <v>2609</v>
      </c>
      <c r="H38" s="31">
        <v>45291</v>
      </c>
      <c r="I38" s="39">
        <v>45322</v>
      </c>
      <c r="J38" s="39">
        <v>45338</v>
      </c>
      <c r="K38" s="185">
        <v>2360.6999999999998</v>
      </c>
      <c r="L38" s="35">
        <v>7616.2579999999998</v>
      </c>
      <c r="M38" s="35">
        <v>213.08500000000001</v>
      </c>
      <c r="N38" s="35"/>
      <c r="O38" s="52">
        <v>7829.3429999999998</v>
      </c>
      <c r="P38" s="33">
        <v>45322</v>
      </c>
      <c r="Q38" s="39">
        <v>45351</v>
      </c>
      <c r="R38" s="39">
        <v>45392</v>
      </c>
      <c r="S38" s="185">
        <v>1867.39</v>
      </c>
      <c r="T38" s="35">
        <v>4320.5469999999996</v>
      </c>
      <c r="U38" s="35">
        <v>173.971</v>
      </c>
      <c r="V38" s="35"/>
      <c r="W38" s="52">
        <v>4494.518</v>
      </c>
      <c r="X38" s="33">
        <v>45351</v>
      </c>
      <c r="Y38" s="39">
        <v>45382</v>
      </c>
      <c r="Z38" s="39">
        <v>45392</v>
      </c>
      <c r="AA38" s="185">
        <v>2223.27</v>
      </c>
      <c r="AB38" s="35">
        <v>6863.2030000000004</v>
      </c>
      <c r="AC38" s="35">
        <v>167.083</v>
      </c>
      <c r="AD38" s="35"/>
      <c r="AE38" s="52">
        <v>7030.2860000000001</v>
      </c>
      <c r="AF38" s="33">
        <v>45382</v>
      </c>
      <c r="AG38" s="31">
        <v>45412</v>
      </c>
      <c r="AH38" s="31">
        <v>45422</v>
      </c>
      <c r="AI38" s="185">
        <v>2049.09</v>
      </c>
      <c r="AJ38" s="35">
        <v>5413.1809999999996</v>
      </c>
      <c r="AK38" s="35">
        <v>176.82499999999999</v>
      </c>
      <c r="AL38" s="35"/>
      <c r="AM38" s="52">
        <v>5590.0059999999994</v>
      </c>
      <c r="AN38" s="33">
        <v>45412</v>
      </c>
      <c r="AO38" s="31">
        <v>45443</v>
      </c>
      <c r="AP38" s="31">
        <v>45483</v>
      </c>
      <c r="AQ38" s="185">
        <v>2482.25</v>
      </c>
      <c r="AR38" s="35">
        <v>6455.384</v>
      </c>
      <c r="AS38" s="35">
        <v>231.97800000000001</v>
      </c>
      <c r="AT38" s="35"/>
      <c r="AU38" s="52">
        <v>6687.3620000000001</v>
      </c>
      <c r="AV38" s="33"/>
      <c r="AW38" s="39"/>
      <c r="AX38" s="39"/>
      <c r="AY38" s="185"/>
      <c r="AZ38" s="35"/>
      <c r="BA38" s="35"/>
      <c r="BB38" s="35"/>
      <c r="BC38" s="52"/>
      <c r="BD38" s="35"/>
    </row>
    <row r="39" spans="1:56" s="187" customFormat="1" ht="15" customHeight="1" x14ac:dyDescent="0.3">
      <c r="A39" s="6">
        <v>33</v>
      </c>
      <c r="B39" s="109" t="s">
        <v>2190</v>
      </c>
      <c r="C39" s="37" t="s">
        <v>2305</v>
      </c>
      <c r="D39" s="8" t="s">
        <v>46</v>
      </c>
      <c r="E39" s="9" t="s">
        <v>65</v>
      </c>
      <c r="F39" s="106">
        <v>33</v>
      </c>
      <c r="G39" s="10">
        <v>940</v>
      </c>
      <c r="H39" s="31">
        <v>45291</v>
      </c>
      <c r="I39" s="39">
        <v>45322</v>
      </c>
      <c r="J39" s="39">
        <v>45338</v>
      </c>
      <c r="K39" s="185">
        <v>1282.8800000000001</v>
      </c>
      <c r="L39" s="35">
        <v>4189.8230000000003</v>
      </c>
      <c r="M39" s="35">
        <v>315.88900000000001</v>
      </c>
      <c r="N39" s="35"/>
      <c r="O39" s="52">
        <v>4505.7120000000004</v>
      </c>
      <c r="P39" s="33">
        <v>45322</v>
      </c>
      <c r="Q39" s="39">
        <v>45351</v>
      </c>
      <c r="R39" s="39">
        <v>45391</v>
      </c>
      <c r="S39" s="185">
        <v>0</v>
      </c>
      <c r="T39" s="35">
        <v>3862.8519999999999</v>
      </c>
      <c r="U39" s="35">
        <v>287.303</v>
      </c>
      <c r="V39" s="35"/>
      <c r="W39" s="52">
        <v>4150.1549999999997</v>
      </c>
      <c r="X39" s="33">
        <v>45351</v>
      </c>
      <c r="Y39" s="39">
        <v>45382</v>
      </c>
      <c r="Z39" s="39">
        <v>45391</v>
      </c>
      <c r="AA39" s="185">
        <v>1219.0999999999999</v>
      </c>
      <c r="AB39" s="35">
        <v>4564.4440000000004</v>
      </c>
      <c r="AC39" s="35">
        <v>285.18799999999999</v>
      </c>
      <c r="AD39" s="35"/>
      <c r="AE39" s="52">
        <v>4849.6320000000014</v>
      </c>
      <c r="AF39" s="33">
        <v>45382</v>
      </c>
      <c r="AG39" s="31">
        <v>45412</v>
      </c>
      <c r="AH39" s="31">
        <v>45453</v>
      </c>
      <c r="AI39" s="185">
        <v>1250.27</v>
      </c>
      <c r="AJ39" s="35">
        <v>4192.2089999999998</v>
      </c>
      <c r="AK39" s="35">
        <v>282.59300000000002</v>
      </c>
      <c r="AL39" s="35"/>
      <c r="AM39" s="52">
        <v>4474.8019999999997</v>
      </c>
      <c r="AN39" s="33">
        <v>45412</v>
      </c>
      <c r="AO39" s="31">
        <v>45443</v>
      </c>
      <c r="AP39" s="31">
        <v>45483</v>
      </c>
      <c r="AQ39" s="185">
        <v>1364.98</v>
      </c>
      <c r="AR39" s="35">
        <v>3865.3490000000002</v>
      </c>
      <c r="AS39" s="35">
        <v>255.84</v>
      </c>
      <c r="AT39" s="35"/>
      <c r="AU39" s="52">
        <v>4121.1890000000003</v>
      </c>
      <c r="AV39" s="33"/>
      <c r="AW39" s="39"/>
      <c r="AX39" s="39"/>
      <c r="AY39" s="185"/>
      <c r="AZ39" s="35"/>
      <c r="BA39" s="35"/>
      <c r="BB39" s="35"/>
      <c r="BC39" s="52"/>
      <c r="BD39" s="35"/>
    </row>
    <row r="40" spans="1:56" s="187" customFormat="1" ht="15" customHeight="1" x14ac:dyDescent="0.3">
      <c r="A40" s="8">
        <v>34</v>
      </c>
      <c r="B40" s="109" t="s">
        <v>2194</v>
      </c>
      <c r="C40" s="37" t="s">
        <v>2306</v>
      </c>
      <c r="D40" s="8" t="s">
        <v>16</v>
      </c>
      <c r="E40" s="9" t="s">
        <v>226</v>
      </c>
      <c r="F40" s="105">
        <v>34</v>
      </c>
      <c r="G40" s="10">
        <v>2610</v>
      </c>
      <c r="H40" s="31">
        <v>45291</v>
      </c>
      <c r="I40" s="39">
        <v>45322</v>
      </c>
      <c r="J40" s="39">
        <v>45337</v>
      </c>
      <c r="K40" s="185">
        <v>3441.37</v>
      </c>
      <c r="L40" s="35">
        <v>1404</v>
      </c>
      <c r="M40" s="35">
        <v>150</v>
      </c>
      <c r="N40" s="35"/>
      <c r="O40" s="52">
        <v>1554</v>
      </c>
      <c r="P40" s="33">
        <v>45322</v>
      </c>
      <c r="Q40" s="39">
        <v>45351</v>
      </c>
      <c r="R40" s="39">
        <v>45363</v>
      </c>
      <c r="S40" s="185">
        <v>3540.91</v>
      </c>
      <c r="T40" s="35">
        <v>1937</v>
      </c>
      <c r="U40" s="35">
        <v>187</v>
      </c>
      <c r="V40" s="35"/>
      <c r="W40" s="52">
        <v>2124</v>
      </c>
      <c r="X40" s="33">
        <v>45351</v>
      </c>
      <c r="Y40" s="39">
        <v>45382</v>
      </c>
      <c r="Z40" s="39">
        <v>45392</v>
      </c>
      <c r="AA40" s="185">
        <v>3966.63</v>
      </c>
      <c r="AB40" s="35">
        <v>2044</v>
      </c>
      <c r="AC40" s="35">
        <v>183</v>
      </c>
      <c r="AD40" s="35"/>
      <c r="AE40" s="52">
        <v>2227</v>
      </c>
      <c r="AF40" s="33">
        <v>45382</v>
      </c>
      <c r="AG40" s="31">
        <v>45412</v>
      </c>
      <c r="AH40" s="31">
        <v>45427</v>
      </c>
      <c r="AI40" s="185">
        <v>4234.42</v>
      </c>
      <c r="AJ40" s="35">
        <v>2066</v>
      </c>
      <c r="AK40" s="35">
        <v>212</v>
      </c>
      <c r="AL40" s="35"/>
      <c r="AM40" s="52">
        <v>2278</v>
      </c>
      <c r="AN40" s="33">
        <v>45412</v>
      </c>
      <c r="AO40" s="31">
        <v>45443</v>
      </c>
      <c r="AP40" s="31">
        <v>45460</v>
      </c>
      <c r="AQ40" s="185">
        <v>4358.2700000000004</v>
      </c>
      <c r="AR40" s="35">
        <v>2426</v>
      </c>
      <c r="AS40" s="35">
        <v>232</v>
      </c>
      <c r="AT40" s="35"/>
      <c r="AU40" s="52">
        <v>2658</v>
      </c>
      <c r="AV40" s="33"/>
      <c r="AW40" s="39"/>
      <c r="AX40" s="39"/>
      <c r="AY40" s="185"/>
      <c r="AZ40" s="35"/>
      <c r="BA40" s="35"/>
      <c r="BB40" s="35"/>
      <c r="BC40" s="52"/>
      <c r="BD40" s="35"/>
    </row>
    <row r="41" spans="1:56" s="187" customFormat="1" ht="15" customHeight="1" x14ac:dyDescent="0.3">
      <c r="A41" s="6">
        <v>35</v>
      </c>
      <c r="B41" s="109" t="s">
        <v>2190</v>
      </c>
      <c r="C41" s="37" t="s">
        <v>2307</v>
      </c>
      <c r="D41" s="8" t="s">
        <v>46</v>
      </c>
      <c r="E41" s="9" t="s">
        <v>47</v>
      </c>
      <c r="F41" s="106">
        <v>35</v>
      </c>
      <c r="G41" s="10">
        <v>595</v>
      </c>
      <c r="H41" s="31">
        <v>45291</v>
      </c>
      <c r="I41" s="39">
        <v>45322</v>
      </c>
      <c r="J41" s="39">
        <v>45364</v>
      </c>
      <c r="K41" s="185">
        <v>1761.88</v>
      </c>
      <c r="L41" s="35">
        <v>9448.9419999999991</v>
      </c>
      <c r="M41" s="35">
        <v>271.327</v>
      </c>
      <c r="N41" s="35"/>
      <c r="O41" s="52">
        <v>9720.2689999999984</v>
      </c>
      <c r="P41" s="33">
        <v>45322</v>
      </c>
      <c r="Q41" s="39">
        <v>45351</v>
      </c>
      <c r="R41" s="39">
        <v>45397</v>
      </c>
      <c r="S41" s="185">
        <v>1552.06</v>
      </c>
      <c r="T41" s="35">
        <v>7965.2470000000003</v>
      </c>
      <c r="U41" s="35">
        <v>277.61700000000002</v>
      </c>
      <c r="V41" s="35"/>
      <c r="W41" s="52">
        <v>8242.8639999999996</v>
      </c>
      <c r="X41" s="33">
        <v>45351</v>
      </c>
      <c r="Y41" s="39">
        <v>45382</v>
      </c>
      <c r="Z41" s="39">
        <v>45425</v>
      </c>
      <c r="AA41" s="185">
        <v>1646.63</v>
      </c>
      <c r="AB41" s="35">
        <v>8454.1970000000001</v>
      </c>
      <c r="AC41" s="35">
        <v>319.34199999999998</v>
      </c>
      <c r="AD41" s="35"/>
      <c r="AE41" s="52">
        <v>8773.5390000000007</v>
      </c>
      <c r="AF41" s="33"/>
      <c r="AG41" s="31"/>
      <c r="AH41" s="31"/>
      <c r="AI41" s="185"/>
      <c r="AJ41" s="35"/>
      <c r="AK41" s="35"/>
      <c r="AL41" s="35"/>
      <c r="AM41" s="52"/>
      <c r="AN41" s="33"/>
      <c r="AO41" s="31"/>
      <c r="AP41" s="31"/>
      <c r="AQ41" s="185"/>
      <c r="AR41" s="35"/>
      <c r="AS41" s="35"/>
      <c r="AT41" s="35"/>
      <c r="AU41" s="52"/>
      <c r="AV41" s="33"/>
      <c r="AW41" s="39"/>
      <c r="AX41" s="39"/>
      <c r="AY41" s="185"/>
      <c r="AZ41" s="35"/>
      <c r="BA41" s="35"/>
      <c r="BB41" s="35"/>
      <c r="BC41" s="52"/>
      <c r="BD41" s="35"/>
    </row>
    <row r="42" spans="1:56" s="187" customFormat="1" ht="15" customHeight="1" x14ac:dyDescent="0.3">
      <c r="A42" s="6">
        <v>36</v>
      </c>
      <c r="B42" s="109" t="s">
        <v>2190</v>
      </c>
      <c r="C42" s="37" t="s">
        <v>2308</v>
      </c>
      <c r="D42" s="8" t="s">
        <v>155</v>
      </c>
      <c r="E42" s="9" t="s">
        <v>156</v>
      </c>
      <c r="F42" s="106">
        <v>36</v>
      </c>
      <c r="G42" s="10">
        <v>732</v>
      </c>
      <c r="H42" s="31">
        <v>45291</v>
      </c>
      <c r="I42" s="39">
        <v>45322</v>
      </c>
      <c r="J42" s="39">
        <v>45336</v>
      </c>
      <c r="K42" s="185">
        <v>2172.2800000000002</v>
      </c>
      <c r="L42" s="35">
        <v>5273.3606</v>
      </c>
      <c r="M42" s="35">
        <v>351.19580000000002</v>
      </c>
      <c r="N42" s="35"/>
      <c r="O42" s="52">
        <v>5624.5564000000004</v>
      </c>
      <c r="P42" s="33">
        <v>45322</v>
      </c>
      <c r="Q42" s="39">
        <v>45351</v>
      </c>
      <c r="R42" s="39">
        <v>45364</v>
      </c>
      <c r="S42" s="185">
        <v>2123.41</v>
      </c>
      <c r="T42" s="35">
        <v>5590.8573999999999</v>
      </c>
      <c r="U42" s="35">
        <v>336.3066</v>
      </c>
      <c r="V42" s="35"/>
      <c r="W42" s="52">
        <v>5927.1639999999998</v>
      </c>
      <c r="X42" s="33">
        <v>45351</v>
      </c>
      <c r="Y42" s="39">
        <v>45382</v>
      </c>
      <c r="Z42" s="39">
        <v>45397</v>
      </c>
      <c r="AA42" s="185">
        <v>2101.38</v>
      </c>
      <c r="AB42" s="35">
        <v>5634.8053</v>
      </c>
      <c r="AC42" s="35">
        <v>330.31040000000002</v>
      </c>
      <c r="AD42" s="35"/>
      <c r="AE42" s="52">
        <v>5965.1157000000003</v>
      </c>
      <c r="AF42" s="33">
        <v>45382</v>
      </c>
      <c r="AG42" s="31">
        <v>45412</v>
      </c>
      <c r="AH42" s="31">
        <v>45425</v>
      </c>
      <c r="AI42" s="185">
        <v>1884.85</v>
      </c>
      <c r="AJ42" s="35">
        <v>4637.2506999999996</v>
      </c>
      <c r="AK42" s="35">
        <v>336.86009999999999</v>
      </c>
      <c r="AL42" s="35"/>
      <c r="AM42" s="52">
        <v>4974.1107999999986</v>
      </c>
      <c r="AN42" s="33">
        <v>45412</v>
      </c>
      <c r="AO42" s="31">
        <v>45443</v>
      </c>
      <c r="AP42" s="31">
        <v>45456</v>
      </c>
      <c r="AQ42" s="185">
        <v>1690.51</v>
      </c>
      <c r="AR42" s="35">
        <v>3670.1570000000002</v>
      </c>
      <c r="AS42" s="35">
        <v>269.31470000000002</v>
      </c>
      <c r="AT42" s="35"/>
      <c r="AU42" s="52">
        <v>3939.4717000000001</v>
      </c>
      <c r="AV42" s="33"/>
      <c r="AW42" s="39"/>
      <c r="AX42" s="39"/>
      <c r="AY42" s="185"/>
      <c r="AZ42" s="35"/>
      <c r="BA42" s="35"/>
      <c r="BB42" s="35"/>
      <c r="BC42" s="52"/>
      <c r="BD42" s="35"/>
    </row>
    <row r="43" spans="1:56" s="187" customFormat="1" ht="15" customHeight="1" x14ac:dyDescent="0.3">
      <c r="A43" s="6">
        <v>37</v>
      </c>
      <c r="B43" s="109" t="s">
        <v>2190</v>
      </c>
      <c r="C43" s="37" t="s">
        <v>2309</v>
      </c>
      <c r="D43" s="8" t="s">
        <v>46</v>
      </c>
      <c r="E43" s="9" t="s">
        <v>47</v>
      </c>
      <c r="F43" s="106">
        <v>37</v>
      </c>
      <c r="G43" s="10">
        <v>1775.33</v>
      </c>
      <c r="H43" s="31">
        <v>45291</v>
      </c>
      <c r="I43" s="39">
        <v>45322</v>
      </c>
      <c r="J43" s="39">
        <v>45364</v>
      </c>
      <c r="K43" s="185">
        <v>1925.45</v>
      </c>
      <c r="L43" s="35">
        <v>9288.152</v>
      </c>
      <c r="M43" s="35">
        <v>385.572</v>
      </c>
      <c r="N43" s="35"/>
      <c r="O43" s="52">
        <v>9673.7240000000002</v>
      </c>
      <c r="P43" s="33">
        <v>45322</v>
      </c>
      <c r="Q43" s="39">
        <v>45351</v>
      </c>
      <c r="R43" s="39">
        <v>45397</v>
      </c>
      <c r="S43" s="185">
        <v>1787.79</v>
      </c>
      <c r="T43" s="35">
        <v>8336.9979999999996</v>
      </c>
      <c r="U43" s="35">
        <v>349.67099999999999</v>
      </c>
      <c r="V43" s="35"/>
      <c r="W43" s="52">
        <v>8686.6689999999999</v>
      </c>
      <c r="X43" s="33">
        <v>45351</v>
      </c>
      <c r="Y43" s="39">
        <v>45382</v>
      </c>
      <c r="Z43" s="39">
        <v>45425</v>
      </c>
      <c r="AA43" s="185">
        <v>1941.54</v>
      </c>
      <c r="AB43" s="35">
        <v>9422.4840000000004</v>
      </c>
      <c r="AC43" s="35">
        <v>342.67500000000001</v>
      </c>
      <c r="AD43" s="35"/>
      <c r="AE43" s="52">
        <v>9765.1589999999997</v>
      </c>
      <c r="AF43" s="33"/>
      <c r="AG43" s="31"/>
      <c r="AH43" s="31"/>
      <c r="AI43" s="185"/>
      <c r="AJ43" s="35"/>
      <c r="AK43" s="35"/>
      <c r="AL43" s="35"/>
      <c r="AM43" s="52"/>
      <c r="AN43" s="33"/>
      <c r="AO43" s="31"/>
      <c r="AP43" s="31"/>
      <c r="AQ43" s="185"/>
      <c r="AR43" s="35"/>
      <c r="AS43" s="35"/>
      <c r="AT43" s="35"/>
      <c r="AU43" s="52"/>
      <c r="AV43" s="33"/>
      <c r="AW43" s="39"/>
      <c r="AX43" s="39"/>
      <c r="AY43" s="185"/>
      <c r="AZ43" s="35"/>
      <c r="BA43" s="35"/>
      <c r="BB43" s="35"/>
      <c r="BC43" s="52"/>
      <c r="BD43" s="35"/>
    </row>
    <row r="44" spans="1:56" s="187" customFormat="1" ht="15" customHeight="1" x14ac:dyDescent="0.3">
      <c r="A44" s="6">
        <v>38</v>
      </c>
      <c r="B44" s="109" t="s">
        <v>2190</v>
      </c>
      <c r="C44" s="37" t="s">
        <v>2310</v>
      </c>
      <c r="D44" s="8" t="s">
        <v>46</v>
      </c>
      <c r="E44" s="9" t="s">
        <v>65</v>
      </c>
      <c r="F44" s="106">
        <v>38</v>
      </c>
      <c r="G44" s="10">
        <v>803.9</v>
      </c>
      <c r="H44" s="31">
        <v>45291</v>
      </c>
      <c r="I44" s="39">
        <v>45322</v>
      </c>
      <c r="J44" s="39">
        <v>45356</v>
      </c>
      <c r="K44" s="185">
        <v>1663.66</v>
      </c>
      <c r="L44" s="35">
        <v>5166.0739999999996</v>
      </c>
      <c r="M44" s="35">
        <v>313.625</v>
      </c>
      <c r="N44" s="35"/>
      <c r="O44" s="52">
        <v>5479.6989999999996</v>
      </c>
      <c r="P44" s="33">
        <v>45322</v>
      </c>
      <c r="Q44" s="39">
        <v>45351</v>
      </c>
      <c r="R44" s="39">
        <v>45387</v>
      </c>
      <c r="S44" s="185">
        <v>1526.52</v>
      </c>
      <c r="T44" s="35">
        <v>4688.2929999999997</v>
      </c>
      <c r="U44" s="35">
        <v>300.80900000000003</v>
      </c>
      <c r="V44" s="35"/>
      <c r="W44" s="52">
        <v>4989.1019999999999</v>
      </c>
      <c r="X44" s="33">
        <v>45351</v>
      </c>
      <c r="Y44" s="39">
        <v>45382</v>
      </c>
      <c r="Z44" s="39">
        <v>45418</v>
      </c>
      <c r="AA44" s="185">
        <v>1605.27</v>
      </c>
      <c r="AB44" s="35">
        <v>4995.8419999999996</v>
      </c>
      <c r="AC44" s="35">
        <v>279.06200000000001</v>
      </c>
      <c r="AD44" s="35"/>
      <c r="AE44" s="52">
        <v>5274.9040000000005</v>
      </c>
      <c r="AF44" s="33">
        <v>45382</v>
      </c>
      <c r="AG44" s="31">
        <v>45412</v>
      </c>
      <c r="AH44" s="31">
        <v>45448</v>
      </c>
      <c r="AI44" s="185">
        <v>1482.56</v>
      </c>
      <c r="AJ44" s="35">
        <v>4650.2860000000001</v>
      </c>
      <c r="AK44" s="35">
        <v>291.06700000000001</v>
      </c>
      <c r="AL44" s="35"/>
      <c r="AM44" s="52">
        <v>4941.3530000000001</v>
      </c>
      <c r="AN44" s="33">
        <v>45412</v>
      </c>
      <c r="AO44" s="31">
        <v>45443</v>
      </c>
      <c r="AP44" s="31">
        <v>45478</v>
      </c>
      <c r="AQ44" s="185">
        <v>1457.13</v>
      </c>
      <c r="AR44" s="35">
        <v>4340.3010000000004</v>
      </c>
      <c r="AS44" s="35">
        <v>267.59899999999999</v>
      </c>
      <c r="AT44" s="35"/>
      <c r="AU44" s="52">
        <v>4607.9000000000005</v>
      </c>
      <c r="AV44" s="33"/>
      <c r="AW44" s="39"/>
      <c r="AX44" s="39"/>
      <c r="AY44" s="185"/>
      <c r="AZ44" s="35"/>
      <c r="BA44" s="35"/>
      <c r="BB44" s="35"/>
      <c r="BC44" s="52"/>
      <c r="BD44" s="35"/>
    </row>
    <row r="45" spans="1:56" s="187" customFormat="1" ht="15" customHeight="1" x14ac:dyDescent="0.3">
      <c r="A45" s="6">
        <v>39</v>
      </c>
      <c r="B45" s="109" t="s">
        <v>2190</v>
      </c>
      <c r="C45" s="37" t="s">
        <v>2311</v>
      </c>
      <c r="D45" s="8" t="s">
        <v>46</v>
      </c>
      <c r="E45" s="9" t="s">
        <v>47</v>
      </c>
      <c r="F45" s="106">
        <v>39</v>
      </c>
      <c r="G45" s="10">
        <v>623.20000000000005</v>
      </c>
      <c r="H45" s="31">
        <v>45291</v>
      </c>
      <c r="I45" s="39">
        <v>45322</v>
      </c>
      <c r="J45" s="39">
        <v>45364</v>
      </c>
      <c r="K45" s="185">
        <v>1698.12</v>
      </c>
      <c r="L45" s="35">
        <v>8501.9249999999993</v>
      </c>
      <c r="M45" s="35">
        <v>354.154</v>
      </c>
      <c r="N45" s="35"/>
      <c r="O45" s="52">
        <v>8856.0789999999997</v>
      </c>
      <c r="P45" s="33">
        <v>45322</v>
      </c>
      <c r="Q45" s="39">
        <v>45351</v>
      </c>
      <c r="R45" s="39">
        <v>45397</v>
      </c>
      <c r="S45" s="185">
        <v>1569.89</v>
      </c>
      <c r="T45" s="35">
        <v>8227.884</v>
      </c>
      <c r="U45" s="35">
        <v>337.49299999999999</v>
      </c>
      <c r="V45" s="35"/>
      <c r="W45" s="52">
        <v>8565.3770000000004</v>
      </c>
      <c r="X45" s="33">
        <v>45351</v>
      </c>
      <c r="Y45" s="39">
        <v>45382</v>
      </c>
      <c r="Z45" s="39">
        <v>45425</v>
      </c>
      <c r="AA45" s="185">
        <v>1849.02</v>
      </c>
      <c r="AB45" s="35">
        <v>9056.616</v>
      </c>
      <c r="AC45" s="35">
        <v>468.49099999999999</v>
      </c>
      <c r="AD45" s="35"/>
      <c r="AE45" s="52">
        <v>9525.107</v>
      </c>
      <c r="AF45" s="33">
        <v>45382</v>
      </c>
      <c r="AG45" s="31">
        <v>45412</v>
      </c>
      <c r="AH45" s="31">
        <v>45456</v>
      </c>
      <c r="AI45" s="185">
        <v>1533.12</v>
      </c>
      <c r="AJ45" s="35">
        <v>8192.6669999999995</v>
      </c>
      <c r="AK45" s="35">
        <v>336.38499999999999</v>
      </c>
      <c r="AL45" s="35"/>
      <c r="AM45" s="52">
        <v>8529.0519999999997</v>
      </c>
      <c r="AN45" s="33">
        <v>45412</v>
      </c>
      <c r="AO45" s="31">
        <v>45443</v>
      </c>
      <c r="AP45" s="31">
        <v>45488</v>
      </c>
      <c r="AQ45" s="185">
        <v>1765.93</v>
      </c>
      <c r="AR45" s="35">
        <v>6834.8519999999999</v>
      </c>
      <c r="AS45" s="35">
        <v>315.00700000000001</v>
      </c>
      <c r="AT45" s="35"/>
      <c r="AU45" s="52">
        <v>7149.8589999999986</v>
      </c>
      <c r="AV45" s="33"/>
      <c r="AW45" s="39"/>
      <c r="AX45" s="39"/>
      <c r="AY45" s="185"/>
      <c r="AZ45" s="35"/>
      <c r="BA45" s="35"/>
      <c r="BB45" s="35"/>
      <c r="BC45" s="52"/>
      <c r="BD45" s="35"/>
    </row>
    <row r="46" spans="1:56" s="187" customFormat="1" ht="15" customHeight="1" x14ac:dyDescent="0.3">
      <c r="A46" s="6">
        <v>40</v>
      </c>
      <c r="B46" s="109" t="s">
        <v>2190</v>
      </c>
      <c r="C46" s="37" t="s">
        <v>2312</v>
      </c>
      <c r="D46" s="8" t="s">
        <v>31</v>
      </c>
      <c r="E46" s="9" t="s">
        <v>35</v>
      </c>
      <c r="F46" s="106">
        <v>40</v>
      </c>
      <c r="G46" s="10"/>
      <c r="H46" s="31">
        <v>45291</v>
      </c>
      <c r="I46" s="39">
        <v>45322</v>
      </c>
      <c r="J46" s="39">
        <v>45338</v>
      </c>
      <c r="K46" s="185">
        <v>6188.02</v>
      </c>
      <c r="L46" s="35">
        <v>7137</v>
      </c>
      <c r="M46" s="35">
        <v>261</v>
      </c>
      <c r="N46" s="35"/>
      <c r="O46" s="52">
        <v>7398</v>
      </c>
      <c r="P46" s="33">
        <v>45322</v>
      </c>
      <c r="Q46" s="39">
        <v>45351</v>
      </c>
      <c r="R46" s="39">
        <v>45365</v>
      </c>
      <c r="S46" s="185">
        <v>5992.63</v>
      </c>
      <c r="T46" s="35">
        <v>6612</v>
      </c>
      <c r="U46" s="35">
        <v>293</v>
      </c>
      <c r="V46" s="35"/>
      <c r="W46" s="52">
        <v>6905</v>
      </c>
      <c r="X46" s="33">
        <v>45351</v>
      </c>
      <c r="Y46" s="39">
        <v>45382</v>
      </c>
      <c r="Z46" s="39">
        <v>45398</v>
      </c>
      <c r="AA46" s="185">
        <v>5938.14</v>
      </c>
      <c r="AB46" s="35">
        <v>6503</v>
      </c>
      <c r="AC46" s="35">
        <v>293</v>
      </c>
      <c r="AD46" s="35"/>
      <c r="AE46" s="52">
        <v>6796</v>
      </c>
      <c r="AF46" s="33">
        <v>45382</v>
      </c>
      <c r="AG46" s="31">
        <v>45412</v>
      </c>
      <c r="AH46" s="31">
        <v>45428</v>
      </c>
      <c r="AI46" s="185">
        <v>6433.75</v>
      </c>
      <c r="AJ46" s="35">
        <v>7466</v>
      </c>
      <c r="AK46" s="35">
        <v>289</v>
      </c>
      <c r="AL46" s="35"/>
      <c r="AM46" s="52">
        <v>7755</v>
      </c>
      <c r="AN46" s="33">
        <v>45412</v>
      </c>
      <c r="AO46" s="31">
        <v>45443</v>
      </c>
      <c r="AP46" s="31">
        <v>45460</v>
      </c>
      <c r="AQ46" s="185">
        <v>6536.43</v>
      </c>
      <c r="AR46" s="35">
        <v>7638</v>
      </c>
      <c r="AS46" s="35">
        <v>294</v>
      </c>
      <c r="AT46" s="35"/>
      <c r="AU46" s="52">
        <v>7932</v>
      </c>
      <c r="AV46" s="33"/>
      <c r="AW46" s="39"/>
      <c r="AX46" s="39"/>
      <c r="AY46" s="185"/>
      <c r="AZ46" s="35"/>
      <c r="BA46" s="35"/>
      <c r="BB46" s="35"/>
      <c r="BC46" s="52"/>
      <c r="BD46" s="35"/>
    </row>
    <row r="47" spans="1:56" s="187" customFormat="1" ht="15" customHeight="1" x14ac:dyDescent="0.3">
      <c r="A47" s="6">
        <v>41</v>
      </c>
      <c r="B47" s="109" t="s">
        <v>2190</v>
      </c>
      <c r="C47" s="37" t="s">
        <v>2313</v>
      </c>
      <c r="D47" s="8" t="s">
        <v>46</v>
      </c>
      <c r="E47" s="9" t="s">
        <v>47</v>
      </c>
      <c r="F47" s="106">
        <v>41</v>
      </c>
      <c r="G47" s="10">
        <v>892</v>
      </c>
      <c r="H47" s="31">
        <v>45291</v>
      </c>
      <c r="I47" s="39">
        <v>45322</v>
      </c>
      <c r="J47" s="39">
        <v>45364</v>
      </c>
      <c r="K47" s="185">
        <v>1884.71</v>
      </c>
      <c r="L47" s="35">
        <v>9060.44</v>
      </c>
      <c r="M47" s="35">
        <v>313.536</v>
      </c>
      <c r="N47" s="35"/>
      <c r="O47" s="52">
        <v>9373.9760000000006</v>
      </c>
      <c r="P47" s="33">
        <v>45322</v>
      </c>
      <c r="Q47" s="39">
        <v>45351</v>
      </c>
      <c r="R47" s="39">
        <v>45397</v>
      </c>
      <c r="S47" s="185">
        <v>1704.95</v>
      </c>
      <c r="T47" s="35">
        <v>7763.6670000000004</v>
      </c>
      <c r="U47" s="35">
        <v>318.34100000000001</v>
      </c>
      <c r="V47" s="35"/>
      <c r="W47" s="52">
        <v>8082.0080000000007</v>
      </c>
      <c r="X47" s="33">
        <v>45351</v>
      </c>
      <c r="Y47" s="39">
        <v>45382</v>
      </c>
      <c r="Z47" s="39">
        <v>45425</v>
      </c>
      <c r="AA47" s="185">
        <v>1861.88</v>
      </c>
      <c r="AB47" s="35">
        <v>8906.232</v>
      </c>
      <c r="AC47" s="35">
        <v>321.13600000000002</v>
      </c>
      <c r="AD47" s="35"/>
      <c r="AE47" s="52">
        <v>9227.3680000000004</v>
      </c>
      <c r="AF47" s="33">
        <v>45382</v>
      </c>
      <c r="AG47" s="31">
        <v>45412</v>
      </c>
      <c r="AH47" s="31">
        <v>45456</v>
      </c>
      <c r="AI47" s="185">
        <v>1803.61</v>
      </c>
      <c r="AJ47" s="35">
        <v>8824.0609999999997</v>
      </c>
      <c r="AK47" s="35">
        <v>342.36900000000003</v>
      </c>
      <c r="AL47" s="35"/>
      <c r="AM47" s="52">
        <v>9166.43</v>
      </c>
      <c r="AN47" s="33">
        <v>45412</v>
      </c>
      <c r="AO47" s="31">
        <v>45443</v>
      </c>
      <c r="AP47" s="31">
        <v>45488</v>
      </c>
      <c r="AQ47" s="185">
        <v>2130.9699999999998</v>
      </c>
      <c r="AR47" s="35">
        <v>7929.1009999999997</v>
      </c>
      <c r="AS47" s="35">
        <v>315.59899999999999</v>
      </c>
      <c r="AT47" s="35"/>
      <c r="AU47" s="52">
        <v>8244.6999999999989</v>
      </c>
      <c r="AV47" s="33"/>
      <c r="AW47" s="39"/>
      <c r="AX47" s="39"/>
      <c r="AY47" s="185"/>
      <c r="AZ47" s="35"/>
      <c r="BA47" s="35"/>
      <c r="BB47" s="35"/>
      <c r="BC47" s="52"/>
      <c r="BD47" s="35"/>
    </row>
    <row r="48" spans="1:56" s="187" customFormat="1" ht="15" customHeight="1" x14ac:dyDescent="0.3">
      <c r="A48" s="8">
        <v>42</v>
      </c>
      <c r="B48" s="109" t="s">
        <v>2194</v>
      </c>
      <c r="C48" s="37" t="s">
        <v>2314</v>
      </c>
      <c r="D48" s="8" t="s">
        <v>46</v>
      </c>
      <c r="E48" s="9" t="s">
        <v>47</v>
      </c>
      <c r="F48" s="105">
        <v>42</v>
      </c>
      <c r="G48" s="10">
        <v>1862.72</v>
      </c>
      <c r="H48" s="31">
        <v>45291</v>
      </c>
      <c r="I48" s="39">
        <v>45322</v>
      </c>
      <c r="J48" s="39">
        <v>45364</v>
      </c>
      <c r="K48" s="185">
        <v>1787.05</v>
      </c>
      <c r="L48" s="35">
        <v>3996.346</v>
      </c>
      <c r="M48" s="35">
        <v>388.83100000000002</v>
      </c>
      <c r="N48" s="35"/>
      <c r="O48" s="52">
        <v>4385.1769999999997</v>
      </c>
      <c r="P48" s="33">
        <v>45322</v>
      </c>
      <c r="Q48" s="39">
        <v>45351</v>
      </c>
      <c r="R48" s="39">
        <v>45397</v>
      </c>
      <c r="S48" s="185">
        <v>1681.13</v>
      </c>
      <c r="T48" s="35">
        <v>3536.596</v>
      </c>
      <c r="U48" s="35">
        <v>334.71100000000001</v>
      </c>
      <c r="V48" s="35"/>
      <c r="W48" s="52">
        <v>3871.3069999999998</v>
      </c>
      <c r="X48" s="33">
        <v>45351</v>
      </c>
      <c r="Y48" s="39">
        <v>45382</v>
      </c>
      <c r="Z48" s="39">
        <v>45425</v>
      </c>
      <c r="AA48" s="185">
        <v>1666.19</v>
      </c>
      <c r="AB48" s="35">
        <v>3477.6790000000001</v>
      </c>
      <c r="AC48" s="35">
        <v>305.68299999999999</v>
      </c>
      <c r="AD48" s="35"/>
      <c r="AE48" s="52">
        <v>3783.3620000000001</v>
      </c>
      <c r="AF48" s="33"/>
      <c r="AG48" s="31"/>
      <c r="AH48" s="31"/>
      <c r="AI48" s="185"/>
      <c r="AJ48" s="35"/>
      <c r="AK48" s="35"/>
      <c r="AL48" s="35"/>
      <c r="AM48" s="52"/>
      <c r="AN48" s="33"/>
      <c r="AO48" s="31"/>
      <c r="AP48" s="31"/>
      <c r="AQ48" s="185"/>
      <c r="AR48" s="35"/>
      <c r="AS48" s="35"/>
      <c r="AT48" s="35"/>
      <c r="AU48" s="52"/>
      <c r="AV48" s="33"/>
      <c r="AW48" s="39"/>
      <c r="AX48" s="39"/>
      <c r="AY48" s="185"/>
      <c r="AZ48" s="35"/>
      <c r="BA48" s="35"/>
      <c r="BB48" s="35"/>
      <c r="BC48" s="52"/>
      <c r="BD48" s="35"/>
    </row>
    <row r="49" spans="1:56" s="187" customFormat="1" ht="15" customHeight="1" x14ac:dyDescent="0.3">
      <c r="A49" s="8">
        <v>43</v>
      </c>
      <c r="B49" s="109" t="s">
        <v>2190</v>
      </c>
      <c r="C49" s="37" t="s">
        <v>2315</v>
      </c>
      <c r="D49" s="8" t="s">
        <v>46</v>
      </c>
      <c r="E49" s="9" t="s">
        <v>321</v>
      </c>
      <c r="F49" s="105">
        <v>43</v>
      </c>
      <c r="G49" s="10">
        <v>1720.2</v>
      </c>
      <c r="H49" s="31">
        <v>45291</v>
      </c>
      <c r="I49" s="39">
        <v>45322</v>
      </c>
      <c r="J49" s="39">
        <v>45362</v>
      </c>
      <c r="K49" s="185">
        <v>3110.11</v>
      </c>
      <c r="L49" s="35">
        <v>13550.9264</v>
      </c>
      <c r="M49" s="35">
        <v>567.34979999999996</v>
      </c>
      <c r="N49" s="35"/>
      <c r="O49" s="52">
        <v>14118.2762</v>
      </c>
      <c r="P49" s="33">
        <v>45322</v>
      </c>
      <c r="Q49" s="39">
        <v>45351</v>
      </c>
      <c r="R49" s="39">
        <v>45393</v>
      </c>
      <c r="S49" s="185">
        <v>1948.31</v>
      </c>
      <c r="T49" s="35">
        <v>9748.3977999999988</v>
      </c>
      <c r="U49" s="35">
        <v>392.12400000000002</v>
      </c>
      <c r="V49" s="35"/>
      <c r="W49" s="52">
        <v>10140.5218</v>
      </c>
      <c r="X49" s="33">
        <v>45351</v>
      </c>
      <c r="Y49" s="39">
        <v>45382</v>
      </c>
      <c r="Z49" s="39">
        <v>45425</v>
      </c>
      <c r="AA49" s="185">
        <v>2298.73</v>
      </c>
      <c r="AB49" s="35">
        <v>11433.2354</v>
      </c>
      <c r="AC49" s="35">
        <v>434.25560000000002</v>
      </c>
      <c r="AD49" s="35"/>
      <c r="AE49" s="52">
        <v>11867.491</v>
      </c>
      <c r="AF49" s="33">
        <v>45382</v>
      </c>
      <c r="AG49" s="31">
        <v>45412</v>
      </c>
      <c r="AH49" s="31">
        <v>45454</v>
      </c>
      <c r="AI49" s="185">
        <v>1442.46</v>
      </c>
      <c r="AJ49" s="35">
        <v>5989.0586000000003</v>
      </c>
      <c r="AK49" s="35">
        <v>353.3954</v>
      </c>
      <c r="AL49" s="35"/>
      <c r="AM49" s="52">
        <v>6342.4540000000006</v>
      </c>
      <c r="AN49" s="33">
        <v>45412</v>
      </c>
      <c r="AO49" s="31">
        <v>45443</v>
      </c>
      <c r="AP49" s="31">
        <v>45484</v>
      </c>
      <c r="AQ49" s="185">
        <v>1384.92</v>
      </c>
      <c r="AR49" s="35">
        <v>4027.3643999999999</v>
      </c>
      <c r="AS49" s="35">
        <v>368.27839999999998</v>
      </c>
      <c r="AT49" s="35"/>
      <c r="AU49" s="52">
        <v>4395.6428000000014</v>
      </c>
      <c r="AV49" s="33"/>
      <c r="AW49" s="39"/>
      <c r="AX49" s="39"/>
      <c r="AY49" s="185"/>
      <c r="AZ49" s="35"/>
      <c r="BA49" s="35"/>
      <c r="BB49" s="35"/>
      <c r="BC49" s="52"/>
      <c r="BD49" s="35"/>
    </row>
    <row r="50" spans="1:56" s="187" customFormat="1" ht="15" customHeight="1" x14ac:dyDescent="0.3">
      <c r="A50" s="6">
        <v>44</v>
      </c>
      <c r="B50" s="109" t="s">
        <v>2190</v>
      </c>
      <c r="C50" s="37" t="s">
        <v>2316</v>
      </c>
      <c r="D50" s="8" t="s">
        <v>2317</v>
      </c>
      <c r="E50" s="9" t="s">
        <v>2318</v>
      </c>
      <c r="F50" s="106">
        <v>44</v>
      </c>
      <c r="G50" s="10">
        <v>2062</v>
      </c>
      <c r="H50" s="31">
        <v>45291</v>
      </c>
      <c r="I50" s="39">
        <v>45322</v>
      </c>
      <c r="J50" s="39">
        <v>45333</v>
      </c>
      <c r="K50" s="185">
        <v>4191.4399999999996</v>
      </c>
      <c r="L50" s="35">
        <v>10564.7</v>
      </c>
      <c r="M50" s="35">
        <v>709.25</v>
      </c>
      <c r="N50" s="35"/>
      <c r="O50" s="52">
        <v>11273.95</v>
      </c>
      <c r="P50" s="33">
        <v>45322</v>
      </c>
      <c r="Q50" s="39">
        <v>45351</v>
      </c>
      <c r="R50" s="39">
        <v>45362</v>
      </c>
      <c r="S50" s="185">
        <v>3097.15</v>
      </c>
      <c r="T50" s="35">
        <v>8562.84</v>
      </c>
      <c r="U50" s="35">
        <v>558.49</v>
      </c>
      <c r="V50" s="35"/>
      <c r="W50" s="52">
        <v>9121.33</v>
      </c>
      <c r="X50" s="33">
        <v>45351</v>
      </c>
      <c r="Y50" s="39">
        <v>45382</v>
      </c>
      <c r="Z50" s="39">
        <v>45393</v>
      </c>
      <c r="AA50" s="185">
        <v>3355.94</v>
      </c>
      <c r="AB50" s="35">
        <v>9430.4699999999993</v>
      </c>
      <c r="AC50" s="35">
        <v>596.45000000000005</v>
      </c>
      <c r="AD50" s="35"/>
      <c r="AE50" s="52">
        <v>10026.92</v>
      </c>
      <c r="AF50" s="33">
        <v>45382</v>
      </c>
      <c r="AG50" s="31">
        <v>45412</v>
      </c>
      <c r="AH50" s="31">
        <v>45423</v>
      </c>
      <c r="AI50" s="185">
        <v>4324.1499999999996</v>
      </c>
      <c r="AJ50" s="35">
        <v>9503.35</v>
      </c>
      <c r="AK50" s="35">
        <v>698.68</v>
      </c>
      <c r="AL50" s="35"/>
      <c r="AM50" s="52">
        <v>10202.030000000001</v>
      </c>
      <c r="AN50" s="33">
        <v>45412</v>
      </c>
      <c r="AO50" s="31">
        <v>45443</v>
      </c>
      <c r="AP50" s="31">
        <v>45454</v>
      </c>
      <c r="AQ50" s="185">
        <v>1832.1</v>
      </c>
      <c r="AR50" s="35">
        <v>3616.51</v>
      </c>
      <c r="AS50" s="35">
        <v>338.51</v>
      </c>
      <c r="AT50" s="35"/>
      <c r="AU50" s="52">
        <v>3955.02</v>
      </c>
      <c r="AV50" s="33"/>
      <c r="AW50" s="39"/>
      <c r="AX50" s="39"/>
      <c r="AY50" s="185"/>
      <c r="AZ50" s="35"/>
      <c r="BA50" s="35"/>
      <c r="BB50" s="35"/>
      <c r="BC50" s="52"/>
      <c r="BD50" s="35"/>
    </row>
    <row r="51" spans="1:56" s="187" customFormat="1" ht="15" customHeight="1" x14ac:dyDescent="0.3">
      <c r="A51" s="6">
        <v>45</v>
      </c>
      <c r="B51" s="109" t="s">
        <v>2190</v>
      </c>
      <c r="C51" s="37" t="s">
        <v>2319</v>
      </c>
      <c r="D51" s="8" t="s">
        <v>46</v>
      </c>
      <c r="E51" s="9" t="s">
        <v>47</v>
      </c>
      <c r="F51" s="106">
        <v>45</v>
      </c>
      <c r="G51" s="10">
        <v>1157</v>
      </c>
      <c r="H51" s="31">
        <v>45291</v>
      </c>
      <c r="I51" s="39">
        <v>45322</v>
      </c>
      <c r="J51" s="39">
        <v>45364</v>
      </c>
      <c r="K51" s="185">
        <v>2509.38</v>
      </c>
      <c r="L51" s="35">
        <v>11599.157999999999</v>
      </c>
      <c r="M51" s="35">
        <v>353.20299999999997</v>
      </c>
      <c r="N51" s="35"/>
      <c r="O51" s="52">
        <v>11952.361000000001</v>
      </c>
      <c r="P51" s="33">
        <v>45322</v>
      </c>
      <c r="Q51" s="39">
        <v>45351</v>
      </c>
      <c r="R51" s="39">
        <v>45397</v>
      </c>
      <c r="S51" s="185">
        <v>2267.23</v>
      </c>
      <c r="T51" s="35">
        <v>9974.7790000000005</v>
      </c>
      <c r="U51" s="35">
        <v>315.18299999999999</v>
      </c>
      <c r="V51" s="35"/>
      <c r="W51" s="52">
        <v>10289.962</v>
      </c>
      <c r="X51" s="33">
        <v>45351</v>
      </c>
      <c r="Y51" s="39">
        <v>45382</v>
      </c>
      <c r="Z51" s="39">
        <v>45425</v>
      </c>
      <c r="AA51" s="185">
        <v>2531.5700000000002</v>
      </c>
      <c r="AB51" s="35">
        <v>11769.377</v>
      </c>
      <c r="AC51" s="35">
        <v>337.10199999999998</v>
      </c>
      <c r="AD51" s="35"/>
      <c r="AE51" s="52">
        <v>12106.478999999999</v>
      </c>
      <c r="AF51" s="33"/>
      <c r="AG51" s="31"/>
      <c r="AH51" s="31"/>
      <c r="AI51" s="185"/>
      <c r="AJ51" s="35"/>
      <c r="AK51" s="35"/>
      <c r="AL51" s="35"/>
      <c r="AM51" s="52"/>
      <c r="AN51" s="33"/>
      <c r="AO51" s="31"/>
      <c r="AP51" s="31"/>
      <c r="AQ51" s="185"/>
      <c r="AR51" s="35"/>
      <c r="AS51" s="35"/>
      <c r="AT51" s="35"/>
      <c r="AU51" s="52"/>
      <c r="AV51" s="33"/>
      <c r="AW51" s="39"/>
      <c r="AX51" s="39"/>
      <c r="AY51" s="185"/>
      <c r="AZ51" s="35"/>
      <c r="BA51" s="35"/>
      <c r="BB51" s="35"/>
      <c r="BC51" s="52"/>
      <c r="BD51" s="35"/>
    </row>
    <row r="52" spans="1:56" s="187" customFormat="1" ht="15" customHeight="1" x14ac:dyDescent="0.3">
      <c r="A52" s="6">
        <v>46</v>
      </c>
      <c r="B52" s="109" t="s">
        <v>2190</v>
      </c>
      <c r="C52" s="37" t="s">
        <v>2320</v>
      </c>
      <c r="D52" s="8" t="s">
        <v>46</v>
      </c>
      <c r="E52" s="9" t="s">
        <v>47</v>
      </c>
      <c r="F52" s="106">
        <v>46</v>
      </c>
      <c r="G52" s="10">
        <v>820</v>
      </c>
      <c r="H52" s="31">
        <v>45291</v>
      </c>
      <c r="I52" s="39">
        <v>45322</v>
      </c>
      <c r="J52" s="39">
        <v>45364</v>
      </c>
      <c r="K52" s="185">
        <v>2201.4499999999998</v>
      </c>
      <c r="L52" s="35">
        <v>9709.1280000000006</v>
      </c>
      <c r="M52" s="35">
        <v>312.10000000000002</v>
      </c>
      <c r="N52" s="35"/>
      <c r="O52" s="52">
        <v>10021.227999999999</v>
      </c>
      <c r="P52" s="33">
        <v>45322</v>
      </c>
      <c r="Q52" s="39">
        <v>45351</v>
      </c>
      <c r="R52" s="39">
        <v>45397</v>
      </c>
      <c r="S52" s="185">
        <v>1978.53</v>
      </c>
      <c r="T52" s="35">
        <v>8207.2000000000007</v>
      </c>
      <c r="U52" s="35">
        <v>290.92</v>
      </c>
      <c r="V52" s="35"/>
      <c r="W52" s="52">
        <v>8498.1200000000008</v>
      </c>
      <c r="X52" s="33">
        <v>45351</v>
      </c>
      <c r="Y52" s="39">
        <v>45382</v>
      </c>
      <c r="Z52" s="39">
        <v>45425</v>
      </c>
      <c r="AA52" s="185">
        <v>2094.29</v>
      </c>
      <c r="AB52" s="35">
        <v>9050.7579999999998</v>
      </c>
      <c r="AC52" s="35">
        <v>307.82</v>
      </c>
      <c r="AD52" s="35"/>
      <c r="AE52" s="52">
        <v>9358.5779999999995</v>
      </c>
      <c r="AF52" s="33"/>
      <c r="AG52" s="31"/>
      <c r="AH52" s="31"/>
      <c r="AI52" s="185"/>
      <c r="AJ52" s="35"/>
      <c r="AK52" s="35"/>
      <c r="AL52" s="35"/>
      <c r="AM52" s="52"/>
      <c r="AN52" s="33"/>
      <c r="AO52" s="31"/>
      <c r="AP52" s="31"/>
      <c r="AQ52" s="185"/>
      <c r="AR52" s="35"/>
      <c r="AS52" s="35"/>
      <c r="AT52" s="35"/>
      <c r="AU52" s="52"/>
      <c r="AV52" s="33"/>
      <c r="AW52" s="39"/>
      <c r="AX52" s="39"/>
      <c r="AY52" s="185"/>
      <c r="AZ52" s="35"/>
      <c r="BA52" s="35"/>
      <c r="BB52" s="35"/>
      <c r="BC52" s="52"/>
      <c r="BD52" s="35"/>
    </row>
    <row r="53" spans="1:56" s="187" customFormat="1" ht="15" customHeight="1" x14ac:dyDescent="0.3">
      <c r="A53" s="6">
        <v>47</v>
      </c>
      <c r="B53" s="109" t="s">
        <v>2190</v>
      </c>
      <c r="C53" s="37" t="s">
        <v>2321</v>
      </c>
      <c r="D53" s="8" t="s">
        <v>46</v>
      </c>
      <c r="E53" s="9" t="s">
        <v>47</v>
      </c>
      <c r="F53" s="106">
        <v>47</v>
      </c>
      <c r="G53" s="10">
        <v>231.85</v>
      </c>
      <c r="H53" s="31">
        <v>45291</v>
      </c>
      <c r="I53" s="39">
        <v>45322</v>
      </c>
      <c r="J53" s="39">
        <v>45364</v>
      </c>
      <c r="K53" s="185">
        <v>2162.2800000000002</v>
      </c>
      <c r="L53" s="35">
        <v>9514.4189999999999</v>
      </c>
      <c r="M53" s="35">
        <v>370.57400000000001</v>
      </c>
      <c r="N53" s="35"/>
      <c r="O53" s="52">
        <v>9884.9930000000004</v>
      </c>
      <c r="P53" s="33">
        <v>45322</v>
      </c>
      <c r="Q53" s="39">
        <v>45351</v>
      </c>
      <c r="R53" s="39">
        <v>45397</v>
      </c>
      <c r="S53" s="185">
        <v>2110.63</v>
      </c>
      <c r="T53" s="35">
        <v>8493.15</v>
      </c>
      <c r="U53" s="35">
        <v>500.75799999999998</v>
      </c>
      <c r="V53" s="35"/>
      <c r="W53" s="52">
        <v>8993.9079999999994</v>
      </c>
      <c r="X53" s="33">
        <v>45351</v>
      </c>
      <c r="Y53" s="39">
        <v>45382</v>
      </c>
      <c r="Z53" s="39">
        <v>45425</v>
      </c>
      <c r="AA53" s="185">
        <v>2157.19</v>
      </c>
      <c r="AB53" s="35">
        <v>8962.69</v>
      </c>
      <c r="AC53" s="35">
        <v>480.46300000000002</v>
      </c>
      <c r="AD53" s="35"/>
      <c r="AE53" s="52">
        <v>9443.1530000000002</v>
      </c>
      <c r="AF53" s="33">
        <v>45382</v>
      </c>
      <c r="AG53" s="31">
        <v>45412</v>
      </c>
      <c r="AH53" s="31">
        <v>45457</v>
      </c>
      <c r="AI53" s="185">
        <v>1993.79</v>
      </c>
      <c r="AJ53" s="35">
        <v>8472.3880000000008</v>
      </c>
      <c r="AK53" s="35">
        <v>437.78199999999998</v>
      </c>
      <c r="AL53" s="35"/>
      <c r="AM53" s="52">
        <v>8910.17</v>
      </c>
      <c r="AN53" s="33">
        <v>45412</v>
      </c>
      <c r="AO53" s="31">
        <v>45443</v>
      </c>
      <c r="AP53" s="31">
        <v>45488</v>
      </c>
      <c r="AQ53" s="185">
        <v>2097.9</v>
      </c>
      <c r="AR53" s="35">
        <v>6606.3050000000003</v>
      </c>
      <c r="AS53" s="35">
        <v>383.637</v>
      </c>
      <c r="AT53" s="35"/>
      <c r="AU53" s="52">
        <v>6989.942</v>
      </c>
      <c r="AV53" s="33"/>
      <c r="AW53" s="39"/>
      <c r="AX53" s="39"/>
      <c r="AY53" s="185"/>
      <c r="AZ53" s="35"/>
      <c r="BA53" s="35"/>
      <c r="BB53" s="35"/>
      <c r="BC53" s="52"/>
      <c r="BD53" s="35"/>
    </row>
    <row r="54" spans="1:56" s="187" customFormat="1" ht="15" customHeight="1" x14ac:dyDescent="0.3">
      <c r="A54" s="6">
        <v>48</v>
      </c>
      <c r="B54" s="109" t="s">
        <v>2190</v>
      </c>
      <c r="C54" s="37" t="s">
        <v>2322</v>
      </c>
      <c r="D54" s="8" t="s">
        <v>46</v>
      </c>
      <c r="E54" s="9" t="s">
        <v>47</v>
      </c>
      <c r="F54" s="106">
        <v>48</v>
      </c>
      <c r="G54" s="10">
        <v>1320</v>
      </c>
      <c r="H54" s="31">
        <v>45291</v>
      </c>
      <c r="I54" s="39">
        <v>45322</v>
      </c>
      <c r="J54" s="39">
        <v>45364</v>
      </c>
      <c r="K54" s="185">
        <v>2552.83</v>
      </c>
      <c r="L54" s="35">
        <v>11320.848</v>
      </c>
      <c r="M54" s="35">
        <v>551.88099999999997</v>
      </c>
      <c r="N54" s="35"/>
      <c r="O54" s="52">
        <v>11872.728999999999</v>
      </c>
      <c r="P54" s="33">
        <v>45322</v>
      </c>
      <c r="Q54" s="39">
        <v>45351</v>
      </c>
      <c r="R54" s="39">
        <v>45397</v>
      </c>
      <c r="S54" s="185">
        <v>2808.37</v>
      </c>
      <c r="T54" s="35">
        <v>11506.11</v>
      </c>
      <c r="U54" s="35">
        <v>539.82299999999998</v>
      </c>
      <c r="V54" s="35"/>
      <c r="W54" s="52">
        <v>12045.933000000001</v>
      </c>
      <c r="X54" s="33">
        <v>45351</v>
      </c>
      <c r="Y54" s="39">
        <v>45382</v>
      </c>
      <c r="Z54" s="39">
        <v>45425</v>
      </c>
      <c r="AA54" s="185">
        <v>2903.66</v>
      </c>
      <c r="AB54" s="35">
        <v>12106.647000000001</v>
      </c>
      <c r="AC54" s="35">
        <v>548.32399999999996</v>
      </c>
      <c r="AD54" s="35"/>
      <c r="AE54" s="52">
        <v>12654.971</v>
      </c>
      <c r="AF54" s="33">
        <v>45382</v>
      </c>
      <c r="AG54" s="31">
        <v>45412</v>
      </c>
      <c r="AH54" s="31">
        <v>45456</v>
      </c>
      <c r="AI54" s="185">
        <v>2522.46</v>
      </c>
      <c r="AJ54" s="35">
        <v>11446.537</v>
      </c>
      <c r="AK54" s="35">
        <v>404.25900000000001</v>
      </c>
      <c r="AL54" s="35"/>
      <c r="AM54" s="52">
        <v>11850.796</v>
      </c>
      <c r="AN54" s="33">
        <v>45412</v>
      </c>
      <c r="AO54" s="31">
        <v>45443</v>
      </c>
      <c r="AP54" s="31">
        <v>45488</v>
      </c>
      <c r="AQ54" s="185">
        <v>3715.47</v>
      </c>
      <c r="AR54" s="35">
        <v>9588.1869999999999</v>
      </c>
      <c r="AS54" s="35">
        <v>309.96600000000001</v>
      </c>
      <c r="AT54" s="35"/>
      <c r="AU54" s="52">
        <v>9898.1530000000002</v>
      </c>
      <c r="AV54" s="33"/>
      <c r="AW54" s="39"/>
      <c r="AX54" s="39"/>
      <c r="AY54" s="185"/>
      <c r="AZ54" s="35"/>
      <c r="BA54" s="35"/>
      <c r="BB54" s="35"/>
      <c r="BC54" s="52"/>
      <c r="BD54" s="35"/>
    </row>
    <row r="55" spans="1:56" s="187" customFormat="1" ht="15" customHeight="1" x14ac:dyDescent="0.3">
      <c r="A55" s="6">
        <v>49</v>
      </c>
      <c r="B55" s="109" t="s">
        <v>2190</v>
      </c>
      <c r="C55" s="37" t="s">
        <v>2323</v>
      </c>
      <c r="D55" s="8" t="s">
        <v>97</v>
      </c>
      <c r="E55" s="9" t="s">
        <v>98</v>
      </c>
      <c r="F55" s="106">
        <v>49</v>
      </c>
      <c r="G55" s="10">
        <v>1385.7</v>
      </c>
      <c r="H55" s="31">
        <v>45260</v>
      </c>
      <c r="I55" s="39">
        <v>45291</v>
      </c>
      <c r="J55" s="39">
        <v>45323</v>
      </c>
      <c r="K55" s="185">
        <v>3933.11</v>
      </c>
      <c r="L55" s="35">
        <v>10023</v>
      </c>
      <c r="M55" s="35">
        <v>548</v>
      </c>
      <c r="N55" s="35"/>
      <c r="O55" s="52">
        <v>10571</v>
      </c>
      <c r="P55" s="33">
        <v>45291</v>
      </c>
      <c r="Q55" s="39">
        <v>45322</v>
      </c>
      <c r="R55" s="39">
        <v>45355</v>
      </c>
      <c r="S55" s="185">
        <v>3284.29</v>
      </c>
      <c r="T55" s="35">
        <v>9276</v>
      </c>
      <c r="U55" s="35">
        <v>442</v>
      </c>
      <c r="V55" s="35"/>
      <c r="W55" s="52">
        <v>9718</v>
      </c>
      <c r="X55" s="33">
        <v>45322</v>
      </c>
      <c r="Y55" s="39">
        <v>45351</v>
      </c>
      <c r="Z55" s="39">
        <v>45385</v>
      </c>
      <c r="AA55" s="185">
        <v>3017.09</v>
      </c>
      <c r="AB55" s="35">
        <v>8342</v>
      </c>
      <c r="AC55" s="35">
        <v>358</v>
      </c>
      <c r="AD55" s="35"/>
      <c r="AE55" s="52">
        <v>8700</v>
      </c>
      <c r="AF55" s="33">
        <v>45351</v>
      </c>
      <c r="AG55" s="31">
        <v>45382</v>
      </c>
      <c r="AH55" s="31">
        <v>45414</v>
      </c>
      <c r="AI55" s="185">
        <v>3849.78</v>
      </c>
      <c r="AJ55" s="35">
        <v>9820</v>
      </c>
      <c r="AK55" s="35">
        <v>451</v>
      </c>
      <c r="AL55" s="35"/>
      <c r="AM55" s="52">
        <v>10271</v>
      </c>
      <c r="AN55" s="33"/>
      <c r="AO55" s="31"/>
      <c r="AP55" s="31"/>
      <c r="AQ55" s="185"/>
      <c r="AR55" s="35"/>
      <c r="AS55" s="35"/>
      <c r="AT55" s="35"/>
      <c r="AU55" s="52"/>
      <c r="AV55" s="33"/>
      <c r="AW55" s="39"/>
      <c r="AX55" s="39"/>
      <c r="AY55" s="185"/>
      <c r="AZ55" s="35"/>
      <c r="BA55" s="35"/>
      <c r="BB55" s="35"/>
      <c r="BC55" s="52"/>
      <c r="BD55" s="35"/>
    </row>
    <row r="56" spans="1:56" s="187" customFormat="1" ht="15" customHeight="1" x14ac:dyDescent="0.3">
      <c r="A56" s="6">
        <v>50</v>
      </c>
      <c r="B56" s="109" t="s">
        <v>2190</v>
      </c>
      <c r="C56" s="37" t="s">
        <v>2324</v>
      </c>
      <c r="D56" s="8" t="s">
        <v>46</v>
      </c>
      <c r="E56" s="9" t="s">
        <v>47</v>
      </c>
      <c r="F56" s="106">
        <v>50</v>
      </c>
      <c r="G56" s="10">
        <v>1078.6199999999999</v>
      </c>
      <c r="H56" s="31">
        <v>45291</v>
      </c>
      <c r="I56" s="39">
        <v>45322</v>
      </c>
      <c r="J56" s="39">
        <v>45364</v>
      </c>
      <c r="K56" s="185">
        <v>2901.09</v>
      </c>
      <c r="L56" s="35">
        <v>11437.535</v>
      </c>
      <c r="M56" s="35">
        <v>441.12900000000002</v>
      </c>
      <c r="N56" s="35"/>
      <c r="O56" s="52">
        <v>11878.664000000001</v>
      </c>
      <c r="P56" s="33">
        <v>45322</v>
      </c>
      <c r="Q56" s="39">
        <v>45351</v>
      </c>
      <c r="R56" s="39">
        <v>45397</v>
      </c>
      <c r="S56" s="185">
        <v>2774.48</v>
      </c>
      <c r="T56" s="35">
        <v>10785.767</v>
      </c>
      <c r="U56" s="35">
        <v>359.03300000000002</v>
      </c>
      <c r="V56" s="35"/>
      <c r="W56" s="52">
        <v>11144.8</v>
      </c>
      <c r="X56" s="33">
        <v>45351</v>
      </c>
      <c r="Y56" s="39">
        <v>45382</v>
      </c>
      <c r="Z56" s="39">
        <v>45425</v>
      </c>
      <c r="AA56" s="185">
        <v>2997.99</v>
      </c>
      <c r="AB56" s="35">
        <v>12162.744000000001</v>
      </c>
      <c r="AC56" s="35">
        <v>433.70299999999997</v>
      </c>
      <c r="AD56" s="35"/>
      <c r="AE56" s="52">
        <v>12596.447</v>
      </c>
      <c r="AF56" s="33"/>
      <c r="AG56" s="31"/>
      <c r="AH56" s="31"/>
      <c r="AI56" s="185"/>
      <c r="AJ56" s="35"/>
      <c r="AK56" s="35"/>
      <c r="AL56" s="35"/>
      <c r="AM56" s="52"/>
      <c r="AN56" s="33"/>
      <c r="AO56" s="31"/>
      <c r="AP56" s="31"/>
      <c r="AQ56" s="185"/>
      <c r="AR56" s="35"/>
      <c r="AS56" s="35"/>
      <c r="AT56" s="35"/>
      <c r="AU56" s="52"/>
      <c r="AV56" s="33"/>
      <c r="AW56" s="39"/>
      <c r="AX56" s="39"/>
      <c r="AY56" s="185"/>
      <c r="AZ56" s="35"/>
      <c r="BA56" s="35"/>
      <c r="BB56" s="35"/>
      <c r="BC56" s="52"/>
      <c r="BD56" s="35"/>
    </row>
    <row r="57" spans="1:56" s="187" customFormat="1" ht="15" customHeight="1" x14ac:dyDescent="0.3">
      <c r="A57" s="6">
        <v>51</v>
      </c>
      <c r="B57" s="109" t="s">
        <v>2190</v>
      </c>
      <c r="C57" s="37" t="s">
        <v>2325</v>
      </c>
      <c r="D57" s="8" t="s">
        <v>155</v>
      </c>
      <c r="E57" s="9" t="s">
        <v>156</v>
      </c>
      <c r="F57" s="106">
        <v>51</v>
      </c>
      <c r="G57" s="10">
        <v>500</v>
      </c>
      <c r="H57" s="31">
        <v>45291</v>
      </c>
      <c r="I57" s="39">
        <v>45322</v>
      </c>
      <c r="J57" s="39">
        <v>45336</v>
      </c>
      <c r="K57" s="185">
        <v>2841.29</v>
      </c>
      <c r="L57" s="35">
        <v>9345.7039999999997</v>
      </c>
      <c r="M57" s="35">
        <v>432.62180000000001</v>
      </c>
      <c r="N57" s="35"/>
      <c r="O57" s="52">
        <v>9778.3258000000005</v>
      </c>
      <c r="P57" s="33">
        <v>45322</v>
      </c>
      <c r="Q57" s="39">
        <v>45351</v>
      </c>
      <c r="R57" s="39">
        <v>45362</v>
      </c>
      <c r="S57" s="185">
        <v>2776.26</v>
      </c>
      <c r="T57" s="35">
        <v>9732.9593000000004</v>
      </c>
      <c r="U57" s="35">
        <v>406.02300000000002</v>
      </c>
      <c r="V57" s="35"/>
      <c r="W57" s="52">
        <v>10138.9823</v>
      </c>
      <c r="X57" s="33">
        <v>45351</v>
      </c>
      <c r="Y57" s="39">
        <v>45382</v>
      </c>
      <c r="Z57" s="39">
        <v>45392</v>
      </c>
      <c r="AA57" s="185">
        <v>2622.76</v>
      </c>
      <c r="AB57" s="35">
        <v>8587.4704999999994</v>
      </c>
      <c r="AC57" s="35">
        <v>425.65179999999998</v>
      </c>
      <c r="AD57" s="35"/>
      <c r="AE57" s="52">
        <v>9013.1222999999991</v>
      </c>
      <c r="AF57" s="33">
        <v>45382</v>
      </c>
      <c r="AG57" s="31">
        <v>45412</v>
      </c>
      <c r="AH57" s="31">
        <v>45425</v>
      </c>
      <c r="AI57" s="185">
        <v>2464</v>
      </c>
      <c r="AJ57" s="35">
        <v>6650.2205000000004</v>
      </c>
      <c r="AK57" s="35">
        <v>475.36430000000001</v>
      </c>
      <c r="AL57" s="35"/>
      <c r="AM57" s="52">
        <v>7125.5848000000015</v>
      </c>
      <c r="AN57" s="33">
        <v>45412</v>
      </c>
      <c r="AO57" s="31">
        <v>45443</v>
      </c>
      <c r="AP57" s="31">
        <v>45455</v>
      </c>
      <c r="AQ57" s="185">
        <v>1884.82</v>
      </c>
      <c r="AR57" s="35">
        <v>3961.6660000000002</v>
      </c>
      <c r="AS57" s="35">
        <v>306.12650000000002</v>
      </c>
      <c r="AT57" s="35"/>
      <c r="AU57" s="52">
        <v>4267.7924999999996</v>
      </c>
      <c r="AV57" s="33"/>
      <c r="AW57" s="39"/>
      <c r="AX57" s="39"/>
      <c r="AY57" s="185"/>
      <c r="AZ57" s="35"/>
      <c r="BA57" s="35"/>
      <c r="BB57" s="35"/>
      <c r="BC57" s="52"/>
      <c r="BD57" s="35"/>
    </row>
    <row r="58" spans="1:56" s="187" customFormat="1" ht="15" customHeight="1" x14ac:dyDescent="0.3">
      <c r="A58" s="6">
        <v>52</v>
      </c>
      <c r="B58" s="109" t="s">
        <v>2190</v>
      </c>
      <c r="C58" s="37" t="s">
        <v>2326</v>
      </c>
      <c r="D58" s="8" t="s">
        <v>46</v>
      </c>
      <c r="E58" s="9" t="s">
        <v>47</v>
      </c>
      <c r="F58" s="106">
        <v>52</v>
      </c>
      <c r="G58" s="10">
        <v>1120</v>
      </c>
      <c r="H58" s="31">
        <v>45291</v>
      </c>
      <c r="I58" s="39">
        <v>45322</v>
      </c>
      <c r="J58" s="39">
        <v>45364</v>
      </c>
      <c r="K58" s="185">
        <v>2653.22</v>
      </c>
      <c r="L58" s="35">
        <v>10187.657999999999</v>
      </c>
      <c r="M58" s="35">
        <v>447.53800000000001</v>
      </c>
      <c r="N58" s="35"/>
      <c r="O58" s="52">
        <v>10635.196</v>
      </c>
      <c r="P58" s="33">
        <v>45322</v>
      </c>
      <c r="Q58" s="39">
        <v>45351</v>
      </c>
      <c r="R58" s="39">
        <v>45397</v>
      </c>
      <c r="S58" s="185">
        <v>2275.7199999999998</v>
      </c>
      <c r="T58" s="35">
        <v>8295.8639999999996</v>
      </c>
      <c r="U58" s="35">
        <v>415.46499999999997</v>
      </c>
      <c r="V58" s="35"/>
      <c r="W58" s="52">
        <v>8711.3289999999997</v>
      </c>
      <c r="X58" s="33">
        <v>45351</v>
      </c>
      <c r="Y58" s="39">
        <v>45382</v>
      </c>
      <c r="Z58" s="39">
        <v>45425</v>
      </c>
      <c r="AA58" s="185">
        <v>1955.01</v>
      </c>
      <c r="AB58" s="35">
        <v>8079.3320000000003</v>
      </c>
      <c r="AC58" s="35">
        <v>314.97500000000002</v>
      </c>
      <c r="AD58" s="35"/>
      <c r="AE58" s="52">
        <v>8394.3070000000007</v>
      </c>
      <c r="AF58" s="33"/>
      <c r="AG58" s="31"/>
      <c r="AH58" s="31"/>
      <c r="AI58" s="185"/>
      <c r="AJ58" s="35"/>
      <c r="AK58" s="35"/>
      <c r="AL58" s="35"/>
      <c r="AM58" s="52"/>
      <c r="AN58" s="33"/>
      <c r="AO58" s="31"/>
      <c r="AP58" s="31"/>
      <c r="AQ58" s="185"/>
      <c r="AR58" s="35"/>
      <c r="AS58" s="35"/>
      <c r="AT58" s="35"/>
      <c r="AU58" s="52"/>
      <c r="AV58" s="33"/>
      <c r="AW58" s="39"/>
      <c r="AX58" s="39"/>
      <c r="AY58" s="185"/>
      <c r="AZ58" s="35"/>
      <c r="BA58" s="35"/>
      <c r="BB58" s="35"/>
      <c r="BC58" s="52"/>
      <c r="BD58" s="35"/>
    </row>
    <row r="59" spans="1:56" s="187" customFormat="1" ht="15" customHeight="1" x14ac:dyDescent="0.3">
      <c r="A59" s="6">
        <v>53</v>
      </c>
      <c r="B59" s="109" t="s">
        <v>2194</v>
      </c>
      <c r="C59" s="37" t="s">
        <v>2327</v>
      </c>
      <c r="D59" s="8" t="s">
        <v>46</v>
      </c>
      <c r="E59" s="9" t="s">
        <v>65</v>
      </c>
      <c r="F59" s="106">
        <v>53</v>
      </c>
      <c r="G59" s="10">
        <v>1800</v>
      </c>
      <c r="H59" s="31">
        <v>45291</v>
      </c>
      <c r="I59" s="39">
        <v>45322</v>
      </c>
      <c r="J59" s="39">
        <v>45338</v>
      </c>
      <c r="K59" s="185">
        <v>1087.6199999999999</v>
      </c>
      <c r="L59" s="35">
        <v>1266.297</v>
      </c>
      <c r="M59" s="35">
        <v>130.49100000000001</v>
      </c>
      <c r="N59" s="35"/>
      <c r="O59" s="52">
        <v>1396.788</v>
      </c>
      <c r="P59" s="33">
        <v>45322</v>
      </c>
      <c r="Q59" s="39">
        <v>45351</v>
      </c>
      <c r="R59" s="39">
        <v>45392</v>
      </c>
      <c r="S59" s="185">
        <v>1101.44</v>
      </c>
      <c r="T59" s="35">
        <v>1381.2159999999999</v>
      </c>
      <c r="U59" s="35">
        <v>124.648</v>
      </c>
      <c r="V59" s="35"/>
      <c r="W59" s="52">
        <v>1505.864</v>
      </c>
      <c r="X59" s="33">
        <v>45351</v>
      </c>
      <c r="Y59" s="39">
        <v>45382</v>
      </c>
      <c r="Z59" s="39">
        <v>45392</v>
      </c>
      <c r="AA59" s="185">
        <v>1145.05</v>
      </c>
      <c r="AB59" s="35">
        <v>1573.711</v>
      </c>
      <c r="AC59" s="35">
        <v>137.994</v>
      </c>
      <c r="AD59" s="35"/>
      <c r="AE59" s="52">
        <v>1711.7049999999999</v>
      </c>
      <c r="AF59" s="33">
        <v>45382</v>
      </c>
      <c r="AG59" s="31">
        <v>45412</v>
      </c>
      <c r="AH59" s="31">
        <v>45422</v>
      </c>
      <c r="AI59" s="185">
        <v>1071.79</v>
      </c>
      <c r="AJ59" s="35">
        <v>1248.8810000000001</v>
      </c>
      <c r="AK59" s="35">
        <v>130.29400000000001</v>
      </c>
      <c r="AL59" s="35"/>
      <c r="AM59" s="52">
        <v>1379.175</v>
      </c>
      <c r="AN59" s="33">
        <v>45412</v>
      </c>
      <c r="AO59" s="31">
        <v>45443</v>
      </c>
      <c r="AP59" s="31">
        <v>45483</v>
      </c>
      <c r="AQ59" s="185">
        <v>1293.28</v>
      </c>
      <c r="AR59" s="35">
        <v>1455.2619999999999</v>
      </c>
      <c r="AS59" s="35">
        <v>152.96299999999999</v>
      </c>
      <c r="AT59" s="35"/>
      <c r="AU59" s="52">
        <v>1608.2249999999999</v>
      </c>
      <c r="AV59" s="33"/>
      <c r="AW59" s="39"/>
      <c r="AX59" s="39"/>
      <c r="AY59" s="185"/>
      <c r="AZ59" s="35"/>
      <c r="BA59" s="35"/>
      <c r="BB59" s="35"/>
      <c r="BC59" s="52"/>
      <c r="BD59" s="35"/>
    </row>
    <row r="60" spans="1:56" s="187" customFormat="1" ht="15" customHeight="1" x14ac:dyDescent="0.3">
      <c r="A60" s="6">
        <v>54</v>
      </c>
      <c r="B60" s="109" t="s">
        <v>2190</v>
      </c>
      <c r="C60" s="37" t="s">
        <v>2328</v>
      </c>
      <c r="D60" s="8" t="s">
        <v>31</v>
      </c>
      <c r="E60" s="9" t="s">
        <v>35</v>
      </c>
      <c r="F60" s="106">
        <v>54</v>
      </c>
      <c r="G60" s="10">
        <v>2127</v>
      </c>
      <c r="H60" s="31">
        <v>45291</v>
      </c>
      <c r="I60" s="39">
        <v>45322</v>
      </c>
      <c r="J60" s="39">
        <v>45338</v>
      </c>
      <c r="K60" s="185">
        <v>4311.42</v>
      </c>
      <c r="L60" s="35">
        <v>11024</v>
      </c>
      <c r="M60" s="35">
        <v>395</v>
      </c>
      <c r="N60" s="35"/>
      <c r="O60" s="52">
        <v>11419</v>
      </c>
      <c r="P60" s="33">
        <v>45322</v>
      </c>
      <c r="Q60" s="39">
        <v>45351</v>
      </c>
      <c r="R60" s="39">
        <v>45365</v>
      </c>
      <c r="S60" s="185">
        <v>3850.01</v>
      </c>
      <c r="T60" s="35">
        <v>9381</v>
      </c>
      <c r="U60" s="35">
        <v>354</v>
      </c>
      <c r="V60" s="35"/>
      <c r="W60" s="52">
        <v>9735</v>
      </c>
      <c r="X60" s="33">
        <v>45351</v>
      </c>
      <c r="Y60" s="39">
        <v>45382</v>
      </c>
      <c r="Z60" s="39">
        <v>45398</v>
      </c>
      <c r="AA60" s="185">
        <v>3603.64</v>
      </c>
      <c r="AB60" s="35">
        <v>8803</v>
      </c>
      <c r="AC60" s="35">
        <v>300</v>
      </c>
      <c r="AD60" s="35"/>
      <c r="AE60" s="52">
        <v>9103</v>
      </c>
      <c r="AF60" s="33">
        <v>45382</v>
      </c>
      <c r="AG60" s="31">
        <v>45412</v>
      </c>
      <c r="AH60" s="31">
        <v>45428</v>
      </c>
      <c r="AI60" s="185">
        <v>3649.38</v>
      </c>
      <c r="AJ60" s="35">
        <v>8818</v>
      </c>
      <c r="AK60" s="35">
        <v>344</v>
      </c>
      <c r="AL60" s="35"/>
      <c r="AM60" s="52">
        <v>9162</v>
      </c>
      <c r="AN60" s="33">
        <v>45412</v>
      </c>
      <c r="AO60" s="31">
        <v>45443</v>
      </c>
      <c r="AP60" s="31">
        <v>45460</v>
      </c>
      <c r="AQ60" s="185">
        <v>3753.41</v>
      </c>
      <c r="AR60" s="35">
        <v>9258</v>
      </c>
      <c r="AS60" s="35">
        <v>339</v>
      </c>
      <c r="AT60" s="35"/>
      <c r="AU60" s="52">
        <v>9597</v>
      </c>
      <c r="AV60" s="33"/>
      <c r="AW60" s="39"/>
      <c r="AX60" s="39"/>
      <c r="AY60" s="185"/>
      <c r="AZ60" s="35"/>
      <c r="BA60" s="35"/>
      <c r="BB60" s="35"/>
      <c r="BC60" s="52"/>
      <c r="BD60" s="35"/>
    </row>
    <row r="61" spans="1:56" s="187" customFormat="1" ht="15" customHeight="1" x14ac:dyDescent="0.3">
      <c r="A61" s="6">
        <v>55</v>
      </c>
      <c r="B61" s="109" t="s">
        <v>2190</v>
      </c>
      <c r="C61" s="37" t="s">
        <v>2329</v>
      </c>
      <c r="D61" s="8" t="s">
        <v>185</v>
      </c>
      <c r="E61" s="9" t="s">
        <v>186</v>
      </c>
      <c r="F61" s="106">
        <v>55</v>
      </c>
      <c r="G61" s="10">
        <v>1031</v>
      </c>
      <c r="H61" s="31">
        <v>45291</v>
      </c>
      <c r="I61" s="39">
        <v>45322</v>
      </c>
      <c r="J61" s="39">
        <v>45331</v>
      </c>
      <c r="K61" s="185">
        <v>6678.85</v>
      </c>
      <c r="L61" s="35">
        <v>11542.92</v>
      </c>
      <c r="M61" s="35">
        <v>337.93</v>
      </c>
      <c r="N61" s="35"/>
      <c r="O61" s="52">
        <v>11880.85</v>
      </c>
      <c r="P61" s="33">
        <v>45322</v>
      </c>
      <c r="Q61" s="39">
        <v>45351</v>
      </c>
      <c r="R61" s="39">
        <v>45359</v>
      </c>
      <c r="S61" s="185">
        <v>6329.59</v>
      </c>
      <c r="T61" s="35">
        <v>9810.3799999999992</v>
      </c>
      <c r="U61" s="35">
        <v>302.61</v>
      </c>
      <c r="V61" s="35"/>
      <c r="W61" s="52">
        <v>10112.99</v>
      </c>
      <c r="X61" s="33">
        <v>45351</v>
      </c>
      <c r="Y61" s="39">
        <v>45382</v>
      </c>
      <c r="Z61" s="39">
        <v>45390</v>
      </c>
      <c r="AA61" s="185">
        <v>6549.61</v>
      </c>
      <c r="AB61" s="35">
        <v>11100.03</v>
      </c>
      <c r="AC61" s="35">
        <v>307.32</v>
      </c>
      <c r="AD61" s="35"/>
      <c r="AE61" s="52">
        <v>11407.35</v>
      </c>
      <c r="AF61" s="33">
        <v>45382</v>
      </c>
      <c r="AG61" s="31">
        <v>45412</v>
      </c>
      <c r="AH61" s="31">
        <v>45420</v>
      </c>
      <c r="AI61" s="185">
        <v>6696.14</v>
      </c>
      <c r="AJ61" s="35">
        <v>11892.74</v>
      </c>
      <c r="AK61" s="35">
        <v>347.94</v>
      </c>
      <c r="AL61" s="35"/>
      <c r="AM61" s="52">
        <v>12240.68</v>
      </c>
      <c r="AN61" s="33">
        <v>45412</v>
      </c>
      <c r="AO61" s="31">
        <v>45443</v>
      </c>
      <c r="AP61" s="31">
        <v>45450</v>
      </c>
      <c r="AQ61" s="185">
        <v>6580.98</v>
      </c>
      <c r="AR61" s="35">
        <v>10245.040000000001</v>
      </c>
      <c r="AS61" s="35">
        <v>384.07</v>
      </c>
      <c r="AT61" s="35"/>
      <c r="AU61" s="52">
        <v>10629.11</v>
      </c>
      <c r="AV61" s="33"/>
      <c r="AW61" s="39"/>
      <c r="AX61" s="39"/>
      <c r="AY61" s="185"/>
      <c r="AZ61" s="35"/>
      <c r="BA61" s="35"/>
      <c r="BB61" s="35"/>
      <c r="BC61" s="52"/>
      <c r="BD61" s="35"/>
    </row>
    <row r="62" spans="1:56" s="187" customFormat="1" ht="15" customHeight="1" x14ac:dyDescent="0.3">
      <c r="A62" s="6">
        <v>56</v>
      </c>
      <c r="B62" s="109" t="s">
        <v>2190</v>
      </c>
      <c r="C62" s="37" t="s">
        <v>2330</v>
      </c>
      <c r="D62" s="8" t="s">
        <v>46</v>
      </c>
      <c r="E62" s="9" t="s">
        <v>47</v>
      </c>
      <c r="F62" s="106">
        <v>56</v>
      </c>
      <c r="G62" s="10">
        <v>770.19</v>
      </c>
      <c r="H62" s="31">
        <v>45291</v>
      </c>
      <c r="I62" s="39">
        <v>45322</v>
      </c>
      <c r="J62" s="39">
        <v>45364</v>
      </c>
      <c r="K62" s="185">
        <v>2015.75</v>
      </c>
      <c r="L62" s="35">
        <v>9909.7289999999994</v>
      </c>
      <c r="M62" s="35">
        <v>418.51</v>
      </c>
      <c r="N62" s="35"/>
      <c r="O62" s="52">
        <v>10328.239</v>
      </c>
      <c r="P62" s="33">
        <v>45322</v>
      </c>
      <c r="Q62" s="39">
        <v>45351</v>
      </c>
      <c r="R62" s="39">
        <v>45397</v>
      </c>
      <c r="S62" s="185">
        <v>1740.48</v>
      </c>
      <c r="T62" s="35">
        <v>8195.8220000000001</v>
      </c>
      <c r="U62" s="35">
        <v>369.584</v>
      </c>
      <c r="V62" s="35"/>
      <c r="W62" s="52">
        <v>8565.4060000000009</v>
      </c>
      <c r="X62" s="33">
        <v>45351</v>
      </c>
      <c r="Y62" s="39">
        <v>45382</v>
      </c>
      <c r="Z62" s="39">
        <v>45425</v>
      </c>
      <c r="AA62" s="185">
        <v>2172.98</v>
      </c>
      <c r="AB62" s="35">
        <v>10557.223</v>
      </c>
      <c r="AC62" s="35">
        <v>524.40899999999999</v>
      </c>
      <c r="AD62" s="35"/>
      <c r="AE62" s="52">
        <v>11081.632</v>
      </c>
      <c r="AF62" s="33"/>
      <c r="AG62" s="31"/>
      <c r="AH62" s="31"/>
      <c r="AI62" s="185"/>
      <c r="AJ62" s="35"/>
      <c r="AK62" s="35"/>
      <c r="AL62" s="35"/>
      <c r="AM62" s="52"/>
      <c r="AN62" s="33"/>
      <c r="AO62" s="31"/>
      <c r="AP62" s="31"/>
      <c r="AQ62" s="185"/>
      <c r="AR62" s="35"/>
      <c r="AS62" s="35"/>
      <c r="AT62" s="35"/>
      <c r="AU62" s="52"/>
      <c r="AV62" s="33"/>
      <c r="AW62" s="39"/>
      <c r="AX62" s="39"/>
      <c r="AY62" s="185"/>
      <c r="AZ62" s="35"/>
      <c r="BA62" s="35"/>
      <c r="BB62" s="35"/>
      <c r="BC62" s="52"/>
      <c r="BD62" s="35"/>
    </row>
    <row r="63" spans="1:56" s="187" customFormat="1" ht="15" customHeight="1" x14ac:dyDescent="0.3">
      <c r="A63" s="8">
        <v>57</v>
      </c>
      <c r="B63" s="109" t="s">
        <v>2194</v>
      </c>
      <c r="C63" s="37" t="s">
        <v>2331</v>
      </c>
      <c r="D63" s="8" t="s">
        <v>123</v>
      </c>
      <c r="E63" s="9" t="s">
        <v>124</v>
      </c>
      <c r="F63" s="105">
        <v>57</v>
      </c>
      <c r="G63" s="10">
        <v>3820.29</v>
      </c>
      <c r="H63" s="31">
        <v>45291</v>
      </c>
      <c r="I63" s="39">
        <v>45322</v>
      </c>
      <c r="J63" s="39">
        <v>45362</v>
      </c>
      <c r="K63" s="185">
        <v>4583.22</v>
      </c>
      <c r="L63" s="35">
        <v>17150</v>
      </c>
      <c r="M63" s="35">
        <v>1400</v>
      </c>
      <c r="N63" s="35"/>
      <c r="O63" s="52">
        <v>18550</v>
      </c>
      <c r="P63" s="33">
        <v>45322</v>
      </c>
      <c r="Q63" s="39">
        <v>45352</v>
      </c>
      <c r="R63" s="39">
        <v>45393</v>
      </c>
      <c r="S63" s="185">
        <v>4259.55</v>
      </c>
      <c r="T63" s="35">
        <v>7350</v>
      </c>
      <c r="U63" s="35">
        <v>700</v>
      </c>
      <c r="V63" s="35"/>
      <c r="W63" s="52">
        <v>8050</v>
      </c>
      <c r="X63" s="33">
        <v>45352</v>
      </c>
      <c r="Y63" s="39">
        <v>45382</v>
      </c>
      <c r="Z63" s="39">
        <v>45423</v>
      </c>
      <c r="AA63" s="185">
        <v>4630.57</v>
      </c>
      <c r="AB63" s="35">
        <v>2450</v>
      </c>
      <c r="AC63" s="35">
        <v>350</v>
      </c>
      <c r="AD63" s="35"/>
      <c r="AE63" s="52">
        <v>2800</v>
      </c>
      <c r="AF63" s="33">
        <v>45382</v>
      </c>
      <c r="AG63" s="31">
        <v>45412</v>
      </c>
      <c r="AH63" s="31">
        <v>45454</v>
      </c>
      <c r="AI63" s="185">
        <v>4514.1899999999996</v>
      </c>
      <c r="AJ63" s="35">
        <v>2800</v>
      </c>
      <c r="AK63" s="35">
        <v>350</v>
      </c>
      <c r="AL63" s="35"/>
      <c r="AM63" s="52">
        <v>3150</v>
      </c>
      <c r="AN63" s="33">
        <v>45412</v>
      </c>
      <c r="AO63" s="31">
        <v>45443</v>
      </c>
      <c r="AP63" s="31">
        <v>45484</v>
      </c>
      <c r="AQ63" s="185">
        <v>4890.0200000000004</v>
      </c>
      <c r="AR63" s="35">
        <v>3500</v>
      </c>
      <c r="AS63" s="35">
        <v>350</v>
      </c>
      <c r="AT63" s="35"/>
      <c r="AU63" s="52">
        <v>3850</v>
      </c>
      <c r="AV63" s="33"/>
      <c r="AW63" s="39"/>
      <c r="AX63" s="39"/>
      <c r="AY63" s="185"/>
      <c r="AZ63" s="35"/>
      <c r="BA63" s="35"/>
      <c r="BB63" s="35"/>
      <c r="BC63" s="52"/>
      <c r="BD63" s="35"/>
    </row>
    <row r="64" spans="1:56" s="187" customFormat="1" ht="15" customHeight="1" x14ac:dyDescent="0.3">
      <c r="A64" s="6">
        <v>58</v>
      </c>
      <c r="B64" s="109" t="s">
        <v>2190</v>
      </c>
      <c r="C64" s="37" t="s">
        <v>2332</v>
      </c>
      <c r="D64" s="8" t="s">
        <v>46</v>
      </c>
      <c r="E64" s="9" t="s">
        <v>65</v>
      </c>
      <c r="F64" s="106">
        <v>58</v>
      </c>
      <c r="G64" s="10">
        <v>760.88</v>
      </c>
      <c r="H64" s="31">
        <v>45291</v>
      </c>
      <c r="I64" s="39">
        <v>45322</v>
      </c>
      <c r="J64" s="39">
        <v>45341</v>
      </c>
      <c r="K64" s="185">
        <v>2665.61</v>
      </c>
      <c r="L64" s="35">
        <v>10147.598</v>
      </c>
      <c r="M64" s="35">
        <v>639.428</v>
      </c>
      <c r="N64" s="35"/>
      <c r="O64" s="52">
        <v>10787.026</v>
      </c>
      <c r="P64" s="33">
        <v>45322</v>
      </c>
      <c r="Q64" s="39">
        <v>45351</v>
      </c>
      <c r="R64" s="39">
        <v>45391</v>
      </c>
      <c r="S64" s="185">
        <v>0</v>
      </c>
      <c r="T64" s="35">
        <v>9310.866</v>
      </c>
      <c r="U64" s="35">
        <v>574.20100000000002</v>
      </c>
      <c r="V64" s="35"/>
      <c r="W64" s="52">
        <v>9885.0669999999991</v>
      </c>
      <c r="X64" s="33">
        <v>45351</v>
      </c>
      <c r="Y64" s="39">
        <v>45382</v>
      </c>
      <c r="Z64" s="39">
        <v>45392</v>
      </c>
      <c r="AA64" s="185">
        <v>2727.29</v>
      </c>
      <c r="AB64" s="35">
        <v>10033.27</v>
      </c>
      <c r="AC64" s="35">
        <v>575.78800000000001</v>
      </c>
      <c r="AD64" s="35"/>
      <c r="AE64" s="52">
        <v>10609.058000000001</v>
      </c>
      <c r="AF64" s="33">
        <v>45382</v>
      </c>
      <c r="AG64" s="31">
        <v>45412</v>
      </c>
      <c r="AH64" s="31">
        <v>45453</v>
      </c>
      <c r="AI64" s="185">
        <v>2917.59</v>
      </c>
      <c r="AJ64" s="35">
        <v>9372.6740000000009</v>
      </c>
      <c r="AK64" s="35">
        <v>554.63199999999995</v>
      </c>
      <c r="AL64" s="35"/>
      <c r="AM64" s="52">
        <v>9927.3060000000005</v>
      </c>
      <c r="AN64" s="33">
        <v>45412</v>
      </c>
      <c r="AO64" s="31">
        <v>45443</v>
      </c>
      <c r="AP64" s="31">
        <v>45483</v>
      </c>
      <c r="AQ64" s="185">
        <v>2724.13</v>
      </c>
      <c r="AR64" s="35">
        <v>6839.9930000000004</v>
      </c>
      <c r="AS64" s="35">
        <v>440.709</v>
      </c>
      <c r="AT64" s="35"/>
      <c r="AU64" s="52">
        <v>7280.7020000000002</v>
      </c>
      <c r="AV64" s="33"/>
      <c r="AW64" s="39"/>
      <c r="AX64" s="39"/>
      <c r="AY64" s="185"/>
      <c r="AZ64" s="35"/>
      <c r="BA64" s="35"/>
      <c r="BB64" s="35"/>
      <c r="BC64" s="52"/>
      <c r="BD64" s="35"/>
    </row>
    <row r="65" spans="1:56" s="187" customFormat="1" ht="15" customHeight="1" x14ac:dyDescent="0.3">
      <c r="A65" s="6">
        <v>59</v>
      </c>
      <c r="B65" s="109" t="s">
        <v>2190</v>
      </c>
      <c r="C65" s="37" t="s">
        <v>2333</v>
      </c>
      <c r="D65" s="8" t="s">
        <v>46</v>
      </c>
      <c r="E65" s="9" t="s">
        <v>47</v>
      </c>
      <c r="F65" s="106">
        <v>59</v>
      </c>
      <c r="G65" s="10">
        <v>716.78</v>
      </c>
      <c r="H65" s="31">
        <v>45291</v>
      </c>
      <c r="I65" s="39">
        <v>45322</v>
      </c>
      <c r="J65" s="39">
        <v>45364</v>
      </c>
      <c r="K65" s="185">
        <v>1557.73</v>
      </c>
      <c r="L65" s="35">
        <v>7031.759</v>
      </c>
      <c r="M65" s="35">
        <v>588.74900000000002</v>
      </c>
      <c r="N65" s="35"/>
      <c r="O65" s="52">
        <v>7620.5079999999998</v>
      </c>
      <c r="P65" s="33">
        <v>45322</v>
      </c>
      <c r="Q65" s="39">
        <v>45351</v>
      </c>
      <c r="R65" s="39">
        <v>45397</v>
      </c>
      <c r="S65" s="185">
        <v>1486.24</v>
      </c>
      <c r="T65" s="35">
        <v>6495.9979999999996</v>
      </c>
      <c r="U65" s="35">
        <v>589.48500000000001</v>
      </c>
      <c r="V65" s="35"/>
      <c r="W65" s="52">
        <v>7085.4829999999993</v>
      </c>
      <c r="X65" s="33">
        <v>45351</v>
      </c>
      <c r="Y65" s="39">
        <v>45382</v>
      </c>
      <c r="Z65" s="39">
        <v>45425</v>
      </c>
      <c r="AA65" s="185">
        <v>1582</v>
      </c>
      <c r="AB65" s="35">
        <v>6998.2860000000001</v>
      </c>
      <c r="AC65" s="35">
        <v>627.68100000000004</v>
      </c>
      <c r="AD65" s="35"/>
      <c r="AE65" s="52">
        <v>7625.9670000000006</v>
      </c>
      <c r="AF65" s="33">
        <v>45382</v>
      </c>
      <c r="AG65" s="31">
        <v>45412</v>
      </c>
      <c r="AH65" s="31">
        <v>45456</v>
      </c>
      <c r="AI65" s="185">
        <v>1440.61</v>
      </c>
      <c r="AJ65" s="35">
        <v>6018.0820000000003</v>
      </c>
      <c r="AK65" s="35">
        <v>611.678</v>
      </c>
      <c r="AL65" s="35"/>
      <c r="AM65" s="52">
        <v>6629.76</v>
      </c>
      <c r="AN65" s="33">
        <v>45412</v>
      </c>
      <c r="AO65" s="31">
        <v>45443</v>
      </c>
      <c r="AP65" s="31">
        <v>45488</v>
      </c>
      <c r="AQ65" s="185">
        <v>1513.63</v>
      </c>
      <c r="AR65" s="35">
        <v>4825.93</v>
      </c>
      <c r="AS65" s="35">
        <v>438.98</v>
      </c>
      <c r="AT65" s="35"/>
      <c r="AU65" s="52">
        <v>5264.91</v>
      </c>
      <c r="AV65" s="33"/>
      <c r="AW65" s="39"/>
      <c r="AX65" s="39"/>
      <c r="AY65" s="185"/>
      <c r="AZ65" s="35"/>
      <c r="BA65" s="35"/>
      <c r="BB65" s="35"/>
      <c r="BC65" s="52"/>
      <c r="BD65" s="35"/>
    </row>
    <row r="66" spans="1:56" s="187" customFormat="1" ht="15" customHeight="1" x14ac:dyDescent="0.3">
      <c r="A66" s="6">
        <v>60</v>
      </c>
      <c r="B66" s="109" t="s">
        <v>2190</v>
      </c>
      <c r="C66" s="37" t="s">
        <v>2334</v>
      </c>
      <c r="D66" s="8" t="s">
        <v>185</v>
      </c>
      <c r="E66" s="9" t="s">
        <v>186</v>
      </c>
      <c r="F66" s="106">
        <v>60</v>
      </c>
      <c r="G66" s="10">
        <v>531</v>
      </c>
      <c r="H66" s="31">
        <v>45291</v>
      </c>
      <c r="I66" s="39">
        <v>45322</v>
      </c>
      <c r="J66" s="39">
        <v>45333</v>
      </c>
      <c r="K66" s="185">
        <v>6092.13</v>
      </c>
      <c r="L66" s="35">
        <v>11150.81</v>
      </c>
      <c r="M66" s="35">
        <v>432.46</v>
      </c>
      <c r="N66" s="35"/>
      <c r="O66" s="52">
        <v>11583.27</v>
      </c>
      <c r="P66" s="33">
        <v>45322</v>
      </c>
      <c r="Q66" s="39">
        <v>45351</v>
      </c>
      <c r="R66" s="39">
        <v>45362</v>
      </c>
      <c r="S66" s="185">
        <v>5189.62</v>
      </c>
      <c r="T66" s="35">
        <v>9664.2199999999993</v>
      </c>
      <c r="U66" s="35">
        <v>315.12</v>
      </c>
      <c r="V66" s="35"/>
      <c r="W66" s="52">
        <v>9979.34</v>
      </c>
      <c r="X66" s="33">
        <v>45351</v>
      </c>
      <c r="Y66" s="39">
        <v>45382</v>
      </c>
      <c r="Z66" s="39">
        <v>45393</v>
      </c>
      <c r="AA66" s="185">
        <v>5739.66</v>
      </c>
      <c r="AB66" s="35">
        <v>10705.57</v>
      </c>
      <c r="AC66" s="35">
        <v>342.5</v>
      </c>
      <c r="AD66" s="35"/>
      <c r="AE66" s="52">
        <v>11048.07</v>
      </c>
      <c r="AF66" s="33">
        <v>45382</v>
      </c>
      <c r="AG66" s="31">
        <v>45412</v>
      </c>
      <c r="AH66" s="31">
        <v>45423</v>
      </c>
      <c r="AI66" s="185">
        <v>5150.6099999999997</v>
      </c>
      <c r="AJ66" s="35">
        <v>10568.54</v>
      </c>
      <c r="AK66" s="35">
        <v>418.16</v>
      </c>
      <c r="AL66" s="35"/>
      <c r="AM66" s="52">
        <v>10986.7</v>
      </c>
      <c r="AN66" s="33">
        <v>45412</v>
      </c>
      <c r="AO66" s="31">
        <v>45443</v>
      </c>
      <c r="AP66" s="31">
        <v>45454</v>
      </c>
      <c r="AQ66" s="185">
        <v>5861.08</v>
      </c>
      <c r="AR66" s="35">
        <v>11553.16</v>
      </c>
      <c r="AS66" s="35">
        <v>384.23</v>
      </c>
      <c r="AT66" s="35"/>
      <c r="AU66" s="52">
        <v>11937.39</v>
      </c>
      <c r="AV66" s="33"/>
      <c r="AW66" s="39"/>
      <c r="AX66" s="39"/>
      <c r="AY66" s="185"/>
      <c r="AZ66" s="35"/>
      <c r="BA66" s="35"/>
      <c r="BB66" s="35"/>
      <c r="BC66" s="52"/>
      <c r="BD66" s="35"/>
    </row>
    <row r="67" spans="1:56" s="187" customFormat="1" ht="15" customHeight="1" x14ac:dyDescent="0.3">
      <c r="A67" s="6">
        <v>61</v>
      </c>
      <c r="B67" s="109" t="s">
        <v>2190</v>
      </c>
      <c r="C67" s="37" t="s">
        <v>2335</v>
      </c>
      <c r="D67" s="8" t="s">
        <v>46</v>
      </c>
      <c r="E67" s="9" t="s">
        <v>47</v>
      </c>
      <c r="F67" s="106">
        <v>61</v>
      </c>
      <c r="G67" s="10">
        <v>626.71</v>
      </c>
      <c r="H67" s="31">
        <v>45291</v>
      </c>
      <c r="I67" s="39">
        <v>45322</v>
      </c>
      <c r="J67" s="39">
        <v>45364</v>
      </c>
      <c r="K67" s="185">
        <v>2245.84</v>
      </c>
      <c r="L67" s="35">
        <v>10447.094999999999</v>
      </c>
      <c r="M67" s="35">
        <v>625.572</v>
      </c>
      <c r="N67" s="35"/>
      <c r="O67" s="52">
        <v>11072.666999999999</v>
      </c>
      <c r="P67" s="33">
        <v>45322</v>
      </c>
      <c r="Q67" s="39">
        <v>45351</v>
      </c>
      <c r="R67" s="39">
        <v>45397</v>
      </c>
      <c r="S67" s="185">
        <v>2004.99</v>
      </c>
      <c r="T67" s="35">
        <v>8885.1360000000004</v>
      </c>
      <c r="U67" s="35">
        <v>588.66999999999996</v>
      </c>
      <c r="V67" s="35"/>
      <c r="W67" s="52">
        <v>9473.8060000000005</v>
      </c>
      <c r="X67" s="33">
        <v>45351</v>
      </c>
      <c r="Y67" s="39">
        <v>45382</v>
      </c>
      <c r="Z67" s="39">
        <v>45425</v>
      </c>
      <c r="AA67" s="185">
        <v>2140.7199999999998</v>
      </c>
      <c r="AB67" s="35">
        <v>9652.6830000000009</v>
      </c>
      <c r="AC67" s="35">
        <v>626.35299999999995</v>
      </c>
      <c r="AD67" s="35"/>
      <c r="AE67" s="52">
        <v>10279.036</v>
      </c>
      <c r="AF67" s="33"/>
      <c r="AG67" s="31"/>
      <c r="AH67" s="31"/>
      <c r="AI67" s="185"/>
      <c r="AJ67" s="35"/>
      <c r="AK67" s="35"/>
      <c r="AL67" s="35"/>
      <c r="AM67" s="52"/>
      <c r="AN67" s="33"/>
      <c r="AO67" s="31"/>
      <c r="AP67" s="31"/>
      <c r="AQ67" s="185"/>
      <c r="AR67" s="35"/>
      <c r="AS67" s="35"/>
      <c r="AT67" s="35"/>
      <c r="AU67" s="52"/>
      <c r="AV67" s="33"/>
      <c r="AW67" s="39"/>
      <c r="AX67" s="39"/>
      <c r="AY67" s="185"/>
      <c r="AZ67" s="35"/>
      <c r="BA67" s="35"/>
      <c r="BB67" s="35"/>
      <c r="BC67" s="52"/>
      <c r="BD67" s="35"/>
    </row>
    <row r="68" spans="1:56" s="187" customFormat="1" ht="15" customHeight="1" x14ac:dyDescent="0.3">
      <c r="A68" s="6">
        <v>62</v>
      </c>
      <c r="B68" s="109" t="s">
        <v>2190</v>
      </c>
      <c r="C68" s="37" t="s">
        <v>2336</v>
      </c>
      <c r="D68" s="8" t="s">
        <v>46</v>
      </c>
      <c r="E68" s="9" t="s">
        <v>47</v>
      </c>
      <c r="F68" s="106">
        <v>62</v>
      </c>
      <c r="G68" s="10">
        <v>1661</v>
      </c>
      <c r="H68" s="31">
        <v>45291</v>
      </c>
      <c r="I68" s="39">
        <v>45322</v>
      </c>
      <c r="J68" s="39">
        <v>45364</v>
      </c>
      <c r="K68" s="185">
        <v>2749.15</v>
      </c>
      <c r="L68" s="35">
        <v>11486.724</v>
      </c>
      <c r="M68" s="35">
        <v>443.661</v>
      </c>
      <c r="N68" s="35"/>
      <c r="O68" s="52">
        <v>11930.385</v>
      </c>
      <c r="P68" s="33">
        <v>45322</v>
      </c>
      <c r="Q68" s="39">
        <v>45351</v>
      </c>
      <c r="R68" s="39">
        <v>45397</v>
      </c>
      <c r="S68" s="185">
        <v>2556.4699999999998</v>
      </c>
      <c r="T68" s="35">
        <v>10305.800999999999</v>
      </c>
      <c r="U68" s="35">
        <v>426.56400000000002</v>
      </c>
      <c r="V68" s="35"/>
      <c r="W68" s="52">
        <v>10732.365</v>
      </c>
      <c r="X68" s="33">
        <v>45351</v>
      </c>
      <c r="Y68" s="39">
        <v>45382</v>
      </c>
      <c r="Z68" s="39">
        <v>45425</v>
      </c>
      <c r="AA68" s="185">
        <v>2534.84</v>
      </c>
      <c r="AB68" s="35">
        <v>10303.587</v>
      </c>
      <c r="AC68" s="35">
        <v>412.44400000000002</v>
      </c>
      <c r="AD68" s="35"/>
      <c r="AE68" s="52">
        <v>10716.031000000001</v>
      </c>
      <c r="AF68" s="33"/>
      <c r="AG68" s="31"/>
      <c r="AH68" s="31"/>
      <c r="AI68" s="185"/>
      <c r="AJ68" s="35"/>
      <c r="AK68" s="35"/>
      <c r="AL68" s="35"/>
      <c r="AM68" s="52"/>
      <c r="AN68" s="33"/>
      <c r="AO68" s="31"/>
      <c r="AP68" s="31"/>
      <c r="AQ68" s="185"/>
      <c r="AR68" s="35"/>
      <c r="AS68" s="35"/>
      <c r="AT68" s="35"/>
      <c r="AU68" s="52"/>
      <c r="AV68" s="33"/>
      <c r="AW68" s="39"/>
      <c r="AX68" s="39"/>
      <c r="AY68" s="185"/>
      <c r="AZ68" s="35"/>
      <c r="BA68" s="35"/>
      <c r="BB68" s="35"/>
      <c r="BC68" s="52"/>
      <c r="BD68" s="35"/>
    </row>
    <row r="69" spans="1:56" s="187" customFormat="1" ht="15" customHeight="1" x14ac:dyDescent="0.3">
      <c r="A69" s="6">
        <v>63</v>
      </c>
      <c r="B69" s="109" t="s">
        <v>2190</v>
      </c>
      <c r="C69" s="37" t="s">
        <v>2337</v>
      </c>
      <c r="D69" s="8" t="s">
        <v>46</v>
      </c>
      <c r="E69" s="9" t="s">
        <v>47</v>
      </c>
      <c r="F69" s="106">
        <v>63</v>
      </c>
      <c r="G69" s="10">
        <v>1844.12</v>
      </c>
      <c r="H69" s="31">
        <v>45291</v>
      </c>
      <c r="I69" s="39">
        <v>45322</v>
      </c>
      <c r="J69" s="39">
        <v>45364</v>
      </c>
      <c r="K69" s="185">
        <v>2929.44</v>
      </c>
      <c r="L69" s="35">
        <v>11921.674000000001</v>
      </c>
      <c r="M69" s="35">
        <v>656.88099999999997</v>
      </c>
      <c r="N69" s="35"/>
      <c r="O69" s="52">
        <v>12578.555</v>
      </c>
      <c r="P69" s="33">
        <v>45322</v>
      </c>
      <c r="Q69" s="39">
        <v>45351</v>
      </c>
      <c r="R69" s="39">
        <v>45397</v>
      </c>
      <c r="S69" s="185">
        <v>2703.79</v>
      </c>
      <c r="T69" s="35">
        <v>10812.174999999999</v>
      </c>
      <c r="U69" s="35">
        <v>496.25799999999998</v>
      </c>
      <c r="V69" s="35"/>
      <c r="W69" s="52">
        <v>11308.433000000001</v>
      </c>
      <c r="X69" s="33">
        <v>45351</v>
      </c>
      <c r="Y69" s="39">
        <v>45382</v>
      </c>
      <c r="Z69" s="39">
        <v>45425</v>
      </c>
      <c r="AA69" s="185">
        <v>3026.38</v>
      </c>
      <c r="AB69" s="35">
        <v>12777.499</v>
      </c>
      <c r="AC69" s="35">
        <v>584.80200000000002</v>
      </c>
      <c r="AD69" s="35"/>
      <c r="AE69" s="52">
        <v>13362.300999999999</v>
      </c>
      <c r="AF69" s="33"/>
      <c r="AG69" s="31"/>
      <c r="AH69" s="31"/>
      <c r="AI69" s="185"/>
      <c r="AJ69" s="35"/>
      <c r="AK69" s="35"/>
      <c r="AL69" s="35"/>
      <c r="AM69" s="52"/>
      <c r="AN69" s="33"/>
      <c r="AO69" s="31"/>
      <c r="AP69" s="31"/>
      <c r="AQ69" s="185"/>
      <c r="AR69" s="35"/>
      <c r="AS69" s="35"/>
      <c r="AT69" s="35"/>
      <c r="AU69" s="52"/>
      <c r="AV69" s="33"/>
      <c r="AW69" s="39"/>
      <c r="AX69" s="39"/>
      <c r="AY69" s="185"/>
      <c r="AZ69" s="35"/>
      <c r="BA69" s="35"/>
      <c r="BB69" s="35"/>
      <c r="BC69" s="52"/>
      <c r="BD69" s="35"/>
    </row>
    <row r="70" spans="1:56" s="187" customFormat="1" ht="15" customHeight="1" x14ac:dyDescent="0.3">
      <c r="A70" s="6">
        <v>64</v>
      </c>
      <c r="B70" s="109" t="s">
        <v>2190</v>
      </c>
      <c r="C70" s="37" t="s">
        <v>2338</v>
      </c>
      <c r="D70" s="8" t="s">
        <v>46</v>
      </c>
      <c r="E70" s="9" t="s">
        <v>65</v>
      </c>
      <c r="F70" s="106">
        <v>64</v>
      </c>
      <c r="G70" s="10">
        <v>900</v>
      </c>
      <c r="H70" s="31">
        <v>45291</v>
      </c>
      <c r="I70" s="39">
        <v>45322</v>
      </c>
      <c r="J70" s="39">
        <v>45338</v>
      </c>
      <c r="K70" s="185">
        <v>1814.05</v>
      </c>
      <c r="L70" s="35">
        <v>7030.5940000000001</v>
      </c>
      <c r="M70" s="35">
        <v>524.81600000000003</v>
      </c>
      <c r="N70" s="35"/>
      <c r="O70" s="52">
        <v>7555.41</v>
      </c>
      <c r="P70" s="33">
        <v>45322</v>
      </c>
      <c r="Q70" s="39">
        <v>45351</v>
      </c>
      <c r="R70" s="39">
        <v>45392</v>
      </c>
      <c r="S70" s="185">
        <v>1658.26</v>
      </c>
      <c r="T70" s="35">
        <v>6088.98</v>
      </c>
      <c r="U70" s="35">
        <v>432.13600000000002</v>
      </c>
      <c r="V70" s="35"/>
      <c r="W70" s="52">
        <v>6521.116</v>
      </c>
      <c r="X70" s="33">
        <v>45351</v>
      </c>
      <c r="Y70" s="39">
        <v>45382</v>
      </c>
      <c r="Z70" s="39">
        <v>45392</v>
      </c>
      <c r="AA70" s="185">
        <v>1927.16</v>
      </c>
      <c r="AB70" s="35">
        <v>7734.683</v>
      </c>
      <c r="AC70" s="35">
        <v>601.42100000000005</v>
      </c>
      <c r="AD70" s="35"/>
      <c r="AE70" s="52">
        <v>8336.1039999999994</v>
      </c>
      <c r="AF70" s="33">
        <v>45382</v>
      </c>
      <c r="AG70" s="31">
        <v>45412</v>
      </c>
      <c r="AH70" s="31">
        <v>45422</v>
      </c>
      <c r="AI70" s="185">
        <v>1715.29</v>
      </c>
      <c r="AJ70" s="35">
        <v>6503.5020000000004</v>
      </c>
      <c r="AK70" s="35">
        <v>493.62400000000002</v>
      </c>
      <c r="AL70" s="35"/>
      <c r="AM70" s="52">
        <v>6997.1260000000002</v>
      </c>
      <c r="AN70" s="33">
        <v>45412</v>
      </c>
      <c r="AO70" s="31">
        <v>45443</v>
      </c>
      <c r="AP70" s="31">
        <v>45483</v>
      </c>
      <c r="AQ70" s="185">
        <v>1782.24</v>
      </c>
      <c r="AR70" s="35">
        <v>4905.6210000000001</v>
      </c>
      <c r="AS70" s="35">
        <v>437.60899999999998</v>
      </c>
      <c r="AT70" s="35"/>
      <c r="AU70" s="52">
        <v>5343.23</v>
      </c>
      <c r="AV70" s="33"/>
      <c r="AW70" s="39"/>
      <c r="AX70" s="39"/>
      <c r="AY70" s="185"/>
      <c r="AZ70" s="35"/>
      <c r="BA70" s="35"/>
      <c r="BB70" s="35"/>
      <c r="BC70" s="52"/>
      <c r="BD70" s="35"/>
    </row>
    <row r="71" spans="1:56" s="187" customFormat="1" ht="15" customHeight="1" x14ac:dyDescent="0.3">
      <c r="A71" s="6">
        <v>65</v>
      </c>
      <c r="B71" s="109" t="s">
        <v>2190</v>
      </c>
      <c r="C71" s="37" t="s">
        <v>2339</v>
      </c>
      <c r="D71" s="8" t="s">
        <v>46</v>
      </c>
      <c r="E71" s="9" t="s">
        <v>47</v>
      </c>
      <c r="F71" s="106">
        <v>65</v>
      </c>
      <c r="G71" s="10">
        <v>846.81</v>
      </c>
      <c r="H71" s="31">
        <v>45291</v>
      </c>
      <c r="I71" s="39">
        <v>45322</v>
      </c>
      <c r="J71" s="39">
        <v>45364</v>
      </c>
      <c r="K71" s="185">
        <v>1930.73</v>
      </c>
      <c r="L71" s="35">
        <v>9251.3029999999999</v>
      </c>
      <c r="M71" s="35">
        <v>335.00700000000001</v>
      </c>
      <c r="N71" s="35"/>
      <c r="O71" s="52">
        <v>9586.31</v>
      </c>
      <c r="P71" s="33">
        <v>45322</v>
      </c>
      <c r="Q71" s="39">
        <v>45351</v>
      </c>
      <c r="R71" s="39">
        <v>45397</v>
      </c>
      <c r="S71" s="185">
        <v>1892.77</v>
      </c>
      <c r="T71" s="35">
        <v>9070.5879999999997</v>
      </c>
      <c r="U71" s="35">
        <v>324.88299999999998</v>
      </c>
      <c r="V71" s="35"/>
      <c r="W71" s="52">
        <v>9395.4709999999995</v>
      </c>
      <c r="X71" s="33">
        <v>45351</v>
      </c>
      <c r="Y71" s="39">
        <v>45382</v>
      </c>
      <c r="Z71" s="39">
        <v>45425</v>
      </c>
      <c r="AA71" s="185">
        <v>2047.95</v>
      </c>
      <c r="AB71" s="35">
        <v>9577.3799999999992</v>
      </c>
      <c r="AC71" s="35">
        <v>423.10300000000001</v>
      </c>
      <c r="AD71" s="35"/>
      <c r="AE71" s="52">
        <v>10000.483</v>
      </c>
      <c r="AF71" s="33">
        <v>45382</v>
      </c>
      <c r="AG71" s="31">
        <v>45412</v>
      </c>
      <c r="AH71" s="31">
        <v>45456</v>
      </c>
      <c r="AI71" s="185">
        <v>1720.9</v>
      </c>
      <c r="AJ71" s="35">
        <v>7973.5640000000003</v>
      </c>
      <c r="AK71" s="35">
        <v>374.09800000000001</v>
      </c>
      <c r="AL71" s="35"/>
      <c r="AM71" s="52">
        <v>8347.6620000000003</v>
      </c>
      <c r="AN71" s="33">
        <v>45412</v>
      </c>
      <c r="AO71" s="31">
        <v>45443</v>
      </c>
      <c r="AP71" s="31">
        <v>45488</v>
      </c>
      <c r="AQ71" s="185">
        <v>2009.66</v>
      </c>
      <c r="AR71" s="35">
        <v>6916.1750000000002</v>
      </c>
      <c r="AS71" s="35">
        <v>356.21699999999998</v>
      </c>
      <c r="AT71" s="35"/>
      <c r="AU71" s="52">
        <v>7272.3919999999998</v>
      </c>
      <c r="AV71" s="33"/>
      <c r="AW71" s="39"/>
      <c r="AX71" s="39"/>
      <c r="AY71" s="185"/>
      <c r="AZ71" s="35"/>
      <c r="BA71" s="35"/>
      <c r="BB71" s="35"/>
      <c r="BC71" s="52"/>
      <c r="BD71" s="35"/>
    </row>
    <row r="72" spans="1:56" s="187" customFormat="1" ht="15" customHeight="1" x14ac:dyDescent="0.3">
      <c r="A72" s="6">
        <v>66</v>
      </c>
      <c r="B72" s="109" t="s">
        <v>2190</v>
      </c>
      <c r="C72" s="37" t="s">
        <v>2340</v>
      </c>
      <c r="D72" s="8" t="s">
        <v>46</v>
      </c>
      <c r="E72" s="9" t="s">
        <v>47</v>
      </c>
      <c r="F72" s="106">
        <v>66</v>
      </c>
      <c r="G72" s="10">
        <v>901</v>
      </c>
      <c r="H72" s="31">
        <v>45291</v>
      </c>
      <c r="I72" s="39">
        <v>45322</v>
      </c>
      <c r="J72" s="39">
        <v>45364</v>
      </c>
      <c r="K72" s="185">
        <v>2507.0700000000002</v>
      </c>
      <c r="L72" s="35">
        <v>10478.92</v>
      </c>
      <c r="M72" s="35">
        <v>555.13199999999995</v>
      </c>
      <c r="N72" s="35"/>
      <c r="O72" s="52">
        <v>11034.052</v>
      </c>
      <c r="P72" s="33">
        <v>45322</v>
      </c>
      <c r="Q72" s="39">
        <v>45351</v>
      </c>
      <c r="R72" s="39">
        <v>45397</v>
      </c>
      <c r="S72" s="185">
        <v>2427.83</v>
      </c>
      <c r="T72" s="35">
        <v>9899.9179999999997</v>
      </c>
      <c r="U72" s="35">
        <v>580.24</v>
      </c>
      <c r="V72" s="35"/>
      <c r="W72" s="52">
        <v>10480.157999999999</v>
      </c>
      <c r="X72" s="33">
        <v>45351</v>
      </c>
      <c r="Y72" s="39">
        <v>45382</v>
      </c>
      <c r="Z72" s="39">
        <v>45425</v>
      </c>
      <c r="AA72" s="185">
        <v>2424.0100000000002</v>
      </c>
      <c r="AB72" s="35">
        <v>10190.779</v>
      </c>
      <c r="AC72" s="35">
        <v>550.08699999999999</v>
      </c>
      <c r="AD72" s="35"/>
      <c r="AE72" s="52">
        <v>10740.866</v>
      </c>
      <c r="AF72" s="33"/>
      <c r="AG72" s="31"/>
      <c r="AH72" s="31"/>
      <c r="AI72" s="185"/>
      <c r="AJ72" s="35"/>
      <c r="AK72" s="35"/>
      <c r="AL72" s="35"/>
      <c r="AM72" s="52"/>
      <c r="AN72" s="33"/>
      <c r="AO72" s="31"/>
      <c r="AP72" s="31"/>
      <c r="AQ72" s="185"/>
      <c r="AR72" s="35"/>
      <c r="AS72" s="35"/>
      <c r="AT72" s="35"/>
      <c r="AU72" s="52"/>
      <c r="AV72" s="33"/>
      <c r="AW72" s="39"/>
      <c r="AX72" s="39"/>
      <c r="AY72" s="185"/>
      <c r="AZ72" s="35"/>
      <c r="BA72" s="35"/>
      <c r="BB72" s="35"/>
      <c r="BC72" s="52"/>
      <c r="BD72" s="35"/>
    </row>
    <row r="73" spans="1:56" s="187" customFormat="1" ht="15" customHeight="1" x14ac:dyDescent="0.3">
      <c r="A73" s="6">
        <v>67</v>
      </c>
      <c r="B73" s="109" t="s">
        <v>2190</v>
      </c>
      <c r="C73" s="37" t="s">
        <v>2341</v>
      </c>
      <c r="D73" s="8" t="s">
        <v>46</v>
      </c>
      <c r="E73" s="9" t="s">
        <v>352</v>
      </c>
      <c r="F73" s="106">
        <v>67</v>
      </c>
      <c r="G73" s="10">
        <v>605.21</v>
      </c>
      <c r="H73" s="31">
        <v>45291</v>
      </c>
      <c r="I73" s="39">
        <v>45322</v>
      </c>
      <c r="J73" s="39">
        <v>45336</v>
      </c>
      <c r="K73" s="185">
        <v>5120.95</v>
      </c>
      <c r="L73" s="35">
        <v>6660.7939999999999</v>
      </c>
      <c r="M73" s="35">
        <v>495.23899999999998</v>
      </c>
      <c r="N73" s="35"/>
      <c r="O73" s="52">
        <v>7156.0329999999994</v>
      </c>
      <c r="P73" s="33">
        <v>45322</v>
      </c>
      <c r="Q73" s="39">
        <v>45351</v>
      </c>
      <c r="R73" s="39">
        <v>45364</v>
      </c>
      <c r="S73" s="185">
        <v>4748.6899999999996</v>
      </c>
      <c r="T73" s="35">
        <v>6057.0690000000004</v>
      </c>
      <c r="U73" s="35">
        <v>445.90800000000002</v>
      </c>
      <c r="V73" s="35"/>
      <c r="W73" s="52">
        <v>6502.9770000000008</v>
      </c>
      <c r="X73" s="33">
        <v>45351</v>
      </c>
      <c r="Y73" s="39">
        <v>45382</v>
      </c>
      <c r="Z73" s="39">
        <v>45397</v>
      </c>
      <c r="AA73" s="185">
        <v>5247.72</v>
      </c>
      <c r="AB73" s="35">
        <v>6899.6279999999997</v>
      </c>
      <c r="AC73" s="35">
        <v>481.18400000000003</v>
      </c>
      <c r="AD73" s="35"/>
      <c r="AE73" s="52">
        <v>7380.8119999999999</v>
      </c>
      <c r="AF73" s="33"/>
      <c r="AG73" s="31"/>
      <c r="AH73" s="31"/>
      <c r="AI73" s="185"/>
      <c r="AJ73" s="35"/>
      <c r="AK73" s="35"/>
      <c r="AL73" s="35"/>
      <c r="AM73" s="52"/>
      <c r="AN73" s="33"/>
      <c r="AO73" s="31"/>
      <c r="AP73" s="31"/>
      <c r="AQ73" s="185"/>
      <c r="AR73" s="35"/>
      <c r="AS73" s="35"/>
      <c r="AT73" s="35"/>
      <c r="AU73" s="52"/>
      <c r="AV73" s="33"/>
      <c r="AW73" s="39"/>
      <c r="AX73" s="39"/>
      <c r="AY73" s="185"/>
      <c r="AZ73" s="35"/>
      <c r="BA73" s="35"/>
      <c r="BB73" s="35"/>
      <c r="BC73" s="52"/>
      <c r="BD73" s="35"/>
    </row>
    <row r="74" spans="1:56" s="187" customFormat="1" ht="15" customHeight="1" x14ac:dyDescent="0.3">
      <c r="A74" s="6">
        <v>68</v>
      </c>
      <c r="B74" s="109" t="s">
        <v>2190</v>
      </c>
      <c r="C74" s="37" t="s">
        <v>2342</v>
      </c>
      <c r="D74" s="8" t="s">
        <v>97</v>
      </c>
      <c r="E74" s="9" t="s">
        <v>98</v>
      </c>
      <c r="F74" s="106">
        <v>68</v>
      </c>
      <c r="G74" s="10">
        <v>625</v>
      </c>
      <c r="H74" s="31">
        <v>45260</v>
      </c>
      <c r="I74" s="39">
        <v>45291</v>
      </c>
      <c r="J74" s="39">
        <v>45337</v>
      </c>
      <c r="K74" s="185">
        <v>9954.89</v>
      </c>
      <c r="L74" s="35">
        <v>14235</v>
      </c>
      <c r="M74" s="35">
        <v>668</v>
      </c>
      <c r="N74" s="35"/>
      <c r="O74" s="52">
        <v>14903</v>
      </c>
      <c r="P74" s="33">
        <v>45291</v>
      </c>
      <c r="Q74" s="39">
        <v>45322</v>
      </c>
      <c r="R74" s="39">
        <v>45366</v>
      </c>
      <c r="S74" s="185">
        <v>9774.73</v>
      </c>
      <c r="T74" s="35">
        <v>14375</v>
      </c>
      <c r="U74" s="35">
        <v>775</v>
      </c>
      <c r="V74" s="35"/>
      <c r="W74" s="52">
        <v>15150</v>
      </c>
      <c r="X74" s="33">
        <v>45322</v>
      </c>
      <c r="Y74" s="39">
        <v>45351</v>
      </c>
      <c r="Z74" s="39">
        <v>45397</v>
      </c>
      <c r="AA74" s="185">
        <v>9883.14</v>
      </c>
      <c r="AB74" s="35">
        <v>14207</v>
      </c>
      <c r="AC74" s="35">
        <v>849</v>
      </c>
      <c r="AD74" s="35"/>
      <c r="AE74" s="52">
        <v>15056</v>
      </c>
      <c r="AF74" s="33">
        <v>45351</v>
      </c>
      <c r="AG74" s="31">
        <v>45382</v>
      </c>
      <c r="AH74" s="31">
        <v>45427</v>
      </c>
      <c r="AI74" s="185">
        <v>8591.5</v>
      </c>
      <c r="AJ74" s="35">
        <v>11919</v>
      </c>
      <c r="AK74" s="35">
        <v>572</v>
      </c>
      <c r="AL74" s="35"/>
      <c r="AM74" s="52">
        <v>12491</v>
      </c>
      <c r="AN74" s="33">
        <v>45412</v>
      </c>
      <c r="AO74" s="31">
        <v>45443</v>
      </c>
      <c r="AP74" s="31">
        <v>45488</v>
      </c>
      <c r="AQ74" s="185">
        <v>5530.23</v>
      </c>
      <c r="AR74" s="35">
        <v>7347.4970000000003</v>
      </c>
      <c r="AS74" s="35">
        <v>429.70100000000002</v>
      </c>
      <c r="AT74" s="35"/>
      <c r="AU74" s="52">
        <v>7777.1980000000003</v>
      </c>
      <c r="AV74" s="33"/>
      <c r="AW74" s="39"/>
      <c r="AX74" s="39"/>
      <c r="AY74" s="185"/>
      <c r="AZ74" s="35"/>
      <c r="BA74" s="35"/>
      <c r="BB74" s="35"/>
      <c r="BC74" s="52"/>
      <c r="BD74" s="35"/>
    </row>
    <row r="75" spans="1:56" s="187" customFormat="1" ht="15" customHeight="1" x14ac:dyDescent="0.3">
      <c r="A75" s="6">
        <v>69</v>
      </c>
      <c r="B75" s="109" t="s">
        <v>2190</v>
      </c>
      <c r="C75" s="37" t="s">
        <v>2343</v>
      </c>
      <c r="D75" s="8" t="s">
        <v>443</v>
      </c>
      <c r="E75" s="9" t="s">
        <v>444</v>
      </c>
      <c r="F75" s="106">
        <v>69</v>
      </c>
      <c r="G75" s="10">
        <v>884</v>
      </c>
      <c r="H75" s="31">
        <v>45291</v>
      </c>
      <c r="I75" s="39">
        <v>45322</v>
      </c>
      <c r="J75" s="39">
        <v>45362</v>
      </c>
      <c r="K75" s="185">
        <v>4590.3599999999997</v>
      </c>
      <c r="L75" s="35">
        <v>5851.4142499999998</v>
      </c>
      <c r="M75" s="35">
        <v>526.99</v>
      </c>
      <c r="N75" s="35"/>
      <c r="O75" s="52">
        <v>6378.4042499999996</v>
      </c>
      <c r="P75" s="33">
        <v>45322</v>
      </c>
      <c r="Q75" s="39">
        <v>45351</v>
      </c>
      <c r="R75" s="39">
        <v>45393</v>
      </c>
      <c r="S75" s="185">
        <v>4374.7299999999996</v>
      </c>
      <c r="T75" s="35">
        <v>5332.9692500000001</v>
      </c>
      <c r="U75" s="35">
        <v>467.82</v>
      </c>
      <c r="V75" s="35"/>
      <c r="W75" s="52">
        <v>5800.7892499999998</v>
      </c>
      <c r="X75" s="33">
        <v>45351</v>
      </c>
      <c r="Y75" s="39">
        <v>45382</v>
      </c>
      <c r="Z75" s="39">
        <v>45425</v>
      </c>
      <c r="AA75" s="185">
        <v>5079.53</v>
      </c>
      <c r="AB75" s="35">
        <v>5632.7817499999992</v>
      </c>
      <c r="AC75" s="35">
        <v>464.06</v>
      </c>
      <c r="AD75" s="35"/>
      <c r="AE75" s="52">
        <v>6096.8417499999996</v>
      </c>
      <c r="AF75" s="33">
        <v>45382</v>
      </c>
      <c r="AG75" s="31">
        <v>45412</v>
      </c>
      <c r="AH75" s="31">
        <v>45454</v>
      </c>
      <c r="AI75" s="185">
        <v>4561.1099999999997</v>
      </c>
      <c r="AJ75" s="35">
        <v>5761.9314999999997</v>
      </c>
      <c r="AK75" s="35">
        <v>504.05</v>
      </c>
      <c r="AL75" s="35"/>
      <c r="AM75" s="52">
        <v>6265.9814999999999</v>
      </c>
      <c r="AN75" s="33">
        <v>45412</v>
      </c>
      <c r="AO75" s="31">
        <v>45443</v>
      </c>
      <c r="AP75" s="31">
        <v>45484</v>
      </c>
      <c r="AQ75" s="185">
        <v>3867.19</v>
      </c>
      <c r="AR75" s="35">
        <v>5203.8202499999998</v>
      </c>
      <c r="AS75" s="35">
        <v>457.41</v>
      </c>
      <c r="AT75" s="35"/>
      <c r="AU75" s="52">
        <v>5661.2302499999996</v>
      </c>
      <c r="AV75" s="33"/>
      <c r="AW75" s="39"/>
      <c r="AX75" s="39"/>
      <c r="AY75" s="185"/>
      <c r="AZ75" s="35"/>
      <c r="BA75" s="35"/>
      <c r="BB75" s="35"/>
      <c r="BC75" s="52"/>
      <c r="BD75" s="35"/>
    </row>
    <row r="76" spans="1:56" s="187" customFormat="1" ht="15" customHeight="1" x14ac:dyDescent="0.3">
      <c r="A76" s="6">
        <v>70</v>
      </c>
      <c r="B76" s="109" t="s">
        <v>2190</v>
      </c>
      <c r="C76" s="37" t="s">
        <v>2344</v>
      </c>
      <c r="D76" s="8" t="s">
        <v>146</v>
      </c>
      <c r="E76" s="9" t="s">
        <v>148</v>
      </c>
      <c r="F76" s="106">
        <v>70</v>
      </c>
      <c r="G76" s="10">
        <v>1680</v>
      </c>
      <c r="H76" s="31">
        <v>45291</v>
      </c>
      <c r="I76" s="39">
        <v>45322</v>
      </c>
      <c r="J76" s="39">
        <v>45349</v>
      </c>
      <c r="K76" s="185">
        <v>6527.89</v>
      </c>
      <c r="L76" s="35">
        <v>14085.45</v>
      </c>
      <c r="M76" s="35">
        <v>812.62</v>
      </c>
      <c r="N76" s="35"/>
      <c r="O76" s="52">
        <v>14898.07</v>
      </c>
      <c r="P76" s="33">
        <v>45322</v>
      </c>
      <c r="Q76" s="39">
        <v>45351</v>
      </c>
      <c r="R76" s="39">
        <v>45376</v>
      </c>
      <c r="S76" s="185">
        <v>10071.790000000001</v>
      </c>
      <c r="T76" s="35">
        <v>23966.69</v>
      </c>
      <c r="U76" s="35">
        <v>1869.45</v>
      </c>
      <c r="V76" s="35"/>
      <c r="W76" s="52">
        <v>25836.14</v>
      </c>
      <c r="X76" s="33">
        <v>45351</v>
      </c>
      <c r="Y76" s="39">
        <v>45382</v>
      </c>
      <c r="Z76" s="39">
        <v>45415</v>
      </c>
      <c r="AA76" s="185">
        <v>6138.78</v>
      </c>
      <c r="AB76" s="35">
        <v>14763.99</v>
      </c>
      <c r="AC76" s="35">
        <v>667.39</v>
      </c>
      <c r="AD76" s="35"/>
      <c r="AE76" s="52">
        <v>15431.38</v>
      </c>
      <c r="AF76" s="33">
        <v>45382</v>
      </c>
      <c r="AG76" s="31">
        <v>45412</v>
      </c>
      <c r="AH76" s="31">
        <v>45439</v>
      </c>
      <c r="AI76" s="185">
        <v>5423.67</v>
      </c>
      <c r="AJ76" s="35">
        <v>12570.13</v>
      </c>
      <c r="AK76" s="35">
        <v>456.32</v>
      </c>
      <c r="AL76" s="35"/>
      <c r="AM76" s="52">
        <v>13026.45</v>
      </c>
      <c r="AN76" s="33">
        <v>45412</v>
      </c>
      <c r="AO76" s="31">
        <v>45443</v>
      </c>
      <c r="AP76" s="31">
        <v>45461</v>
      </c>
      <c r="AQ76" s="185">
        <v>5454.43</v>
      </c>
      <c r="AR76" s="35">
        <v>13306.21</v>
      </c>
      <c r="AS76" s="35">
        <v>431.91</v>
      </c>
      <c r="AT76" s="35"/>
      <c r="AU76" s="52">
        <v>13738.12</v>
      </c>
      <c r="AV76" s="33"/>
      <c r="AW76" s="39"/>
      <c r="AX76" s="39"/>
      <c r="AY76" s="185"/>
      <c r="AZ76" s="35"/>
      <c r="BA76" s="35"/>
      <c r="BB76" s="35"/>
      <c r="BC76" s="52"/>
      <c r="BD76" s="35"/>
    </row>
    <row r="77" spans="1:56" s="187" customFormat="1" ht="15" customHeight="1" x14ac:dyDescent="0.3">
      <c r="A77" s="6">
        <v>71</v>
      </c>
      <c r="B77" s="109" t="s">
        <v>2190</v>
      </c>
      <c r="C77" s="37" t="s">
        <v>2345</v>
      </c>
      <c r="D77" s="8" t="s">
        <v>46</v>
      </c>
      <c r="E77" s="9" t="s">
        <v>47</v>
      </c>
      <c r="F77" s="106">
        <v>71</v>
      </c>
      <c r="G77" s="10">
        <v>728</v>
      </c>
      <c r="H77" s="31">
        <v>45291</v>
      </c>
      <c r="I77" s="39">
        <v>45322</v>
      </c>
      <c r="J77" s="39">
        <v>45364</v>
      </c>
      <c r="K77" s="185">
        <v>3073.69</v>
      </c>
      <c r="L77" s="35">
        <v>12986.242</v>
      </c>
      <c r="M77" s="35">
        <v>606.43899999999996</v>
      </c>
      <c r="N77" s="35"/>
      <c r="O77" s="52">
        <v>13592.681</v>
      </c>
      <c r="P77" s="33">
        <v>45322</v>
      </c>
      <c r="Q77" s="39">
        <v>45351</v>
      </c>
      <c r="R77" s="39">
        <v>45397</v>
      </c>
      <c r="S77" s="185">
        <v>2790.63</v>
      </c>
      <c r="T77" s="35">
        <v>12254.047</v>
      </c>
      <c r="U77" s="35">
        <v>501.49599999999998</v>
      </c>
      <c r="V77" s="35"/>
      <c r="W77" s="52">
        <v>12755.543</v>
      </c>
      <c r="X77" s="33">
        <v>45351</v>
      </c>
      <c r="Y77" s="39">
        <v>45382</v>
      </c>
      <c r="Z77" s="39">
        <v>45425</v>
      </c>
      <c r="AA77" s="185">
        <v>2822.54</v>
      </c>
      <c r="AB77" s="35">
        <v>12007.432000000001</v>
      </c>
      <c r="AC77" s="35">
        <v>488.55599999999998</v>
      </c>
      <c r="AD77" s="35"/>
      <c r="AE77" s="52">
        <v>12495.987999999999</v>
      </c>
      <c r="AF77" s="33"/>
      <c r="AG77" s="31"/>
      <c r="AH77" s="31"/>
      <c r="AI77" s="185"/>
      <c r="AJ77" s="35"/>
      <c r="AK77" s="35"/>
      <c r="AL77" s="35"/>
      <c r="AM77" s="52"/>
      <c r="AN77" s="33"/>
      <c r="AO77" s="31"/>
      <c r="AP77" s="31"/>
      <c r="AQ77" s="185"/>
      <c r="AR77" s="35"/>
      <c r="AS77" s="35"/>
      <c r="AT77" s="35"/>
      <c r="AU77" s="52"/>
      <c r="AV77" s="33"/>
      <c r="AW77" s="39"/>
      <c r="AX77" s="39"/>
      <c r="AY77" s="185"/>
      <c r="AZ77" s="35"/>
      <c r="BA77" s="35"/>
      <c r="BB77" s="35"/>
      <c r="BC77" s="52"/>
      <c r="BD77" s="35"/>
    </row>
    <row r="78" spans="1:56" s="187" customFormat="1" ht="15" customHeight="1" x14ac:dyDescent="0.3">
      <c r="A78" s="6">
        <v>72</v>
      </c>
      <c r="B78" s="109" t="s">
        <v>2190</v>
      </c>
      <c r="C78" s="37" t="s">
        <v>2346</v>
      </c>
      <c r="D78" s="8" t="s">
        <v>443</v>
      </c>
      <c r="E78" s="9" t="s">
        <v>444</v>
      </c>
      <c r="F78" s="106">
        <v>72</v>
      </c>
      <c r="G78" s="10">
        <v>512.24</v>
      </c>
      <c r="H78" s="31">
        <v>45291</v>
      </c>
      <c r="I78" s="39">
        <v>45322</v>
      </c>
      <c r="J78" s="39">
        <v>45362</v>
      </c>
      <c r="K78" s="185">
        <v>4941.9399999999996</v>
      </c>
      <c r="L78" s="35">
        <v>6553.4354999999996</v>
      </c>
      <c r="M78" s="35">
        <v>510.64</v>
      </c>
      <c r="N78" s="35"/>
      <c r="O78" s="52">
        <v>7064.0754999999999</v>
      </c>
      <c r="P78" s="33">
        <v>45322</v>
      </c>
      <c r="Q78" s="39">
        <v>45351</v>
      </c>
      <c r="R78" s="39">
        <v>45393</v>
      </c>
      <c r="S78" s="185">
        <v>5548.46</v>
      </c>
      <c r="T78" s="35">
        <v>5827.43</v>
      </c>
      <c r="U78" s="35">
        <v>453.7</v>
      </c>
      <c r="V78" s="35"/>
      <c r="W78" s="52">
        <v>6281.13</v>
      </c>
      <c r="X78" s="33">
        <v>45351</v>
      </c>
      <c r="Y78" s="39">
        <v>45382</v>
      </c>
      <c r="Z78" s="39">
        <v>45425</v>
      </c>
      <c r="AA78" s="185">
        <v>5914.49</v>
      </c>
      <c r="AB78" s="35">
        <v>6342.19</v>
      </c>
      <c r="AC78" s="35">
        <v>483.33</v>
      </c>
      <c r="AD78" s="35"/>
      <c r="AE78" s="52">
        <v>6825.52</v>
      </c>
      <c r="AF78" s="33">
        <v>45382</v>
      </c>
      <c r="AG78" s="31">
        <v>45412</v>
      </c>
      <c r="AH78" s="31">
        <v>45454</v>
      </c>
      <c r="AI78" s="185">
        <v>5845.7</v>
      </c>
      <c r="AJ78" s="35">
        <v>6132.78</v>
      </c>
      <c r="AK78" s="35">
        <v>483.81</v>
      </c>
      <c r="AL78" s="35"/>
      <c r="AM78" s="52">
        <v>6616.59</v>
      </c>
      <c r="AN78" s="33">
        <v>45412</v>
      </c>
      <c r="AO78" s="31">
        <v>45443</v>
      </c>
      <c r="AP78" s="31">
        <v>45484</v>
      </c>
      <c r="AQ78" s="185">
        <v>5385.2</v>
      </c>
      <c r="AR78" s="35">
        <v>5697.36</v>
      </c>
      <c r="AS78" s="35">
        <v>447.09</v>
      </c>
      <c r="AT78" s="35"/>
      <c r="AU78" s="52">
        <v>6144.45</v>
      </c>
      <c r="AV78" s="33"/>
      <c r="AW78" s="39"/>
      <c r="AX78" s="39"/>
      <c r="AY78" s="185"/>
      <c r="AZ78" s="35"/>
      <c r="BA78" s="35"/>
      <c r="BB78" s="35"/>
      <c r="BC78" s="52"/>
      <c r="BD78" s="35"/>
    </row>
    <row r="79" spans="1:56" s="187" customFormat="1" ht="15" customHeight="1" x14ac:dyDescent="0.3">
      <c r="A79" s="6">
        <v>73</v>
      </c>
      <c r="B79" s="109" t="s">
        <v>2190</v>
      </c>
      <c r="C79" s="37" t="s">
        <v>2347</v>
      </c>
      <c r="D79" s="8" t="s">
        <v>443</v>
      </c>
      <c r="E79" s="9" t="s">
        <v>444</v>
      </c>
      <c r="F79" s="106">
        <v>73</v>
      </c>
      <c r="G79" s="10">
        <v>1682.39</v>
      </c>
      <c r="H79" s="31">
        <v>45283</v>
      </c>
      <c r="I79" s="39">
        <v>45315</v>
      </c>
      <c r="J79" s="39">
        <v>45336</v>
      </c>
      <c r="K79" s="185">
        <v>177.44</v>
      </c>
      <c r="L79" s="35">
        <v>10180.709999999999</v>
      </c>
      <c r="M79" s="35"/>
      <c r="N79" s="35"/>
      <c r="O79" s="52">
        <v>10180.709999999999</v>
      </c>
      <c r="P79" s="33">
        <v>45315</v>
      </c>
      <c r="Q79" s="39">
        <v>45344</v>
      </c>
      <c r="R79" s="39">
        <v>45393</v>
      </c>
      <c r="S79" s="185">
        <v>209.37</v>
      </c>
      <c r="T79" s="35">
        <v>9531.2699999999986</v>
      </c>
      <c r="U79" s="35"/>
      <c r="V79" s="35"/>
      <c r="W79" s="52">
        <v>9531.2699999999986</v>
      </c>
      <c r="X79" s="33">
        <v>45344</v>
      </c>
      <c r="Y79" s="39">
        <v>45373</v>
      </c>
      <c r="Z79" s="39">
        <v>45393</v>
      </c>
      <c r="AA79" s="185">
        <v>151.30000000000001</v>
      </c>
      <c r="AB79" s="35">
        <v>9115.222499999998</v>
      </c>
      <c r="AC79" s="35"/>
      <c r="AD79" s="35"/>
      <c r="AE79" s="52">
        <v>9115.222499999998</v>
      </c>
      <c r="AF79" s="33">
        <v>45373</v>
      </c>
      <c r="AG79" s="31">
        <v>45405</v>
      </c>
      <c r="AH79" s="31">
        <v>45425</v>
      </c>
      <c r="AI79" s="185">
        <v>138.34</v>
      </c>
      <c r="AJ79" s="35">
        <v>9130.9050000000007</v>
      </c>
      <c r="AK79" s="35"/>
      <c r="AL79" s="35"/>
      <c r="AM79" s="52">
        <v>9130.9050000000007</v>
      </c>
      <c r="AN79" s="33"/>
      <c r="AO79" s="31"/>
      <c r="AP79" s="31"/>
      <c r="AQ79" s="185"/>
      <c r="AR79" s="35"/>
      <c r="AS79" s="35"/>
      <c r="AT79" s="35"/>
      <c r="AU79" s="52"/>
      <c r="AV79" s="33"/>
      <c r="AW79" s="39"/>
      <c r="AX79" s="39"/>
      <c r="AY79" s="185"/>
      <c r="AZ79" s="35"/>
      <c r="BA79" s="35"/>
      <c r="BB79" s="35"/>
      <c r="BC79" s="52"/>
      <c r="BD79" s="35"/>
    </row>
    <row r="80" spans="1:56" s="187" customFormat="1" ht="15" customHeight="1" x14ac:dyDescent="0.3">
      <c r="A80" s="6">
        <v>74</v>
      </c>
      <c r="B80" s="109" t="s">
        <v>2190</v>
      </c>
      <c r="C80" s="37" t="s">
        <v>2348</v>
      </c>
      <c r="D80" s="8" t="s">
        <v>205</v>
      </c>
      <c r="E80" s="9" t="s">
        <v>206</v>
      </c>
      <c r="F80" s="106">
        <v>74</v>
      </c>
      <c r="G80" s="10">
        <v>500</v>
      </c>
      <c r="H80" s="31">
        <v>45291</v>
      </c>
      <c r="I80" s="39">
        <v>45322</v>
      </c>
      <c r="J80" s="39">
        <v>45337</v>
      </c>
      <c r="K80" s="185">
        <v>4333.5600000000004</v>
      </c>
      <c r="L80" s="35">
        <v>12690.3938</v>
      </c>
      <c r="M80" s="35">
        <v>493.10700000000003</v>
      </c>
      <c r="N80" s="35"/>
      <c r="O80" s="52">
        <v>13183.5008</v>
      </c>
      <c r="P80" s="33">
        <v>45322</v>
      </c>
      <c r="Q80" s="39">
        <v>45351</v>
      </c>
      <c r="R80" s="39">
        <v>45365</v>
      </c>
      <c r="S80" s="185">
        <v>4333.41</v>
      </c>
      <c r="T80" s="35">
        <v>11752.896000000001</v>
      </c>
      <c r="U80" s="35">
        <v>451.28699999999998</v>
      </c>
      <c r="V80" s="35"/>
      <c r="W80" s="52">
        <v>12204.183000000001</v>
      </c>
      <c r="X80" s="33">
        <v>45351</v>
      </c>
      <c r="Y80" s="39">
        <v>45382</v>
      </c>
      <c r="Z80" s="39">
        <v>45398</v>
      </c>
      <c r="AA80" s="185">
        <v>4772.95</v>
      </c>
      <c r="AB80" s="35">
        <v>13003.4534</v>
      </c>
      <c r="AC80" s="35">
        <v>492.95940000000002</v>
      </c>
      <c r="AD80" s="35"/>
      <c r="AE80" s="52">
        <v>13496.4128</v>
      </c>
      <c r="AF80" s="33"/>
      <c r="AG80" s="31"/>
      <c r="AH80" s="31"/>
      <c r="AI80" s="185"/>
      <c r="AJ80" s="35"/>
      <c r="AK80" s="35"/>
      <c r="AL80" s="35"/>
      <c r="AM80" s="52"/>
      <c r="AN80" s="33"/>
      <c r="AO80" s="31"/>
      <c r="AP80" s="31"/>
      <c r="AQ80" s="185"/>
      <c r="AR80" s="35"/>
      <c r="AS80" s="35"/>
      <c r="AT80" s="35"/>
      <c r="AU80" s="52"/>
      <c r="AV80" s="33"/>
      <c r="AW80" s="39"/>
      <c r="AX80" s="39"/>
      <c r="AY80" s="185"/>
      <c r="AZ80" s="35"/>
      <c r="BA80" s="35"/>
      <c r="BB80" s="35"/>
      <c r="BC80" s="52"/>
      <c r="BD80" s="35"/>
    </row>
    <row r="81" spans="1:56" s="187" customFormat="1" ht="15" customHeight="1" x14ac:dyDescent="0.3">
      <c r="A81" s="6">
        <v>75</v>
      </c>
      <c r="B81" s="109" t="s">
        <v>2190</v>
      </c>
      <c r="C81" s="37" t="s">
        <v>2349</v>
      </c>
      <c r="D81" s="8" t="s">
        <v>123</v>
      </c>
      <c r="E81" s="9" t="s">
        <v>124</v>
      </c>
      <c r="F81" s="106">
        <v>75</v>
      </c>
      <c r="G81" s="10">
        <v>3613</v>
      </c>
      <c r="H81" s="31">
        <v>45291</v>
      </c>
      <c r="I81" s="39">
        <v>45322</v>
      </c>
      <c r="J81" s="39">
        <v>45362</v>
      </c>
      <c r="K81" s="185">
        <v>4859.55</v>
      </c>
      <c r="L81" s="35">
        <v>22600</v>
      </c>
      <c r="M81" s="35">
        <v>2200</v>
      </c>
      <c r="N81" s="35"/>
      <c r="O81" s="52">
        <v>24800</v>
      </c>
      <c r="P81" s="33">
        <v>45322</v>
      </c>
      <c r="Q81" s="39">
        <v>45352</v>
      </c>
      <c r="R81" s="39">
        <v>45393</v>
      </c>
      <c r="S81" s="185">
        <v>2839.05</v>
      </c>
      <c r="T81" s="35">
        <v>4400</v>
      </c>
      <c r="U81" s="35">
        <v>400</v>
      </c>
      <c r="V81" s="35"/>
      <c r="W81" s="52">
        <v>4800</v>
      </c>
      <c r="X81" s="33">
        <v>45352</v>
      </c>
      <c r="Y81" s="39">
        <v>45382</v>
      </c>
      <c r="Z81" s="39">
        <v>45423</v>
      </c>
      <c r="AA81" s="185">
        <v>2803.55</v>
      </c>
      <c r="AB81" s="35">
        <v>4600</v>
      </c>
      <c r="AC81" s="35">
        <v>400</v>
      </c>
      <c r="AD81" s="35"/>
      <c r="AE81" s="52">
        <v>5000</v>
      </c>
      <c r="AF81" s="33">
        <v>45382</v>
      </c>
      <c r="AG81" s="31">
        <v>45412</v>
      </c>
      <c r="AH81" s="31">
        <v>45454</v>
      </c>
      <c r="AI81" s="185">
        <v>2610.3000000000002</v>
      </c>
      <c r="AJ81" s="35">
        <v>2000</v>
      </c>
      <c r="AK81" s="35">
        <v>200</v>
      </c>
      <c r="AL81" s="35"/>
      <c r="AM81" s="52">
        <v>2200</v>
      </c>
      <c r="AN81" s="33">
        <v>45412</v>
      </c>
      <c r="AO81" s="31">
        <v>45443</v>
      </c>
      <c r="AP81" s="31">
        <v>45484</v>
      </c>
      <c r="AQ81" s="185">
        <v>2651.05</v>
      </c>
      <c r="AR81" s="35">
        <v>1800</v>
      </c>
      <c r="AS81" s="35">
        <v>200</v>
      </c>
      <c r="AT81" s="35"/>
      <c r="AU81" s="52">
        <v>2000</v>
      </c>
      <c r="AV81" s="33"/>
      <c r="AW81" s="39"/>
      <c r="AX81" s="39"/>
      <c r="AY81" s="185"/>
      <c r="AZ81" s="35"/>
      <c r="BA81" s="35"/>
      <c r="BB81" s="35"/>
      <c r="BC81" s="52"/>
      <c r="BD81" s="35"/>
    </row>
    <row r="82" spans="1:56" s="187" customFormat="1" ht="15" customHeight="1" x14ac:dyDescent="0.3">
      <c r="A82" s="6">
        <v>76</v>
      </c>
      <c r="B82" s="109" t="s">
        <v>2190</v>
      </c>
      <c r="C82" s="37" t="s">
        <v>2350</v>
      </c>
      <c r="D82" s="8" t="s">
        <v>16</v>
      </c>
      <c r="E82" s="9" t="s">
        <v>20</v>
      </c>
      <c r="F82" s="106">
        <v>76</v>
      </c>
      <c r="G82" s="10">
        <v>667.16</v>
      </c>
      <c r="H82" s="31">
        <v>45291</v>
      </c>
      <c r="I82" s="39">
        <v>45322</v>
      </c>
      <c r="J82" s="39">
        <v>45361</v>
      </c>
      <c r="K82" s="185">
        <v>6895.37</v>
      </c>
      <c r="L82" s="35">
        <v>11912</v>
      </c>
      <c r="M82" s="35">
        <v>401</v>
      </c>
      <c r="N82" s="35"/>
      <c r="O82" s="52">
        <v>12313</v>
      </c>
      <c r="P82" s="33">
        <v>45322</v>
      </c>
      <c r="Q82" s="39">
        <v>45351</v>
      </c>
      <c r="R82" s="39">
        <v>45392</v>
      </c>
      <c r="S82" s="185">
        <v>6428.44</v>
      </c>
      <c r="T82" s="35">
        <v>10787</v>
      </c>
      <c r="U82" s="35">
        <v>343</v>
      </c>
      <c r="V82" s="35"/>
      <c r="W82" s="52">
        <v>11130</v>
      </c>
      <c r="X82" s="33">
        <v>45351</v>
      </c>
      <c r="Y82" s="39">
        <v>45382</v>
      </c>
      <c r="Z82" s="39">
        <v>45422</v>
      </c>
      <c r="AA82" s="185">
        <v>7582.87</v>
      </c>
      <c r="AB82" s="35">
        <v>11444</v>
      </c>
      <c r="AC82" s="35">
        <v>352</v>
      </c>
      <c r="AD82" s="35"/>
      <c r="AE82" s="52">
        <v>11796</v>
      </c>
      <c r="AF82" s="33">
        <v>45383</v>
      </c>
      <c r="AG82" s="31">
        <v>45412</v>
      </c>
      <c r="AH82" s="31">
        <v>45458</v>
      </c>
      <c r="AI82" s="185">
        <v>922.95</v>
      </c>
      <c r="AJ82" s="67">
        <v>100</v>
      </c>
      <c r="AK82" s="35"/>
      <c r="AL82" s="35"/>
      <c r="AM82" s="52">
        <v>100</v>
      </c>
      <c r="AN82" s="33">
        <v>45412</v>
      </c>
      <c r="AO82" s="31">
        <v>45443</v>
      </c>
      <c r="AP82" s="31">
        <v>45483</v>
      </c>
      <c r="AQ82" s="185">
        <v>5848.6</v>
      </c>
      <c r="AR82" s="35">
        <v>8446</v>
      </c>
      <c r="AS82" s="35">
        <v>483</v>
      </c>
      <c r="AT82" s="35"/>
      <c r="AU82" s="52">
        <v>8929</v>
      </c>
      <c r="AV82" s="33"/>
      <c r="AW82" s="39"/>
      <c r="AX82" s="39"/>
      <c r="AY82" s="185"/>
      <c r="AZ82" s="35"/>
      <c r="BA82" s="35"/>
      <c r="BB82" s="35"/>
      <c r="BC82" s="52"/>
      <c r="BD82" s="35"/>
    </row>
    <row r="83" spans="1:56" s="187" customFormat="1" ht="15" customHeight="1" x14ac:dyDescent="0.3">
      <c r="A83" s="6">
        <v>77</v>
      </c>
      <c r="B83" s="109" t="s">
        <v>2190</v>
      </c>
      <c r="C83" s="37" t="s">
        <v>2351</v>
      </c>
      <c r="D83" s="8" t="s">
        <v>46</v>
      </c>
      <c r="E83" s="9" t="s">
        <v>65</v>
      </c>
      <c r="F83" s="106">
        <v>77</v>
      </c>
      <c r="G83" s="10">
        <v>828</v>
      </c>
      <c r="H83" s="31">
        <v>45291</v>
      </c>
      <c r="I83" s="39">
        <v>45322</v>
      </c>
      <c r="J83" s="39">
        <v>45338</v>
      </c>
      <c r="K83" s="185">
        <v>1892.39</v>
      </c>
      <c r="L83" s="35">
        <v>7670.817</v>
      </c>
      <c r="M83" s="35">
        <v>489.23700000000002</v>
      </c>
      <c r="N83" s="35"/>
      <c r="O83" s="52">
        <v>8160.0540000000001</v>
      </c>
      <c r="P83" s="33">
        <v>45322</v>
      </c>
      <c r="Q83" s="39">
        <v>45351</v>
      </c>
      <c r="R83" s="39">
        <v>45392</v>
      </c>
      <c r="S83" s="185">
        <v>1782.2</v>
      </c>
      <c r="T83" s="35">
        <v>6722.1840000000002</v>
      </c>
      <c r="U83" s="35">
        <v>548.26800000000003</v>
      </c>
      <c r="V83" s="35"/>
      <c r="W83" s="52">
        <v>7270.4520000000002</v>
      </c>
      <c r="X83" s="33">
        <v>45351</v>
      </c>
      <c r="Y83" s="39">
        <v>45382</v>
      </c>
      <c r="Z83" s="39">
        <v>45392</v>
      </c>
      <c r="AA83" s="185">
        <v>2393.88</v>
      </c>
      <c r="AB83" s="35">
        <v>10420.263000000001</v>
      </c>
      <c r="AC83" s="35">
        <v>834.28800000000001</v>
      </c>
      <c r="AD83" s="35"/>
      <c r="AE83" s="52">
        <v>11254.550999999999</v>
      </c>
      <c r="AF83" s="33">
        <v>45382</v>
      </c>
      <c r="AG83" s="31">
        <v>45412</v>
      </c>
      <c r="AH83" s="31">
        <v>45422</v>
      </c>
      <c r="AI83" s="185">
        <v>1661.73</v>
      </c>
      <c r="AJ83" s="35">
        <v>6418.0829999999996</v>
      </c>
      <c r="AK83" s="35">
        <v>432.22199999999998</v>
      </c>
      <c r="AL83" s="35"/>
      <c r="AM83" s="52">
        <v>6850.3049999999994</v>
      </c>
      <c r="AN83" s="33">
        <v>45412</v>
      </c>
      <c r="AO83" s="31">
        <v>45443</v>
      </c>
      <c r="AP83" s="31">
        <v>45483</v>
      </c>
      <c r="AQ83" s="185">
        <v>1845.83</v>
      </c>
      <c r="AR83" s="35">
        <v>5841.2550000000001</v>
      </c>
      <c r="AS83" s="35">
        <v>405.72</v>
      </c>
      <c r="AT83" s="35"/>
      <c r="AU83" s="52">
        <v>6246.9750000000004</v>
      </c>
      <c r="AV83" s="33"/>
      <c r="AW83" s="39"/>
      <c r="AX83" s="39"/>
      <c r="AY83" s="185"/>
      <c r="AZ83" s="35"/>
      <c r="BA83" s="35"/>
      <c r="BB83" s="35"/>
      <c r="BC83" s="52"/>
      <c r="BD83" s="35"/>
    </row>
    <row r="84" spans="1:56" s="187" customFormat="1" ht="15" customHeight="1" x14ac:dyDescent="0.3">
      <c r="A84" s="6">
        <v>78</v>
      </c>
      <c r="B84" s="109" t="s">
        <v>2190</v>
      </c>
      <c r="C84" s="37" t="s">
        <v>2352</v>
      </c>
      <c r="D84" s="8" t="s">
        <v>46</v>
      </c>
      <c r="E84" s="9" t="s">
        <v>102</v>
      </c>
      <c r="F84" s="106">
        <v>78</v>
      </c>
      <c r="G84" s="10">
        <v>801</v>
      </c>
      <c r="H84" s="31">
        <v>45291</v>
      </c>
      <c r="I84" s="39">
        <v>45322</v>
      </c>
      <c r="J84" s="39">
        <v>45364</v>
      </c>
      <c r="K84" s="185">
        <v>1270.29</v>
      </c>
      <c r="L84" s="35">
        <v>6685.85</v>
      </c>
      <c r="M84" s="35">
        <v>568.77200000000005</v>
      </c>
      <c r="N84" s="35"/>
      <c r="O84" s="52">
        <v>7254.6220000000003</v>
      </c>
      <c r="P84" s="33">
        <v>45322</v>
      </c>
      <c r="Q84" s="39">
        <v>45351</v>
      </c>
      <c r="R84" s="39">
        <v>45397</v>
      </c>
      <c r="S84" s="185">
        <v>1201.7</v>
      </c>
      <c r="T84" s="35">
        <v>6791.66</v>
      </c>
      <c r="U84" s="35">
        <v>577.76199999999994</v>
      </c>
      <c r="V84" s="35"/>
      <c r="W84" s="52">
        <v>7369.4219999999996</v>
      </c>
      <c r="X84" s="33">
        <v>45351</v>
      </c>
      <c r="Y84" s="39">
        <v>45382</v>
      </c>
      <c r="Z84" s="39">
        <v>45425</v>
      </c>
      <c r="AA84" s="185">
        <v>1300.9000000000001</v>
      </c>
      <c r="AB84" s="35">
        <v>6966.259</v>
      </c>
      <c r="AC84" s="35">
        <v>543.54700000000003</v>
      </c>
      <c r="AD84" s="35"/>
      <c r="AE84" s="52">
        <v>7509.8059999999996</v>
      </c>
      <c r="AF84" s="33">
        <v>45382</v>
      </c>
      <c r="AG84" s="31">
        <v>45412</v>
      </c>
      <c r="AH84" s="31">
        <v>45456</v>
      </c>
      <c r="AI84" s="185">
        <v>1197.55</v>
      </c>
      <c r="AJ84" s="35">
        <v>6004.4089999999997</v>
      </c>
      <c r="AK84" s="35">
        <v>560.15200000000004</v>
      </c>
      <c r="AL84" s="35"/>
      <c r="AM84" s="52">
        <v>6564.5609999999997</v>
      </c>
      <c r="AN84" s="33">
        <v>45412</v>
      </c>
      <c r="AO84" s="31">
        <v>45443</v>
      </c>
      <c r="AP84" s="31">
        <v>45488</v>
      </c>
      <c r="AQ84" s="185">
        <v>1120.3699999999999</v>
      </c>
      <c r="AR84" s="35">
        <v>5614.2430000000004</v>
      </c>
      <c r="AS84" s="35">
        <v>497.29899999999998</v>
      </c>
      <c r="AT84" s="35"/>
      <c r="AU84" s="52">
        <v>6111.5420000000004</v>
      </c>
      <c r="AV84" s="33"/>
      <c r="AW84" s="39"/>
      <c r="AX84" s="39"/>
      <c r="AY84" s="185"/>
      <c r="AZ84" s="35"/>
      <c r="BA84" s="35"/>
      <c r="BB84" s="35"/>
      <c r="BC84" s="52"/>
      <c r="BD84" s="35"/>
    </row>
    <row r="85" spans="1:56" s="187" customFormat="1" ht="15" customHeight="1" x14ac:dyDescent="0.3">
      <c r="A85" s="6">
        <v>79</v>
      </c>
      <c r="B85" s="109" t="s">
        <v>2190</v>
      </c>
      <c r="C85" s="37" t="s">
        <v>2353</v>
      </c>
      <c r="D85" s="8" t="s">
        <v>443</v>
      </c>
      <c r="E85" s="9" t="s">
        <v>444</v>
      </c>
      <c r="F85" s="106">
        <v>79</v>
      </c>
      <c r="G85" s="10">
        <v>610.6</v>
      </c>
      <c r="H85" s="31">
        <v>45291</v>
      </c>
      <c r="I85" s="39">
        <v>45322</v>
      </c>
      <c r="J85" s="39">
        <v>45362</v>
      </c>
      <c r="K85" s="185">
        <v>1047.8499999999999</v>
      </c>
      <c r="L85" s="35">
        <v>6668.7524999999996</v>
      </c>
      <c r="M85" s="35">
        <v>691.76224999999988</v>
      </c>
      <c r="N85" s="35"/>
      <c r="O85" s="52">
        <v>7360.5147499999994</v>
      </c>
      <c r="P85" s="33">
        <v>45322</v>
      </c>
      <c r="Q85" s="39">
        <v>45351</v>
      </c>
      <c r="R85" s="39">
        <v>45393</v>
      </c>
      <c r="S85" s="185">
        <v>1035.3699999999999</v>
      </c>
      <c r="T85" s="35">
        <v>6391.079999999999</v>
      </c>
      <c r="U85" s="35">
        <v>596.59099999999989</v>
      </c>
      <c r="V85" s="35"/>
      <c r="W85" s="52">
        <v>6987.6709999999975</v>
      </c>
      <c r="X85" s="33">
        <v>45351</v>
      </c>
      <c r="Y85" s="39">
        <v>45382</v>
      </c>
      <c r="Z85" s="39">
        <v>45425</v>
      </c>
      <c r="AA85" s="185">
        <v>1030.55</v>
      </c>
      <c r="AB85" s="35">
        <v>7405.829999999999</v>
      </c>
      <c r="AC85" s="35">
        <v>525.83524999999997</v>
      </c>
      <c r="AD85" s="35"/>
      <c r="AE85" s="52">
        <v>7931.6652499999991</v>
      </c>
      <c r="AF85" s="33">
        <v>45382</v>
      </c>
      <c r="AG85" s="31">
        <v>45412</v>
      </c>
      <c r="AH85" s="31">
        <v>45454</v>
      </c>
      <c r="AI85" s="185">
        <v>1042.82</v>
      </c>
      <c r="AJ85" s="35">
        <v>6667.829999999999</v>
      </c>
      <c r="AK85" s="35">
        <v>499.36975000000001</v>
      </c>
      <c r="AL85" s="35"/>
      <c r="AM85" s="52">
        <v>7167.1997499999989</v>
      </c>
      <c r="AN85" s="33">
        <v>45412</v>
      </c>
      <c r="AO85" s="31">
        <v>45443</v>
      </c>
      <c r="AP85" s="31">
        <v>45484</v>
      </c>
      <c r="AQ85" s="185">
        <v>1557.3</v>
      </c>
      <c r="AR85" s="35">
        <v>5427.99</v>
      </c>
      <c r="AS85" s="35">
        <v>450.77625</v>
      </c>
      <c r="AT85" s="35"/>
      <c r="AU85" s="52">
        <v>5878.7662499999997</v>
      </c>
      <c r="AV85" s="33"/>
      <c r="AW85" s="39"/>
      <c r="AX85" s="39"/>
      <c r="AY85" s="185"/>
      <c r="AZ85" s="35"/>
      <c r="BA85" s="35"/>
      <c r="BB85" s="35"/>
      <c r="BC85" s="52"/>
      <c r="BD85" s="35"/>
    </row>
    <row r="86" spans="1:56" s="187" customFormat="1" ht="15" customHeight="1" x14ac:dyDescent="0.3">
      <c r="A86" s="6">
        <v>80</v>
      </c>
      <c r="B86" s="109" t="s">
        <v>2190</v>
      </c>
      <c r="C86" s="37" t="s">
        <v>2354</v>
      </c>
      <c r="D86" s="8" t="s">
        <v>46</v>
      </c>
      <c r="E86" s="9" t="s">
        <v>47</v>
      </c>
      <c r="F86" s="106">
        <v>80</v>
      </c>
      <c r="G86" s="10">
        <v>1104</v>
      </c>
      <c r="H86" s="31">
        <v>45291</v>
      </c>
      <c r="I86" s="39">
        <v>45322</v>
      </c>
      <c r="J86" s="39">
        <v>45364</v>
      </c>
      <c r="K86" s="185">
        <v>2871.79</v>
      </c>
      <c r="L86" s="35">
        <v>12614.135</v>
      </c>
      <c r="M86" s="35">
        <v>903.54200000000003</v>
      </c>
      <c r="N86" s="35"/>
      <c r="O86" s="52">
        <v>13517.677</v>
      </c>
      <c r="P86" s="33">
        <v>45322</v>
      </c>
      <c r="Q86" s="39">
        <v>45351</v>
      </c>
      <c r="R86" s="39">
        <v>45397</v>
      </c>
      <c r="S86" s="185">
        <v>2852.79</v>
      </c>
      <c r="T86" s="35">
        <v>12557.815000000001</v>
      </c>
      <c r="U86" s="35">
        <v>792.63</v>
      </c>
      <c r="V86" s="35"/>
      <c r="W86" s="52">
        <v>13350.445</v>
      </c>
      <c r="X86" s="33">
        <v>45351</v>
      </c>
      <c r="Y86" s="39">
        <v>45382</v>
      </c>
      <c r="Z86" s="39">
        <v>45425</v>
      </c>
      <c r="AA86" s="185">
        <v>2724.33</v>
      </c>
      <c r="AB86" s="35">
        <v>12137.696</v>
      </c>
      <c r="AC86" s="35">
        <v>747.24099999999999</v>
      </c>
      <c r="AD86" s="35"/>
      <c r="AE86" s="52">
        <v>12884.937</v>
      </c>
      <c r="AF86" s="33"/>
      <c r="AG86" s="31"/>
      <c r="AH86" s="31"/>
      <c r="AI86" s="185"/>
      <c r="AJ86" s="35"/>
      <c r="AK86" s="35"/>
      <c r="AL86" s="35"/>
      <c r="AM86" s="52"/>
      <c r="AN86" s="33"/>
      <c r="AO86" s="31"/>
      <c r="AP86" s="31"/>
      <c r="AQ86" s="185"/>
      <c r="AR86" s="35"/>
      <c r="AS86" s="35"/>
      <c r="AT86" s="35"/>
      <c r="AU86" s="52"/>
      <c r="AV86" s="33"/>
      <c r="AW86" s="39"/>
      <c r="AX86" s="39"/>
      <c r="AY86" s="185"/>
      <c r="AZ86" s="35"/>
      <c r="BA86" s="35"/>
      <c r="BB86" s="35"/>
      <c r="BC86" s="52"/>
      <c r="BD86" s="35"/>
    </row>
    <row r="87" spans="1:56" s="187" customFormat="1" ht="15" customHeight="1" x14ac:dyDescent="0.3">
      <c r="A87" s="6">
        <v>81</v>
      </c>
      <c r="B87" s="109" t="s">
        <v>2190</v>
      </c>
      <c r="C87" s="37" t="s">
        <v>2355</v>
      </c>
      <c r="D87" s="8" t="s">
        <v>443</v>
      </c>
      <c r="E87" s="9" t="s">
        <v>444</v>
      </c>
      <c r="F87" s="106">
        <v>81</v>
      </c>
      <c r="G87" s="10">
        <v>975.55</v>
      </c>
      <c r="H87" s="31">
        <v>45291</v>
      </c>
      <c r="I87" s="39">
        <v>45322</v>
      </c>
      <c r="J87" s="39">
        <v>45362</v>
      </c>
      <c r="K87" s="185">
        <v>13767.66</v>
      </c>
      <c r="L87" s="35">
        <v>16212.94</v>
      </c>
      <c r="M87" s="35">
        <v>987.95</v>
      </c>
      <c r="N87" s="35"/>
      <c r="O87" s="52">
        <v>17200.89</v>
      </c>
      <c r="P87" s="33">
        <v>45322</v>
      </c>
      <c r="Q87" s="39">
        <v>45351</v>
      </c>
      <c r="R87" s="39">
        <v>45393</v>
      </c>
      <c r="S87" s="185">
        <v>13423.3</v>
      </c>
      <c r="T87" s="35">
        <v>14824.58</v>
      </c>
      <c r="U87" s="35">
        <v>1189.83</v>
      </c>
      <c r="V87" s="35"/>
      <c r="W87" s="52">
        <v>16014.41</v>
      </c>
      <c r="X87" s="33">
        <v>45351</v>
      </c>
      <c r="Y87" s="39">
        <v>45382</v>
      </c>
      <c r="Z87" s="39">
        <v>45425</v>
      </c>
      <c r="AA87" s="185">
        <v>5659.99</v>
      </c>
      <c r="AB87" s="35">
        <v>4145.72</v>
      </c>
      <c r="AC87" s="35">
        <v>421.79</v>
      </c>
      <c r="AD87" s="35"/>
      <c r="AE87" s="52">
        <v>4567.51</v>
      </c>
      <c r="AF87" s="33">
        <v>45382</v>
      </c>
      <c r="AG87" s="31">
        <v>45412</v>
      </c>
      <c r="AH87" s="31">
        <v>45454</v>
      </c>
      <c r="AI87" s="185">
        <v>5700.4</v>
      </c>
      <c r="AJ87" s="35">
        <v>4145.72</v>
      </c>
      <c r="AK87" s="35">
        <v>421.79</v>
      </c>
      <c r="AL87" s="35"/>
      <c r="AM87" s="52">
        <v>4567.51</v>
      </c>
      <c r="AN87" s="33">
        <v>45412</v>
      </c>
      <c r="AO87" s="31">
        <v>45443</v>
      </c>
      <c r="AP87" s="31">
        <v>45484</v>
      </c>
      <c r="AQ87" s="185">
        <v>5305.68</v>
      </c>
      <c r="AR87" s="35">
        <v>3875.42</v>
      </c>
      <c r="AS87" s="35">
        <v>404.7</v>
      </c>
      <c r="AT87" s="35"/>
      <c r="AU87" s="52">
        <v>4280.12</v>
      </c>
      <c r="AV87" s="33"/>
      <c r="AW87" s="39"/>
      <c r="AX87" s="39"/>
      <c r="AY87" s="185"/>
      <c r="AZ87" s="35"/>
      <c r="BA87" s="35"/>
      <c r="BB87" s="35"/>
      <c r="BC87" s="52"/>
      <c r="BD87" s="35"/>
    </row>
    <row r="88" spans="1:56" s="187" customFormat="1" ht="15" customHeight="1" x14ac:dyDescent="0.3">
      <c r="A88" s="6">
        <v>82</v>
      </c>
      <c r="B88" s="109" t="s">
        <v>2190</v>
      </c>
      <c r="C88" s="37" t="s">
        <v>2356</v>
      </c>
      <c r="D88" s="8" t="s">
        <v>46</v>
      </c>
      <c r="E88" s="9" t="s">
        <v>47</v>
      </c>
      <c r="F88" s="106">
        <v>82</v>
      </c>
      <c r="G88" s="10">
        <v>599.94000000000005</v>
      </c>
      <c r="H88" s="31">
        <v>45291</v>
      </c>
      <c r="I88" s="39">
        <v>45322</v>
      </c>
      <c r="J88" s="39">
        <v>45364</v>
      </c>
      <c r="K88" s="185">
        <v>2585.66</v>
      </c>
      <c r="L88" s="35">
        <v>10825.843999999999</v>
      </c>
      <c r="M88" s="35">
        <v>560.32299999999998</v>
      </c>
      <c r="N88" s="35"/>
      <c r="O88" s="52">
        <v>11386.166999999999</v>
      </c>
      <c r="P88" s="33">
        <v>45322</v>
      </c>
      <c r="Q88" s="39">
        <v>45351</v>
      </c>
      <c r="R88" s="39">
        <v>45397</v>
      </c>
      <c r="S88" s="185">
        <v>2300.3000000000002</v>
      </c>
      <c r="T88" s="35">
        <v>10845.271000000001</v>
      </c>
      <c r="U88" s="35">
        <v>461.59199999999998</v>
      </c>
      <c r="V88" s="35"/>
      <c r="W88" s="52">
        <v>11306.862999999999</v>
      </c>
      <c r="X88" s="33">
        <v>45351</v>
      </c>
      <c r="Y88" s="39">
        <v>45382</v>
      </c>
      <c r="Z88" s="39">
        <v>45425</v>
      </c>
      <c r="AA88" s="185">
        <v>2571.1</v>
      </c>
      <c r="AB88" s="35">
        <v>11628.656000000001</v>
      </c>
      <c r="AC88" s="35">
        <v>568.73800000000006</v>
      </c>
      <c r="AD88" s="35"/>
      <c r="AE88" s="52">
        <v>12197.394</v>
      </c>
      <c r="AF88" s="33"/>
      <c r="AG88" s="31"/>
      <c r="AH88" s="31"/>
      <c r="AI88" s="185"/>
      <c r="AJ88" s="35"/>
      <c r="AK88" s="35"/>
      <c r="AL88" s="35"/>
      <c r="AM88" s="52"/>
      <c r="AN88" s="33"/>
      <c r="AO88" s="31"/>
      <c r="AP88" s="31"/>
      <c r="AQ88" s="185"/>
      <c r="AR88" s="35"/>
      <c r="AS88" s="35"/>
      <c r="AT88" s="35"/>
      <c r="AU88" s="52"/>
      <c r="AV88" s="33"/>
      <c r="AW88" s="39"/>
      <c r="AX88" s="39"/>
      <c r="AY88" s="185"/>
      <c r="AZ88" s="35"/>
      <c r="BA88" s="35"/>
      <c r="BB88" s="35"/>
      <c r="BC88" s="52"/>
      <c r="BD88" s="35"/>
    </row>
    <row r="89" spans="1:56" s="187" customFormat="1" ht="15" customHeight="1" x14ac:dyDescent="0.3">
      <c r="A89" s="6">
        <v>83</v>
      </c>
      <c r="B89" s="109" t="s">
        <v>2194</v>
      </c>
      <c r="C89" s="37" t="s">
        <v>2357</v>
      </c>
      <c r="D89" s="8" t="s">
        <v>146</v>
      </c>
      <c r="E89" s="9" t="s">
        <v>148</v>
      </c>
      <c r="F89" s="106">
        <v>83</v>
      </c>
      <c r="G89" s="10">
        <v>543.70000000000005</v>
      </c>
      <c r="H89" s="31">
        <v>45291</v>
      </c>
      <c r="I89" s="39">
        <v>45322</v>
      </c>
      <c r="J89" s="39">
        <v>45351</v>
      </c>
      <c r="K89" s="185">
        <v>3644.47</v>
      </c>
      <c r="L89" s="35">
        <v>1359.27</v>
      </c>
      <c r="M89" s="35">
        <v>193.76</v>
      </c>
      <c r="N89" s="35"/>
      <c r="O89" s="52">
        <v>1553.03</v>
      </c>
      <c r="P89" s="33">
        <v>45322</v>
      </c>
      <c r="Q89" s="39">
        <v>45351</v>
      </c>
      <c r="R89" s="39">
        <v>45378</v>
      </c>
      <c r="S89" s="185">
        <v>3795.27</v>
      </c>
      <c r="T89" s="35">
        <v>1438.85</v>
      </c>
      <c r="U89" s="35">
        <v>252.37</v>
      </c>
      <c r="V89" s="35"/>
      <c r="W89" s="52">
        <v>1691.22</v>
      </c>
      <c r="X89" s="33">
        <v>45351</v>
      </c>
      <c r="Y89" s="39">
        <v>45382</v>
      </c>
      <c r="Z89" s="39">
        <v>45415</v>
      </c>
      <c r="AA89" s="185">
        <v>3403.04</v>
      </c>
      <c r="AB89" s="35">
        <v>883.36</v>
      </c>
      <c r="AC89" s="35">
        <v>135.44999999999999</v>
      </c>
      <c r="AD89" s="35"/>
      <c r="AE89" s="52">
        <v>1018.81</v>
      </c>
      <c r="AF89" s="33">
        <v>45382</v>
      </c>
      <c r="AG89" s="31">
        <v>45412</v>
      </c>
      <c r="AH89" s="31">
        <v>45440</v>
      </c>
      <c r="AI89" s="185">
        <v>3260.11</v>
      </c>
      <c r="AJ89" s="35">
        <v>468.71</v>
      </c>
      <c r="AK89" s="35">
        <v>104.13</v>
      </c>
      <c r="AL89" s="35"/>
      <c r="AM89" s="52">
        <v>572.83999999999992</v>
      </c>
      <c r="AN89" s="33">
        <v>45412</v>
      </c>
      <c r="AO89" s="31">
        <v>45443</v>
      </c>
      <c r="AP89" s="31">
        <v>45471</v>
      </c>
      <c r="AQ89" s="185">
        <v>3203.72</v>
      </c>
      <c r="AR89" s="35">
        <v>697.72</v>
      </c>
      <c r="AS89" s="35">
        <v>87.89</v>
      </c>
      <c r="AT89" s="35"/>
      <c r="AU89" s="52">
        <v>785.61</v>
      </c>
      <c r="AV89" s="33"/>
      <c r="AW89" s="39"/>
      <c r="AX89" s="39"/>
      <c r="AY89" s="185"/>
      <c r="AZ89" s="35"/>
      <c r="BA89" s="35"/>
      <c r="BB89" s="35"/>
      <c r="BC89" s="52"/>
      <c r="BD89" s="35"/>
    </row>
    <row r="90" spans="1:56" s="187" customFormat="1" ht="15" customHeight="1" x14ac:dyDescent="0.3">
      <c r="A90" s="6">
        <v>84</v>
      </c>
      <c r="B90" s="109" t="s">
        <v>2190</v>
      </c>
      <c r="C90" s="37" t="s">
        <v>2358</v>
      </c>
      <c r="D90" s="8" t="s">
        <v>16</v>
      </c>
      <c r="E90" s="9" t="s">
        <v>20</v>
      </c>
      <c r="F90" s="106">
        <v>84</v>
      </c>
      <c r="G90" s="10">
        <v>621.15</v>
      </c>
      <c r="H90" s="31">
        <v>45291</v>
      </c>
      <c r="I90" s="39">
        <v>45322</v>
      </c>
      <c r="J90" s="39">
        <v>45361</v>
      </c>
      <c r="K90" s="185">
        <v>5209.66</v>
      </c>
      <c r="L90" s="35">
        <v>10006</v>
      </c>
      <c r="M90" s="35">
        <v>504</v>
      </c>
      <c r="N90" s="35"/>
      <c r="O90" s="52">
        <v>10510</v>
      </c>
      <c r="P90" s="33">
        <v>45322</v>
      </c>
      <c r="Q90" s="39">
        <v>45351</v>
      </c>
      <c r="R90" s="39">
        <v>45392</v>
      </c>
      <c r="S90" s="185">
        <v>4591.29</v>
      </c>
      <c r="T90" s="35">
        <v>9238</v>
      </c>
      <c r="U90" s="35">
        <v>457</v>
      </c>
      <c r="V90" s="35"/>
      <c r="W90" s="52">
        <v>9695</v>
      </c>
      <c r="X90" s="33">
        <v>45351</v>
      </c>
      <c r="Y90" s="39">
        <v>45382</v>
      </c>
      <c r="Z90" s="39">
        <v>45422</v>
      </c>
      <c r="AA90" s="185">
        <v>4562.18</v>
      </c>
      <c r="AB90" s="35">
        <v>9532</v>
      </c>
      <c r="AC90" s="35">
        <v>449</v>
      </c>
      <c r="AD90" s="35"/>
      <c r="AE90" s="52">
        <v>9981</v>
      </c>
      <c r="AF90" s="33">
        <v>45382</v>
      </c>
      <c r="AG90" s="31">
        <v>45412</v>
      </c>
      <c r="AH90" s="31">
        <v>45453</v>
      </c>
      <c r="AI90" s="185">
        <v>4678.7</v>
      </c>
      <c r="AJ90" s="35">
        <v>9595</v>
      </c>
      <c r="AK90" s="35">
        <v>507</v>
      </c>
      <c r="AL90" s="35"/>
      <c r="AM90" s="52">
        <v>10102</v>
      </c>
      <c r="AN90" s="33">
        <v>45412</v>
      </c>
      <c r="AO90" s="31">
        <v>45443</v>
      </c>
      <c r="AP90" s="31">
        <v>45483</v>
      </c>
      <c r="AQ90" s="185">
        <v>5115.25</v>
      </c>
      <c r="AR90" s="35">
        <v>9581</v>
      </c>
      <c r="AS90" s="35">
        <v>486</v>
      </c>
      <c r="AT90" s="35"/>
      <c r="AU90" s="52">
        <v>10067</v>
      </c>
      <c r="AV90" s="33"/>
      <c r="AW90" s="39"/>
      <c r="AX90" s="39"/>
      <c r="AY90" s="185"/>
      <c r="AZ90" s="35"/>
      <c r="BA90" s="35"/>
      <c r="BB90" s="35"/>
      <c r="BC90" s="52"/>
      <c r="BD90" s="35"/>
    </row>
    <row r="91" spans="1:56" s="187" customFormat="1" ht="15" customHeight="1" x14ac:dyDescent="0.3">
      <c r="A91" s="6">
        <v>85</v>
      </c>
      <c r="B91" s="109" t="s">
        <v>2190</v>
      </c>
      <c r="C91" s="37" t="s">
        <v>2359</v>
      </c>
      <c r="D91" s="8" t="s">
        <v>205</v>
      </c>
      <c r="E91" s="9" t="s">
        <v>206</v>
      </c>
      <c r="F91" s="106">
        <v>85</v>
      </c>
      <c r="G91" s="10">
        <v>1218</v>
      </c>
      <c r="H91" s="31">
        <v>45291</v>
      </c>
      <c r="I91" s="39">
        <v>45322</v>
      </c>
      <c r="J91" s="39">
        <v>45336</v>
      </c>
      <c r="K91" s="185">
        <v>3302.75</v>
      </c>
      <c r="L91" s="35">
        <v>6901.8498</v>
      </c>
      <c r="M91" s="35">
        <v>499.7244</v>
      </c>
      <c r="N91" s="35"/>
      <c r="O91" s="52">
        <v>7401.5742</v>
      </c>
      <c r="P91" s="33">
        <v>45322</v>
      </c>
      <c r="Q91" s="39">
        <v>45351</v>
      </c>
      <c r="R91" s="39">
        <v>45365</v>
      </c>
      <c r="S91" s="185">
        <v>3102.22</v>
      </c>
      <c r="T91" s="35">
        <v>6245.2676000000001</v>
      </c>
      <c r="U91" s="35">
        <v>436.4778</v>
      </c>
      <c r="V91" s="35"/>
      <c r="W91" s="52">
        <v>6681.7453999999998</v>
      </c>
      <c r="X91" s="33">
        <v>45351</v>
      </c>
      <c r="Y91" s="39">
        <v>45382</v>
      </c>
      <c r="Z91" s="39">
        <v>45397</v>
      </c>
      <c r="AA91" s="185">
        <v>3337.87</v>
      </c>
      <c r="AB91" s="35">
        <v>7024.0626000000002</v>
      </c>
      <c r="AC91" s="35">
        <v>493.06599999999997</v>
      </c>
      <c r="AD91" s="35"/>
      <c r="AE91" s="52">
        <v>7517.1286</v>
      </c>
      <c r="AF91" s="33"/>
      <c r="AG91" s="31"/>
      <c r="AH91" s="31"/>
      <c r="AI91" s="185"/>
      <c r="AJ91" s="35"/>
      <c r="AK91" s="35"/>
      <c r="AL91" s="35"/>
      <c r="AM91" s="52"/>
      <c r="AN91" s="33"/>
      <c r="AO91" s="31"/>
      <c r="AP91" s="31"/>
      <c r="AQ91" s="185"/>
      <c r="AR91" s="35"/>
      <c r="AS91" s="35"/>
      <c r="AT91" s="35"/>
      <c r="AU91" s="52"/>
      <c r="AV91" s="33"/>
      <c r="AW91" s="39"/>
      <c r="AX91" s="39"/>
      <c r="AY91" s="185"/>
      <c r="AZ91" s="35"/>
      <c r="BA91" s="35"/>
      <c r="BB91" s="35"/>
      <c r="BC91" s="52"/>
      <c r="BD91" s="35"/>
    </row>
    <row r="92" spans="1:56" s="187" customFormat="1" ht="15" customHeight="1" x14ac:dyDescent="0.3">
      <c r="A92" s="6">
        <v>86</v>
      </c>
      <c r="B92" s="109" t="s">
        <v>2190</v>
      </c>
      <c r="C92" s="37" t="s">
        <v>2360</v>
      </c>
      <c r="D92" s="8" t="s">
        <v>46</v>
      </c>
      <c r="E92" s="9" t="s">
        <v>65</v>
      </c>
      <c r="F92" s="106">
        <v>86</v>
      </c>
      <c r="G92" s="10">
        <v>2029.64</v>
      </c>
      <c r="H92" s="31">
        <v>45291</v>
      </c>
      <c r="I92" s="39">
        <v>45322</v>
      </c>
      <c r="J92" s="39">
        <v>45338</v>
      </c>
      <c r="K92" s="185">
        <v>3040.71</v>
      </c>
      <c r="L92" s="35">
        <v>13058.393</v>
      </c>
      <c r="M92" s="35">
        <v>625.93499999999995</v>
      </c>
      <c r="N92" s="35"/>
      <c r="O92" s="52">
        <v>13684.328</v>
      </c>
      <c r="P92" s="33">
        <v>45322</v>
      </c>
      <c r="Q92" s="39">
        <v>45351</v>
      </c>
      <c r="R92" s="39">
        <v>45365</v>
      </c>
      <c r="S92" s="185">
        <v>2555.2800000000002</v>
      </c>
      <c r="T92" s="35">
        <v>11294.832</v>
      </c>
      <c r="U92" s="35">
        <v>601.80200000000002</v>
      </c>
      <c r="V92" s="35"/>
      <c r="W92" s="52">
        <v>11896.634</v>
      </c>
      <c r="X92" s="33">
        <v>45351</v>
      </c>
      <c r="Y92" s="39">
        <v>45382</v>
      </c>
      <c r="Z92" s="39">
        <v>45393</v>
      </c>
      <c r="AA92" s="185">
        <v>2592.17</v>
      </c>
      <c r="AB92" s="35">
        <v>11723.424999999999</v>
      </c>
      <c r="AC92" s="35">
        <v>608.55499999999995</v>
      </c>
      <c r="AD92" s="35"/>
      <c r="AE92" s="52">
        <v>12331.98</v>
      </c>
      <c r="AF92" s="33">
        <v>45382</v>
      </c>
      <c r="AG92" s="31">
        <v>45412</v>
      </c>
      <c r="AH92" s="31">
        <v>45425</v>
      </c>
      <c r="AI92" s="185">
        <v>2443.17</v>
      </c>
      <c r="AJ92" s="35">
        <v>10393.918</v>
      </c>
      <c r="AK92" s="35">
        <v>694.34699999999998</v>
      </c>
      <c r="AL92" s="35"/>
      <c r="AM92" s="52">
        <v>11088.264999999999</v>
      </c>
      <c r="AN92" s="33">
        <v>45412</v>
      </c>
      <c r="AO92" s="31">
        <v>45443</v>
      </c>
      <c r="AP92" s="31">
        <v>45484</v>
      </c>
      <c r="AQ92" s="185">
        <v>2767.66</v>
      </c>
      <c r="AR92" s="35">
        <v>9885.5470000000005</v>
      </c>
      <c r="AS92" s="35">
        <v>613.64700000000005</v>
      </c>
      <c r="AT92" s="35"/>
      <c r="AU92" s="52">
        <v>10499.194</v>
      </c>
      <c r="AV92" s="33"/>
      <c r="AW92" s="39"/>
      <c r="AX92" s="39"/>
      <c r="AY92" s="185"/>
      <c r="AZ92" s="35"/>
      <c r="BA92" s="35"/>
      <c r="BB92" s="35"/>
      <c r="BC92" s="52"/>
      <c r="BD92" s="35"/>
    </row>
    <row r="93" spans="1:56" s="187" customFormat="1" ht="15" customHeight="1" x14ac:dyDescent="0.3">
      <c r="A93" s="6">
        <v>87</v>
      </c>
      <c r="B93" s="109" t="s">
        <v>2190</v>
      </c>
      <c r="C93" s="37" t="s">
        <v>2361</v>
      </c>
      <c r="D93" s="8" t="s">
        <v>46</v>
      </c>
      <c r="E93" s="9" t="s">
        <v>47</v>
      </c>
      <c r="F93" s="106">
        <v>87</v>
      </c>
      <c r="G93" s="10">
        <v>920</v>
      </c>
      <c r="H93" s="31">
        <v>45291</v>
      </c>
      <c r="I93" s="39">
        <v>45322</v>
      </c>
      <c r="J93" s="39">
        <v>45364</v>
      </c>
      <c r="K93" s="185">
        <v>2218.75</v>
      </c>
      <c r="L93" s="35">
        <v>8695.67</v>
      </c>
      <c r="M93" s="35">
        <v>801.45799999999997</v>
      </c>
      <c r="N93" s="35"/>
      <c r="O93" s="52">
        <v>9497.1280000000006</v>
      </c>
      <c r="P93" s="33">
        <v>45322</v>
      </c>
      <c r="Q93" s="39">
        <v>45351</v>
      </c>
      <c r="R93" s="39">
        <v>45397</v>
      </c>
      <c r="S93" s="185">
        <v>1727.24</v>
      </c>
      <c r="T93" s="35">
        <v>7198.3389999999999</v>
      </c>
      <c r="U93" s="35">
        <v>422.14600000000002</v>
      </c>
      <c r="V93" s="35"/>
      <c r="W93" s="52">
        <v>7620.4849999999997</v>
      </c>
      <c r="X93" s="33">
        <v>45351</v>
      </c>
      <c r="Y93" s="39">
        <v>45382</v>
      </c>
      <c r="Z93" s="39">
        <v>45425</v>
      </c>
      <c r="AA93" s="185">
        <v>2147.36</v>
      </c>
      <c r="AB93" s="35">
        <v>7981.2340000000004</v>
      </c>
      <c r="AC93" s="35">
        <v>824.62300000000005</v>
      </c>
      <c r="AD93" s="35"/>
      <c r="AE93" s="52">
        <v>8805.857</v>
      </c>
      <c r="AF93" s="33"/>
      <c r="AG93" s="31"/>
      <c r="AH93" s="31"/>
      <c r="AI93" s="185"/>
      <c r="AJ93" s="35"/>
      <c r="AK93" s="35"/>
      <c r="AL93" s="35"/>
      <c r="AM93" s="52"/>
      <c r="AN93" s="33"/>
      <c r="AO93" s="31"/>
      <c r="AP93" s="31"/>
      <c r="AQ93" s="185"/>
      <c r="AR93" s="35"/>
      <c r="AS93" s="35"/>
      <c r="AT93" s="35"/>
      <c r="AU93" s="52"/>
      <c r="AV93" s="33"/>
      <c r="AW93" s="39"/>
      <c r="AX93" s="39"/>
      <c r="AY93" s="185"/>
      <c r="AZ93" s="35"/>
      <c r="BA93" s="35"/>
      <c r="BB93" s="35"/>
      <c r="BC93" s="52"/>
      <c r="BD93" s="35"/>
    </row>
    <row r="94" spans="1:56" s="187" customFormat="1" ht="15" customHeight="1" x14ac:dyDescent="0.3">
      <c r="A94" s="8">
        <v>88</v>
      </c>
      <c r="B94" s="109" t="s">
        <v>2190</v>
      </c>
      <c r="C94" s="37" t="s">
        <v>2362</v>
      </c>
      <c r="D94" s="8" t="s">
        <v>46</v>
      </c>
      <c r="E94" s="9" t="s">
        <v>47</v>
      </c>
      <c r="F94" s="105">
        <v>88</v>
      </c>
      <c r="G94" s="10">
        <v>1569.49</v>
      </c>
      <c r="H94" s="31">
        <v>45291</v>
      </c>
      <c r="I94" s="39">
        <v>45322</v>
      </c>
      <c r="J94" s="39">
        <v>45364</v>
      </c>
      <c r="K94" s="185">
        <v>3724.86</v>
      </c>
      <c r="L94" s="35">
        <v>17938.512999999999</v>
      </c>
      <c r="M94" s="35">
        <v>1193.6790000000001</v>
      </c>
      <c r="N94" s="35"/>
      <c r="O94" s="52">
        <v>19132.191999999999</v>
      </c>
      <c r="P94" s="33">
        <v>45322</v>
      </c>
      <c r="Q94" s="39">
        <v>45351</v>
      </c>
      <c r="R94" s="39">
        <v>45397</v>
      </c>
      <c r="S94" s="185">
        <v>3314.34</v>
      </c>
      <c r="T94" s="35">
        <v>15551.703</v>
      </c>
      <c r="U94" s="35">
        <v>1039.598</v>
      </c>
      <c r="V94" s="35"/>
      <c r="W94" s="52">
        <v>16591.300999999999</v>
      </c>
      <c r="X94" s="33">
        <v>45351</v>
      </c>
      <c r="Y94" s="39">
        <v>45382</v>
      </c>
      <c r="Z94" s="39">
        <v>45425</v>
      </c>
      <c r="AA94" s="185">
        <v>2686.05</v>
      </c>
      <c r="AB94" s="35">
        <v>10553.022000000001</v>
      </c>
      <c r="AC94" s="35">
        <v>936.61199999999997</v>
      </c>
      <c r="AD94" s="35"/>
      <c r="AE94" s="52">
        <v>11489.634</v>
      </c>
      <c r="AF94" s="33">
        <v>45382</v>
      </c>
      <c r="AG94" s="31">
        <v>45412</v>
      </c>
      <c r="AH94" s="31">
        <v>45457</v>
      </c>
      <c r="AI94" s="185">
        <v>1811.45</v>
      </c>
      <c r="AJ94" s="35">
        <v>5360.9290000000001</v>
      </c>
      <c r="AK94" s="35">
        <v>570.86500000000001</v>
      </c>
      <c r="AL94" s="35"/>
      <c r="AM94" s="52">
        <v>5931.7939999999999</v>
      </c>
      <c r="AN94" s="33">
        <v>45412</v>
      </c>
      <c r="AO94" s="31">
        <v>45443</v>
      </c>
      <c r="AP94" s="31">
        <v>45488</v>
      </c>
      <c r="AQ94" s="185">
        <v>2229.42</v>
      </c>
      <c r="AR94" s="35">
        <v>5992.3329999999996</v>
      </c>
      <c r="AS94" s="35">
        <v>553.96799999999996</v>
      </c>
      <c r="AT94" s="35"/>
      <c r="AU94" s="52">
        <v>6546.3009999999986</v>
      </c>
      <c r="AV94" s="33"/>
      <c r="AW94" s="39"/>
      <c r="AX94" s="39"/>
      <c r="AY94" s="185"/>
      <c r="AZ94" s="35"/>
      <c r="BA94" s="35"/>
      <c r="BB94" s="35"/>
      <c r="BC94" s="52"/>
      <c r="BD94" s="35"/>
    </row>
    <row r="95" spans="1:56" s="187" customFormat="1" ht="15" customHeight="1" x14ac:dyDescent="0.3">
      <c r="A95" s="6">
        <v>89</v>
      </c>
      <c r="B95" s="109" t="s">
        <v>2190</v>
      </c>
      <c r="C95" s="37" t="s">
        <v>2363</v>
      </c>
      <c r="D95" s="8" t="s">
        <v>16</v>
      </c>
      <c r="E95" s="9" t="s">
        <v>20</v>
      </c>
      <c r="F95" s="106">
        <v>89</v>
      </c>
      <c r="G95" s="10">
        <v>951</v>
      </c>
      <c r="H95" s="31">
        <v>45291</v>
      </c>
      <c r="I95" s="39">
        <v>45322</v>
      </c>
      <c r="J95" s="39">
        <v>45361</v>
      </c>
      <c r="K95" s="185">
        <v>7777.09</v>
      </c>
      <c r="L95" s="35">
        <v>14443</v>
      </c>
      <c r="M95" s="35">
        <v>592</v>
      </c>
      <c r="N95" s="35"/>
      <c r="O95" s="52">
        <v>15035</v>
      </c>
      <c r="P95" s="33">
        <v>45322</v>
      </c>
      <c r="Q95" s="39">
        <v>45351</v>
      </c>
      <c r="R95" s="39">
        <v>45392</v>
      </c>
      <c r="S95" s="185">
        <v>6519.11</v>
      </c>
      <c r="T95" s="35">
        <v>13153</v>
      </c>
      <c r="U95" s="35">
        <v>592</v>
      </c>
      <c r="V95" s="35"/>
      <c r="W95" s="52">
        <v>13745</v>
      </c>
      <c r="X95" s="33">
        <v>45351</v>
      </c>
      <c r="Y95" s="39">
        <v>45382</v>
      </c>
      <c r="Z95" s="39">
        <v>45422</v>
      </c>
      <c r="AA95" s="185">
        <v>6569.06</v>
      </c>
      <c r="AB95" s="35">
        <v>13576</v>
      </c>
      <c r="AC95" s="35">
        <v>551</v>
      </c>
      <c r="AD95" s="35"/>
      <c r="AE95" s="52">
        <v>14127</v>
      </c>
      <c r="AF95" s="33">
        <v>45382</v>
      </c>
      <c r="AG95" s="31">
        <v>45412</v>
      </c>
      <c r="AH95" s="31">
        <v>45453</v>
      </c>
      <c r="AI95" s="185">
        <v>6148.65</v>
      </c>
      <c r="AJ95" s="35">
        <v>12212</v>
      </c>
      <c r="AK95" s="35">
        <v>556</v>
      </c>
      <c r="AL95" s="35"/>
      <c r="AM95" s="52">
        <v>12768</v>
      </c>
      <c r="AN95" s="33">
        <v>45412</v>
      </c>
      <c r="AO95" s="31">
        <v>45443</v>
      </c>
      <c r="AP95" s="31">
        <v>45483</v>
      </c>
      <c r="AQ95" s="185">
        <v>5844.69</v>
      </c>
      <c r="AR95" s="35">
        <v>11101</v>
      </c>
      <c r="AS95" s="35">
        <v>475</v>
      </c>
      <c r="AT95" s="35"/>
      <c r="AU95" s="52">
        <v>11576</v>
      </c>
      <c r="AV95" s="33"/>
      <c r="AW95" s="39"/>
      <c r="AX95" s="39"/>
      <c r="AY95" s="185"/>
      <c r="AZ95" s="35"/>
      <c r="BA95" s="35"/>
      <c r="BB95" s="35"/>
      <c r="BC95" s="52"/>
      <c r="BD95" s="35"/>
    </row>
    <row r="96" spans="1:56" s="187" customFormat="1" ht="15" customHeight="1" x14ac:dyDescent="0.3">
      <c r="A96" s="6">
        <v>90</v>
      </c>
      <c r="B96" s="109" t="s">
        <v>2190</v>
      </c>
      <c r="C96" s="37" t="s">
        <v>2364</v>
      </c>
      <c r="D96" s="8" t="s">
        <v>155</v>
      </c>
      <c r="E96" s="9" t="s">
        <v>156</v>
      </c>
      <c r="F96" s="106">
        <v>90</v>
      </c>
      <c r="G96" s="10">
        <v>1503</v>
      </c>
      <c r="H96" s="31">
        <v>45291</v>
      </c>
      <c r="I96" s="39">
        <v>45322</v>
      </c>
      <c r="J96" s="39">
        <v>45337</v>
      </c>
      <c r="K96" s="185">
        <v>3124.16</v>
      </c>
      <c r="L96" s="35">
        <v>9842.2139999999999</v>
      </c>
      <c r="M96" s="35">
        <v>545.41279999999995</v>
      </c>
      <c r="N96" s="35"/>
      <c r="O96" s="52">
        <v>10387.6268</v>
      </c>
      <c r="P96" s="33">
        <v>45322</v>
      </c>
      <c r="Q96" s="39">
        <v>45351</v>
      </c>
      <c r="R96" s="39">
        <v>45364</v>
      </c>
      <c r="S96" s="185">
        <v>3253.9</v>
      </c>
      <c r="T96" s="35">
        <v>9325.5115000000005</v>
      </c>
      <c r="U96" s="35">
        <v>501.8913</v>
      </c>
      <c r="V96" s="35"/>
      <c r="W96" s="52">
        <v>9827.4027999999998</v>
      </c>
      <c r="X96" s="33">
        <v>45351</v>
      </c>
      <c r="Y96" s="39">
        <v>45382</v>
      </c>
      <c r="Z96" s="39">
        <v>45397</v>
      </c>
      <c r="AA96" s="185">
        <v>3297.75</v>
      </c>
      <c r="AB96" s="35">
        <v>10034.585999999999</v>
      </c>
      <c r="AC96" s="35">
        <v>711.49350000000004</v>
      </c>
      <c r="AD96" s="35"/>
      <c r="AE96" s="52">
        <v>10746.0795</v>
      </c>
      <c r="AF96" s="33">
        <v>45382</v>
      </c>
      <c r="AG96" s="31">
        <v>45412</v>
      </c>
      <c r="AH96" s="31">
        <v>45425</v>
      </c>
      <c r="AI96" s="185">
        <v>3053.36</v>
      </c>
      <c r="AJ96" s="35">
        <v>8799.0305000000008</v>
      </c>
      <c r="AK96" s="35">
        <v>670.99580000000003</v>
      </c>
      <c r="AL96" s="35"/>
      <c r="AM96" s="52">
        <v>9470.0263000000014</v>
      </c>
      <c r="AN96" s="33">
        <v>45412</v>
      </c>
      <c r="AO96" s="31">
        <v>45443</v>
      </c>
      <c r="AP96" s="31">
        <v>45456</v>
      </c>
      <c r="AQ96" s="185">
        <v>2333.41</v>
      </c>
      <c r="AR96" s="35">
        <v>5828.2730000000001</v>
      </c>
      <c r="AS96" s="35">
        <v>451.63549999999998</v>
      </c>
      <c r="AT96" s="35"/>
      <c r="AU96" s="52">
        <v>6279.9084999999995</v>
      </c>
      <c r="AV96" s="33"/>
      <c r="AW96" s="39"/>
      <c r="AX96" s="39"/>
      <c r="AY96" s="185"/>
      <c r="AZ96" s="35"/>
      <c r="BA96" s="35"/>
      <c r="BB96" s="35"/>
      <c r="BC96" s="52"/>
      <c r="BD96" s="35"/>
    </row>
    <row r="97" spans="1:56" s="187" customFormat="1" ht="15" customHeight="1" x14ac:dyDescent="0.3">
      <c r="A97" s="6">
        <v>91</v>
      </c>
      <c r="B97" s="109" t="s">
        <v>2190</v>
      </c>
      <c r="C97" s="37" t="s">
        <v>2365</v>
      </c>
      <c r="D97" s="8" t="s">
        <v>443</v>
      </c>
      <c r="E97" s="9" t="s">
        <v>444</v>
      </c>
      <c r="F97" s="106">
        <v>91</v>
      </c>
      <c r="G97" s="10">
        <v>526.82000000000005</v>
      </c>
      <c r="H97" s="31">
        <v>45291</v>
      </c>
      <c r="I97" s="39">
        <v>45322</v>
      </c>
      <c r="J97" s="39">
        <v>45362</v>
      </c>
      <c r="K97" s="185">
        <v>9152.56</v>
      </c>
      <c r="L97" s="35">
        <v>9369.5300000000007</v>
      </c>
      <c r="M97" s="35">
        <v>911.94</v>
      </c>
      <c r="N97" s="35"/>
      <c r="O97" s="52">
        <v>10281.469999999999</v>
      </c>
      <c r="P97" s="33">
        <v>45322</v>
      </c>
      <c r="Q97" s="39">
        <v>45351</v>
      </c>
      <c r="R97" s="39">
        <v>45393</v>
      </c>
      <c r="S97" s="185">
        <v>7850.61</v>
      </c>
      <c r="T97" s="35">
        <v>8151.83</v>
      </c>
      <c r="U97" s="35">
        <v>688.57</v>
      </c>
      <c r="V97" s="35"/>
      <c r="W97" s="52">
        <v>8840.4</v>
      </c>
      <c r="X97" s="33">
        <v>45351</v>
      </c>
      <c r="Y97" s="39">
        <v>45382</v>
      </c>
      <c r="Z97" s="39">
        <v>45425</v>
      </c>
      <c r="AA97" s="185">
        <v>8766.7000000000007</v>
      </c>
      <c r="AB97" s="35">
        <v>8912.89</v>
      </c>
      <c r="AC97" s="35">
        <v>883.97</v>
      </c>
      <c r="AD97" s="35"/>
      <c r="AE97" s="52">
        <v>9796.8599999999988</v>
      </c>
      <c r="AF97" s="33">
        <v>45382</v>
      </c>
      <c r="AG97" s="31">
        <v>45412</v>
      </c>
      <c r="AH97" s="31">
        <v>45454</v>
      </c>
      <c r="AI97" s="185">
        <v>7546.58</v>
      </c>
      <c r="AJ97" s="35">
        <v>7173.98</v>
      </c>
      <c r="AK97" s="35">
        <v>761.73</v>
      </c>
      <c r="AL97" s="35"/>
      <c r="AM97" s="52">
        <v>7935.7099999999991</v>
      </c>
      <c r="AN97" s="33">
        <v>45412</v>
      </c>
      <c r="AO97" s="31">
        <v>45443</v>
      </c>
      <c r="AP97" s="31">
        <v>45454</v>
      </c>
      <c r="AQ97" s="185">
        <v>6934.08</v>
      </c>
      <c r="AR97" s="35">
        <v>7244.7</v>
      </c>
      <c r="AS97" s="35">
        <v>593.38</v>
      </c>
      <c r="AT97" s="35"/>
      <c r="AU97" s="52">
        <v>7838.08</v>
      </c>
      <c r="AV97" s="33"/>
      <c r="AW97" s="39"/>
      <c r="AX97" s="39"/>
      <c r="AY97" s="185"/>
      <c r="AZ97" s="35"/>
      <c r="BA97" s="35"/>
      <c r="BB97" s="35"/>
      <c r="BC97" s="52"/>
      <c r="BD97" s="35"/>
    </row>
    <row r="98" spans="1:56" s="187" customFormat="1" ht="15" customHeight="1" x14ac:dyDescent="0.3">
      <c r="A98" s="8">
        <v>92</v>
      </c>
      <c r="B98" s="109" t="s">
        <v>2194</v>
      </c>
      <c r="C98" s="37" t="s">
        <v>2366</v>
      </c>
      <c r="D98" s="8" t="s">
        <v>46</v>
      </c>
      <c r="E98" s="9" t="s">
        <v>65</v>
      </c>
      <c r="F98" s="105">
        <v>92</v>
      </c>
      <c r="G98" s="10">
        <v>1873</v>
      </c>
      <c r="H98" s="31">
        <v>45291</v>
      </c>
      <c r="I98" s="39">
        <v>45322</v>
      </c>
      <c r="J98" s="39">
        <v>45338</v>
      </c>
      <c r="K98" s="185">
        <v>2045.91</v>
      </c>
      <c r="L98" s="35">
        <v>4894.05</v>
      </c>
      <c r="M98" s="35">
        <v>495.26400000000001</v>
      </c>
      <c r="N98" s="35"/>
      <c r="O98" s="52">
        <v>5389.3140000000003</v>
      </c>
      <c r="P98" s="33">
        <v>45322</v>
      </c>
      <c r="Q98" s="39">
        <v>45351</v>
      </c>
      <c r="R98" s="39">
        <v>45392</v>
      </c>
      <c r="S98" s="185">
        <v>1989.38</v>
      </c>
      <c r="T98" s="35">
        <v>4567.5420000000004</v>
      </c>
      <c r="U98" s="35">
        <v>460.19400000000002</v>
      </c>
      <c r="V98" s="35"/>
      <c r="W98" s="52">
        <v>5027.7360000000008</v>
      </c>
      <c r="X98" s="33">
        <v>45351</v>
      </c>
      <c r="Y98" s="39">
        <v>45382</v>
      </c>
      <c r="Z98" s="39">
        <v>45392</v>
      </c>
      <c r="AA98" s="185">
        <v>2010.99</v>
      </c>
      <c r="AB98" s="35">
        <v>4911.8580000000002</v>
      </c>
      <c r="AC98" s="35">
        <v>438.81599999999997</v>
      </c>
      <c r="AD98" s="35"/>
      <c r="AE98" s="52">
        <v>5350.674</v>
      </c>
      <c r="AF98" s="33">
        <v>45382</v>
      </c>
      <c r="AG98" s="31">
        <v>45412</v>
      </c>
      <c r="AH98" s="31">
        <v>45422</v>
      </c>
      <c r="AI98" s="185">
        <v>1986.17</v>
      </c>
      <c r="AJ98" s="35">
        <v>4647.384</v>
      </c>
      <c r="AK98" s="35">
        <v>484.63799999999998</v>
      </c>
      <c r="AL98" s="35"/>
      <c r="AM98" s="52">
        <v>5132.0219999999999</v>
      </c>
      <c r="AN98" s="33">
        <v>45412</v>
      </c>
      <c r="AO98" s="31">
        <v>45443</v>
      </c>
      <c r="AP98" s="31">
        <v>45483</v>
      </c>
      <c r="AQ98" s="185">
        <v>2186.25</v>
      </c>
      <c r="AR98" s="35">
        <v>4895.6459999999997</v>
      </c>
      <c r="AS98" s="35">
        <v>468.09</v>
      </c>
      <c r="AT98" s="35"/>
      <c r="AU98" s="52">
        <v>5363.7359999999999</v>
      </c>
      <c r="AV98" s="33"/>
      <c r="AW98" s="39"/>
      <c r="AX98" s="39"/>
      <c r="AY98" s="185"/>
      <c r="AZ98" s="35"/>
      <c r="BA98" s="35"/>
      <c r="BB98" s="35"/>
      <c r="BC98" s="52"/>
      <c r="BD98" s="35"/>
    </row>
    <row r="99" spans="1:56" s="187" customFormat="1" ht="15" customHeight="1" x14ac:dyDescent="0.3">
      <c r="A99" s="6">
        <v>93</v>
      </c>
      <c r="B99" s="109" t="s">
        <v>2190</v>
      </c>
      <c r="C99" s="37" t="s">
        <v>2367</v>
      </c>
      <c r="D99" s="8" t="s">
        <v>46</v>
      </c>
      <c r="E99" s="9" t="s">
        <v>47</v>
      </c>
      <c r="F99" s="106">
        <v>93</v>
      </c>
      <c r="G99" s="10">
        <v>2528.69</v>
      </c>
      <c r="H99" s="31">
        <v>45291</v>
      </c>
      <c r="I99" s="39">
        <v>45322</v>
      </c>
      <c r="J99" s="39">
        <v>45364</v>
      </c>
      <c r="K99" s="185">
        <v>5368.92</v>
      </c>
      <c r="L99" s="35">
        <v>24295.458999999999</v>
      </c>
      <c r="M99" s="35">
        <v>1326.9169999999999</v>
      </c>
      <c r="N99" s="35"/>
      <c r="O99" s="52">
        <v>25622.376</v>
      </c>
      <c r="P99" s="33">
        <v>45322</v>
      </c>
      <c r="Q99" s="39">
        <v>45351</v>
      </c>
      <c r="R99" s="39">
        <v>45397</v>
      </c>
      <c r="S99" s="185">
        <v>4540.3999999999996</v>
      </c>
      <c r="T99" s="35">
        <v>20539.699000000001</v>
      </c>
      <c r="U99" s="35">
        <v>947.38199999999995</v>
      </c>
      <c r="V99" s="35"/>
      <c r="W99" s="52">
        <v>21487.080999999998</v>
      </c>
      <c r="X99" s="33">
        <v>45351</v>
      </c>
      <c r="Y99" s="39">
        <v>45382</v>
      </c>
      <c r="Z99" s="39">
        <v>45425</v>
      </c>
      <c r="AA99" s="185">
        <v>5372.23</v>
      </c>
      <c r="AB99" s="35">
        <v>24283.226999999999</v>
      </c>
      <c r="AC99" s="35">
        <v>1354.2260000000001</v>
      </c>
      <c r="AD99" s="35"/>
      <c r="AE99" s="52">
        <v>25637.453000000001</v>
      </c>
      <c r="AF99" s="33"/>
      <c r="AG99" s="31"/>
      <c r="AH99" s="31"/>
      <c r="AI99" s="185"/>
      <c r="AJ99" s="35"/>
      <c r="AK99" s="35"/>
      <c r="AL99" s="35"/>
      <c r="AM99" s="52"/>
      <c r="AN99" s="33"/>
      <c r="AO99" s="31"/>
      <c r="AP99" s="31"/>
      <c r="AQ99" s="185"/>
      <c r="AR99" s="35"/>
      <c r="AS99" s="35"/>
      <c r="AT99" s="35"/>
      <c r="AU99" s="52"/>
      <c r="AV99" s="33"/>
      <c r="AW99" s="39"/>
      <c r="AX99" s="39"/>
      <c r="AY99" s="185"/>
      <c r="AZ99" s="35"/>
      <c r="BA99" s="35"/>
      <c r="BB99" s="35"/>
      <c r="BC99" s="52"/>
      <c r="BD99" s="35"/>
    </row>
    <row r="100" spans="1:56" s="187" customFormat="1" ht="15" customHeight="1" x14ac:dyDescent="0.3">
      <c r="A100" s="6">
        <v>94</v>
      </c>
      <c r="B100" s="109" t="s">
        <v>2190</v>
      </c>
      <c r="C100" s="37" t="s">
        <v>2368</v>
      </c>
      <c r="D100" s="8" t="s">
        <v>46</v>
      </c>
      <c r="E100" s="9" t="s">
        <v>65</v>
      </c>
      <c r="F100" s="106">
        <v>94</v>
      </c>
      <c r="G100" s="10">
        <v>1301</v>
      </c>
      <c r="H100" s="31">
        <v>45291</v>
      </c>
      <c r="I100" s="39">
        <v>45322</v>
      </c>
      <c r="J100" s="39">
        <v>45338</v>
      </c>
      <c r="K100" s="185">
        <v>1936.13</v>
      </c>
      <c r="L100" s="35">
        <v>6791.9040000000005</v>
      </c>
      <c r="M100" s="35">
        <v>542.11500000000001</v>
      </c>
      <c r="N100" s="35"/>
      <c r="O100" s="52">
        <v>7334.0190000000002</v>
      </c>
      <c r="P100" s="33">
        <v>45322</v>
      </c>
      <c r="Q100" s="39">
        <v>45351</v>
      </c>
      <c r="R100" s="39">
        <v>45392</v>
      </c>
      <c r="S100" s="185">
        <v>2124.71</v>
      </c>
      <c r="T100" s="35">
        <v>6316.9679999999998</v>
      </c>
      <c r="U100" s="35">
        <v>409.87799999999999</v>
      </c>
      <c r="V100" s="35"/>
      <c r="W100" s="52">
        <v>6726.8459999999995</v>
      </c>
      <c r="X100" s="33">
        <v>45351</v>
      </c>
      <c r="Y100" s="39">
        <v>45382</v>
      </c>
      <c r="Z100" s="39">
        <v>45392</v>
      </c>
      <c r="AA100" s="185">
        <v>2415.6</v>
      </c>
      <c r="AB100" s="35">
        <v>7462.5810000000001</v>
      </c>
      <c r="AC100" s="35">
        <v>541.00199999999995</v>
      </c>
      <c r="AD100" s="35"/>
      <c r="AE100" s="52">
        <v>8003.5830000000014</v>
      </c>
      <c r="AF100" s="33">
        <v>45382</v>
      </c>
      <c r="AG100" s="31">
        <v>45412</v>
      </c>
      <c r="AH100" s="31">
        <v>45422</v>
      </c>
      <c r="AI100" s="185">
        <v>2226.2600000000002</v>
      </c>
      <c r="AJ100" s="35">
        <v>6511.4489999999996</v>
      </c>
      <c r="AK100" s="35">
        <v>519.43499999999995</v>
      </c>
      <c r="AL100" s="35"/>
      <c r="AM100" s="52">
        <v>7030.884</v>
      </c>
      <c r="AN100" s="33">
        <v>45412</v>
      </c>
      <c r="AO100" s="31">
        <v>45443</v>
      </c>
      <c r="AP100" s="31">
        <v>45483</v>
      </c>
      <c r="AQ100" s="185">
        <v>2178.89</v>
      </c>
      <c r="AR100" s="35">
        <v>6179.9639999999999</v>
      </c>
      <c r="AS100" s="35">
        <v>476.65800000000002</v>
      </c>
      <c r="AT100" s="35"/>
      <c r="AU100" s="52">
        <v>6656.6220000000003</v>
      </c>
      <c r="AV100" s="33"/>
      <c r="AW100" s="39"/>
      <c r="AX100" s="39"/>
      <c r="AY100" s="185"/>
      <c r="AZ100" s="35"/>
      <c r="BA100" s="35"/>
      <c r="BB100" s="35"/>
      <c r="BC100" s="52"/>
      <c r="BD100" s="35"/>
    </row>
    <row r="101" spans="1:56" s="187" customFormat="1" ht="15" customHeight="1" x14ac:dyDescent="0.3">
      <c r="A101" s="6">
        <v>95</v>
      </c>
      <c r="B101" s="109" t="s">
        <v>2190</v>
      </c>
      <c r="C101" s="37" t="s">
        <v>2369</v>
      </c>
      <c r="D101" s="8" t="s">
        <v>443</v>
      </c>
      <c r="E101" s="9" t="s">
        <v>444</v>
      </c>
      <c r="F101" s="106">
        <v>95</v>
      </c>
      <c r="G101" s="10">
        <v>1543</v>
      </c>
      <c r="H101" s="31">
        <v>45291</v>
      </c>
      <c r="I101" s="39">
        <v>45322</v>
      </c>
      <c r="J101" s="39">
        <v>45362</v>
      </c>
      <c r="K101" s="185">
        <v>2320.0100000000002</v>
      </c>
      <c r="L101" s="35">
        <v>16166.8125</v>
      </c>
      <c r="M101" s="35">
        <v>1300.2842499999999</v>
      </c>
      <c r="N101" s="35"/>
      <c r="O101" s="52">
        <v>17467.096750000001</v>
      </c>
      <c r="P101" s="33">
        <v>45322</v>
      </c>
      <c r="Q101" s="39">
        <v>45351</v>
      </c>
      <c r="R101" s="39">
        <v>45393</v>
      </c>
      <c r="S101" s="185">
        <v>2293.8200000000002</v>
      </c>
      <c r="T101" s="35">
        <v>14172.674999999999</v>
      </c>
      <c r="U101" s="35">
        <v>1060.6802499999999</v>
      </c>
      <c r="V101" s="35"/>
      <c r="W101" s="52">
        <v>15233.355250000001</v>
      </c>
      <c r="X101" s="33">
        <v>45351</v>
      </c>
      <c r="Y101" s="39">
        <v>45382</v>
      </c>
      <c r="Z101" s="39">
        <v>45425</v>
      </c>
      <c r="AA101" s="185">
        <v>2278.7800000000002</v>
      </c>
      <c r="AB101" s="35">
        <v>14703.112499999999</v>
      </c>
      <c r="AC101" s="35">
        <v>1179.8364999999999</v>
      </c>
      <c r="AD101" s="35"/>
      <c r="AE101" s="52">
        <v>15882.949000000001</v>
      </c>
      <c r="AF101" s="33">
        <v>45382</v>
      </c>
      <c r="AG101" s="31">
        <v>45412</v>
      </c>
      <c r="AH101" s="31">
        <v>45454</v>
      </c>
      <c r="AI101" s="185">
        <v>2297.6999999999998</v>
      </c>
      <c r="AJ101" s="35">
        <v>13837.5</v>
      </c>
      <c r="AK101" s="35">
        <v>866.10449999999992</v>
      </c>
      <c r="AL101" s="35"/>
      <c r="AM101" s="52">
        <v>14703.604499999999</v>
      </c>
      <c r="AN101" s="33">
        <v>45412</v>
      </c>
      <c r="AO101" s="31">
        <v>45443</v>
      </c>
      <c r="AP101" s="31">
        <v>45484</v>
      </c>
      <c r="AQ101" s="185">
        <v>2270.75</v>
      </c>
      <c r="AR101" s="35">
        <v>13574.5875</v>
      </c>
      <c r="AS101" s="35">
        <v>660.65349999999989</v>
      </c>
      <c r="AT101" s="35"/>
      <c r="AU101" s="52">
        <v>14235.241</v>
      </c>
      <c r="AV101" s="33"/>
      <c r="AW101" s="39"/>
      <c r="AX101" s="39"/>
      <c r="AY101" s="185"/>
      <c r="AZ101" s="35"/>
      <c r="BA101" s="35"/>
      <c r="BB101" s="35"/>
      <c r="BC101" s="52"/>
      <c r="BD101" s="35"/>
    </row>
    <row r="102" spans="1:56" s="187" customFormat="1" ht="15" customHeight="1" x14ac:dyDescent="0.3">
      <c r="A102" s="6">
        <v>96</v>
      </c>
      <c r="B102" s="109" t="s">
        <v>2190</v>
      </c>
      <c r="C102" s="37" t="s">
        <v>2370</v>
      </c>
      <c r="D102" s="8" t="s">
        <v>46</v>
      </c>
      <c r="E102" s="9" t="s">
        <v>47</v>
      </c>
      <c r="F102" s="106">
        <v>96</v>
      </c>
      <c r="G102" s="10">
        <v>1148.96</v>
      </c>
      <c r="H102" s="31">
        <v>45291</v>
      </c>
      <c r="I102" s="39">
        <v>45322</v>
      </c>
      <c r="J102" s="39">
        <v>45364</v>
      </c>
      <c r="K102" s="185">
        <v>2886.82</v>
      </c>
      <c r="L102" s="35">
        <v>13007.717000000001</v>
      </c>
      <c r="M102" s="35">
        <v>613.62199999999996</v>
      </c>
      <c r="N102" s="35"/>
      <c r="O102" s="52">
        <v>13621.339</v>
      </c>
      <c r="P102" s="33">
        <v>45322</v>
      </c>
      <c r="Q102" s="39">
        <v>45351</v>
      </c>
      <c r="R102" s="39">
        <v>45397</v>
      </c>
      <c r="S102" s="185">
        <v>2578.37</v>
      </c>
      <c r="T102" s="35">
        <v>11905.096</v>
      </c>
      <c r="U102" s="35">
        <v>587.71900000000005</v>
      </c>
      <c r="V102" s="35"/>
      <c r="W102" s="52">
        <v>12492.815000000001</v>
      </c>
      <c r="X102" s="33">
        <v>45351</v>
      </c>
      <c r="Y102" s="39">
        <v>45382</v>
      </c>
      <c r="Z102" s="39">
        <v>45425</v>
      </c>
      <c r="AA102" s="185">
        <v>2508.9299999999998</v>
      </c>
      <c r="AB102" s="35">
        <v>12047.776</v>
      </c>
      <c r="AC102" s="35">
        <v>526.19399999999996</v>
      </c>
      <c r="AD102" s="35"/>
      <c r="AE102" s="52">
        <v>12573.97</v>
      </c>
      <c r="AF102" s="33">
        <v>45382</v>
      </c>
      <c r="AG102" s="31">
        <v>45412</v>
      </c>
      <c r="AH102" s="31">
        <v>45456</v>
      </c>
      <c r="AI102" s="185">
        <v>2245.98</v>
      </c>
      <c r="AJ102" s="35">
        <v>10707.79</v>
      </c>
      <c r="AK102" s="35">
        <v>556.32899999999995</v>
      </c>
      <c r="AL102" s="35"/>
      <c r="AM102" s="52">
        <v>11264.119000000001</v>
      </c>
      <c r="AN102" s="33">
        <v>45412</v>
      </c>
      <c r="AO102" s="31">
        <v>45443</v>
      </c>
      <c r="AP102" s="31">
        <v>45488</v>
      </c>
      <c r="AQ102" s="185">
        <v>2726.05</v>
      </c>
      <c r="AR102" s="35">
        <v>10418.93</v>
      </c>
      <c r="AS102" s="35">
        <v>523.51599999999996</v>
      </c>
      <c r="AT102" s="35"/>
      <c r="AU102" s="52">
        <v>10942.446</v>
      </c>
      <c r="AV102" s="33"/>
      <c r="AW102" s="39"/>
      <c r="AX102" s="39"/>
      <c r="AY102" s="185"/>
      <c r="AZ102" s="35"/>
      <c r="BA102" s="35"/>
      <c r="BB102" s="35"/>
      <c r="BC102" s="52"/>
      <c r="BD102" s="35"/>
    </row>
    <row r="103" spans="1:56" s="187" customFormat="1" ht="15" customHeight="1" x14ac:dyDescent="0.3">
      <c r="A103" s="6">
        <v>97</v>
      </c>
      <c r="B103" s="109" t="s">
        <v>2190</v>
      </c>
      <c r="C103" s="37" t="s">
        <v>2371</v>
      </c>
      <c r="D103" s="8" t="s">
        <v>46</v>
      </c>
      <c r="E103" s="9" t="s">
        <v>47</v>
      </c>
      <c r="F103" s="106">
        <v>97</v>
      </c>
      <c r="G103" s="10">
        <v>781.46</v>
      </c>
      <c r="H103" s="31">
        <v>45291</v>
      </c>
      <c r="I103" s="39">
        <v>45322</v>
      </c>
      <c r="J103" s="39">
        <v>45364</v>
      </c>
      <c r="K103" s="185">
        <v>2442.58</v>
      </c>
      <c r="L103" s="35">
        <v>11007.171</v>
      </c>
      <c r="M103" s="35">
        <v>551.84799999999996</v>
      </c>
      <c r="N103" s="35"/>
      <c r="O103" s="52">
        <v>11559.019</v>
      </c>
      <c r="P103" s="33">
        <v>45322</v>
      </c>
      <c r="Q103" s="39">
        <v>45351</v>
      </c>
      <c r="R103" s="39">
        <v>45397</v>
      </c>
      <c r="S103" s="185">
        <v>2202.5</v>
      </c>
      <c r="T103" s="35">
        <v>9397.6409999999996</v>
      </c>
      <c r="U103" s="35">
        <v>519.74699999999996</v>
      </c>
      <c r="V103" s="35"/>
      <c r="W103" s="52">
        <v>9917.387999999999</v>
      </c>
      <c r="X103" s="33">
        <v>45351</v>
      </c>
      <c r="Y103" s="39">
        <v>45382</v>
      </c>
      <c r="Z103" s="39">
        <v>45425</v>
      </c>
      <c r="AA103" s="185">
        <v>2345.8000000000002</v>
      </c>
      <c r="AB103" s="35">
        <v>10291</v>
      </c>
      <c r="AC103" s="35">
        <v>542.73800000000006</v>
      </c>
      <c r="AD103" s="35"/>
      <c r="AE103" s="52">
        <v>10833.737999999999</v>
      </c>
      <c r="AF103" s="33"/>
      <c r="AG103" s="31"/>
      <c r="AH103" s="31"/>
      <c r="AI103" s="185"/>
      <c r="AJ103" s="35"/>
      <c r="AK103" s="35"/>
      <c r="AL103" s="35"/>
      <c r="AM103" s="52"/>
      <c r="AN103" s="33"/>
      <c r="AO103" s="31"/>
      <c r="AP103" s="31"/>
      <c r="AQ103" s="185"/>
      <c r="AR103" s="35"/>
      <c r="AS103" s="35"/>
      <c r="AT103" s="35"/>
      <c r="AU103" s="52"/>
      <c r="AV103" s="33"/>
      <c r="AW103" s="39"/>
      <c r="AX103" s="39"/>
      <c r="AY103" s="185"/>
      <c r="AZ103" s="35"/>
      <c r="BA103" s="35"/>
      <c r="BB103" s="35"/>
      <c r="BC103" s="52"/>
      <c r="BD103" s="35"/>
    </row>
    <row r="104" spans="1:56" s="187" customFormat="1" ht="15" customHeight="1" x14ac:dyDescent="0.3">
      <c r="A104" s="6">
        <v>98</v>
      </c>
      <c r="B104" s="109" t="s">
        <v>2190</v>
      </c>
      <c r="C104" s="37" t="s">
        <v>2372</v>
      </c>
      <c r="D104" s="8" t="s">
        <v>146</v>
      </c>
      <c r="E104" s="9" t="s">
        <v>148</v>
      </c>
      <c r="F104" s="106">
        <v>98</v>
      </c>
      <c r="G104" s="10">
        <v>1960</v>
      </c>
      <c r="H104" s="31">
        <v>45291</v>
      </c>
      <c r="I104" s="39">
        <v>45322</v>
      </c>
      <c r="J104" s="39">
        <v>45351</v>
      </c>
      <c r="K104" s="185">
        <v>9360.7900000000009</v>
      </c>
      <c r="L104" s="35">
        <v>18919.55</v>
      </c>
      <c r="M104" s="35">
        <v>803.19</v>
      </c>
      <c r="N104" s="35"/>
      <c r="O104" s="52">
        <v>19722.740000000002</v>
      </c>
      <c r="P104" s="33">
        <v>45322</v>
      </c>
      <c r="Q104" s="39">
        <v>45351</v>
      </c>
      <c r="R104" s="39">
        <v>45384</v>
      </c>
      <c r="S104" s="185">
        <v>8956.69</v>
      </c>
      <c r="T104" s="35">
        <v>16787.18</v>
      </c>
      <c r="U104" s="35">
        <v>675.32</v>
      </c>
      <c r="V104" s="35"/>
      <c r="W104" s="52">
        <v>17462.5</v>
      </c>
      <c r="X104" s="33">
        <v>45351</v>
      </c>
      <c r="Y104" s="39">
        <v>45382</v>
      </c>
      <c r="Z104" s="39">
        <v>45415</v>
      </c>
      <c r="AA104" s="185">
        <v>9488.14</v>
      </c>
      <c r="AB104" s="35">
        <v>19525.09</v>
      </c>
      <c r="AC104" s="35">
        <v>735.58</v>
      </c>
      <c r="AD104" s="35"/>
      <c r="AE104" s="52">
        <v>20260.669999999998</v>
      </c>
      <c r="AF104" s="33">
        <v>45382</v>
      </c>
      <c r="AG104" s="31">
        <v>45412</v>
      </c>
      <c r="AH104" s="31">
        <v>45433</v>
      </c>
      <c r="AI104" s="185">
        <v>8591.17</v>
      </c>
      <c r="AJ104" s="35">
        <v>18313.54</v>
      </c>
      <c r="AK104" s="35">
        <v>847.83</v>
      </c>
      <c r="AL104" s="35"/>
      <c r="AM104" s="52">
        <v>19161.37</v>
      </c>
      <c r="AN104" s="33">
        <v>45412</v>
      </c>
      <c r="AO104" s="31">
        <v>45443</v>
      </c>
      <c r="AP104" s="31">
        <v>45469</v>
      </c>
      <c r="AQ104" s="185">
        <v>7913.14</v>
      </c>
      <c r="AR104" s="35">
        <v>16514.12</v>
      </c>
      <c r="AS104" s="35">
        <v>666.94</v>
      </c>
      <c r="AT104" s="35"/>
      <c r="AU104" s="52">
        <v>17181.060000000001</v>
      </c>
      <c r="AV104" s="33"/>
      <c r="AW104" s="39"/>
      <c r="AX104" s="39"/>
      <c r="AY104" s="185"/>
      <c r="AZ104" s="35"/>
      <c r="BA104" s="35"/>
      <c r="BB104" s="35"/>
      <c r="BC104" s="52"/>
      <c r="BD104" s="35"/>
    </row>
    <row r="105" spans="1:56" s="187" customFormat="1" ht="15" customHeight="1" x14ac:dyDescent="0.3">
      <c r="A105" s="6">
        <v>99</v>
      </c>
      <c r="B105" s="109" t="s">
        <v>2190</v>
      </c>
      <c r="C105" s="37" t="s">
        <v>2373</v>
      </c>
      <c r="D105" s="8" t="s">
        <v>16</v>
      </c>
      <c r="E105" s="9" t="s">
        <v>20</v>
      </c>
      <c r="F105" s="106">
        <v>99</v>
      </c>
      <c r="G105" s="10">
        <v>670.5</v>
      </c>
      <c r="H105" s="31">
        <v>45291</v>
      </c>
      <c r="I105" s="39">
        <v>45322</v>
      </c>
      <c r="J105" s="39">
        <v>45361</v>
      </c>
      <c r="K105" s="185">
        <v>6806.49</v>
      </c>
      <c r="L105" s="35">
        <v>12135</v>
      </c>
      <c r="M105" s="35">
        <v>690</v>
      </c>
      <c r="N105" s="35"/>
      <c r="O105" s="52">
        <v>12825</v>
      </c>
      <c r="P105" s="33">
        <v>45322</v>
      </c>
      <c r="Q105" s="39">
        <v>45351</v>
      </c>
      <c r="R105" s="39">
        <v>45392</v>
      </c>
      <c r="S105" s="185">
        <v>6562.53</v>
      </c>
      <c r="T105" s="35">
        <v>11235</v>
      </c>
      <c r="U105" s="35">
        <v>659</v>
      </c>
      <c r="V105" s="35"/>
      <c r="W105" s="52">
        <v>11894</v>
      </c>
      <c r="X105" s="33">
        <v>45351</v>
      </c>
      <c r="Y105" s="39">
        <v>45382</v>
      </c>
      <c r="Z105" s="39">
        <v>45422</v>
      </c>
      <c r="AA105" s="185">
        <v>6853.51</v>
      </c>
      <c r="AB105" s="35">
        <v>12441</v>
      </c>
      <c r="AC105" s="35">
        <v>569</v>
      </c>
      <c r="AD105" s="35"/>
      <c r="AE105" s="52">
        <v>13010</v>
      </c>
      <c r="AF105" s="33">
        <v>45382</v>
      </c>
      <c r="AG105" s="31">
        <v>45412</v>
      </c>
      <c r="AH105" s="31">
        <v>45453</v>
      </c>
      <c r="AI105" s="185">
        <v>7336.23</v>
      </c>
      <c r="AJ105" s="35">
        <v>12726</v>
      </c>
      <c r="AK105" s="35">
        <v>689</v>
      </c>
      <c r="AL105" s="35"/>
      <c r="AM105" s="52">
        <v>13415</v>
      </c>
      <c r="AN105" s="33">
        <v>45412</v>
      </c>
      <c r="AO105" s="31">
        <v>45443</v>
      </c>
      <c r="AP105" s="31">
        <v>45483</v>
      </c>
      <c r="AQ105" s="185">
        <v>7209.53</v>
      </c>
      <c r="AR105" s="35">
        <v>12199</v>
      </c>
      <c r="AS105" s="35">
        <v>587</v>
      </c>
      <c r="AT105" s="35"/>
      <c r="AU105" s="52">
        <v>12786</v>
      </c>
      <c r="AV105" s="33"/>
      <c r="AW105" s="39"/>
      <c r="AX105" s="39"/>
      <c r="AY105" s="185"/>
      <c r="AZ105" s="35"/>
      <c r="BA105" s="35"/>
      <c r="BB105" s="35"/>
      <c r="BC105" s="52"/>
      <c r="BD105" s="35"/>
    </row>
    <row r="106" spans="1:56" s="187" customFormat="1" ht="15" customHeight="1" x14ac:dyDescent="0.3">
      <c r="A106" s="6">
        <v>100</v>
      </c>
      <c r="B106" s="109" t="s">
        <v>2190</v>
      </c>
      <c r="C106" s="37" t="s">
        <v>2374</v>
      </c>
      <c r="D106" s="8" t="s">
        <v>46</v>
      </c>
      <c r="E106" s="9" t="s">
        <v>321</v>
      </c>
      <c r="F106" s="106">
        <v>100</v>
      </c>
      <c r="G106" s="10">
        <v>1060</v>
      </c>
      <c r="H106" s="31">
        <v>45291</v>
      </c>
      <c r="I106" s="39">
        <v>45322</v>
      </c>
      <c r="J106" s="39">
        <v>45362</v>
      </c>
      <c r="K106" s="185">
        <v>3453.99</v>
      </c>
      <c r="L106" s="35">
        <v>13478.864799999999</v>
      </c>
      <c r="M106" s="35">
        <v>1068.9192</v>
      </c>
      <c r="N106" s="35"/>
      <c r="O106" s="52">
        <v>14547.784</v>
      </c>
      <c r="P106" s="33">
        <v>45322</v>
      </c>
      <c r="Q106" s="39">
        <v>45351</v>
      </c>
      <c r="R106" s="39">
        <v>45393</v>
      </c>
      <c r="S106" s="185">
        <v>2814.5</v>
      </c>
      <c r="T106" s="35">
        <v>11455.154</v>
      </c>
      <c r="U106" s="35">
        <v>884.9194</v>
      </c>
      <c r="V106" s="35"/>
      <c r="W106" s="52">
        <v>12340.073399999999</v>
      </c>
      <c r="X106" s="33">
        <v>45351</v>
      </c>
      <c r="Y106" s="39">
        <v>45382</v>
      </c>
      <c r="Z106" s="39">
        <v>45425</v>
      </c>
      <c r="AA106" s="185">
        <v>2970.47</v>
      </c>
      <c r="AB106" s="35">
        <v>12086.168600000001</v>
      </c>
      <c r="AC106" s="35">
        <v>892.99639999999999</v>
      </c>
      <c r="AD106" s="35"/>
      <c r="AE106" s="52">
        <v>12979.165000000001</v>
      </c>
      <c r="AF106" s="33">
        <v>45382</v>
      </c>
      <c r="AG106" s="31">
        <v>45412</v>
      </c>
      <c r="AH106" s="31">
        <v>45454</v>
      </c>
      <c r="AI106" s="185">
        <v>2650.48</v>
      </c>
      <c r="AJ106" s="35">
        <v>11259.953</v>
      </c>
      <c r="AK106" s="35">
        <v>894.16899999999998</v>
      </c>
      <c r="AL106" s="35"/>
      <c r="AM106" s="52">
        <v>12154.121999999999</v>
      </c>
      <c r="AN106" s="33">
        <v>45412</v>
      </c>
      <c r="AO106" s="31">
        <v>45443</v>
      </c>
      <c r="AP106" s="31">
        <v>45484</v>
      </c>
      <c r="AQ106" s="185">
        <v>2728.8</v>
      </c>
      <c r="AR106" s="35">
        <v>9794.2849999999999</v>
      </c>
      <c r="AS106" s="35">
        <v>733.654</v>
      </c>
      <c r="AT106" s="35"/>
      <c r="AU106" s="52">
        <v>10527.939</v>
      </c>
      <c r="AV106" s="33"/>
      <c r="AW106" s="39"/>
      <c r="AX106" s="39"/>
      <c r="AY106" s="185"/>
      <c r="AZ106" s="35"/>
      <c r="BA106" s="35"/>
      <c r="BB106" s="35"/>
      <c r="BC106" s="52"/>
      <c r="BD106" s="35"/>
    </row>
    <row r="107" spans="1:56" s="187" customFormat="1" ht="15" customHeight="1" x14ac:dyDescent="0.3">
      <c r="A107" s="6">
        <v>101</v>
      </c>
      <c r="B107" s="109" t="s">
        <v>2190</v>
      </c>
      <c r="C107" s="37" t="s">
        <v>2375</v>
      </c>
      <c r="D107" s="8" t="s">
        <v>46</v>
      </c>
      <c r="E107" s="9" t="s">
        <v>65</v>
      </c>
      <c r="F107" s="106">
        <v>101</v>
      </c>
      <c r="G107" s="10">
        <v>944.94</v>
      </c>
      <c r="H107" s="31">
        <v>45291</v>
      </c>
      <c r="I107" s="39">
        <v>45322</v>
      </c>
      <c r="J107" s="39">
        <v>45338</v>
      </c>
      <c r="K107" s="185">
        <v>2410.13</v>
      </c>
      <c r="L107" s="35">
        <v>8455.4189999999999</v>
      </c>
      <c r="M107" s="35">
        <v>700.26599999999996</v>
      </c>
      <c r="N107" s="35"/>
      <c r="O107" s="52">
        <v>9155.6849999999995</v>
      </c>
      <c r="P107" s="33">
        <v>45322</v>
      </c>
      <c r="Q107" s="39">
        <v>45351</v>
      </c>
      <c r="R107" s="39">
        <v>45392</v>
      </c>
      <c r="S107" s="185">
        <v>2105.77</v>
      </c>
      <c r="T107" s="35">
        <v>7255.4160000000002</v>
      </c>
      <c r="U107" s="35">
        <v>611.89800000000002</v>
      </c>
      <c r="V107" s="35"/>
      <c r="W107" s="52">
        <v>7867.3140000000003</v>
      </c>
      <c r="X107" s="33">
        <v>45351</v>
      </c>
      <c r="Y107" s="39">
        <v>45382</v>
      </c>
      <c r="Z107" s="39">
        <v>45392</v>
      </c>
      <c r="AA107" s="185">
        <v>2143.61</v>
      </c>
      <c r="AB107" s="35">
        <v>7583.2470000000003</v>
      </c>
      <c r="AC107" s="35">
        <v>646.90499999999997</v>
      </c>
      <c r="AD107" s="35"/>
      <c r="AE107" s="52">
        <v>8230.152</v>
      </c>
      <c r="AF107" s="33">
        <v>45382</v>
      </c>
      <c r="AG107" s="31">
        <v>45412</v>
      </c>
      <c r="AH107" s="31">
        <v>45422</v>
      </c>
      <c r="AI107" s="185">
        <v>2028.68</v>
      </c>
      <c r="AJ107" s="35">
        <v>7238.616</v>
      </c>
      <c r="AK107" s="35">
        <v>673.029</v>
      </c>
      <c r="AL107" s="35"/>
      <c r="AM107" s="52">
        <v>7911.6450000000004</v>
      </c>
      <c r="AN107" s="33">
        <v>45412</v>
      </c>
      <c r="AO107" s="31">
        <v>45443</v>
      </c>
      <c r="AP107" s="31">
        <v>45483</v>
      </c>
      <c r="AQ107" s="185">
        <v>2313.2199999999998</v>
      </c>
      <c r="AR107" s="35">
        <v>7086.576</v>
      </c>
      <c r="AS107" s="35">
        <v>663.64200000000005</v>
      </c>
      <c r="AT107" s="35"/>
      <c r="AU107" s="52">
        <v>7750.2179999999998</v>
      </c>
      <c r="AV107" s="33"/>
      <c r="AW107" s="39"/>
      <c r="AX107" s="39"/>
      <c r="AY107" s="185"/>
      <c r="AZ107" s="35"/>
      <c r="BA107" s="35"/>
      <c r="BB107" s="35"/>
      <c r="BC107" s="52"/>
      <c r="BD107" s="35"/>
    </row>
    <row r="108" spans="1:56" s="187" customFormat="1" ht="15" customHeight="1" x14ac:dyDescent="0.3">
      <c r="A108" s="6">
        <v>102</v>
      </c>
      <c r="B108" s="109" t="s">
        <v>2190</v>
      </c>
      <c r="C108" s="37" t="s">
        <v>2376</v>
      </c>
      <c r="D108" s="8" t="s">
        <v>1003</v>
      </c>
      <c r="E108" s="9" t="s">
        <v>1004</v>
      </c>
      <c r="F108" s="106">
        <v>102</v>
      </c>
      <c r="G108" s="10">
        <v>771</v>
      </c>
      <c r="H108" s="31">
        <v>45291</v>
      </c>
      <c r="I108" s="39">
        <v>45322</v>
      </c>
      <c r="J108" s="39">
        <v>45331</v>
      </c>
      <c r="K108" s="185">
        <v>5859.55</v>
      </c>
      <c r="L108" s="35">
        <v>12919.44</v>
      </c>
      <c r="M108" s="35">
        <v>779.65</v>
      </c>
      <c r="N108" s="35"/>
      <c r="O108" s="52">
        <v>13699.09</v>
      </c>
      <c r="P108" s="33">
        <v>45322</v>
      </c>
      <c r="Q108" s="39">
        <v>45351</v>
      </c>
      <c r="R108" s="39">
        <v>45359</v>
      </c>
      <c r="S108" s="185">
        <v>5219.79</v>
      </c>
      <c r="T108" s="35">
        <v>10997.37</v>
      </c>
      <c r="U108" s="35">
        <v>624.87</v>
      </c>
      <c r="V108" s="35"/>
      <c r="W108" s="52">
        <v>11622.24</v>
      </c>
      <c r="X108" s="33">
        <v>45351</v>
      </c>
      <c r="Y108" s="39">
        <v>45382</v>
      </c>
      <c r="Z108" s="39">
        <v>45390</v>
      </c>
      <c r="AA108" s="185">
        <v>5526.74</v>
      </c>
      <c r="AB108" s="35">
        <v>11608.49</v>
      </c>
      <c r="AC108" s="35">
        <v>726.24</v>
      </c>
      <c r="AD108" s="35"/>
      <c r="AE108" s="52">
        <v>12334.73</v>
      </c>
      <c r="AF108" s="33">
        <v>45382</v>
      </c>
      <c r="AG108" s="31">
        <v>45412</v>
      </c>
      <c r="AH108" s="31">
        <v>45420</v>
      </c>
      <c r="AI108" s="185">
        <v>5438.63</v>
      </c>
      <c r="AJ108" s="35">
        <v>11263.06</v>
      </c>
      <c r="AK108" s="35">
        <v>686.74</v>
      </c>
      <c r="AL108" s="35"/>
      <c r="AM108" s="52">
        <v>11949.8</v>
      </c>
      <c r="AN108" s="33">
        <v>45412</v>
      </c>
      <c r="AO108" s="31">
        <v>45443</v>
      </c>
      <c r="AP108" s="31">
        <v>45453</v>
      </c>
      <c r="AQ108" s="185">
        <v>4246.8500000000004</v>
      </c>
      <c r="AR108" s="35">
        <v>9812.17</v>
      </c>
      <c r="AS108" s="35">
        <v>594.39</v>
      </c>
      <c r="AT108" s="35"/>
      <c r="AU108" s="52">
        <v>10406.56</v>
      </c>
      <c r="AV108" s="33"/>
      <c r="AW108" s="39"/>
      <c r="AX108" s="39"/>
      <c r="AY108" s="185"/>
      <c r="AZ108" s="35"/>
      <c r="BA108" s="35"/>
      <c r="BB108" s="35"/>
      <c r="BC108" s="52"/>
      <c r="BD108" s="35"/>
    </row>
    <row r="109" spans="1:56" s="187" customFormat="1" ht="15" customHeight="1" x14ac:dyDescent="0.3">
      <c r="A109" s="6">
        <v>103</v>
      </c>
      <c r="B109" s="109" t="s">
        <v>2190</v>
      </c>
      <c r="C109" s="37" t="s">
        <v>2377</v>
      </c>
      <c r="D109" s="8" t="s">
        <v>16</v>
      </c>
      <c r="E109" s="9" t="s">
        <v>20</v>
      </c>
      <c r="F109" s="106">
        <v>103</v>
      </c>
      <c r="G109" s="10">
        <v>1200</v>
      </c>
      <c r="H109" s="31">
        <v>45291</v>
      </c>
      <c r="I109" s="39">
        <v>45322</v>
      </c>
      <c r="J109" s="39">
        <v>45361</v>
      </c>
      <c r="K109" s="185">
        <v>5874.81</v>
      </c>
      <c r="L109" s="35">
        <v>7819</v>
      </c>
      <c r="M109" s="35">
        <v>625</v>
      </c>
      <c r="N109" s="35"/>
      <c r="O109" s="52">
        <v>8444</v>
      </c>
      <c r="P109" s="33">
        <v>45322</v>
      </c>
      <c r="Q109" s="39">
        <v>45351</v>
      </c>
      <c r="R109" s="39">
        <v>45392</v>
      </c>
      <c r="S109" s="185">
        <v>4700.7</v>
      </c>
      <c r="T109" s="35">
        <v>7326</v>
      </c>
      <c r="U109" s="35">
        <v>588</v>
      </c>
      <c r="V109" s="35"/>
      <c r="W109" s="52">
        <v>7914</v>
      </c>
      <c r="X109" s="33">
        <v>45351</v>
      </c>
      <c r="Y109" s="39">
        <v>45382</v>
      </c>
      <c r="Z109" s="39">
        <v>45422</v>
      </c>
      <c r="AA109" s="185">
        <v>6541.76</v>
      </c>
      <c r="AB109" s="35">
        <v>9269</v>
      </c>
      <c r="AC109" s="35">
        <v>720</v>
      </c>
      <c r="AD109" s="35"/>
      <c r="AE109" s="52">
        <v>9989</v>
      </c>
      <c r="AF109" s="33">
        <v>45382</v>
      </c>
      <c r="AG109" s="31">
        <v>45412</v>
      </c>
      <c r="AH109" s="31">
        <v>45453</v>
      </c>
      <c r="AI109" s="185">
        <v>5990.81</v>
      </c>
      <c r="AJ109" s="35">
        <v>9334</v>
      </c>
      <c r="AK109" s="35">
        <v>859</v>
      </c>
      <c r="AL109" s="35"/>
      <c r="AM109" s="52">
        <v>10193</v>
      </c>
      <c r="AN109" s="33">
        <v>45412</v>
      </c>
      <c r="AO109" s="31">
        <v>45443</v>
      </c>
      <c r="AP109" s="31">
        <v>45483</v>
      </c>
      <c r="AQ109" s="185">
        <v>5005.07</v>
      </c>
      <c r="AR109" s="35">
        <v>7721</v>
      </c>
      <c r="AS109" s="35">
        <v>619</v>
      </c>
      <c r="AT109" s="35"/>
      <c r="AU109" s="52">
        <v>8340</v>
      </c>
      <c r="AV109" s="33"/>
      <c r="AW109" s="39"/>
      <c r="AX109" s="39"/>
      <c r="AY109" s="185"/>
      <c r="AZ109" s="35"/>
      <c r="BA109" s="35"/>
      <c r="BB109" s="35"/>
      <c r="BC109" s="52"/>
      <c r="BD109" s="35"/>
    </row>
    <row r="110" spans="1:56" s="187" customFormat="1" ht="15" customHeight="1" x14ac:dyDescent="0.3">
      <c r="A110" s="6">
        <v>104</v>
      </c>
      <c r="B110" s="109" t="s">
        <v>2190</v>
      </c>
      <c r="C110" s="37" t="s">
        <v>2378</v>
      </c>
      <c r="D110" s="8" t="s">
        <v>46</v>
      </c>
      <c r="E110" s="9" t="s">
        <v>65</v>
      </c>
      <c r="F110" s="106">
        <v>104</v>
      </c>
      <c r="G110" s="10">
        <v>1176</v>
      </c>
      <c r="H110" s="31">
        <v>45291</v>
      </c>
      <c r="I110" s="39">
        <v>45322</v>
      </c>
      <c r="J110" s="39">
        <v>45338</v>
      </c>
      <c r="K110" s="185">
        <v>2931.1</v>
      </c>
      <c r="L110" s="35">
        <v>9441.0120000000006</v>
      </c>
      <c r="M110" s="35">
        <v>764.77800000000002</v>
      </c>
      <c r="N110" s="35"/>
      <c r="O110" s="52">
        <v>10205.790000000001</v>
      </c>
      <c r="P110" s="33">
        <v>45322</v>
      </c>
      <c r="Q110" s="39">
        <v>45351</v>
      </c>
      <c r="R110" s="39">
        <v>45391</v>
      </c>
      <c r="S110" s="185">
        <v>0</v>
      </c>
      <c r="T110" s="35">
        <v>8750.9519999999993</v>
      </c>
      <c r="U110" s="35">
        <v>826.77</v>
      </c>
      <c r="V110" s="35"/>
      <c r="W110" s="52">
        <v>9577.7219999999998</v>
      </c>
      <c r="X110" s="33">
        <v>45351</v>
      </c>
      <c r="Y110" s="39">
        <v>45382</v>
      </c>
      <c r="Z110" s="39">
        <v>45391</v>
      </c>
      <c r="AA110" s="185">
        <v>3079.23</v>
      </c>
      <c r="AB110" s="35">
        <v>10563</v>
      </c>
      <c r="AC110" s="35">
        <v>843.44399999999996</v>
      </c>
      <c r="AD110" s="35"/>
      <c r="AE110" s="52">
        <v>11406.444</v>
      </c>
      <c r="AF110" s="33">
        <v>45382</v>
      </c>
      <c r="AG110" s="31">
        <v>45412</v>
      </c>
      <c r="AH110" s="31">
        <v>45453</v>
      </c>
      <c r="AI110" s="185">
        <v>3051.92</v>
      </c>
      <c r="AJ110" s="35">
        <v>10809.75</v>
      </c>
      <c r="AK110" s="35">
        <v>605.26199999999994</v>
      </c>
      <c r="AL110" s="35"/>
      <c r="AM110" s="52">
        <v>11415.012000000001</v>
      </c>
      <c r="AN110" s="33">
        <v>45412</v>
      </c>
      <c r="AO110" s="31">
        <v>45443</v>
      </c>
      <c r="AP110" s="31">
        <v>45483</v>
      </c>
      <c r="AQ110" s="185">
        <v>3577.75</v>
      </c>
      <c r="AR110" s="35">
        <v>10065.972</v>
      </c>
      <c r="AS110" s="35">
        <v>558.47400000000005</v>
      </c>
      <c r="AT110" s="35"/>
      <c r="AU110" s="52">
        <v>10624.446</v>
      </c>
      <c r="AV110" s="33"/>
      <c r="AW110" s="39"/>
      <c r="AX110" s="39"/>
      <c r="AY110" s="185"/>
      <c r="AZ110" s="35"/>
      <c r="BA110" s="35"/>
      <c r="BB110" s="35"/>
      <c r="BC110" s="52"/>
      <c r="BD110" s="35"/>
    </row>
    <row r="111" spans="1:56" s="187" customFormat="1" ht="15" customHeight="1" x14ac:dyDescent="0.3">
      <c r="A111" s="6">
        <v>105</v>
      </c>
      <c r="B111" s="109" t="s">
        <v>2190</v>
      </c>
      <c r="C111" s="37" t="s">
        <v>2379</v>
      </c>
      <c r="D111" s="8" t="s">
        <v>46</v>
      </c>
      <c r="E111" s="9" t="s">
        <v>65</v>
      </c>
      <c r="F111" s="106">
        <v>105</v>
      </c>
      <c r="G111" s="10">
        <v>2057.4</v>
      </c>
      <c r="H111" s="31">
        <v>45291</v>
      </c>
      <c r="I111" s="39">
        <v>45322</v>
      </c>
      <c r="J111" s="39">
        <v>45338</v>
      </c>
      <c r="K111" s="185">
        <v>3572.16</v>
      </c>
      <c r="L111" s="35">
        <v>15334.385</v>
      </c>
      <c r="M111" s="35">
        <v>850.95100000000002</v>
      </c>
      <c r="N111" s="35"/>
      <c r="O111" s="52">
        <v>16185.335999999999</v>
      </c>
      <c r="P111" s="33">
        <v>45322</v>
      </c>
      <c r="Q111" s="39">
        <v>45351</v>
      </c>
      <c r="R111" s="39">
        <v>45392</v>
      </c>
      <c r="S111" s="185">
        <v>3250.44</v>
      </c>
      <c r="T111" s="35">
        <v>14444.284</v>
      </c>
      <c r="U111" s="35">
        <v>882.16800000000001</v>
      </c>
      <c r="V111" s="35"/>
      <c r="W111" s="52">
        <v>15326.451999999999</v>
      </c>
      <c r="X111" s="33">
        <v>45351</v>
      </c>
      <c r="Y111" s="39">
        <v>45382</v>
      </c>
      <c r="Z111" s="39">
        <v>45392</v>
      </c>
      <c r="AA111" s="185">
        <v>3219.75</v>
      </c>
      <c r="AB111" s="35">
        <v>14739.630999999999</v>
      </c>
      <c r="AC111" s="35">
        <v>797.66700000000003</v>
      </c>
      <c r="AD111" s="35"/>
      <c r="AE111" s="52">
        <v>15537.298000000001</v>
      </c>
      <c r="AF111" s="33">
        <v>45382</v>
      </c>
      <c r="AG111" s="31">
        <v>45412</v>
      </c>
      <c r="AH111" s="31">
        <v>45422</v>
      </c>
      <c r="AI111" s="185">
        <v>2774.96</v>
      </c>
      <c r="AJ111" s="35">
        <v>11255.754999999999</v>
      </c>
      <c r="AK111" s="35">
        <v>736.89300000000003</v>
      </c>
      <c r="AL111" s="35"/>
      <c r="AM111" s="52">
        <v>11992.647999999999</v>
      </c>
      <c r="AN111" s="33">
        <v>45412</v>
      </c>
      <c r="AO111" s="31">
        <v>45443</v>
      </c>
      <c r="AP111" s="31">
        <v>45483</v>
      </c>
      <c r="AQ111" s="185">
        <v>3132.81</v>
      </c>
      <c r="AR111" s="35">
        <v>10452.811</v>
      </c>
      <c r="AS111" s="35">
        <v>722.87099999999998</v>
      </c>
      <c r="AT111" s="35"/>
      <c r="AU111" s="52">
        <v>11175.682000000001</v>
      </c>
      <c r="AV111" s="33"/>
      <c r="AW111" s="39"/>
      <c r="AX111" s="39"/>
      <c r="AY111" s="185"/>
      <c r="AZ111" s="35"/>
      <c r="BA111" s="35"/>
      <c r="BB111" s="35"/>
      <c r="BC111" s="52"/>
      <c r="BD111" s="35"/>
    </row>
    <row r="112" spans="1:56" s="187" customFormat="1" ht="15" customHeight="1" x14ac:dyDescent="0.3">
      <c r="A112" s="6">
        <v>106</v>
      </c>
      <c r="B112" s="109" t="s">
        <v>2190</v>
      </c>
      <c r="C112" s="37" t="s">
        <v>2380</v>
      </c>
      <c r="D112" s="8" t="s">
        <v>155</v>
      </c>
      <c r="E112" s="9" t="s">
        <v>156</v>
      </c>
      <c r="F112" s="106">
        <v>106</v>
      </c>
      <c r="G112" s="10">
        <v>1180</v>
      </c>
      <c r="H112" s="31">
        <v>45291</v>
      </c>
      <c r="I112" s="39">
        <v>45322</v>
      </c>
      <c r="J112" s="39">
        <v>45336</v>
      </c>
      <c r="K112" s="185">
        <v>4478.6000000000004</v>
      </c>
      <c r="L112" s="35">
        <v>13575.618700000001</v>
      </c>
      <c r="M112" s="35">
        <v>606.33259999999996</v>
      </c>
      <c r="N112" s="35"/>
      <c r="O112" s="52">
        <v>14181.951300000001</v>
      </c>
      <c r="P112" s="33">
        <v>45322</v>
      </c>
      <c r="Q112" s="39">
        <v>45351</v>
      </c>
      <c r="R112" s="39">
        <v>45364</v>
      </c>
      <c r="S112" s="185">
        <v>5487.16</v>
      </c>
      <c r="T112" s="35">
        <v>16496.320299999999</v>
      </c>
      <c r="U112" s="35">
        <v>1162.6934000000001</v>
      </c>
      <c r="V112" s="35"/>
      <c r="W112" s="52">
        <v>17659.0137</v>
      </c>
      <c r="X112" s="33">
        <v>45351</v>
      </c>
      <c r="Y112" s="39">
        <v>45382</v>
      </c>
      <c r="Z112" s="39">
        <v>45397</v>
      </c>
      <c r="AA112" s="185">
        <v>6434.72</v>
      </c>
      <c r="AB112" s="35">
        <v>18383.255099999998</v>
      </c>
      <c r="AC112" s="35">
        <v>1562.4085</v>
      </c>
      <c r="AD112" s="35"/>
      <c r="AE112" s="52">
        <v>19945.6636</v>
      </c>
      <c r="AF112" s="33">
        <v>45382</v>
      </c>
      <c r="AG112" s="31">
        <v>45412</v>
      </c>
      <c r="AH112" s="31">
        <v>45425</v>
      </c>
      <c r="AI112" s="185">
        <v>5790.99</v>
      </c>
      <c r="AJ112" s="35">
        <v>15461.0067</v>
      </c>
      <c r="AK112" s="35">
        <v>1391.2447999999999</v>
      </c>
      <c r="AL112" s="35"/>
      <c r="AM112" s="52">
        <v>16852.251499999998</v>
      </c>
      <c r="AN112" s="33">
        <v>45412</v>
      </c>
      <c r="AO112" s="31">
        <v>45443</v>
      </c>
      <c r="AP112" s="31">
        <v>45456</v>
      </c>
      <c r="AQ112" s="185">
        <v>3674.17</v>
      </c>
      <c r="AR112" s="35">
        <v>8845.8258999999998</v>
      </c>
      <c r="AS112" s="35">
        <v>630.30840000000001</v>
      </c>
      <c r="AT112" s="35"/>
      <c r="AU112" s="52">
        <v>9476.1342999999997</v>
      </c>
      <c r="AV112" s="33"/>
      <c r="AW112" s="39"/>
      <c r="AX112" s="39"/>
      <c r="AY112" s="185"/>
      <c r="AZ112" s="35"/>
      <c r="BA112" s="35"/>
      <c r="BB112" s="35"/>
      <c r="BC112" s="52"/>
      <c r="BD112" s="35"/>
    </row>
    <row r="113" spans="1:56" s="187" customFormat="1" ht="15" customHeight="1" x14ac:dyDescent="0.3">
      <c r="A113" s="6">
        <v>107</v>
      </c>
      <c r="B113" s="109" t="s">
        <v>2190</v>
      </c>
      <c r="C113" s="37" t="s">
        <v>2381</v>
      </c>
      <c r="D113" s="8" t="s">
        <v>46</v>
      </c>
      <c r="E113" s="9" t="s">
        <v>47</v>
      </c>
      <c r="F113" s="106">
        <v>107</v>
      </c>
      <c r="G113" s="10">
        <v>672.77</v>
      </c>
      <c r="H113" s="31">
        <v>45291</v>
      </c>
      <c r="I113" s="39">
        <v>45322</v>
      </c>
      <c r="J113" s="39">
        <v>45364</v>
      </c>
      <c r="K113" s="185">
        <v>3007.28</v>
      </c>
      <c r="L113" s="35">
        <v>13496.076999999999</v>
      </c>
      <c r="M113" s="35">
        <v>831.57799999999997</v>
      </c>
      <c r="N113" s="35"/>
      <c r="O113" s="52">
        <v>14327.655000000001</v>
      </c>
      <c r="P113" s="33">
        <v>45322</v>
      </c>
      <c r="Q113" s="39">
        <v>45351</v>
      </c>
      <c r="R113" s="39">
        <v>45397</v>
      </c>
      <c r="S113" s="185">
        <v>2646.93</v>
      </c>
      <c r="T113" s="35">
        <v>11812.379000000001</v>
      </c>
      <c r="U113" s="35">
        <v>668.06200000000001</v>
      </c>
      <c r="V113" s="35"/>
      <c r="W113" s="52">
        <v>12480.441000000001</v>
      </c>
      <c r="X113" s="33">
        <v>45351</v>
      </c>
      <c r="Y113" s="39">
        <v>45382</v>
      </c>
      <c r="Z113" s="39">
        <v>45425</v>
      </c>
      <c r="AA113" s="185">
        <v>2872.47</v>
      </c>
      <c r="AB113" s="35">
        <v>12943.93</v>
      </c>
      <c r="AC113" s="35">
        <v>762.23099999999999</v>
      </c>
      <c r="AD113" s="35"/>
      <c r="AE113" s="52">
        <v>13706.161</v>
      </c>
      <c r="AF113" s="33">
        <v>45382</v>
      </c>
      <c r="AG113" s="31">
        <v>45412</v>
      </c>
      <c r="AH113" s="31">
        <v>45456</v>
      </c>
      <c r="AI113" s="185">
        <v>2915.24</v>
      </c>
      <c r="AJ113" s="35">
        <v>13214.751</v>
      </c>
      <c r="AK113" s="35">
        <v>894.94799999999998</v>
      </c>
      <c r="AL113" s="35"/>
      <c r="AM113" s="52">
        <v>14109.699000000001</v>
      </c>
      <c r="AN113" s="33">
        <v>45412</v>
      </c>
      <c r="AO113" s="31">
        <v>45443</v>
      </c>
      <c r="AP113" s="31">
        <v>45488</v>
      </c>
      <c r="AQ113" s="185">
        <v>3160.02</v>
      </c>
      <c r="AR113" s="35">
        <v>11650.56</v>
      </c>
      <c r="AS113" s="35">
        <v>716.42600000000004</v>
      </c>
      <c r="AT113" s="35"/>
      <c r="AU113" s="52">
        <v>12366.986000000001</v>
      </c>
      <c r="AV113" s="33"/>
      <c r="AW113" s="39"/>
      <c r="AX113" s="39"/>
      <c r="AY113" s="185"/>
      <c r="AZ113" s="35"/>
      <c r="BA113" s="35"/>
      <c r="BB113" s="35"/>
      <c r="BC113" s="52"/>
      <c r="BD113" s="35"/>
    </row>
    <row r="114" spans="1:56" s="187" customFormat="1" ht="15" customHeight="1" x14ac:dyDescent="0.3">
      <c r="A114" s="6">
        <v>108</v>
      </c>
      <c r="B114" s="109" t="s">
        <v>2190</v>
      </c>
      <c r="C114" s="37" t="s">
        <v>2382</v>
      </c>
      <c r="D114" s="8" t="s">
        <v>146</v>
      </c>
      <c r="E114" s="9" t="s">
        <v>148</v>
      </c>
      <c r="F114" s="106">
        <v>108</v>
      </c>
      <c r="G114" s="10">
        <v>1441</v>
      </c>
      <c r="H114" s="31">
        <v>45291</v>
      </c>
      <c r="I114" s="39">
        <v>45322</v>
      </c>
      <c r="J114" s="39">
        <v>45349</v>
      </c>
      <c r="K114" s="185">
        <v>9781.18</v>
      </c>
      <c r="L114" s="35">
        <v>22483.62</v>
      </c>
      <c r="M114" s="35">
        <v>433.96</v>
      </c>
      <c r="N114" s="35"/>
      <c r="O114" s="52">
        <v>22917.58</v>
      </c>
      <c r="P114" s="33">
        <v>45322</v>
      </c>
      <c r="Q114" s="39">
        <v>45351</v>
      </c>
      <c r="R114" s="39">
        <v>45376</v>
      </c>
      <c r="S114" s="185">
        <v>9001.93</v>
      </c>
      <c r="T114" s="35">
        <v>15249.07</v>
      </c>
      <c r="U114" s="35">
        <v>431.22</v>
      </c>
      <c r="V114" s="35"/>
      <c r="W114" s="52">
        <v>15680.29</v>
      </c>
      <c r="X114" s="33">
        <v>45351</v>
      </c>
      <c r="Y114" s="39">
        <v>45382</v>
      </c>
      <c r="Z114" s="39">
        <v>45399</v>
      </c>
      <c r="AA114" s="185">
        <v>7318.57</v>
      </c>
      <c r="AB114" s="35">
        <v>16641.52</v>
      </c>
      <c r="AC114" s="35">
        <v>511.65</v>
      </c>
      <c r="AD114" s="35"/>
      <c r="AE114" s="52">
        <v>17153.169999999998</v>
      </c>
      <c r="AF114" s="33">
        <v>45382</v>
      </c>
      <c r="AG114" s="31">
        <v>45412</v>
      </c>
      <c r="AH114" s="31">
        <v>45432</v>
      </c>
      <c r="AI114" s="185">
        <v>7195.15</v>
      </c>
      <c r="AJ114" s="35">
        <v>16707.689999999999</v>
      </c>
      <c r="AK114" s="35">
        <v>439.14</v>
      </c>
      <c r="AL114" s="35"/>
      <c r="AM114" s="52">
        <v>17146.830000000002</v>
      </c>
      <c r="AN114" s="33">
        <v>45412</v>
      </c>
      <c r="AO114" s="31">
        <v>45443</v>
      </c>
      <c r="AP114" s="31">
        <v>45461</v>
      </c>
      <c r="AQ114" s="185">
        <v>6228.88</v>
      </c>
      <c r="AR114" s="35">
        <v>14836.14</v>
      </c>
      <c r="AS114" s="35">
        <v>475.16</v>
      </c>
      <c r="AT114" s="35"/>
      <c r="AU114" s="52">
        <v>15311.3</v>
      </c>
      <c r="AV114" s="33"/>
      <c r="AW114" s="39"/>
      <c r="AX114" s="39"/>
      <c r="AY114" s="185"/>
      <c r="AZ114" s="35"/>
      <c r="BA114" s="35"/>
      <c r="BB114" s="35"/>
      <c r="BC114" s="52"/>
      <c r="BD114" s="35"/>
    </row>
    <row r="115" spans="1:56" s="187" customFormat="1" ht="15" customHeight="1" x14ac:dyDescent="0.3">
      <c r="A115" s="6">
        <v>109</v>
      </c>
      <c r="B115" s="109" t="s">
        <v>2190</v>
      </c>
      <c r="C115" s="37" t="s">
        <v>2383</v>
      </c>
      <c r="D115" s="8" t="s">
        <v>123</v>
      </c>
      <c r="E115" s="9" t="s">
        <v>124</v>
      </c>
      <c r="F115" s="106">
        <v>109</v>
      </c>
      <c r="G115" s="10">
        <v>1088</v>
      </c>
      <c r="H115" s="31">
        <v>45291</v>
      </c>
      <c r="I115" s="39">
        <v>45322</v>
      </c>
      <c r="J115" s="39">
        <v>45362</v>
      </c>
      <c r="K115" s="185">
        <v>2110.0700000000002</v>
      </c>
      <c r="L115" s="35">
        <v>9881</v>
      </c>
      <c r="M115" s="35">
        <v>656</v>
      </c>
      <c r="N115" s="35"/>
      <c r="O115" s="52">
        <v>10537</v>
      </c>
      <c r="P115" s="33">
        <v>45322</v>
      </c>
      <c r="Q115" s="39">
        <v>45352</v>
      </c>
      <c r="R115" s="39">
        <v>45393</v>
      </c>
      <c r="S115" s="185">
        <v>1966.89</v>
      </c>
      <c r="T115" s="35">
        <v>8569</v>
      </c>
      <c r="U115" s="35">
        <v>574</v>
      </c>
      <c r="V115" s="35"/>
      <c r="W115" s="52">
        <v>9143</v>
      </c>
      <c r="X115" s="33">
        <v>45352</v>
      </c>
      <c r="Y115" s="39">
        <v>45382</v>
      </c>
      <c r="Z115" s="39">
        <v>45423</v>
      </c>
      <c r="AA115" s="185">
        <v>2028.26</v>
      </c>
      <c r="AB115" s="35">
        <v>9143</v>
      </c>
      <c r="AC115" s="35">
        <v>533</v>
      </c>
      <c r="AD115" s="35"/>
      <c r="AE115" s="52">
        <v>9676</v>
      </c>
      <c r="AF115" s="33">
        <v>45382</v>
      </c>
      <c r="AG115" s="31">
        <v>45412</v>
      </c>
      <c r="AH115" s="31">
        <v>45454</v>
      </c>
      <c r="AI115" s="185">
        <v>1663.4</v>
      </c>
      <c r="AJ115" s="35">
        <v>9061</v>
      </c>
      <c r="AK115" s="35">
        <v>656</v>
      </c>
      <c r="AL115" s="35"/>
      <c r="AM115" s="52">
        <v>9717</v>
      </c>
      <c r="AN115" s="33">
        <v>45412</v>
      </c>
      <c r="AO115" s="31">
        <v>45443</v>
      </c>
      <c r="AP115" s="31">
        <v>45484</v>
      </c>
      <c r="AQ115" s="185">
        <v>1637.66</v>
      </c>
      <c r="AR115" s="35">
        <v>7585</v>
      </c>
      <c r="AS115" s="35">
        <v>656</v>
      </c>
      <c r="AT115" s="35"/>
      <c r="AU115" s="52">
        <v>8241</v>
      </c>
      <c r="AV115" s="33"/>
      <c r="AW115" s="39"/>
      <c r="AX115" s="39"/>
      <c r="AY115" s="185"/>
      <c r="AZ115" s="35"/>
      <c r="BA115" s="35"/>
      <c r="BB115" s="35"/>
      <c r="BC115" s="52"/>
      <c r="BD115" s="35"/>
    </row>
    <row r="116" spans="1:56" s="187" customFormat="1" ht="15" customHeight="1" x14ac:dyDescent="0.3">
      <c r="A116" s="6">
        <v>110</v>
      </c>
      <c r="B116" s="109" t="s">
        <v>2190</v>
      </c>
      <c r="C116" s="37" t="s">
        <v>2384</v>
      </c>
      <c r="D116" s="8" t="s">
        <v>443</v>
      </c>
      <c r="E116" s="9" t="s">
        <v>444</v>
      </c>
      <c r="F116" s="106">
        <v>110</v>
      </c>
      <c r="G116" s="10">
        <v>568.82000000000005</v>
      </c>
      <c r="H116" s="31">
        <v>45291</v>
      </c>
      <c r="I116" s="39">
        <v>45322</v>
      </c>
      <c r="J116" s="39">
        <v>45362</v>
      </c>
      <c r="K116" s="185">
        <v>2698.65</v>
      </c>
      <c r="L116" s="35">
        <v>11157.125</v>
      </c>
      <c r="M116" s="35">
        <v>648.15874999999994</v>
      </c>
      <c r="N116" s="35"/>
      <c r="O116" s="52">
        <v>11805.283750000001</v>
      </c>
      <c r="P116" s="33">
        <v>45322</v>
      </c>
      <c r="Q116" s="39">
        <v>45351</v>
      </c>
      <c r="R116" s="39">
        <v>45393</v>
      </c>
      <c r="S116" s="185">
        <v>2622.1</v>
      </c>
      <c r="T116" s="35">
        <v>9676</v>
      </c>
      <c r="U116" s="35">
        <v>453.51125000000002</v>
      </c>
      <c r="V116" s="35"/>
      <c r="W116" s="52">
        <v>10129.51125</v>
      </c>
      <c r="X116" s="33">
        <v>45351</v>
      </c>
      <c r="Y116" s="39">
        <v>45382</v>
      </c>
      <c r="Z116" s="39">
        <v>45425</v>
      </c>
      <c r="AA116" s="185">
        <v>7443.79</v>
      </c>
      <c r="AB116" s="35">
        <v>10542.12775</v>
      </c>
      <c r="AC116" s="35">
        <v>453.26</v>
      </c>
      <c r="AD116" s="35"/>
      <c r="AE116" s="52">
        <v>10995.38775</v>
      </c>
      <c r="AF116" s="33">
        <v>45382</v>
      </c>
      <c r="AG116" s="31">
        <v>45412</v>
      </c>
      <c r="AH116" s="31">
        <v>45454</v>
      </c>
      <c r="AI116" s="185">
        <v>5346.86</v>
      </c>
      <c r="AJ116" s="35">
        <v>12586.996999999999</v>
      </c>
      <c r="AK116" s="35">
        <v>756.09</v>
      </c>
      <c r="AL116" s="35"/>
      <c r="AM116" s="52">
        <v>13343.087</v>
      </c>
      <c r="AN116" s="33">
        <v>45412</v>
      </c>
      <c r="AO116" s="31">
        <v>45443</v>
      </c>
      <c r="AP116" s="31">
        <v>45484</v>
      </c>
      <c r="AQ116" s="185">
        <v>2789.13</v>
      </c>
      <c r="AR116" s="35">
        <v>11567.125</v>
      </c>
      <c r="AS116" s="35">
        <v>739.79374999999993</v>
      </c>
      <c r="AT116" s="35"/>
      <c r="AU116" s="52">
        <v>12306.918750000001</v>
      </c>
      <c r="AV116" s="33"/>
      <c r="AW116" s="39"/>
      <c r="AX116" s="39"/>
      <c r="AY116" s="185"/>
      <c r="AZ116" s="35"/>
      <c r="BA116" s="35"/>
      <c r="BB116" s="35"/>
      <c r="BC116" s="52"/>
      <c r="BD116" s="35"/>
    </row>
    <row r="117" spans="1:56" s="187" customFormat="1" ht="15" customHeight="1" x14ac:dyDescent="0.3">
      <c r="A117" s="8">
        <v>111</v>
      </c>
      <c r="B117" s="109" t="s">
        <v>2194</v>
      </c>
      <c r="C117" s="37" t="s">
        <v>2385</v>
      </c>
      <c r="D117" s="8" t="s">
        <v>46</v>
      </c>
      <c r="E117" s="9" t="s">
        <v>47</v>
      </c>
      <c r="F117" s="105">
        <v>111</v>
      </c>
      <c r="G117" s="10">
        <v>2657</v>
      </c>
      <c r="H117" s="31">
        <v>45291</v>
      </c>
      <c r="I117" s="39">
        <v>45322</v>
      </c>
      <c r="J117" s="39">
        <v>45364</v>
      </c>
      <c r="K117" s="185">
        <v>3334.56</v>
      </c>
      <c r="L117" s="35">
        <v>10917.449000000001</v>
      </c>
      <c r="M117" s="35">
        <v>908.75599999999997</v>
      </c>
      <c r="N117" s="35"/>
      <c r="O117" s="52">
        <v>11826.205</v>
      </c>
      <c r="P117" s="33">
        <v>45322</v>
      </c>
      <c r="Q117" s="39">
        <v>45351</v>
      </c>
      <c r="R117" s="39">
        <v>45397</v>
      </c>
      <c r="S117" s="185">
        <v>1220.23</v>
      </c>
      <c r="T117" s="35">
        <v>970.97199999999998</v>
      </c>
      <c r="U117" s="35">
        <v>111.316</v>
      </c>
      <c r="V117" s="35"/>
      <c r="W117" s="52">
        <v>1082.288</v>
      </c>
      <c r="X117" s="33">
        <v>45351</v>
      </c>
      <c r="Y117" s="39">
        <v>45382</v>
      </c>
      <c r="Z117" s="39">
        <v>45425</v>
      </c>
      <c r="AA117" s="185">
        <v>1217.26</v>
      </c>
      <c r="AB117" s="35">
        <v>632.16200000000003</v>
      </c>
      <c r="AC117" s="35">
        <v>54.265000000000001</v>
      </c>
      <c r="AD117" s="35"/>
      <c r="AE117" s="52">
        <v>686.42700000000002</v>
      </c>
      <c r="AF117" s="33"/>
      <c r="AG117" s="31"/>
      <c r="AH117" s="31"/>
      <c r="AI117" s="185"/>
      <c r="AJ117" s="35"/>
      <c r="AK117" s="35"/>
      <c r="AL117" s="35"/>
      <c r="AM117" s="52"/>
      <c r="AN117" s="33"/>
      <c r="AO117" s="31"/>
      <c r="AP117" s="31"/>
      <c r="AQ117" s="185"/>
      <c r="AR117" s="35"/>
      <c r="AS117" s="35"/>
      <c r="AT117" s="35"/>
      <c r="AU117" s="52"/>
      <c r="AV117" s="33"/>
      <c r="AW117" s="39"/>
      <c r="AX117" s="39"/>
      <c r="AY117" s="185"/>
      <c r="AZ117" s="35"/>
      <c r="BA117" s="35"/>
      <c r="BB117" s="35"/>
      <c r="BC117" s="52"/>
      <c r="BD117" s="35"/>
    </row>
    <row r="118" spans="1:56" s="187" customFormat="1" ht="15" customHeight="1" x14ac:dyDescent="0.3">
      <c r="A118" s="6">
        <v>112</v>
      </c>
      <c r="B118" s="109" t="s">
        <v>2190</v>
      </c>
      <c r="C118" s="37" t="s">
        <v>2386</v>
      </c>
      <c r="D118" s="8" t="s">
        <v>46</v>
      </c>
      <c r="E118" s="9" t="s">
        <v>65</v>
      </c>
      <c r="F118" s="106">
        <v>112</v>
      </c>
      <c r="G118" s="10">
        <v>1498</v>
      </c>
      <c r="H118" s="31">
        <v>45291</v>
      </c>
      <c r="I118" s="39">
        <v>45322</v>
      </c>
      <c r="J118" s="39">
        <v>45338</v>
      </c>
      <c r="K118" s="185">
        <v>3169.21</v>
      </c>
      <c r="L118" s="35">
        <v>11465.642</v>
      </c>
      <c r="M118" s="35">
        <v>729.19299999999998</v>
      </c>
      <c r="N118" s="35"/>
      <c r="O118" s="52">
        <v>12194.834999999999</v>
      </c>
      <c r="P118" s="33">
        <v>45322</v>
      </c>
      <c r="Q118" s="39">
        <v>45351</v>
      </c>
      <c r="R118" s="39">
        <v>45392</v>
      </c>
      <c r="S118" s="185">
        <v>3102.85</v>
      </c>
      <c r="T118" s="35">
        <v>11470.290999999999</v>
      </c>
      <c r="U118" s="35">
        <v>728.30799999999999</v>
      </c>
      <c r="V118" s="35"/>
      <c r="W118" s="52">
        <v>12198.599</v>
      </c>
      <c r="X118" s="33">
        <v>45351</v>
      </c>
      <c r="Y118" s="39">
        <v>45382</v>
      </c>
      <c r="Z118" s="39">
        <v>45392</v>
      </c>
      <c r="AA118" s="185">
        <v>3174.71</v>
      </c>
      <c r="AB118" s="35">
        <v>12419.974</v>
      </c>
      <c r="AC118" s="35">
        <v>816.86800000000005</v>
      </c>
      <c r="AD118" s="35"/>
      <c r="AE118" s="52">
        <v>13236.842000000001</v>
      </c>
      <c r="AF118" s="33">
        <v>45382</v>
      </c>
      <c r="AG118" s="31">
        <v>45412</v>
      </c>
      <c r="AH118" s="31">
        <v>45422</v>
      </c>
      <c r="AI118" s="185">
        <v>2988.77</v>
      </c>
      <c r="AJ118" s="35">
        <v>11243.971</v>
      </c>
      <c r="AK118" s="35">
        <v>756.57299999999998</v>
      </c>
      <c r="AL118" s="35"/>
      <c r="AM118" s="52">
        <v>12000.544</v>
      </c>
      <c r="AN118" s="33">
        <v>45412</v>
      </c>
      <c r="AO118" s="31">
        <v>45443</v>
      </c>
      <c r="AP118" s="31">
        <v>45483</v>
      </c>
      <c r="AQ118" s="185">
        <v>3142.14</v>
      </c>
      <c r="AR118" s="35">
        <v>9590.7039999999997</v>
      </c>
      <c r="AS118" s="35">
        <v>592.58900000000006</v>
      </c>
      <c r="AT118" s="35"/>
      <c r="AU118" s="52">
        <v>10183.293</v>
      </c>
      <c r="AV118" s="33"/>
      <c r="AW118" s="39"/>
      <c r="AX118" s="39"/>
      <c r="AY118" s="185"/>
      <c r="AZ118" s="35"/>
      <c r="BA118" s="35"/>
      <c r="BB118" s="35"/>
      <c r="BC118" s="52"/>
      <c r="BD118" s="35"/>
    </row>
    <row r="119" spans="1:56" s="187" customFormat="1" ht="15" customHeight="1" x14ac:dyDescent="0.3">
      <c r="A119" s="6">
        <v>113</v>
      </c>
      <c r="B119" s="109" t="s">
        <v>2190</v>
      </c>
      <c r="C119" s="37" t="s">
        <v>2387</v>
      </c>
      <c r="D119" s="8" t="s">
        <v>46</v>
      </c>
      <c r="E119" s="9" t="s">
        <v>47</v>
      </c>
      <c r="F119" s="106">
        <v>113</v>
      </c>
      <c r="G119" s="10">
        <v>1440</v>
      </c>
      <c r="H119" s="31">
        <v>45291</v>
      </c>
      <c r="I119" s="39">
        <v>45322</v>
      </c>
      <c r="J119" s="39">
        <v>45364</v>
      </c>
      <c r="K119" s="185">
        <v>3171.04</v>
      </c>
      <c r="L119" s="35">
        <v>15376.866</v>
      </c>
      <c r="M119" s="35">
        <v>653.17600000000004</v>
      </c>
      <c r="N119" s="35"/>
      <c r="O119" s="52">
        <v>16030.041999999999</v>
      </c>
      <c r="P119" s="33">
        <v>45322</v>
      </c>
      <c r="Q119" s="39">
        <v>45351</v>
      </c>
      <c r="R119" s="39">
        <v>45397</v>
      </c>
      <c r="S119" s="185">
        <v>2948.49</v>
      </c>
      <c r="T119" s="35">
        <v>14312.188</v>
      </c>
      <c r="U119" s="35">
        <v>579.85699999999997</v>
      </c>
      <c r="V119" s="35"/>
      <c r="W119" s="52">
        <v>14892.045</v>
      </c>
      <c r="X119" s="33">
        <v>45351</v>
      </c>
      <c r="Y119" s="39">
        <v>45382</v>
      </c>
      <c r="Z119" s="39">
        <v>45425</v>
      </c>
      <c r="AA119" s="185">
        <v>3586.76</v>
      </c>
      <c r="AB119" s="35">
        <v>17001.295999999998</v>
      </c>
      <c r="AC119" s="35">
        <v>696.48900000000003</v>
      </c>
      <c r="AD119" s="35"/>
      <c r="AE119" s="52">
        <v>17697.785</v>
      </c>
      <c r="AF119" s="33">
        <v>45382</v>
      </c>
      <c r="AG119" s="31">
        <v>45412</v>
      </c>
      <c r="AH119" s="31">
        <v>45456</v>
      </c>
      <c r="AI119" s="185">
        <v>2898.51</v>
      </c>
      <c r="AJ119" s="35">
        <v>14587.154</v>
      </c>
      <c r="AK119" s="35">
        <v>644.71400000000006</v>
      </c>
      <c r="AL119" s="35"/>
      <c r="AM119" s="52">
        <v>15231.868</v>
      </c>
      <c r="AN119" s="33">
        <v>45412</v>
      </c>
      <c r="AO119" s="31">
        <v>45443</v>
      </c>
      <c r="AP119" s="31">
        <v>45488</v>
      </c>
      <c r="AQ119" s="185">
        <v>3357.7</v>
      </c>
      <c r="AR119" s="35">
        <v>12584.312</v>
      </c>
      <c r="AS119" s="35">
        <v>598.92899999999997</v>
      </c>
      <c r="AT119" s="35"/>
      <c r="AU119" s="52">
        <v>13183.241</v>
      </c>
      <c r="AV119" s="33"/>
      <c r="AW119" s="39"/>
      <c r="AX119" s="39"/>
      <c r="AY119" s="185"/>
      <c r="AZ119" s="35"/>
      <c r="BA119" s="35"/>
      <c r="BB119" s="35"/>
      <c r="BC119" s="52"/>
      <c r="BD119" s="35"/>
    </row>
    <row r="120" spans="1:56" s="187" customFormat="1" ht="15" customHeight="1" x14ac:dyDescent="0.3">
      <c r="A120" s="6">
        <v>114</v>
      </c>
      <c r="B120" s="109" t="s">
        <v>2190</v>
      </c>
      <c r="C120" s="37" t="s">
        <v>2388</v>
      </c>
      <c r="D120" s="8" t="s">
        <v>2317</v>
      </c>
      <c r="E120" s="9" t="s">
        <v>2318</v>
      </c>
      <c r="F120" s="106">
        <v>114</v>
      </c>
      <c r="G120" s="10">
        <v>480</v>
      </c>
      <c r="H120" s="31">
        <v>45291</v>
      </c>
      <c r="I120" s="39">
        <v>45322</v>
      </c>
      <c r="J120" s="39">
        <v>45333</v>
      </c>
      <c r="K120" s="185">
        <v>2827</v>
      </c>
      <c r="L120" s="35">
        <v>9916.9699999999993</v>
      </c>
      <c r="M120" s="35">
        <v>285.17</v>
      </c>
      <c r="N120" s="35"/>
      <c r="O120" s="52">
        <v>10202.14</v>
      </c>
      <c r="P120" s="33">
        <v>45322</v>
      </c>
      <c r="Q120" s="39">
        <v>45351</v>
      </c>
      <c r="R120" s="39">
        <v>45362</v>
      </c>
      <c r="S120" s="185">
        <v>2685.81</v>
      </c>
      <c r="T120" s="35">
        <v>8333.26</v>
      </c>
      <c r="U120" s="35">
        <v>253.81</v>
      </c>
      <c r="V120" s="35"/>
      <c r="W120" s="52">
        <v>8587.07</v>
      </c>
      <c r="X120" s="33">
        <v>45351</v>
      </c>
      <c r="Y120" s="39">
        <v>45382</v>
      </c>
      <c r="Z120" s="39">
        <v>45393</v>
      </c>
      <c r="AA120" s="185">
        <v>2731.33</v>
      </c>
      <c r="AB120" s="35">
        <v>8746.33</v>
      </c>
      <c r="AC120" s="35">
        <v>263.57</v>
      </c>
      <c r="AD120" s="35"/>
      <c r="AE120" s="52">
        <v>9009.9</v>
      </c>
      <c r="AF120" s="33">
        <v>45382</v>
      </c>
      <c r="AG120" s="31">
        <v>45412</v>
      </c>
      <c r="AH120" s="31">
        <v>45423</v>
      </c>
      <c r="AI120" s="185">
        <v>2770.13</v>
      </c>
      <c r="AJ120" s="35">
        <v>8959.0300000000007</v>
      </c>
      <c r="AK120" s="35">
        <v>274.66000000000003</v>
      </c>
      <c r="AL120" s="35"/>
      <c r="AM120" s="52">
        <v>9233.69</v>
      </c>
      <c r="AN120" s="33">
        <v>45412</v>
      </c>
      <c r="AO120" s="31">
        <v>45443</v>
      </c>
      <c r="AP120" s="31">
        <v>45454</v>
      </c>
      <c r="AQ120" s="185">
        <v>4075.45</v>
      </c>
      <c r="AR120" s="35">
        <v>9465.14</v>
      </c>
      <c r="AS120" s="35">
        <v>945.72</v>
      </c>
      <c r="AT120" s="35"/>
      <c r="AU120" s="52">
        <v>10410.86</v>
      </c>
      <c r="AV120" s="33"/>
      <c r="AW120" s="39"/>
      <c r="AX120" s="39"/>
      <c r="AY120" s="185"/>
      <c r="AZ120" s="35"/>
      <c r="BA120" s="35"/>
      <c r="BB120" s="35"/>
      <c r="BC120" s="52"/>
      <c r="BD120" s="35"/>
    </row>
    <row r="121" spans="1:56" s="187" customFormat="1" ht="15" customHeight="1" x14ac:dyDescent="0.3">
      <c r="A121" s="6">
        <v>115</v>
      </c>
      <c r="B121" s="109" t="s">
        <v>2190</v>
      </c>
      <c r="C121" s="37" t="s">
        <v>2389</v>
      </c>
      <c r="D121" s="8" t="s">
        <v>46</v>
      </c>
      <c r="E121" s="9" t="s">
        <v>47</v>
      </c>
      <c r="F121" s="106">
        <v>115</v>
      </c>
      <c r="G121" s="10">
        <v>1446.35</v>
      </c>
      <c r="H121" s="31">
        <v>45291</v>
      </c>
      <c r="I121" s="39">
        <v>45322</v>
      </c>
      <c r="J121" s="39">
        <v>45364</v>
      </c>
      <c r="K121" s="185">
        <v>2856.73</v>
      </c>
      <c r="L121" s="35">
        <v>9931.9369999999999</v>
      </c>
      <c r="M121" s="35">
        <v>591.22299999999996</v>
      </c>
      <c r="N121" s="35"/>
      <c r="O121" s="52">
        <v>10523.16</v>
      </c>
      <c r="P121" s="33">
        <v>45322</v>
      </c>
      <c r="Q121" s="39">
        <v>45351</v>
      </c>
      <c r="R121" s="39">
        <v>45397</v>
      </c>
      <c r="S121" s="185">
        <v>2782.88</v>
      </c>
      <c r="T121" s="35">
        <v>9588.1080000000002</v>
      </c>
      <c r="U121" s="35">
        <v>590.86400000000003</v>
      </c>
      <c r="V121" s="35"/>
      <c r="W121" s="52">
        <v>10178.972</v>
      </c>
      <c r="X121" s="33">
        <v>45351</v>
      </c>
      <c r="Y121" s="39">
        <v>45382</v>
      </c>
      <c r="Z121" s="39">
        <v>45425</v>
      </c>
      <c r="AA121" s="185">
        <v>2965.27</v>
      </c>
      <c r="AB121" s="35">
        <v>10535.401</v>
      </c>
      <c r="AC121" s="35">
        <v>657.56</v>
      </c>
      <c r="AD121" s="35"/>
      <c r="AE121" s="52">
        <v>11192.960999999999</v>
      </c>
      <c r="AF121" s="33"/>
      <c r="AG121" s="31"/>
      <c r="AH121" s="31"/>
      <c r="AI121" s="185"/>
      <c r="AJ121" s="35"/>
      <c r="AK121" s="35"/>
      <c r="AL121" s="35"/>
      <c r="AM121" s="52"/>
      <c r="AN121" s="33"/>
      <c r="AO121" s="31"/>
      <c r="AP121" s="31"/>
      <c r="AQ121" s="185"/>
      <c r="AR121" s="35"/>
      <c r="AS121" s="35"/>
      <c r="AT121" s="35"/>
      <c r="AU121" s="52"/>
      <c r="AV121" s="33"/>
      <c r="AW121" s="39"/>
      <c r="AX121" s="39"/>
      <c r="AY121" s="185"/>
      <c r="AZ121" s="35"/>
      <c r="BA121" s="35"/>
      <c r="BB121" s="35"/>
      <c r="BC121" s="52"/>
      <c r="BD121" s="35"/>
    </row>
    <row r="122" spans="1:56" s="187" customFormat="1" ht="15" customHeight="1" x14ac:dyDescent="0.3">
      <c r="A122" s="6">
        <v>116</v>
      </c>
      <c r="B122" s="109" t="s">
        <v>2190</v>
      </c>
      <c r="C122" s="37" t="s">
        <v>2390</v>
      </c>
      <c r="D122" s="8" t="s">
        <v>46</v>
      </c>
      <c r="E122" s="9" t="s">
        <v>321</v>
      </c>
      <c r="F122" s="106">
        <v>116</v>
      </c>
      <c r="G122" s="10">
        <v>680</v>
      </c>
      <c r="H122" s="31">
        <v>45291</v>
      </c>
      <c r="I122" s="39">
        <v>45322</v>
      </c>
      <c r="J122" s="39">
        <v>45362</v>
      </c>
      <c r="K122" s="185">
        <v>3282.48</v>
      </c>
      <c r="L122" s="35">
        <v>13963.5996</v>
      </c>
      <c r="M122" s="35">
        <v>700.19799999999998</v>
      </c>
      <c r="N122" s="35"/>
      <c r="O122" s="52">
        <v>14663.7976</v>
      </c>
      <c r="P122" s="33">
        <v>45322</v>
      </c>
      <c r="Q122" s="39">
        <v>45351</v>
      </c>
      <c r="R122" s="39">
        <v>45393</v>
      </c>
      <c r="S122" s="185">
        <v>3253.27</v>
      </c>
      <c r="T122" s="35">
        <v>13566.1456</v>
      </c>
      <c r="U122" s="35">
        <v>692.80160000000001</v>
      </c>
      <c r="V122" s="35"/>
      <c r="W122" s="52">
        <v>14258.947200000001</v>
      </c>
      <c r="X122" s="33">
        <v>45351</v>
      </c>
      <c r="Y122" s="39">
        <v>45382</v>
      </c>
      <c r="Z122" s="39">
        <v>45425</v>
      </c>
      <c r="AA122" s="185">
        <v>2977.49</v>
      </c>
      <c r="AB122" s="35">
        <v>13132.857599999999</v>
      </c>
      <c r="AC122" s="35">
        <v>555.18920000000003</v>
      </c>
      <c r="AD122" s="35"/>
      <c r="AE122" s="52">
        <v>13688.0468</v>
      </c>
      <c r="AF122" s="33">
        <v>45382</v>
      </c>
      <c r="AG122" s="31">
        <v>45412</v>
      </c>
      <c r="AH122" s="31">
        <v>45454</v>
      </c>
      <c r="AI122" s="185">
        <v>3011.09</v>
      </c>
      <c r="AJ122" s="35">
        <v>12935.680399999999</v>
      </c>
      <c r="AK122" s="35">
        <v>693.52319999999997</v>
      </c>
      <c r="AL122" s="35"/>
      <c r="AM122" s="52">
        <v>13629.203600000001</v>
      </c>
      <c r="AN122" s="33">
        <v>45412</v>
      </c>
      <c r="AO122" s="31">
        <v>45443</v>
      </c>
      <c r="AP122" s="31">
        <v>45484</v>
      </c>
      <c r="AQ122" s="185">
        <v>3350.52</v>
      </c>
      <c r="AR122" s="35">
        <v>12053.7212</v>
      </c>
      <c r="AS122" s="35">
        <v>610.06359999999995</v>
      </c>
      <c r="AT122" s="35"/>
      <c r="AU122" s="52">
        <v>12663.784799999999</v>
      </c>
      <c r="AV122" s="33"/>
      <c r="AW122" s="39"/>
      <c r="AX122" s="39"/>
      <c r="AY122" s="185"/>
      <c r="AZ122" s="35"/>
      <c r="BA122" s="35"/>
      <c r="BB122" s="35"/>
      <c r="BC122" s="52"/>
      <c r="BD122" s="35"/>
    </row>
    <row r="123" spans="1:56" s="187" customFormat="1" ht="15" customHeight="1" x14ac:dyDescent="0.3">
      <c r="A123" s="6">
        <v>117</v>
      </c>
      <c r="B123" s="109" t="s">
        <v>2190</v>
      </c>
      <c r="C123" s="37" t="s">
        <v>2391</v>
      </c>
      <c r="D123" s="8" t="s">
        <v>46</v>
      </c>
      <c r="E123" s="9" t="s">
        <v>102</v>
      </c>
      <c r="F123" s="106">
        <v>117</v>
      </c>
      <c r="G123" s="10">
        <v>1556.74</v>
      </c>
      <c r="H123" s="31">
        <v>45291</v>
      </c>
      <c r="I123" s="39">
        <v>45322</v>
      </c>
      <c r="J123" s="39">
        <v>45364</v>
      </c>
      <c r="K123" s="185">
        <v>1833.53</v>
      </c>
      <c r="L123" s="35">
        <v>11078.891</v>
      </c>
      <c r="M123" s="35">
        <v>494.5</v>
      </c>
      <c r="N123" s="35"/>
      <c r="O123" s="52">
        <v>11573.391</v>
      </c>
      <c r="P123" s="33">
        <v>45322</v>
      </c>
      <c r="Q123" s="39">
        <v>45351</v>
      </c>
      <c r="R123" s="39">
        <v>45397</v>
      </c>
      <c r="S123" s="185">
        <v>1660.58</v>
      </c>
      <c r="T123" s="35">
        <v>9798.7099999999991</v>
      </c>
      <c r="U123" s="35">
        <v>400.12700000000001</v>
      </c>
      <c r="V123" s="35"/>
      <c r="W123" s="52">
        <v>10198.837</v>
      </c>
      <c r="X123" s="33">
        <v>45351</v>
      </c>
      <c r="Y123" s="39">
        <v>45382</v>
      </c>
      <c r="Z123" s="39">
        <v>45425</v>
      </c>
      <c r="AA123" s="185">
        <v>1774.59</v>
      </c>
      <c r="AB123" s="35">
        <v>10523.322</v>
      </c>
      <c r="AC123" s="35">
        <v>443.565</v>
      </c>
      <c r="AD123" s="35"/>
      <c r="AE123" s="52">
        <v>10966.887000000001</v>
      </c>
      <c r="AF123" s="33"/>
      <c r="AG123" s="31"/>
      <c r="AH123" s="31"/>
      <c r="AI123" s="185"/>
      <c r="AJ123" s="35"/>
      <c r="AK123" s="35"/>
      <c r="AL123" s="35"/>
      <c r="AM123" s="52"/>
      <c r="AN123" s="33"/>
      <c r="AO123" s="31"/>
      <c r="AP123" s="31"/>
      <c r="AQ123" s="185"/>
      <c r="AR123" s="35"/>
      <c r="AS123" s="35"/>
      <c r="AT123" s="35"/>
      <c r="AU123" s="52"/>
      <c r="AV123" s="33"/>
      <c r="AW123" s="39"/>
      <c r="AX123" s="39"/>
      <c r="AY123" s="185"/>
      <c r="AZ123" s="35"/>
      <c r="BA123" s="35"/>
      <c r="BB123" s="35"/>
      <c r="BC123" s="52"/>
      <c r="BD123" s="35"/>
    </row>
    <row r="124" spans="1:56" s="187" customFormat="1" ht="15" customHeight="1" x14ac:dyDescent="0.3">
      <c r="A124" s="6">
        <v>118</v>
      </c>
      <c r="B124" s="109" t="s">
        <v>2190</v>
      </c>
      <c r="C124" s="37" t="s">
        <v>2392</v>
      </c>
      <c r="D124" s="8" t="s">
        <v>46</v>
      </c>
      <c r="E124" s="9" t="s">
        <v>102</v>
      </c>
      <c r="F124" s="106">
        <v>118</v>
      </c>
      <c r="G124" s="10">
        <v>641</v>
      </c>
      <c r="H124" s="31">
        <v>45291</v>
      </c>
      <c r="I124" s="39">
        <v>45322</v>
      </c>
      <c r="J124" s="39">
        <v>45364</v>
      </c>
      <c r="K124" s="185">
        <v>2573.0500000000002</v>
      </c>
      <c r="L124" s="35">
        <v>11648.737999999999</v>
      </c>
      <c r="M124" s="35">
        <v>742.37400000000002</v>
      </c>
      <c r="N124" s="35"/>
      <c r="O124" s="52">
        <v>12391.111999999999</v>
      </c>
      <c r="P124" s="33">
        <v>45322</v>
      </c>
      <c r="Q124" s="39">
        <v>45351</v>
      </c>
      <c r="R124" s="39">
        <v>45397</v>
      </c>
      <c r="S124" s="185">
        <v>2468.25</v>
      </c>
      <c r="T124" s="35">
        <v>10559.945</v>
      </c>
      <c r="U124" s="35">
        <v>698.01599999999996</v>
      </c>
      <c r="V124" s="35"/>
      <c r="W124" s="52">
        <v>11257.960999999999</v>
      </c>
      <c r="X124" s="33">
        <v>45351</v>
      </c>
      <c r="Y124" s="39">
        <v>45382</v>
      </c>
      <c r="Z124" s="39">
        <v>45425</v>
      </c>
      <c r="AA124" s="185">
        <v>2276.83</v>
      </c>
      <c r="AB124" s="35">
        <v>9923.7080000000005</v>
      </c>
      <c r="AC124" s="35">
        <v>536.81700000000001</v>
      </c>
      <c r="AD124" s="35"/>
      <c r="AE124" s="52">
        <v>10460.525</v>
      </c>
      <c r="AF124" s="33"/>
      <c r="AG124" s="31"/>
      <c r="AH124" s="31"/>
      <c r="AI124" s="185"/>
      <c r="AJ124" s="35"/>
      <c r="AK124" s="35"/>
      <c r="AL124" s="35"/>
      <c r="AM124" s="52"/>
      <c r="AN124" s="33"/>
      <c r="AO124" s="31"/>
      <c r="AP124" s="31"/>
      <c r="AQ124" s="185"/>
      <c r="AR124" s="35"/>
      <c r="AS124" s="35"/>
      <c r="AT124" s="35"/>
      <c r="AU124" s="52"/>
      <c r="AV124" s="33"/>
      <c r="AW124" s="39"/>
      <c r="AX124" s="39"/>
      <c r="AY124" s="185"/>
      <c r="AZ124" s="35"/>
      <c r="BA124" s="35"/>
      <c r="BB124" s="35"/>
      <c r="BC124" s="52"/>
      <c r="BD124" s="35"/>
    </row>
    <row r="125" spans="1:56" s="187" customFormat="1" ht="15" customHeight="1" x14ac:dyDescent="0.3">
      <c r="A125" s="6">
        <v>119</v>
      </c>
      <c r="B125" s="109" t="s">
        <v>2190</v>
      </c>
      <c r="C125" s="37" t="s">
        <v>2393</v>
      </c>
      <c r="D125" s="8" t="s">
        <v>46</v>
      </c>
      <c r="E125" s="9" t="s">
        <v>321</v>
      </c>
      <c r="F125" s="106">
        <v>119</v>
      </c>
      <c r="G125" s="10">
        <v>862.24</v>
      </c>
      <c r="H125" s="31">
        <v>45291</v>
      </c>
      <c r="I125" s="39">
        <v>45322</v>
      </c>
      <c r="J125" s="39">
        <v>45362</v>
      </c>
      <c r="K125" s="185">
        <v>2314.7399999999998</v>
      </c>
      <c r="L125" s="35">
        <v>9245.6885999999995</v>
      </c>
      <c r="M125" s="35">
        <v>837.41679999999997</v>
      </c>
      <c r="N125" s="35"/>
      <c r="O125" s="52">
        <v>10083.1054</v>
      </c>
      <c r="P125" s="33">
        <v>45322</v>
      </c>
      <c r="Q125" s="39">
        <v>45351</v>
      </c>
      <c r="R125" s="39">
        <v>45393</v>
      </c>
      <c r="S125" s="185">
        <v>2147.63</v>
      </c>
      <c r="T125" s="35">
        <v>8281.5653999999995</v>
      </c>
      <c r="U125" s="35">
        <v>812.16079999999999</v>
      </c>
      <c r="V125" s="35"/>
      <c r="W125" s="52">
        <v>9093.7261999999992</v>
      </c>
      <c r="X125" s="33">
        <v>45351</v>
      </c>
      <c r="Y125" s="39">
        <v>45382</v>
      </c>
      <c r="Z125" s="39">
        <v>45425</v>
      </c>
      <c r="AA125" s="185">
        <v>1734.68</v>
      </c>
      <c r="AB125" s="35">
        <v>9598.8544000000002</v>
      </c>
      <c r="AC125" s="35">
        <v>872.73419999999999</v>
      </c>
      <c r="AD125" s="35"/>
      <c r="AE125" s="52">
        <v>10471.588599999999</v>
      </c>
      <c r="AF125" s="33">
        <v>45382</v>
      </c>
      <c r="AG125" s="31">
        <v>45412</v>
      </c>
      <c r="AH125" s="31">
        <v>45454</v>
      </c>
      <c r="AI125" s="185">
        <v>1945.94</v>
      </c>
      <c r="AJ125" s="35">
        <v>8388.2965999999997</v>
      </c>
      <c r="AK125" s="35">
        <v>835.19460000000004</v>
      </c>
      <c r="AL125" s="35"/>
      <c r="AM125" s="52">
        <v>9223.4912000000004</v>
      </c>
      <c r="AN125" s="33">
        <v>45412</v>
      </c>
      <c r="AO125" s="31">
        <v>45443</v>
      </c>
      <c r="AP125" s="31">
        <v>45484</v>
      </c>
      <c r="AQ125" s="185">
        <v>1999.04</v>
      </c>
      <c r="AR125" s="35">
        <v>7119.1416000000008</v>
      </c>
      <c r="AS125" s="35">
        <v>639.20640000000003</v>
      </c>
      <c r="AT125" s="35"/>
      <c r="AU125" s="52">
        <v>7758.3480000000009</v>
      </c>
      <c r="AV125" s="33"/>
      <c r="AW125" s="39"/>
      <c r="AX125" s="39"/>
      <c r="AY125" s="185"/>
      <c r="AZ125" s="35"/>
      <c r="BA125" s="35"/>
      <c r="BB125" s="35"/>
      <c r="BC125" s="52"/>
      <c r="BD125" s="35"/>
    </row>
    <row r="126" spans="1:56" s="187" customFormat="1" ht="15" customHeight="1" x14ac:dyDescent="0.3">
      <c r="A126" s="6">
        <v>120</v>
      </c>
      <c r="B126" s="109" t="s">
        <v>2190</v>
      </c>
      <c r="C126" s="37" t="s">
        <v>2394</v>
      </c>
      <c r="D126" s="8" t="s">
        <v>621</v>
      </c>
      <c r="E126" s="9" t="s">
        <v>622</v>
      </c>
      <c r="F126" s="106">
        <v>120</v>
      </c>
      <c r="G126" s="10">
        <v>1388</v>
      </c>
      <c r="H126" s="31">
        <v>45291</v>
      </c>
      <c r="I126" s="39">
        <v>45322</v>
      </c>
      <c r="J126" s="39">
        <v>45352</v>
      </c>
      <c r="K126" s="185">
        <v>4008.95</v>
      </c>
      <c r="L126" s="35">
        <v>11281.23</v>
      </c>
      <c r="M126" s="35">
        <v>908.07</v>
      </c>
      <c r="N126" s="35"/>
      <c r="O126" s="52">
        <v>12189.3</v>
      </c>
      <c r="P126" s="33">
        <v>45322</v>
      </c>
      <c r="Q126" s="39">
        <v>45351</v>
      </c>
      <c r="R126" s="39">
        <v>45383</v>
      </c>
      <c r="S126" s="185">
        <v>3747.4</v>
      </c>
      <c r="T126" s="35">
        <v>10641.53</v>
      </c>
      <c r="U126" s="35">
        <v>793.21</v>
      </c>
      <c r="V126" s="35"/>
      <c r="W126" s="52">
        <v>11434.74</v>
      </c>
      <c r="X126" s="33">
        <v>45351</v>
      </c>
      <c r="Y126" s="39">
        <v>45382</v>
      </c>
      <c r="Z126" s="39">
        <v>45414</v>
      </c>
      <c r="AA126" s="185">
        <v>4111.79</v>
      </c>
      <c r="AB126" s="35">
        <v>11781.57</v>
      </c>
      <c r="AC126" s="35">
        <v>968.6</v>
      </c>
      <c r="AD126" s="35"/>
      <c r="AE126" s="52">
        <v>12750.17</v>
      </c>
      <c r="AF126" s="33">
        <v>45382</v>
      </c>
      <c r="AG126" s="31">
        <v>45412</v>
      </c>
      <c r="AH126" s="31">
        <v>45446</v>
      </c>
      <c r="AI126" s="185">
        <v>4321.95</v>
      </c>
      <c r="AJ126" s="35">
        <v>12161.75</v>
      </c>
      <c r="AK126" s="35">
        <v>1030.1400000000001</v>
      </c>
      <c r="AL126" s="35"/>
      <c r="AM126" s="52">
        <v>13191.89</v>
      </c>
      <c r="AN126" s="33">
        <v>45412</v>
      </c>
      <c r="AO126" s="31">
        <v>45443</v>
      </c>
      <c r="AP126" s="31">
        <v>45474</v>
      </c>
      <c r="AQ126" s="185">
        <v>3463.12</v>
      </c>
      <c r="AR126" s="35">
        <v>9748.77</v>
      </c>
      <c r="AS126" s="35">
        <v>649.35</v>
      </c>
      <c r="AT126" s="35"/>
      <c r="AU126" s="52">
        <v>10398.120000000001</v>
      </c>
      <c r="AV126" s="33"/>
      <c r="AW126" s="39"/>
      <c r="AX126" s="39"/>
      <c r="AY126" s="185"/>
      <c r="AZ126" s="35"/>
      <c r="BA126" s="35"/>
      <c r="BB126" s="35"/>
      <c r="BC126" s="52"/>
      <c r="BD126" s="35"/>
    </row>
    <row r="127" spans="1:56" s="187" customFormat="1" ht="15" customHeight="1" x14ac:dyDescent="0.3">
      <c r="A127" s="6">
        <v>121</v>
      </c>
      <c r="B127" s="109" t="s">
        <v>2190</v>
      </c>
      <c r="C127" s="37" t="s">
        <v>2395</v>
      </c>
      <c r="D127" s="8" t="s">
        <v>46</v>
      </c>
      <c r="E127" s="9" t="s">
        <v>47</v>
      </c>
      <c r="F127" s="106">
        <v>121</v>
      </c>
      <c r="G127" s="10">
        <v>598.24</v>
      </c>
      <c r="H127" s="31">
        <v>45291</v>
      </c>
      <c r="I127" s="39">
        <v>45322</v>
      </c>
      <c r="J127" s="39">
        <v>45364</v>
      </c>
      <c r="K127" s="185">
        <v>2610.48</v>
      </c>
      <c r="L127" s="35">
        <v>10226.884</v>
      </c>
      <c r="M127" s="35">
        <v>362.82499999999999</v>
      </c>
      <c r="N127" s="35"/>
      <c r="O127" s="52">
        <v>10589.709000000001</v>
      </c>
      <c r="P127" s="33">
        <v>45322</v>
      </c>
      <c r="Q127" s="39">
        <v>45351</v>
      </c>
      <c r="R127" s="39">
        <v>45397</v>
      </c>
      <c r="S127" s="185">
        <v>2481.4699999999998</v>
      </c>
      <c r="T127" s="35">
        <v>8994.6949999999997</v>
      </c>
      <c r="U127" s="35">
        <v>314.58499999999998</v>
      </c>
      <c r="V127" s="35"/>
      <c r="W127" s="52">
        <v>9309.2799999999988</v>
      </c>
      <c r="X127" s="33">
        <v>45351</v>
      </c>
      <c r="Y127" s="39">
        <v>45382</v>
      </c>
      <c r="Z127" s="39">
        <v>45425</v>
      </c>
      <c r="AA127" s="185">
        <v>2679.85</v>
      </c>
      <c r="AB127" s="35">
        <v>10456.993</v>
      </c>
      <c r="AC127" s="35">
        <v>335.66699999999997</v>
      </c>
      <c r="AD127" s="35"/>
      <c r="AE127" s="52">
        <v>10792.66</v>
      </c>
      <c r="AF127" s="33">
        <v>45382</v>
      </c>
      <c r="AG127" s="31">
        <v>45412</v>
      </c>
      <c r="AH127" s="31">
        <v>45456</v>
      </c>
      <c r="AI127" s="185">
        <v>2378.1999999999998</v>
      </c>
      <c r="AJ127" s="35">
        <v>9821.4269999999997</v>
      </c>
      <c r="AK127" s="35">
        <v>569.85900000000004</v>
      </c>
      <c r="AL127" s="35"/>
      <c r="AM127" s="52">
        <v>10391.286</v>
      </c>
      <c r="AN127" s="33">
        <v>45412</v>
      </c>
      <c r="AO127" s="31">
        <v>45443</v>
      </c>
      <c r="AP127" s="31">
        <v>45488</v>
      </c>
      <c r="AQ127" s="185">
        <v>2717.91</v>
      </c>
      <c r="AR127" s="35">
        <v>8915.9989999999998</v>
      </c>
      <c r="AS127" s="35">
        <v>731.82500000000005</v>
      </c>
      <c r="AT127" s="35"/>
      <c r="AU127" s="52">
        <v>9647.8240000000005</v>
      </c>
      <c r="AV127" s="33"/>
      <c r="AW127" s="39"/>
      <c r="AX127" s="39"/>
      <c r="AY127" s="185"/>
      <c r="AZ127" s="35"/>
      <c r="BA127" s="35"/>
      <c r="BB127" s="35"/>
      <c r="BC127" s="52"/>
      <c r="BD127" s="35"/>
    </row>
    <row r="128" spans="1:56" s="187" customFormat="1" ht="15" customHeight="1" x14ac:dyDescent="0.3">
      <c r="A128" s="6">
        <v>122</v>
      </c>
      <c r="B128" s="109" t="s">
        <v>2190</v>
      </c>
      <c r="C128" s="37" t="s">
        <v>2396</v>
      </c>
      <c r="D128" s="8" t="s">
        <v>46</v>
      </c>
      <c r="E128" s="9" t="s">
        <v>321</v>
      </c>
      <c r="F128" s="106">
        <v>122</v>
      </c>
      <c r="G128" s="10">
        <v>1294</v>
      </c>
      <c r="H128" s="31">
        <v>45291</v>
      </c>
      <c r="I128" s="39">
        <v>45322</v>
      </c>
      <c r="J128" s="39">
        <v>45362</v>
      </c>
      <c r="K128" s="185">
        <v>3971.05</v>
      </c>
      <c r="L128" s="35">
        <v>11859.561</v>
      </c>
      <c r="M128" s="35">
        <v>1546.86</v>
      </c>
      <c r="N128" s="35"/>
      <c r="O128" s="52">
        <v>13406.421</v>
      </c>
      <c r="P128" s="33">
        <v>45322</v>
      </c>
      <c r="Q128" s="39">
        <v>45351</v>
      </c>
      <c r="R128" s="39">
        <v>45393</v>
      </c>
      <c r="S128" s="185">
        <v>3841.74</v>
      </c>
      <c r="T128" s="35">
        <v>10961.097</v>
      </c>
      <c r="U128" s="35">
        <v>1534.155</v>
      </c>
      <c r="V128" s="35"/>
      <c r="W128" s="52">
        <v>12495.252</v>
      </c>
      <c r="X128" s="33">
        <v>45351</v>
      </c>
      <c r="Y128" s="39">
        <v>45382</v>
      </c>
      <c r="Z128" s="39">
        <v>45425</v>
      </c>
      <c r="AA128" s="185">
        <v>3789.82</v>
      </c>
      <c r="AB128" s="35">
        <v>11687.192999999999</v>
      </c>
      <c r="AC128" s="35">
        <v>1574.3910000000001</v>
      </c>
      <c r="AD128" s="35"/>
      <c r="AE128" s="52">
        <v>13261.584000000001</v>
      </c>
      <c r="AF128" s="33">
        <v>45382</v>
      </c>
      <c r="AG128" s="31">
        <v>45412</v>
      </c>
      <c r="AH128" s="31">
        <v>45454</v>
      </c>
      <c r="AI128" s="185">
        <v>3785.76</v>
      </c>
      <c r="AJ128" s="35">
        <v>11635.575000000001</v>
      </c>
      <c r="AK128" s="35">
        <v>1731.87</v>
      </c>
      <c r="AL128" s="35"/>
      <c r="AM128" s="52">
        <v>13367.445</v>
      </c>
      <c r="AN128" s="33">
        <v>45412</v>
      </c>
      <c r="AO128" s="31">
        <v>45443</v>
      </c>
      <c r="AP128" s="31">
        <v>45484</v>
      </c>
      <c r="AQ128" s="185">
        <v>3394.95</v>
      </c>
      <c r="AR128" s="35">
        <v>11136.993</v>
      </c>
      <c r="AS128" s="35">
        <v>780.90599999999995</v>
      </c>
      <c r="AT128" s="35"/>
      <c r="AU128" s="52">
        <v>11917.898999999999</v>
      </c>
      <c r="AV128" s="33"/>
      <c r="AW128" s="39"/>
      <c r="AX128" s="39"/>
      <c r="AY128" s="185"/>
      <c r="AZ128" s="35"/>
      <c r="BA128" s="35"/>
      <c r="BB128" s="35"/>
      <c r="BC128" s="52"/>
      <c r="BD128" s="35"/>
    </row>
    <row r="129" spans="1:56" s="187" customFormat="1" ht="15" customHeight="1" x14ac:dyDescent="0.3">
      <c r="A129" s="6">
        <v>123</v>
      </c>
      <c r="B129" s="109" t="s">
        <v>2190</v>
      </c>
      <c r="C129" s="37" t="s">
        <v>2397</v>
      </c>
      <c r="D129" s="8" t="s">
        <v>16</v>
      </c>
      <c r="E129" s="9" t="s">
        <v>20</v>
      </c>
      <c r="F129" s="106">
        <v>123</v>
      </c>
      <c r="G129" s="10">
        <v>735.03</v>
      </c>
      <c r="H129" s="31">
        <v>45291</v>
      </c>
      <c r="I129" s="39">
        <v>45322</v>
      </c>
      <c r="J129" s="39">
        <v>45356</v>
      </c>
      <c r="K129" s="185">
        <v>7896.17</v>
      </c>
      <c r="L129" s="35">
        <v>11903</v>
      </c>
      <c r="M129" s="35">
        <v>787</v>
      </c>
      <c r="N129" s="35"/>
      <c r="O129" s="52">
        <v>12690</v>
      </c>
      <c r="P129" s="33">
        <v>45322</v>
      </c>
      <c r="Q129" s="39">
        <v>45351</v>
      </c>
      <c r="R129" s="39">
        <v>45387</v>
      </c>
      <c r="S129" s="185">
        <v>7515.59</v>
      </c>
      <c r="T129" s="35">
        <v>10908</v>
      </c>
      <c r="U129" s="35">
        <v>688</v>
      </c>
      <c r="V129" s="35"/>
      <c r="W129" s="52">
        <v>11596</v>
      </c>
      <c r="X129" s="33">
        <v>45351</v>
      </c>
      <c r="Y129" s="39">
        <v>45382</v>
      </c>
      <c r="Z129" s="39">
        <v>45417</v>
      </c>
      <c r="AA129" s="185">
        <v>7833.74</v>
      </c>
      <c r="AB129" s="35">
        <v>11464</v>
      </c>
      <c r="AC129" s="35">
        <v>694</v>
      </c>
      <c r="AD129" s="35"/>
      <c r="AE129" s="52">
        <v>12158</v>
      </c>
      <c r="AF129" s="33">
        <v>45382</v>
      </c>
      <c r="AG129" s="31">
        <v>45412</v>
      </c>
      <c r="AH129" s="31">
        <v>45448</v>
      </c>
      <c r="AI129" s="185">
        <v>8110.76</v>
      </c>
      <c r="AJ129" s="35">
        <v>10717</v>
      </c>
      <c r="AK129" s="35">
        <v>852</v>
      </c>
      <c r="AL129" s="35"/>
      <c r="AM129" s="52">
        <v>11569</v>
      </c>
      <c r="AN129" s="33">
        <v>45412</v>
      </c>
      <c r="AO129" s="31">
        <v>45443</v>
      </c>
      <c r="AP129" s="31">
        <v>45478</v>
      </c>
      <c r="AQ129" s="185">
        <v>7835.61</v>
      </c>
      <c r="AR129" s="35">
        <v>9941</v>
      </c>
      <c r="AS129" s="35">
        <v>736</v>
      </c>
      <c r="AT129" s="35"/>
      <c r="AU129" s="52">
        <v>10677</v>
      </c>
      <c r="AV129" s="33"/>
      <c r="AW129" s="39"/>
      <c r="AX129" s="39"/>
      <c r="AY129" s="185"/>
      <c r="AZ129" s="35"/>
      <c r="BA129" s="35"/>
      <c r="BB129" s="35"/>
      <c r="BC129" s="52"/>
      <c r="BD129" s="35"/>
    </row>
    <row r="130" spans="1:56" s="187" customFormat="1" ht="15" customHeight="1" x14ac:dyDescent="0.3">
      <c r="A130" s="6">
        <v>124</v>
      </c>
      <c r="B130" s="109" t="s">
        <v>2190</v>
      </c>
      <c r="C130" s="37" t="s">
        <v>2398</v>
      </c>
      <c r="D130" s="8" t="s">
        <v>46</v>
      </c>
      <c r="E130" s="9" t="s">
        <v>102</v>
      </c>
      <c r="F130" s="106">
        <v>124</v>
      </c>
      <c r="G130" s="10">
        <v>1420</v>
      </c>
      <c r="H130" s="31">
        <v>45291</v>
      </c>
      <c r="I130" s="39">
        <v>45322</v>
      </c>
      <c r="J130" s="39">
        <v>45364</v>
      </c>
      <c r="K130" s="185">
        <v>3489.96</v>
      </c>
      <c r="L130" s="35">
        <v>16219.6</v>
      </c>
      <c r="M130" s="35">
        <v>867.66</v>
      </c>
      <c r="N130" s="35"/>
      <c r="O130" s="52">
        <v>17087.259999999998</v>
      </c>
      <c r="P130" s="33">
        <v>45322</v>
      </c>
      <c r="Q130" s="39">
        <v>45351</v>
      </c>
      <c r="R130" s="39">
        <v>45397</v>
      </c>
      <c r="S130" s="185">
        <v>2893.07</v>
      </c>
      <c r="T130" s="35">
        <v>13924.43</v>
      </c>
      <c r="U130" s="35">
        <v>759.35</v>
      </c>
      <c r="V130" s="35"/>
      <c r="W130" s="52">
        <v>14683.78</v>
      </c>
      <c r="X130" s="33">
        <v>45351</v>
      </c>
      <c r="Y130" s="39">
        <v>45382</v>
      </c>
      <c r="Z130" s="39">
        <v>45425</v>
      </c>
      <c r="AA130" s="185">
        <v>3213.56</v>
      </c>
      <c r="AB130" s="35">
        <v>15050.81</v>
      </c>
      <c r="AC130" s="35">
        <v>768.91</v>
      </c>
      <c r="AD130" s="35"/>
      <c r="AE130" s="52">
        <v>15819.72</v>
      </c>
      <c r="AF130" s="33">
        <v>45382</v>
      </c>
      <c r="AG130" s="31">
        <v>45412</v>
      </c>
      <c r="AH130" s="31">
        <v>45456</v>
      </c>
      <c r="AI130" s="185">
        <v>2856.75</v>
      </c>
      <c r="AJ130" s="35">
        <v>13452.74</v>
      </c>
      <c r="AK130" s="35">
        <v>742.54</v>
      </c>
      <c r="AL130" s="35"/>
      <c r="AM130" s="52">
        <v>14195.28</v>
      </c>
      <c r="AN130" s="33">
        <v>45412</v>
      </c>
      <c r="AO130" s="31">
        <v>45443</v>
      </c>
      <c r="AP130" s="31">
        <v>45488</v>
      </c>
      <c r="AQ130" s="185">
        <v>3255.05</v>
      </c>
      <c r="AR130" s="35">
        <v>11985.01</v>
      </c>
      <c r="AS130" s="35">
        <v>705.28</v>
      </c>
      <c r="AT130" s="35"/>
      <c r="AU130" s="52">
        <v>12690.29</v>
      </c>
      <c r="AV130" s="33"/>
      <c r="AW130" s="39"/>
      <c r="AX130" s="39"/>
      <c r="AY130" s="185"/>
      <c r="AZ130" s="35"/>
      <c r="BA130" s="35"/>
      <c r="BB130" s="35"/>
      <c r="BC130" s="52"/>
      <c r="BD130" s="35"/>
    </row>
    <row r="131" spans="1:56" s="187" customFormat="1" ht="15" customHeight="1" x14ac:dyDescent="0.3">
      <c r="A131" s="6">
        <v>125</v>
      </c>
      <c r="B131" s="109" t="s">
        <v>2190</v>
      </c>
      <c r="C131" s="37" t="s">
        <v>2399</v>
      </c>
      <c r="D131" s="8" t="s">
        <v>46</v>
      </c>
      <c r="E131" s="9" t="s">
        <v>352</v>
      </c>
      <c r="F131" s="106">
        <v>125</v>
      </c>
      <c r="G131" s="10">
        <v>593.71</v>
      </c>
      <c r="H131" s="31">
        <v>45291</v>
      </c>
      <c r="I131" s="39">
        <v>45322</v>
      </c>
      <c r="J131" s="39">
        <v>45364</v>
      </c>
      <c r="K131" s="185">
        <v>2613.6999999999998</v>
      </c>
      <c r="L131" s="35">
        <v>10767.800999999999</v>
      </c>
      <c r="M131" s="35">
        <v>726.73299999999995</v>
      </c>
      <c r="N131" s="35"/>
      <c r="O131" s="52">
        <v>11494.534</v>
      </c>
      <c r="P131" s="33">
        <v>45322</v>
      </c>
      <c r="Q131" s="39">
        <v>45351</v>
      </c>
      <c r="R131" s="39">
        <v>45397</v>
      </c>
      <c r="S131" s="185">
        <v>2408.7800000000002</v>
      </c>
      <c r="T131" s="35">
        <v>9816.7569999999996</v>
      </c>
      <c r="U131" s="35">
        <v>648.79499999999996</v>
      </c>
      <c r="V131" s="35"/>
      <c r="W131" s="52">
        <v>10465.552</v>
      </c>
      <c r="X131" s="33">
        <v>45351</v>
      </c>
      <c r="Y131" s="39">
        <v>45382</v>
      </c>
      <c r="Z131" s="39">
        <v>45425</v>
      </c>
      <c r="AA131" s="185">
        <v>2541.62</v>
      </c>
      <c r="AB131" s="35">
        <v>10404.598</v>
      </c>
      <c r="AC131" s="35">
        <v>757.40200000000004</v>
      </c>
      <c r="AD131" s="35"/>
      <c r="AE131" s="52">
        <v>11162</v>
      </c>
      <c r="AF131" s="33"/>
      <c r="AG131" s="31"/>
      <c r="AH131" s="31"/>
      <c r="AI131" s="185"/>
      <c r="AJ131" s="35"/>
      <c r="AK131" s="35"/>
      <c r="AL131" s="35"/>
      <c r="AM131" s="52"/>
      <c r="AN131" s="33"/>
      <c r="AO131" s="31"/>
      <c r="AP131" s="31"/>
      <c r="AQ131" s="185"/>
      <c r="AR131" s="35"/>
      <c r="AS131" s="35"/>
      <c r="AT131" s="35"/>
      <c r="AU131" s="52"/>
      <c r="AV131" s="33"/>
      <c r="AW131" s="39"/>
      <c r="AX131" s="39"/>
      <c r="AY131" s="185"/>
      <c r="AZ131" s="35"/>
      <c r="BA131" s="35"/>
      <c r="BB131" s="35"/>
      <c r="BC131" s="52"/>
      <c r="BD131" s="35"/>
    </row>
    <row r="132" spans="1:56" s="187" customFormat="1" ht="15" customHeight="1" x14ac:dyDescent="0.3">
      <c r="A132" s="6">
        <v>126</v>
      </c>
      <c r="B132" s="109" t="s">
        <v>2190</v>
      </c>
      <c r="C132" s="37" t="s">
        <v>2400</v>
      </c>
      <c r="D132" s="8" t="s">
        <v>46</v>
      </c>
      <c r="E132" s="9" t="s">
        <v>65</v>
      </c>
      <c r="F132" s="106">
        <v>126</v>
      </c>
      <c r="G132" s="10">
        <v>2987</v>
      </c>
      <c r="H132" s="31">
        <v>45291</v>
      </c>
      <c r="I132" s="39">
        <v>45322</v>
      </c>
      <c r="J132" s="39">
        <v>45338</v>
      </c>
      <c r="K132" s="185">
        <v>6338.57</v>
      </c>
      <c r="L132" s="35">
        <v>21390.768</v>
      </c>
      <c r="M132" s="35">
        <v>1048.194</v>
      </c>
      <c r="N132" s="35"/>
      <c r="O132" s="52">
        <v>22438.962</v>
      </c>
      <c r="P132" s="33">
        <v>45322</v>
      </c>
      <c r="Q132" s="39">
        <v>45351</v>
      </c>
      <c r="R132" s="39">
        <v>45391</v>
      </c>
      <c r="S132" s="185">
        <v>0</v>
      </c>
      <c r="T132" s="35">
        <v>18167.52</v>
      </c>
      <c r="U132" s="35">
        <v>1081.29</v>
      </c>
      <c r="V132" s="35"/>
      <c r="W132" s="52">
        <v>19248.810000000001</v>
      </c>
      <c r="X132" s="33">
        <v>45351</v>
      </c>
      <c r="Y132" s="39">
        <v>45382</v>
      </c>
      <c r="Z132" s="39">
        <v>45421</v>
      </c>
      <c r="AA132" s="185">
        <v>4266.8100000000004</v>
      </c>
      <c r="AB132" s="35">
        <v>19323.486000000001</v>
      </c>
      <c r="AC132" s="35">
        <v>947.39400000000001</v>
      </c>
      <c r="AD132" s="35"/>
      <c r="AE132" s="52">
        <v>20270.88</v>
      </c>
      <c r="AF132" s="33">
        <v>45382</v>
      </c>
      <c r="AG132" s="31">
        <v>45412</v>
      </c>
      <c r="AH132" s="31">
        <v>45453</v>
      </c>
      <c r="AI132" s="185">
        <v>4823.2</v>
      </c>
      <c r="AJ132" s="35">
        <v>15505.287</v>
      </c>
      <c r="AK132" s="35">
        <v>750.60299999999995</v>
      </c>
      <c r="AL132" s="35"/>
      <c r="AM132" s="52">
        <v>16255.89</v>
      </c>
      <c r="AN132" s="33">
        <v>45412</v>
      </c>
      <c r="AO132" s="31">
        <v>45443</v>
      </c>
      <c r="AP132" s="31">
        <v>45483</v>
      </c>
      <c r="AQ132" s="185">
        <v>4755.6099999999997</v>
      </c>
      <c r="AR132" s="35">
        <v>15513.308999999999</v>
      </c>
      <c r="AS132" s="35">
        <v>759.12900000000002</v>
      </c>
      <c r="AT132" s="35"/>
      <c r="AU132" s="52">
        <v>16272.438</v>
      </c>
      <c r="AV132" s="33"/>
      <c r="AW132" s="39"/>
      <c r="AX132" s="39"/>
      <c r="AY132" s="185"/>
      <c r="AZ132" s="35"/>
      <c r="BA132" s="35"/>
      <c r="BB132" s="35"/>
      <c r="BC132" s="52"/>
      <c r="BD132" s="35"/>
    </row>
    <row r="133" spans="1:56" s="187" customFormat="1" ht="15" customHeight="1" x14ac:dyDescent="0.3">
      <c r="A133" s="6">
        <v>127</v>
      </c>
      <c r="B133" s="109" t="s">
        <v>2190</v>
      </c>
      <c r="C133" s="37" t="s">
        <v>2401</v>
      </c>
      <c r="D133" s="8" t="s">
        <v>46</v>
      </c>
      <c r="E133" s="9" t="s">
        <v>65</v>
      </c>
      <c r="F133" s="106">
        <v>127</v>
      </c>
      <c r="G133" s="10">
        <v>1396</v>
      </c>
      <c r="H133" s="31">
        <v>45291</v>
      </c>
      <c r="I133" s="39">
        <v>45322</v>
      </c>
      <c r="J133" s="39">
        <v>45338</v>
      </c>
      <c r="K133" s="185">
        <v>3256.94</v>
      </c>
      <c r="L133" s="35">
        <v>10810.494000000001</v>
      </c>
      <c r="M133" s="35">
        <v>805.46400000000006</v>
      </c>
      <c r="N133" s="35"/>
      <c r="O133" s="52">
        <v>11615.958000000001</v>
      </c>
      <c r="P133" s="33">
        <v>45322</v>
      </c>
      <c r="Q133" s="39">
        <v>45351</v>
      </c>
      <c r="R133" s="39">
        <v>45392</v>
      </c>
      <c r="S133" s="185">
        <v>2488.29</v>
      </c>
      <c r="T133" s="35">
        <v>9225.7019999999993</v>
      </c>
      <c r="U133" s="35">
        <v>722.01599999999996</v>
      </c>
      <c r="V133" s="35"/>
      <c r="W133" s="52">
        <v>9947.7179999999989</v>
      </c>
      <c r="X133" s="33">
        <v>45351</v>
      </c>
      <c r="Y133" s="39">
        <v>45382</v>
      </c>
      <c r="Z133" s="39">
        <v>45392</v>
      </c>
      <c r="AA133" s="185">
        <v>3332.09</v>
      </c>
      <c r="AB133" s="35">
        <v>10896.768</v>
      </c>
      <c r="AC133" s="35">
        <v>688.62599999999998</v>
      </c>
      <c r="AD133" s="35"/>
      <c r="AE133" s="52">
        <v>11585.394</v>
      </c>
      <c r="AF133" s="33">
        <v>45382</v>
      </c>
      <c r="AG133" s="31">
        <v>45412</v>
      </c>
      <c r="AH133" s="31">
        <v>45422</v>
      </c>
      <c r="AI133" s="185">
        <v>2520.9699999999998</v>
      </c>
      <c r="AJ133" s="35">
        <v>9673.9380000000001</v>
      </c>
      <c r="AK133" s="35">
        <v>650.178</v>
      </c>
      <c r="AL133" s="35"/>
      <c r="AM133" s="52">
        <v>10324.116</v>
      </c>
      <c r="AN133" s="33">
        <v>45412</v>
      </c>
      <c r="AO133" s="31">
        <v>45443</v>
      </c>
      <c r="AP133" s="31">
        <v>45483</v>
      </c>
      <c r="AQ133" s="185">
        <v>2798.55</v>
      </c>
      <c r="AR133" s="35">
        <v>8710.2900000000009</v>
      </c>
      <c r="AS133" s="35">
        <v>600.84</v>
      </c>
      <c r="AT133" s="35"/>
      <c r="AU133" s="52">
        <v>9311.130000000001</v>
      </c>
      <c r="AV133" s="33"/>
      <c r="AW133" s="39"/>
      <c r="AX133" s="39"/>
      <c r="AY133" s="185"/>
      <c r="AZ133" s="35"/>
      <c r="BA133" s="35"/>
      <c r="BB133" s="35"/>
      <c r="BC133" s="52"/>
      <c r="BD133" s="35"/>
    </row>
    <row r="134" spans="1:56" s="187" customFormat="1" ht="15" customHeight="1" x14ac:dyDescent="0.3">
      <c r="A134" s="6">
        <v>128</v>
      </c>
      <c r="B134" s="109" t="s">
        <v>2190</v>
      </c>
      <c r="C134" s="37" t="s">
        <v>2402</v>
      </c>
      <c r="D134" s="8" t="s">
        <v>46</v>
      </c>
      <c r="E134" s="9" t="s">
        <v>65</v>
      </c>
      <c r="F134" s="106">
        <v>128</v>
      </c>
      <c r="G134" s="10">
        <v>2722</v>
      </c>
      <c r="H134" s="31">
        <v>45291</v>
      </c>
      <c r="I134" s="39">
        <v>45322</v>
      </c>
      <c r="J134" s="39">
        <v>45338</v>
      </c>
      <c r="K134" s="185">
        <v>3883.98</v>
      </c>
      <c r="L134" s="35">
        <v>14316.183000000001</v>
      </c>
      <c r="M134" s="35">
        <v>1345.3019999999999</v>
      </c>
      <c r="N134" s="35"/>
      <c r="O134" s="52">
        <v>15661.485000000001</v>
      </c>
      <c r="P134" s="33">
        <v>45322</v>
      </c>
      <c r="Q134" s="39">
        <v>45351</v>
      </c>
      <c r="R134" s="39">
        <v>45392</v>
      </c>
      <c r="S134" s="185">
        <v>3833.67</v>
      </c>
      <c r="T134" s="35">
        <v>13881.861000000001</v>
      </c>
      <c r="U134" s="35">
        <v>1354.626</v>
      </c>
      <c r="V134" s="35"/>
      <c r="W134" s="52">
        <v>15236.486999999999</v>
      </c>
      <c r="X134" s="33">
        <v>45351</v>
      </c>
      <c r="Y134" s="39">
        <v>45382</v>
      </c>
      <c r="Z134" s="39">
        <v>45392</v>
      </c>
      <c r="AA134" s="185">
        <v>3477.74</v>
      </c>
      <c r="AB134" s="35">
        <v>12877.2</v>
      </c>
      <c r="AC134" s="35">
        <v>1119.951</v>
      </c>
      <c r="AD134" s="35"/>
      <c r="AE134" s="52">
        <v>13997.151</v>
      </c>
      <c r="AF134" s="33">
        <v>45382</v>
      </c>
      <c r="AG134" s="31">
        <v>45412</v>
      </c>
      <c r="AH134" s="31">
        <v>45422</v>
      </c>
      <c r="AI134" s="185">
        <v>2717.92</v>
      </c>
      <c r="AJ134" s="35">
        <v>8307.2430000000004</v>
      </c>
      <c r="AK134" s="35">
        <v>792.66600000000005</v>
      </c>
      <c r="AL134" s="35"/>
      <c r="AM134" s="52">
        <v>9099.9089999999997</v>
      </c>
      <c r="AN134" s="33">
        <v>45412</v>
      </c>
      <c r="AO134" s="31">
        <v>45443</v>
      </c>
      <c r="AP134" s="31">
        <v>45483</v>
      </c>
      <c r="AQ134" s="185">
        <v>3225.63</v>
      </c>
      <c r="AR134" s="35">
        <v>8935.6049999999996</v>
      </c>
      <c r="AS134" s="35">
        <v>858.31200000000001</v>
      </c>
      <c r="AT134" s="35"/>
      <c r="AU134" s="52">
        <v>9793.9169999999995</v>
      </c>
      <c r="AV134" s="33"/>
      <c r="AW134" s="39"/>
      <c r="AX134" s="39"/>
      <c r="AY134" s="185"/>
      <c r="AZ134" s="35"/>
      <c r="BA134" s="35"/>
      <c r="BB134" s="35"/>
      <c r="BC134" s="52"/>
      <c r="BD134" s="35"/>
    </row>
    <row r="135" spans="1:56" s="187" customFormat="1" ht="15" customHeight="1" x14ac:dyDescent="0.3">
      <c r="A135" s="6">
        <v>129</v>
      </c>
      <c r="B135" s="109" t="s">
        <v>2190</v>
      </c>
      <c r="C135" s="37" t="s">
        <v>2403</v>
      </c>
      <c r="D135" s="8" t="s">
        <v>46</v>
      </c>
      <c r="E135" s="9" t="s">
        <v>47</v>
      </c>
      <c r="F135" s="106">
        <v>129</v>
      </c>
      <c r="G135" s="10">
        <v>1846</v>
      </c>
      <c r="H135" s="31">
        <v>45291</v>
      </c>
      <c r="I135" s="39">
        <v>45322</v>
      </c>
      <c r="J135" s="39">
        <v>45364</v>
      </c>
      <c r="K135" s="185">
        <v>2901.02</v>
      </c>
      <c r="L135" s="35">
        <v>13567.802</v>
      </c>
      <c r="M135" s="35">
        <v>716.93</v>
      </c>
      <c r="N135" s="35"/>
      <c r="O135" s="52">
        <v>14284.732</v>
      </c>
      <c r="P135" s="33">
        <v>45322</v>
      </c>
      <c r="Q135" s="39">
        <v>45351</v>
      </c>
      <c r="R135" s="39">
        <v>45397</v>
      </c>
      <c r="S135" s="185">
        <v>2743.16</v>
      </c>
      <c r="T135" s="35">
        <v>12573.699000000001</v>
      </c>
      <c r="U135" s="35">
        <v>639.25800000000004</v>
      </c>
      <c r="V135" s="35"/>
      <c r="W135" s="52">
        <v>13212.957</v>
      </c>
      <c r="X135" s="33">
        <v>45351</v>
      </c>
      <c r="Y135" s="39">
        <v>45382</v>
      </c>
      <c r="Z135" s="39">
        <v>45425</v>
      </c>
      <c r="AA135" s="185">
        <v>2916.43</v>
      </c>
      <c r="AB135" s="35">
        <v>13908.39</v>
      </c>
      <c r="AC135" s="35">
        <v>704.68</v>
      </c>
      <c r="AD135" s="35"/>
      <c r="AE135" s="52">
        <v>14613.07</v>
      </c>
      <c r="AF135" s="33"/>
      <c r="AG135" s="31"/>
      <c r="AH135" s="31"/>
      <c r="AI135" s="185"/>
      <c r="AJ135" s="35"/>
      <c r="AK135" s="35"/>
      <c r="AL135" s="35"/>
      <c r="AM135" s="52"/>
      <c r="AN135" s="33"/>
      <c r="AO135" s="31"/>
      <c r="AP135" s="31"/>
      <c r="AQ135" s="185"/>
      <c r="AR135" s="35"/>
      <c r="AS135" s="35"/>
      <c r="AT135" s="35"/>
      <c r="AU135" s="52"/>
      <c r="AV135" s="33"/>
      <c r="AW135" s="39"/>
      <c r="AX135" s="39"/>
      <c r="AY135" s="185"/>
      <c r="AZ135" s="35"/>
      <c r="BA135" s="35"/>
      <c r="BB135" s="35"/>
      <c r="BC135" s="52"/>
      <c r="BD135" s="35"/>
    </row>
    <row r="136" spans="1:56" s="187" customFormat="1" ht="15" customHeight="1" x14ac:dyDescent="0.3">
      <c r="A136" s="6">
        <v>130</v>
      </c>
      <c r="B136" s="109" t="s">
        <v>2190</v>
      </c>
      <c r="C136" s="37" t="s">
        <v>2404</v>
      </c>
      <c r="D136" s="8" t="s">
        <v>146</v>
      </c>
      <c r="E136" s="9" t="s">
        <v>148</v>
      </c>
      <c r="F136" s="106">
        <v>130</v>
      </c>
      <c r="G136" s="10">
        <v>883.47</v>
      </c>
      <c r="H136" s="31">
        <v>45291</v>
      </c>
      <c r="I136" s="39">
        <v>45322</v>
      </c>
      <c r="J136" s="39">
        <v>45348</v>
      </c>
      <c r="K136" s="185">
        <v>4397.03</v>
      </c>
      <c r="L136" s="35">
        <v>9882.4500000000007</v>
      </c>
      <c r="M136" s="35">
        <v>432.88</v>
      </c>
      <c r="N136" s="35"/>
      <c r="O136" s="52">
        <v>10315.33</v>
      </c>
      <c r="P136" s="33">
        <v>45322</v>
      </c>
      <c r="Q136" s="39">
        <v>45351</v>
      </c>
      <c r="R136" s="39">
        <v>45371</v>
      </c>
      <c r="S136" s="185">
        <v>4444.0200000000004</v>
      </c>
      <c r="T136" s="35">
        <v>9025.52</v>
      </c>
      <c r="U136" s="35">
        <v>448.44</v>
      </c>
      <c r="V136" s="35"/>
      <c r="W136" s="52">
        <v>9473.9600000000009</v>
      </c>
      <c r="X136" s="33">
        <v>45351</v>
      </c>
      <c r="Y136" s="39">
        <v>45382</v>
      </c>
      <c r="Z136" s="39">
        <v>45401</v>
      </c>
      <c r="AA136" s="185">
        <v>4797.67</v>
      </c>
      <c r="AB136" s="35">
        <v>11242.3</v>
      </c>
      <c r="AC136" s="35">
        <v>501.23</v>
      </c>
      <c r="AD136" s="35"/>
      <c r="AE136" s="52">
        <v>11743.53</v>
      </c>
      <c r="AF136" s="33">
        <v>45382</v>
      </c>
      <c r="AG136" s="31">
        <v>45412</v>
      </c>
      <c r="AH136" s="31">
        <v>45439</v>
      </c>
      <c r="AI136" s="185">
        <v>5000.09</v>
      </c>
      <c r="AJ136" s="35">
        <v>11318.89</v>
      </c>
      <c r="AK136" s="35">
        <v>533.85</v>
      </c>
      <c r="AL136" s="35"/>
      <c r="AM136" s="52">
        <v>11852.74</v>
      </c>
      <c r="AN136" s="33">
        <v>45412</v>
      </c>
      <c r="AO136" s="31">
        <v>45443</v>
      </c>
      <c r="AP136" s="31">
        <v>45461</v>
      </c>
      <c r="AQ136" s="185">
        <v>4557.78</v>
      </c>
      <c r="AR136" s="35">
        <v>9746.0499999999993</v>
      </c>
      <c r="AS136" s="35">
        <v>470.37</v>
      </c>
      <c r="AT136" s="35"/>
      <c r="AU136" s="52">
        <v>10216.42</v>
      </c>
      <c r="AV136" s="33"/>
      <c r="AW136" s="39"/>
      <c r="AX136" s="39"/>
      <c r="AY136" s="185"/>
      <c r="AZ136" s="35"/>
      <c r="BA136" s="35"/>
      <c r="BB136" s="35"/>
      <c r="BC136" s="52"/>
      <c r="BD136" s="35"/>
    </row>
    <row r="137" spans="1:56" s="187" customFormat="1" ht="15" customHeight="1" x14ac:dyDescent="0.3">
      <c r="A137" s="6">
        <v>131</v>
      </c>
      <c r="B137" s="109" t="s">
        <v>2190</v>
      </c>
      <c r="C137" s="37" t="s">
        <v>2405</v>
      </c>
      <c r="D137" s="8" t="s">
        <v>46</v>
      </c>
      <c r="E137" s="9" t="s">
        <v>65</v>
      </c>
      <c r="F137" s="106">
        <v>131</v>
      </c>
      <c r="G137" s="10">
        <v>1279</v>
      </c>
      <c r="H137" s="31">
        <v>45291</v>
      </c>
      <c r="I137" s="39">
        <v>45322</v>
      </c>
      <c r="J137" s="39">
        <v>45338</v>
      </c>
      <c r="K137" s="185">
        <v>4054.1</v>
      </c>
      <c r="L137" s="35">
        <v>10971.701999999999</v>
      </c>
      <c r="M137" s="35">
        <v>781.13699999999994</v>
      </c>
      <c r="N137" s="35"/>
      <c r="O137" s="52">
        <v>11752.839</v>
      </c>
      <c r="P137" s="33">
        <v>45322</v>
      </c>
      <c r="Q137" s="39">
        <v>45351</v>
      </c>
      <c r="R137" s="39">
        <v>45391</v>
      </c>
      <c r="S137" s="185">
        <v>343.76</v>
      </c>
      <c r="T137" s="35">
        <v>10981.089</v>
      </c>
      <c r="U137" s="35">
        <v>776.66399999999999</v>
      </c>
      <c r="V137" s="35"/>
      <c r="W137" s="52">
        <v>11757.753000000001</v>
      </c>
      <c r="X137" s="33">
        <v>45351</v>
      </c>
      <c r="Y137" s="39">
        <v>45382</v>
      </c>
      <c r="Z137" s="39">
        <v>45391</v>
      </c>
      <c r="AA137" s="185">
        <v>3871.46</v>
      </c>
      <c r="AB137" s="35">
        <v>11723.355</v>
      </c>
      <c r="AC137" s="35">
        <v>724.05899999999997</v>
      </c>
      <c r="AD137" s="35"/>
      <c r="AE137" s="52">
        <v>12447.414000000001</v>
      </c>
      <c r="AF137" s="33">
        <v>45382</v>
      </c>
      <c r="AG137" s="31">
        <v>45412</v>
      </c>
      <c r="AH137" s="31">
        <v>45453</v>
      </c>
      <c r="AI137" s="185">
        <v>3322.81</v>
      </c>
      <c r="AJ137" s="35">
        <v>10899.692999999999</v>
      </c>
      <c r="AK137" s="35">
        <v>752.28300000000002</v>
      </c>
      <c r="AL137" s="35"/>
      <c r="AM137" s="52">
        <v>11651.976000000001</v>
      </c>
      <c r="AN137" s="33">
        <v>45412</v>
      </c>
      <c r="AO137" s="31">
        <v>45443</v>
      </c>
      <c r="AP137" s="31">
        <v>45483</v>
      </c>
      <c r="AQ137" s="185">
        <v>4093.12</v>
      </c>
      <c r="AR137" s="35">
        <v>9892.7009999999991</v>
      </c>
      <c r="AS137" s="35">
        <v>717.57</v>
      </c>
      <c r="AT137" s="35"/>
      <c r="AU137" s="52">
        <v>10610.271000000001</v>
      </c>
      <c r="AV137" s="33"/>
      <c r="AW137" s="39"/>
      <c r="AX137" s="39"/>
      <c r="AY137" s="185"/>
      <c r="AZ137" s="35"/>
      <c r="BA137" s="35"/>
      <c r="BB137" s="35"/>
      <c r="BC137" s="52"/>
      <c r="BD137" s="35"/>
    </row>
    <row r="138" spans="1:56" s="187" customFormat="1" ht="15" customHeight="1" x14ac:dyDescent="0.3">
      <c r="A138" s="6">
        <v>132</v>
      </c>
      <c r="B138" s="109" t="s">
        <v>2190</v>
      </c>
      <c r="C138" s="37" t="s">
        <v>2406</v>
      </c>
      <c r="D138" s="8" t="s">
        <v>46</v>
      </c>
      <c r="E138" s="9" t="s">
        <v>65</v>
      </c>
      <c r="F138" s="106">
        <v>132</v>
      </c>
      <c r="G138" s="10">
        <v>1730.25</v>
      </c>
      <c r="H138" s="31">
        <v>45291</v>
      </c>
      <c r="I138" s="39">
        <v>45322</v>
      </c>
      <c r="J138" s="39">
        <v>45337</v>
      </c>
      <c r="K138" s="185">
        <v>12807.61</v>
      </c>
      <c r="L138" s="35">
        <v>17670.87</v>
      </c>
      <c r="M138" s="35">
        <v>1560.4680000000001</v>
      </c>
      <c r="N138" s="35"/>
      <c r="O138" s="52">
        <v>19231.338</v>
      </c>
      <c r="P138" s="33">
        <v>45322</v>
      </c>
      <c r="Q138" s="39">
        <v>45351</v>
      </c>
      <c r="R138" s="39">
        <v>45363</v>
      </c>
      <c r="S138" s="185">
        <v>11979.55</v>
      </c>
      <c r="T138" s="35">
        <v>16546.362000000001</v>
      </c>
      <c r="U138" s="35">
        <v>1397.4659999999999</v>
      </c>
      <c r="V138" s="35"/>
      <c r="W138" s="52">
        <v>17943.828000000001</v>
      </c>
      <c r="X138" s="33">
        <v>45351</v>
      </c>
      <c r="Y138" s="39">
        <v>45382</v>
      </c>
      <c r="Z138" s="39">
        <v>45392</v>
      </c>
      <c r="AA138" s="185">
        <v>12712.93</v>
      </c>
      <c r="AB138" s="35">
        <v>17544.534</v>
      </c>
      <c r="AC138" s="35">
        <v>1648.4159999999999</v>
      </c>
      <c r="AD138" s="35"/>
      <c r="AE138" s="52">
        <v>19192.95</v>
      </c>
      <c r="AF138" s="33">
        <v>45382</v>
      </c>
      <c r="AG138" s="31">
        <v>45412</v>
      </c>
      <c r="AH138" s="31">
        <v>45425</v>
      </c>
      <c r="AI138" s="185">
        <v>12251.56</v>
      </c>
      <c r="AJ138" s="35">
        <v>16125.27</v>
      </c>
      <c r="AK138" s="35">
        <v>1794.6179999999999</v>
      </c>
      <c r="AL138" s="35"/>
      <c r="AM138" s="52">
        <v>17919.887999999999</v>
      </c>
      <c r="AN138" s="33">
        <v>45412</v>
      </c>
      <c r="AO138" s="31">
        <v>45443</v>
      </c>
      <c r="AP138" s="31">
        <v>45464</v>
      </c>
      <c r="AQ138" s="185">
        <v>10944.22</v>
      </c>
      <c r="AR138" s="35">
        <v>12676.566000000001</v>
      </c>
      <c r="AS138" s="35">
        <v>1371.8040000000001</v>
      </c>
      <c r="AT138" s="35"/>
      <c r="AU138" s="52">
        <v>14048.37</v>
      </c>
      <c r="AV138" s="33"/>
      <c r="AW138" s="39"/>
      <c r="AX138" s="39"/>
      <c r="AY138" s="185"/>
      <c r="AZ138" s="35"/>
      <c r="BA138" s="35"/>
      <c r="BB138" s="35"/>
      <c r="BC138" s="52"/>
      <c r="BD138" s="35"/>
    </row>
    <row r="139" spans="1:56" s="187" customFormat="1" ht="15" customHeight="1" x14ac:dyDescent="0.3">
      <c r="A139" s="6">
        <v>133</v>
      </c>
      <c r="B139" s="109" t="s">
        <v>2190</v>
      </c>
      <c r="C139" s="37" t="s">
        <v>2407</v>
      </c>
      <c r="D139" s="8" t="s">
        <v>46</v>
      </c>
      <c r="E139" s="9" t="s">
        <v>65</v>
      </c>
      <c r="F139" s="106">
        <v>133</v>
      </c>
      <c r="G139" s="10">
        <v>1186.71</v>
      </c>
      <c r="H139" s="31">
        <v>45291</v>
      </c>
      <c r="I139" s="39">
        <v>45322</v>
      </c>
      <c r="J139" s="39">
        <v>45356</v>
      </c>
      <c r="K139" s="185">
        <v>2640.21</v>
      </c>
      <c r="L139" s="35">
        <v>11434.646000000001</v>
      </c>
      <c r="M139" s="35">
        <v>521.76599999999996</v>
      </c>
      <c r="N139" s="35"/>
      <c r="O139" s="52">
        <v>11956.412</v>
      </c>
      <c r="P139" s="33">
        <v>45322</v>
      </c>
      <c r="Q139" s="39">
        <v>45351</v>
      </c>
      <c r="R139" s="39">
        <v>45387</v>
      </c>
      <c r="S139" s="185">
        <v>2536.4899999999998</v>
      </c>
      <c r="T139" s="35">
        <v>11058.34</v>
      </c>
      <c r="U139" s="35">
        <v>400.32799999999997</v>
      </c>
      <c r="V139" s="35"/>
      <c r="W139" s="52">
        <v>11458.668</v>
      </c>
      <c r="X139" s="33">
        <v>45351</v>
      </c>
      <c r="Y139" s="39">
        <v>45382</v>
      </c>
      <c r="Z139" s="39">
        <v>45418</v>
      </c>
      <c r="AA139" s="185">
        <v>2463.7600000000002</v>
      </c>
      <c r="AB139" s="35">
        <v>10383.992</v>
      </c>
      <c r="AC139" s="35">
        <v>401.62</v>
      </c>
      <c r="AD139" s="35"/>
      <c r="AE139" s="52">
        <v>10785.611999999999</v>
      </c>
      <c r="AF139" s="33">
        <v>45382</v>
      </c>
      <c r="AG139" s="31">
        <v>45412</v>
      </c>
      <c r="AH139" s="31">
        <v>45448</v>
      </c>
      <c r="AI139" s="185">
        <v>2262.13</v>
      </c>
      <c r="AJ139" s="35">
        <v>9194.5210000000006</v>
      </c>
      <c r="AK139" s="35">
        <v>424.42399999999998</v>
      </c>
      <c r="AL139" s="35"/>
      <c r="AM139" s="52">
        <v>9618.9449999999997</v>
      </c>
      <c r="AN139" s="33">
        <v>45412</v>
      </c>
      <c r="AO139" s="31">
        <v>45443</v>
      </c>
      <c r="AP139" s="31">
        <v>45478</v>
      </c>
      <c r="AQ139" s="185">
        <v>2770.8</v>
      </c>
      <c r="AR139" s="35">
        <v>9666.3610000000008</v>
      </c>
      <c r="AS139" s="35">
        <v>444.49700000000001</v>
      </c>
      <c r="AT139" s="35"/>
      <c r="AU139" s="52">
        <v>10110.858</v>
      </c>
      <c r="AV139" s="33"/>
      <c r="AW139" s="39"/>
      <c r="AX139" s="39"/>
      <c r="AY139" s="185"/>
      <c r="AZ139" s="35"/>
      <c r="BA139" s="35"/>
      <c r="BB139" s="35"/>
      <c r="BC139" s="52"/>
      <c r="BD139" s="35"/>
    </row>
    <row r="140" spans="1:56" s="187" customFormat="1" ht="15" customHeight="1" x14ac:dyDescent="0.3">
      <c r="A140" s="6">
        <v>134</v>
      </c>
      <c r="B140" s="109" t="s">
        <v>2190</v>
      </c>
      <c r="C140" s="37" t="s">
        <v>2408</v>
      </c>
      <c r="D140" s="8" t="s">
        <v>46</v>
      </c>
      <c r="E140" s="9" t="s">
        <v>47</v>
      </c>
      <c r="F140" s="106">
        <v>134</v>
      </c>
      <c r="G140" s="10">
        <v>1337</v>
      </c>
      <c r="H140" s="31">
        <v>45291</v>
      </c>
      <c r="I140" s="39">
        <v>45322</v>
      </c>
      <c r="J140" s="39">
        <v>45364</v>
      </c>
      <c r="K140" s="185">
        <v>2798.99</v>
      </c>
      <c r="L140" s="35">
        <v>12200.109</v>
      </c>
      <c r="M140" s="35">
        <v>926.01499999999999</v>
      </c>
      <c r="N140" s="35"/>
      <c r="O140" s="52">
        <v>13126.124</v>
      </c>
      <c r="P140" s="33">
        <v>45322</v>
      </c>
      <c r="Q140" s="39">
        <v>45351</v>
      </c>
      <c r="R140" s="39">
        <v>45397</v>
      </c>
      <c r="S140" s="185">
        <v>2747.01</v>
      </c>
      <c r="T140" s="35">
        <v>10503.611999999999</v>
      </c>
      <c r="U140" s="35">
        <v>769.83100000000002</v>
      </c>
      <c r="V140" s="35"/>
      <c r="W140" s="52">
        <v>11273.442999999999</v>
      </c>
      <c r="X140" s="33">
        <v>45351</v>
      </c>
      <c r="Y140" s="39">
        <v>45382</v>
      </c>
      <c r="Z140" s="39">
        <v>45425</v>
      </c>
      <c r="AA140" s="185">
        <v>2569.7199999999998</v>
      </c>
      <c r="AB140" s="35">
        <v>11240.290999999999</v>
      </c>
      <c r="AC140" s="35">
        <v>786.45399999999995</v>
      </c>
      <c r="AD140" s="35"/>
      <c r="AE140" s="52">
        <v>12026.745000000001</v>
      </c>
      <c r="AF140" s="33"/>
      <c r="AG140" s="31"/>
      <c r="AH140" s="31"/>
      <c r="AI140" s="185"/>
      <c r="AJ140" s="35"/>
      <c r="AK140" s="35"/>
      <c r="AL140" s="35"/>
      <c r="AM140" s="52"/>
      <c r="AN140" s="33"/>
      <c r="AO140" s="31"/>
      <c r="AP140" s="31"/>
      <c r="AQ140" s="185"/>
      <c r="AR140" s="35"/>
      <c r="AS140" s="35"/>
      <c r="AT140" s="35"/>
      <c r="AU140" s="52"/>
      <c r="AV140" s="33"/>
      <c r="AW140" s="39"/>
      <c r="AX140" s="39"/>
      <c r="AY140" s="185"/>
      <c r="AZ140" s="35"/>
      <c r="BA140" s="35"/>
      <c r="BB140" s="35"/>
      <c r="BC140" s="52"/>
      <c r="BD140" s="35"/>
    </row>
    <row r="141" spans="1:56" s="187" customFormat="1" ht="15" customHeight="1" x14ac:dyDescent="0.3">
      <c r="A141" s="6">
        <v>135</v>
      </c>
      <c r="B141" s="109" t="s">
        <v>2190</v>
      </c>
      <c r="C141" s="37" t="s">
        <v>2409</v>
      </c>
      <c r="D141" s="8" t="s">
        <v>46</v>
      </c>
      <c r="E141" s="9" t="s">
        <v>47</v>
      </c>
      <c r="F141" s="106">
        <v>135</v>
      </c>
      <c r="G141" s="10">
        <v>1787</v>
      </c>
      <c r="H141" s="31">
        <v>45291</v>
      </c>
      <c r="I141" s="39">
        <v>45322</v>
      </c>
      <c r="J141" s="39">
        <v>45364</v>
      </c>
      <c r="K141" s="185">
        <v>3324.85</v>
      </c>
      <c r="L141" s="35">
        <v>16467.977999999999</v>
      </c>
      <c r="M141" s="35">
        <v>980.63099999999997</v>
      </c>
      <c r="N141" s="35"/>
      <c r="O141" s="52">
        <v>17448.609</v>
      </c>
      <c r="P141" s="33">
        <v>45322</v>
      </c>
      <c r="Q141" s="39">
        <v>45351</v>
      </c>
      <c r="R141" s="39">
        <v>45397</v>
      </c>
      <c r="S141" s="185">
        <v>3208.07</v>
      </c>
      <c r="T141" s="35">
        <v>15714.495999999999</v>
      </c>
      <c r="U141" s="35">
        <v>1011.097</v>
      </c>
      <c r="V141" s="35"/>
      <c r="W141" s="52">
        <v>16725.593000000001</v>
      </c>
      <c r="X141" s="33">
        <v>45351</v>
      </c>
      <c r="Y141" s="39">
        <v>45382</v>
      </c>
      <c r="Z141" s="39">
        <v>45425</v>
      </c>
      <c r="AA141" s="185">
        <v>3231.12</v>
      </c>
      <c r="AB141" s="35">
        <v>16350.226000000001</v>
      </c>
      <c r="AC141" s="35">
        <v>890.64200000000005</v>
      </c>
      <c r="AD141" s="35"/>
      <c r="AE141" s="52">
        <v>17240.867999999999</v>
      </c>
      <c r="AF141" s="33"/>
      <c r="AG141" s="31"/>
      <c r="AH141" s="31"/>
      <c r="AI141" s="185"/>
      <c r="AJ141" s="35"/>
      <c r="AK141" s="35"/>
      <c r="AL141" s="35"/>
      <c r="AM141" s="52"/>
      <c r="AN141" s="33"/>
      <c r="AO141" s="31"/>
      <c r="AP141" s="31"/>
      <c r="AQ141" s="185"/>
      <c r="AR141" s="35"/>
      <c r="AS141" s="35"/>
      <c r="AT141" s="35"/>
      <c r="AU141" s="52"/>
      <c r="AV141" s="33"/>
      <c r="AW141" s="39"/>
      <c r="AX141" s="39"/>
      <c r="AY141" s="185"/>
      <c r="AZ141" s="35"/>
      <c r="BA141" s="35"/>
      <c r="BB141" s="35"/>
      <c r="BC141" s="52"/>
      <c r="BD141" s="35"/>
    </row>
    <row r="142" spans="1:56" s="187" customFormat="1" ht="15" customHeight="1" x14ac:dyDescent="0.3">
      <c r="A142" s="6">
        <v>136</v>
      </c>
      <c r="B142" s="109" t="s">
        <v>2190</v>
      </c>
      <c r="C142" s="37" t="s">
        <v>2410</v>
      </c>
      <c r="D142" s="8" t="s">
        <v>46</v>
      </c>
      <c r="E142" s="9" t="s">
        <v>65</v>
      </c>
      <c r="F142" s="106">
        <v>136</v>
      </c>
      <c r="G142" s="10">
        <v>1712</v>
      </c>
      <c r="H142" s="31">
        <v>45291</v>
      </c>
      <c r="I142" s="39">
        <v>45322</v>
      </c>
      <c r="J142" s="39">
        <v>45338</v>
      </c>
      <c r="K142" s="185">
        <v>2262.73</v>
      </c>
      <c r="L142" s="35">
        <v>9715.9549999999999</v>
      </c>
      <c r="M142" s="35">
        <v>797.44600000000003</v>
      </c>
      <c r="N142" s="35"/>
      <c r="O142" s="52">
        <v>10513.401</v>
      </c>
      <c r="P142" s="33">
        <v>45322</v>
      </c>
      <c r="Q142" s="39">
        <v>45351</v>
      </c>
      <c r="R142" s="39">
        <v>45392</v>
      </c>
      <c r="S142" s="185">
        <v>2229.08</v>
      </c>
      <c r="T142" s="35">
        <v>10385.504999999999</v>
      </c>
      <c r="U142" s="35">
        <v>863.90300000000002</v>
      </c>
      <c r="V142" s="35"/>
      <c r="W142" s="52">
        <v>11249.407999999999</v>
      </c>
      <c r="X142" s="33">
        <v>45351</v>
      </c>
      <c r="Y142" s="39">
        <v>45382</v>
      </c>
      <c r="Z142" s="39">
        <v>45392</v>
      </c>
      <c r="AA142" s="185">
        <v>2236.54</v>
      </c>
      <c r="AB142" s="35">
        <v>10732.365</v>
      </c>
      <c r="AC142" s="35">
        <v>826.67100000000005</v>
      </c>
      <c r="AD142" s="35"/>
      <c r="AE142" s="52">
        <v>11559.036</v>
      </c>
      <c r="AF142" s="33">
        <v>45382</v>
      </c>
      <c r="AG142" s="31">
        <v>45412</v>
      </c>
      <c r="AH142" s="31">
        <v>45422</v>
      </c>
      <c r="AI142" s="185">
        <v>2268.88</v>
      </c>
      <c r="AJ142" s="35">
        <v>10638.491</v>
      </c>
      <c r="AK142" s="35">
        <v>976.3</v>
      </c>
      <c r="AL142" s="35"/>
      <c r="AM142" s="52">
        <v>11614.790999999999</v>
      </c>
      <c r="AN142" s="33">
        <v>45412</v>
      </c>
      <c r="AO142" s="31">
        <v>45443</v>
      </c>
      <c r="AP142" s="31">
        <v>45483</v>
      </c>
      <c r="AQ142" s="185">
        <v>2524.6</v>
      </c>
      <c r="AR142" s="35">
        <v>10260.414000000001</v>
      </c>
      <c r="AS142" s="35">
        <v>850.50800000000004</v>
      </c>
      <c r="AT142" s="35"/>
      <c r="AU142" s="52">
        <v>11110.922</v>
      </c>
      <c r="AV142" s="33"/>
      <c r="AW142" s="39"/>
      <c r="AX142" s="39"/>
      <c r="AY142" s="185"/>
      <c r="AZ142" s="35"/>
      <c r="BA142" s="35"/>
      <c r="BB142" s="35"/>
      <c r="BC142" s="52"/>
      <c r="BD142" s="35"/>
    </row>
    <row r="143" spans="1:56" s="187" customFormat="1" ht="15" customHeight="1" x14ac:dyDescent="0.3">
      <c r="A143" s="6">
        <v>137</v>
      </c>
      <c r="B143" s="109" t="s">
        <v>2190</v>
      </c>
      <c r="C143" s="37" t="s">
        <v>2411</v>
      </c>
      <c r="D143" s="8" t="s">
        <v>46</v>
      </c>
      <c r="E143" s="9" t="s">
        <v>65</v>
      </c>
      <c r="F143" s="106">
        <v>137</v>
      </c>
      <c r="G143" s="10">
        <v>1164</v>
      </c>
      <c r="H143" s="31">
        <v>45291</v>
      </c>
      <c r="I143" s="39">
        <v>45322</v>
      </c>
      <c r="J143" s="39">
        <v>45338</v>
      </c>
      <c r="K143" s="185">
        <v>3277.32</v>
      </c>
      <c r="L143" s="35">
        <v>12821.046</v>
      </c>
      <c r="M143" s="35">
        <v>784.18200000000002</v>
      </c>
      <c r="N143" s="35"/>
      <c r="O143" s="52">
        <v>13605.227999999999</v>
      </c>
      <c r="P143" s="33">
        <v>45322</v>
      </c>
      <c r="Q143" s="39">
        <v>45351</v>
      </c>
      <c r="R143" s="39">
        <v>45392</v>
      </c>
      <c r="S143" s="185">
        <v>2558.06</v>
      </c>
      <c r="T143" s="35">
        <v>11329.835999999999</v>
      </c>
      <c r="U143" s="35">
        <v>728.44799999999998</v>
      </c>
      <c r="V143" s="35"/>
      <c r="W143" s="52">
        <v>12058.284</v>
      </c>
      <c r="X143" s="33">
        <v>45351</v>
      </c>
      <c r="Y143" s="39">
        <v>45382</v>
      </c>
      <c r="Z143" s="39">
        <v>45392</v>
      </c>
      <c r="AA143" s="185">
        <v>2866.06</v>
      </c>
      <c r="AB143" s="35">
        <v>13239.366</v>
      </c>
      <c r="AC143" s="35">
        <v>881.11800000000005</v>
      </c>
      <c r="AD143" s="35"/>
      <c r="AE143" s="52">
        <v>14120.484</v>
      </c>
      <c r="AF143" s="33">
        <v>45382</v>
      </c>
      <c r="AG143" s="31">
        <v>45412</v>
      </c>
      <c r="AH143" s="31">
        <v>45422</v>
      </c>
      <c r="AI143" s="185">
        <v>2696.42</v>
      </c>
      <c r="AJ143" s="35">
        <v>12479.964</v>
      </c>
      <c r="AK143" s="35">
        <v>837.98400000000004</v>
      </c>
      <c r="AL143" s="35"/>
      <c r="AM143" s="52">
        <v>13317.948</v>
      </c>
      <c r="AN143" s="33">
        <v>45412</v>
      </c>
      <c r="AO143" s="31">
        <v>45443</v>
      </c>
      <c r="AP143" s="31">
        <v>45483</v>
      </c>
      <c r="AQ143" s="185">
        <v>3002.14</v>
      </c>
      <c r="AR143" s="35">
        <v>11061.162</v>
      </c>
      <c r="AS143" s="35">
        <v>744.74400000000003</v>
      </c>
      <c r="AT143" s="35"/>
      <c r="AU143" s="52">
        <v>11805.906000000001</v>
      </c>
      <c r="AV143" s="33"/>
      <c r="AW143" s="39"/>
      <c r="AX143" s="39"/>
      <c r="AY143" s="185"/>
      <c r="AZ143" s="35"/>
      <c r="BA143" s="35"/>
      <c r="BB143" s="35"/>
      <c r="BC143" s="52"/>
      <c r="BD143" s="35"/>
    </row>
    <row r="144" spans="1:56" s="187" customFormat="1" ht="15" customHeight="1" x14ac:dyDescent="0.3">
      <c r="A144" s="6">
        <v>138</v>
      </c>
      <c r="B144" s="109" t="s">
        <v>2190</v>
      </c>
      <c r="C144" s="37" t="s">
        <v>2412</v>
      </c>
      <c r="D144" s="8" t="s">
        <v>155</v>
      </c>
      <c r="E144" s="9" t="s">
        <v>156</v>
      </c>
      <c r="F144" s="106">
        <v>138</v>
      </c>
      <c r="G144" s="10">
        <v>991.3</v>
      </c>
      <c r="H144" s="31">
        <v>45291</v>
      </c>
      <c r="I144" s="39">
        <v>45322</v>
      </c>
      <c r="J144" s="39">
        <v>45336</v>
      </c>
      <c r="K144" s="185">
        <v>6728.05</v>
      </c>
      <c r="L144" s="35">
        <v>9754.5149999999994</v>
      </c>
      <c r="M144" s="35">
        <v>781.76340000000005</v>
      </c>
      <c r="N144" s="35"/>
      <c r="O144" s="52">
        <v>10536.278399999999</v>
      </c>
      <c r="P144" s="33">
        <v>45322</v>
      </c>
      <c r="Q144" s="39">
        <v>45351</v>
      </c>
      <c r="R144" s="39">
        <v>45364</v>
      </c>
      <c r="S144" s="185">
        <v>6476.42</v>
      </c>
      <c r="T144" s="35">
        <v>9813.7026000000005</v>
      </c>
      <c r="U144" s="35">
        <v>792.29840000000002</v>
      </c>
      <c r="V144" s="35"/>
      <c r="W144" s="52">
        <v>10606.001</v>
      </c>
      <c r="X144" s="33">
        <v>45351</v>
      </c>
      <c r="Y144" s="39">
        <v>45382</v>
      </c>
      <c r="Z144" s="39">
        <v>45397</v>
      </c>
      <c r="AA144" s="185">
        <v>6788.75</v>
      </c>
      <c r="AB144" s="35">
        <v>11510.8997</v>
      </c>
      <c r="AC144" s="35">
        <v>944.8614</v>
      </c>
      <c r="AD144" s="35"/>
      <c r="AE144" s="52">
        <v>12455.7611</v>
      </c>
      <c r="AF144" s="33">
        <v>45382</v>
      </c>
      <c r="AG144" s="31">
        <v>45412</v>
      </c>
      <c r="AH144" s="31">
        <v>45425</v>
      </c>
      <c r="AI144" s="185">
        <v>6128.1</v>
      </c>
      <c r="AJ144" s="35">
        <v>8475.9115999999995</v>
      </c>
      <c r="AK144" s="35">
        <v>795.01049999999998</v>
      </c>
      <c r="AL144" s="35"/>
      <c r="AM144" s="52">
        <v>9270.9220999999998</v>
      </c>
      <c r="AN144" s="33">
        <v>45412</v>
      </c>
      <c r="AO144" s="31">
        <v>45443</v>
      </c>
      <c r="AP144" s="31">
        <v>45456</v>
      </c>
      <c r="AQ144" s="185">
        <v>6354.45</v>
      </c>
      <c r="AR144" s="35">
        <v>10160.913200000001</v>
      </c>
      <c r="AS144" s="35">
        <v>725.12189999999998</v>
      </c>
      <c r="AT144" s="35"/>
      <c r="AU144" s="52">
        <v>10886.035099999999</v>
      </c>
      <c r="AV144" s="33"/>
      <c r="AW144" s="39"/>
      <c r="AX144" s="39"/>
      <c r="AY144" s="185"/>
      <c r="AZ144" s="35"/>
      <c r="BA144" s="35"/>
      <c r="BB144" s="35"/>
      <c r="BC144" s="52"/>
      <c r="BD144" s="35"/>
    </row>
    <row r="145" spans="1:56" s="187" customFormat="1" ht="15" customHeight="1" x14ac:dyDescent="0.3">
      <c r="A145" s="6">
        <v>139</v>
      </c>
      <c r="B145" s="109" t="s">
        <v>2190</v>
      </c>
      <c r="C145" s="37" t="s">
        <v>2413</v>
      </c>
      <c r="D145" s="8" t="s">
        <v>123</v>
      </c>
      <c r="E145" s="9" t="s">
        <v>124</v>
      </c>
      <c r="F145" s="106">
        <v>139</v>
      </c>
      <c r="G145" s="10">
        <v>1967</v>
      </c>
      <c r="H145" s="31">
        <v>45291</v>
      </c>
      <c r="I145" s="39">
        <v>45322</v>
      </c>
      <c r="J145" s="39">
        <v>45337</v>
      </c>
      <c r="K145" s="185">
        <v>3443.67</v>
      </c>
      <c r="L145" s="35">
        <v>8802</v>
      </c>
      <c r="M145" s="35">
        <v>883</v>
      </c>
      <c r="N145" s="35"/>
      <c r="O145" s="52">
        <v>9685</v>
      </c>
      <c r="P145" s="33">
        <v>45322</v>
      </c>
      <c r="Q145" s="39">
        <v>45352</v>
      </c>
      <c r="R145" s="39">
        <v>45364</v>
      </c>
      <c r="S145" s="185">
        <v>3312.66</v>
      </c>
      <c r="T145" s="35">
        <v>8329</v>
      </c>
      <c r="U145" s="35">
        <v>826</v>
      </c>
      <c r="V145" s="35"/>
      <c r="W145" s="52">
        <v>9155</v>
      </c>
      <c r="X145" s="33">
        <v>45352</v>
      </c>
      <c r="Y145" s="39">
        <v>45382</v>
      </c>
      <c r="Z145" s="39">
        <v>45404</v>
      </c>
      <c r="AA145" s="185">
        <v>3387.76</v>
      </c>
      <c r="AB145" s="35">
        <v>9182</v>
      </c>
      <c r="AC145" s="35">
        <v>825</v>
      </c>
      <c r="AD145" s="35"/>
      <c r="AE145" s="52">
        <v>10007</v>
      </c>
      <c r="AF145" s="33">
        <v>45382</v>
      </c>
      <c r="AG145" s="31">
        <v>45412</v>
      </c>
      <c r="AH145" s="31">
        <v>45429</v>
      </c>
      <c r="AI145" s="185">
        <v>3362.68</v>
      </c>
      <c r="AJ145" s="35">
        <v>8813</v>
      </c>
      <c r="AK145" s="35">
        <v>879</v>
      </c>
      <c r="AL145" s="35"/>
      <c r="AM145" s="52">
        <v>9692</v>
      </c>
      <c r="AN145" s="33">
        <v>45412</v>
      </c>
      <c r="AO145" s="31">
        <v>45443</v>
      </c>
      <c r="AP145" s="31">
        <v>45469</v>
      </c>
      <c r="AQ145" s="185">
        <v>3095.66</v>
      </c>
      <c r="AR145" s="35">
        <v>7963</v>
      </c>
      <c r="AS145" s="35">
        <v>750</v>
      </c>
      <c r="AT145" s="35"/>
      <c r="AU145" s="52">
        <v>8713</v>
      </c>
      <c r="AV145" s="33"/>
      <c r="AW145" s="39"/>
      <c r="AX145" s="39"/>
      <c r="AY145" s="185"/>
      <c r="AZ145" s="35"/>
      <c r="BA145" s="35"/>
      <c r="BB145" s="35"/>
      <c r="BC145" s="52"/>
      <c r="BD145" s="35"/>
    </row>
    <row r="146" spans="1:56" s="187" customFormat="1" ht="15" customHeight="1" x14ac:dyDescent="0.3">
      <c r="A146" s="6">
        <v>140</v>
      </c>
      <c r="B146" s="109" t="s">
        <v>2190</v>
      </c>
      <c r="C146" s="37" t="s">
        <v>2414</v>
      </c>
      <c r="D146" s="8" t="s">
        <v>46</v>
      </c>
      <c r="E146" s="9" t="s">
        <v>47</v>
      </c>
      <c r="F146" s="106">
        <v>140</v>
      </c>
      <c r="G146" s="10">
        <v>921.72</v>
      </c>
      <c r="H146" s="31">
        <v>45291</v>
      </c>
      <c r="I146" s="39">
        <v>45322</v>
      </c>
      <c r="J146" s="39">
        <v>45364</v>
      </c>
      <c r="K146" s="185">
        <v>3952.9</v>
      </c>
      <c r="L146" s="35">
        <v>17324.471000000001</v>
      </c>
      <c r="M146" s="35">
        <v>856.49099999999999</v>
      </c>
      <c r="N146" s="35"/>
      <c r="O146" s="52">
        <v>18180.962</v>
      </c>
      <c r="P146" s="33">
        <v>45322</v>
      </c>
      <c r="Q146" s="39">
        <v>45351</v>
      </c>
      <c r="R146" s="39">
        <v>45397</v>
      </c>
      <c r="S146" s="185">
        <v>3429.97</v>
      </c>
      <c r="T146" s="35">
        <v>14753.598</v>
      </c>
      <c r="U146" s="35">
        <v>757.92600000000004</v>
      </c>
      <c r="V146" s="35"/>
      <c r="W146" s="52">
        <v>15511.523999999999</v>
      </c>
      <c r="X146" s="33">
        <v>45351</v>
      </c>
      <c r="Y146" s="39">
        <v>45382</v>
      </c>
      <c r="Z146" s="39">
        <v>45425</v>
      </c>
      <c r="AA146" s="185">
        <v>4259.8999999999996</v>
      </c>
      <c r="AB146" s="35">
        <v>17427.598999999998</v>
      </c>
      <c r="AC146" s="35">
        <v>1338.893</v>
      </c>
      <c r="AD146" s="35"/>
      <c r="AE146" s="52">
        <v>18766.491999999998</v>
      </c>
      <c r="AF146" s="33"/>
      <c r="AG146" s="31"/>
      <c r="AH146" s="31"/>
      <c r="AI146" s="185"/>
      <c r="AJ146" s="35"/>
      <c r="AK146" s="35"/>
      <c r="AL146" s="35"/>
      <c r="AM146" s="52"/>
      <c r="AN146" s="33"/>
      <c r="AO146" s="31"/>
      <c r="AP146" s="31"/>
      <c r="AQ146" s="185"/>
      <c r="AR146" s="35"/>
      <c r="AS146" s="35"/>
      <c r="AT146" s="35"/>
      <c r="AU146" s="52"/>
      <c r="AV146" s="33"/>
      <c r="AW146" s="39"/>
      <c r="AX146" s="39"/>
      <c r="AY146" s="185"/>
      <c r="AZ146" s="35"/>
      <c r="BA146" s="35"/>
      <c r="BB146" s="35"/>
      <c r="BC146" s="52"/>
      <c r="BD146" s="35"/>
    </row>
    <row r="147" spans="1:56" s="187" customFormat="1" ht="15" customHeight="1" x14ac:dyDescent="0.3">
      <c r="A147" s="6">
        <v>141</v>
      </c>
      <c r="B147" s="109" t="s">
        <v>2190</v>
      </c>
      <c r="C147" s="37" t="s">
        <v>2415</v>
      </c>
      <c r="D147" s="8" t="s">
        <v>443</v>
      </c>
      <c r="E147" s="9" t="s">
        <v>444</v>
      </c>
      <c r="F147" s="106">
        <v>141</v>
      </c>
      <c r="G147" s="10">
        <v>709.18</v>
      </c>
      <c r="H147" s="31">
        <v>45291</v>
      </c>
      <c r="I147" s="39">
        <v>45322</v>
      </c>
      <c r="J147" s="39">
        <v>45393</v>
      </c>
      <c r="K147" s="185">
        <v>5801.64</v>
      </c>
      <c r="L147" s="35">
        <v>8757.2907500000001</v>
      </c>
      <c r="M147" s="35">
        <v>885.93</v>
      </c>
      <c r="N147" s="35"/>
      <c r="O147" s="52">
        <v>9643.2207500000004</v>
      </c>
      <c r="P147" s="33">
        <v>45322</v>
      </c>
      <c r="Q147" s="39">
        <v>45351</v>
      </c>
      <c r="R147" s="39">
        <v>45393</v>
      </c>
      <c r="S147" s="185">
        <v>1001.55</v>
      </c>
      <c r="T147" s="35">
        <v>7106.017499999999</v>
      </c>
      <c r="U147" s="35">
        <v>677.04324999999994</v>
      </c>
      <c r="V147" s="35"/>
      <c r="W147" s="52">
        <v>7783.0607499999987</v>
      </c>
      <c r="X147" s="33">
        <v>45351</v>
      </c>
      <c r="Y147" s="39">
        <v>45382</v>
      </c>
      <c r="Z147" s="39">
        <v>45425</v>
      </c>
      <c r="AA147" s="185">
        <v>3242.6</v>
      </c>
      <c r="AB147" s="35">
        <v>7930.7334999999994</v>
      </c>
      <c r="AC147" s="35">
        <v>714.43</v>
      </c>
      <c r="AD147" s="35"/>
      <c r="AE147" s="52">
        <v>8645.1634999999987</v>
      </c>
      <c r="AF147" s="33">
        <v>45382</v>
      </c>
      <c r="AG147" s="31">
        <v>45412</v>
      </c>
      <c r="AH147" s="31">
        <v>45454</v>
      </c>
      <c r="AI147" s="185">
        <v>1018.37</v>
      </c>
      <c r="AJ147" s="35">
        <v>7069.1174999999994</v>
      </c>
      <c r="AK147" s="35">
        <v>672.64599999999996</v>
      </c>
      <c r="AL147" s="35"/>
      <c r="AM147" s="52">
        <v>7741.7634999999991</v>
      </c>
      <c r="AN147" s="33">
        <v>45412</v>
      </c>
      <c r="AO147" s="31">
        <v>45443</v>
      </c>
      <c r="AP147" s="31">
        <v>45484</v>
      </c>
      <c r="AQ147" s="185">
        <v>1012.08</v>
      </c>
      <c r="AR147" s="35">
        <v>6969.4874999999993</v>
      </c>
      <c r="AS147" s="35">
        <v>665.81949999999995</v>
      </c>
      <c r="AT147" s="35"/>
      <c r="AU147" s="52">
        <v>7635.3069999999989</v>
      </c>
      <c r="AV147" s="33"/>
      <c r="AW147" s="39"/>
      <c r="AX147" s="39"/>
      <c r="AY147" s="185"/>
      <c r="AZ147" s="35"/>
      <c r="BA147" s="35"/>
      <c r="BB147" s="35"/>
      <c r="BC147" s="52"/>
      <c r="BD147" s="35"/>
    </row>
    <row r="148" spans="1:56" s="187" customFormat="1" ht="15" customHeight="1" x14ac:dyDescent="0.3">
      <c r="A148" s="6">
        <v>142</v>
      </c>
      <c r="B148" s="109" t="s">
        <v>2190</v>
      </c>
      <c r="C148" s="37" t="s">
        <v>2416</v>
      </c>
      <c r="D148" s="8" t="s">
        <v>2317</v>
      </c>
      <c r="E148" s="9" t="s">
        <v>2318</v>
      </c>
      <c r="F148" s="106">
        <v>142</v>
      </c>
      <c r="G148" s="10">
        <v>627</v>
      </c>
      <c r="H148" s="31">
        <v>45291</v>
      </c>
      <c r="I148" s="39">
        <v>45322</v>
      </c>
      <c r="J148" s="39">
        <v>45333</v>
      </c>
      <c r="K148" s="185">
        <v>4111.9799999999996</v>
      </c>
      <c r="L148" s="35">
        <v>12363.34</v>
      </c>
      <c r="M148" s="35">
        <v>734.87</v>
      </c>
      <c r="N148" s="35"/>
      <c r="O148" s="52">
        <v>13098.21</v>
      </c>
      <c r="P148" s="33">
        <v>45322</v>
      </c>
      <c r="Q148" s="39">
        <v>45351</v>
      </c>
      <c r="R148" s="39">
        <v>45362</v>
      </c>
      <c r="S148" s="185">
        <v>3900.33</v>
      </c>
      <c r="T148" s="35">
        <v>10731.98</v>
      </c>
      <c r="U148" s="35">
        <v>632.27</v>
      </c>
      <c r="V148" s="35"/>
      <c r="W148" s="52">
        <v>11364.25</v>
      </c>
      <c r="X148" s="33">
        <v>45351</v>
      </c>
      <c r="Y148" s="39">
        <v>45382</v>
      </c>
      <c r="Z148" s="39">
        <v>45393</v>
      </c>
      <c r="AA148" s="185">
        <v>3954.01</v>
      </c>
      <c r="AB148" s="35">
        <v>11887.41</v>
      </c>
      <c r="AC148" s="35">
        <v>589.09</v>
      </c>
      <c r="AD148" s="35"/>
      <c r="AE148" s="52">
        <v>12476.5</v>
      </c>
      <c r="AF148" s="33">
        <v>45382</v>
      </c>
      <c r="AG148" s="31">
        <v>45412</v>
      </c>
      <c r="AH148" s="31">
        <v>45423</v>
      </c>
      <c r="AI148" s="185">
        <v>4075.58</v>
      </c>
      <c r="AJ148" s="35">
        <v>12408.87</v>
      </c>
      <c r="AK148" s="35">
        <v>646.42999999999995</v>
      </c>
      <c r="AL148" s="35"/>
      <c r="AM148" s="52">
        <v>13055.3</v>
      </c>
      <c r="AN148" s="33">
        <v>45412</v>
      </c>
      <c r="AO148" s="31">
        <v>45443</v>
      </c>
      <c r="AP148" s="31">
        <v>45454</v>
      </c>
      <c r="AQ148" s="185">
        <v>4308.8599999999997</v>
      </c>
      <c r="AR148" s="35">
        <v>13433.26</v>
      </c>
      <c r="AS148" s="35">
        <v>649.37</v>
      </c>
      <c r="AT148" s="35"/>
      <c r="AU148" s="52">
        <v>14082.63</v>
      </c>
      <c r="AV148" s="33"/>
      <c r="AW148" s="39"/>
      <c r="AX148" s="39"/>
      <c r="AY148" s="185"/>
      <c r="AZ148" s="35"/>
      <c r="BA148" s="35"/>
      <c r="BB148" s="35"/>
      <c r="BC148" s="52"/>
      <c r="BD148" s="35"/>
    </row>
    <row r="149" spans="1:56" s="187" customFormat="1" ht="15" customHeight="1" x14ac:dyDescent="0.3">
      <c r="A149" s="6">
        <v>143</v>
      </c>
      <c r="B149" s="109" t="s">
        <v>2190</v>
      </c>
      <c r="C149" s="37" t="s">
        <v>2417</v>
      </c>
      <c r="D149" s="8" t="s">
        <v>16</v>
      </c>
      <c r="E149" s="9" t="s">
        <v>226</v>
      </c>
      <c r="F149" s="106">
        <v>143</v>
      </c>
      <c r="G149" s="10">
        <v>1390</v>
      </c>
      <c r="H149" s="31">
        <v>45291</v>
      </c>
      <c r="I149" s="39">
        <v>45322</v>
      </c>
      <c r="J149" s="39">
        <v>45337</v>
      </c>
      <c r="K149" s="185">
        <v>3391.06</v>
      </c>
      <c r="L149" s="35">
        <v>10296</v>
      </c>
      <c r="M149" s="35">
        <v>765</v>
      </c>
      <c r="N149" s="35"/>
      <c r="O149" s="52">
        <v>11061</v>
      </c>
      <c r="P149" s="33">
        <v>45322</v>
      </c>
      <c r="Q149" s="39">
        <v>45351</v>
      </c>
      <c r="R149" s="39">
        <v>45364</v>
      </c>
      <c r="S149" s="185">
        <v>3288.62</v>
      </c>
      <c r="T149" s="35">
        <v>9785</v>
      </c>
      <c r="U149" s="35">
        <v>705</v>
      </c>
      <c r="V149" s="35"/>
      <c r="W149" s="52">
        <v>10490</v>
      </c>
      <c r="X149" s="33">
        <v>45351</v>
      </c>
      <c r="Y149" s="39">
        <v>45382</v>
      </c>
      <c r="Z149" s="39">
        <v>45393</v>
      </c>
      <c r="AA149" s="185">
        <v>3661.19</v>
      </c>
      <c r="AB149" s="35">
        <v>10288</v>
      </c>
      <c r="AC149" s="35">
        <v>724</v>
      </c>
      <c r="AD149" s="35"/>
      <c r="AE149" s="52">
        <v>11012</v>
      </c>
      <c r="AF149" s="33">
        <v>45382</v>
      </c>
      <c r="AG149" s="31">
        <v>45412</v>
      </c>
      <c r="AH149" s="31">
        <v>45428</v>
      </c>
      <c r="AI149" s="185">
        <v>3747.12</v>
      </c>
      <c r="AJ149" s="35">
        <v>10108</v>
      </c>
      <c r="AK149" s="35">
        <v>653</v>
      </c>
      <c r="AL149" s="35"/>
      <c r="AM149" s="52">
        <v>10761</v>
      </c>
      <c r="AN149" s="33">
        <v>45412</v>
      </c>
      <c r="AO149" s="31">
        <v>45443</v>
      </c>
      <c r="AP149" s="31">
        <v>45461</v>
      </c>
      <c r="AQ149" s="185">
        <v>3726.85</v>
      </c>
      <c r="AR149" s="35">
        <v>9997</v>
      </c>
      <c r="AS149" s="35">
        <v>683</v>
      </c>
      <c r="AT149" s="35"/>
      <c r="AU149" s="52">
        <v>10680</v>
      </c>
      <c r="AV149" s="33"/>
      <c r="AW149" s="39"/>
      <c r="AX149" s="39"/>
      <c r="AY149" s="185"/>
      <c r="AZ149" s="35"/>
      <c r="BA149" s="35"/>
      <c r="BB149" s="35"/>
      <c r="BC149" s="52"/>
      <c r="BD149" s="35"/>
    </row>
    <row r="150" spans="1:56" s="187" customFormat="1" ht="15" customHeight="1" x14ac:dyDescent="0.3">
      <c r="A150" s="6">
        <v>144</v>
      </c>
      <c r="B150" s="109" t="s">
        <v>2190</v>
      </c>
      <c r="C150" s="37" t="s">
        <v>2418</v>
      </c>
      <c r="D150" s="8" t="s">
        <v>46</v>
      </c>
      <c r="E150" s="9" t="s">
        <v>47</v>
      </c>
      <c r="F150" s="106">
        <v>144</v>
      </c>
      <c r="G150" s="10">
        <v>1735</v>
      </c>
      <c r="H150" s="31">
        <v>45291</v>
      </c>
      <c r="I150" s="39">
        <v>45322</v>
      </c>
      <c r="J150" s="39">
        <v>45364</v>
      </c>
      <c r="K150" s="185">
        <v>2708.33</v>
      </c>
      <c r="L150" s="35">
        <v>12293.781000000001</v>
      </c>
      <c r="M150" s="35">
        <v>914.82299999999998</v>
      </c>
      <c r="N150" s="35"/>
      <c r="O150" s="52">
        <v>13208.603999999999</v>
      </c>
      <c r="P150" s="33">
        <v>45322</v>
      </c>
      <c r="Q150" s="39">
        <v>45351</v>
      </c>
      <c r="R150" s="39">
        <v>45397</v>
      </c>
      <c r="S150" s="185">
        <v>2451.4499999999998</v>
      </c>
      <c r="T150" s="35">
        <v>10879.504999999999</v>
      </c>
      <c r="U150" s="35">
        <v>809.32100000000003</v>
      </c>
      <c r="V150" s="35"/>
      <c r="W150" s="52">
        <v>11688.825999999999</v>
      </c>
      <c r="X150" s="33">
        <v>45351</v>
      </c>
      <c r="Y150" s="39">
        <v>45382</v>
      </c>
      <c r="Z150" s="39">
        <v>45425</v>
      </c>
      <c r="AA150" s="185">
        <v>2505.31</v>
      </c>
      <c r="AB150" s="35">
        <v>10924.457</v>
      </c>
      <c r="AC150" s="35">
        <v>854.947</v>
      </c>
      <c r="AD150" s="35"/>
      <c r="AE150" s="52">
        <v>11779.404</v>
      </c>
      <c r="AF150" s="33"/>
      <c r="AG150" s="31"/>
      <c r="AH150" s="31"/>
      <c r="AI150" s="185"/>
      <c r="AJ150" s="35"/>
      <c r="AK150" s="35"/>
      <c r="AL150" s="35"/>
      <c r="AM150" s="52"/>
      <c r="AN150" s="33"/>
      <c r="AO150" s="31"/>
      <c r="AP150" s="31"/>
      <c r="AQ150" s="185"/>
      <c r="AR150" s="35"/>
      <c r="AS150" s="35"/>
      <c r="AT150" s="35"/>
      <c r="AU150" s="52"/>
      <c r="AV150" s="33"/>
      <c r="AW150" s="39"/>
      <c r="AX150" s="39"/>
      <c r="AY150" s="185"/>
      <c r="AZ150" s="35"/>
      <c r="BA150" s="35"/>
      <c r="BB150" s="35"/>
      <c r="BC150" s="52"/>
      <c r="BD150" s="35"/>
    </row>
    <row r="151" spans="1:56" s="187" customFormat="1" ht="15" customHeight="1" x14ac:dyDescent="0.3">
      <c r="A151" s="6">
        <v>145</v>
      </c>
      <c r="B151" s="109" t="s">
        <v>2190</v>
      </c>
      <c r="C151" s="37" t="s">
        <v>2419</v>
      </c>
      <c r="D151" s="8" t="s">
        <v>185</v>
      </c>
      <c r="E151" s="9" t="s">
        <v>186</v>
      </c>
      <c r="F151" s="106">
        <v>145</v>
      </c>
      <c r="G151" s="10">
        <v>764.8</v>
      </c>
      <c r="H151" s="31">
        <v>45291</v>
      </c>
      <c r="I151" s="39">
        <v>45322</v>
      </c>
      <c r="J151" s="39">
        <v>45333</v>
      </c>
      <c r="K151" s="185">
        <v>6405.77</v>
      </c>
      <c r="L151" s="35">
        <v>7259.89</v>
      </c>
      <c r="M151" s="35">
        <v>656.15</v>
      </c>
      <c r="N151" s="35"/>
      <c r="O151" s="52">
        <v>7916.04</v>
      </c>
      <c r="P151" s="33">
        <v>45322</v>
      </c>
      <c r="Q151" s="39">
        <v>45351</v>
      </c>
      <c r="R151" s="39">
        <v>45362</v>
      </c>
      <c r="S151" s="185">
        <v>6225.32</v>
      </c>
      <c r="T151" s="35">
        <v>6695.37</v>
      </c>
      <c r="U151" s="35">
        <v>605.62</v>
      </c>
      <c r="V151" s="35"/>
      <c r="W151" s="52">
        <v>7300.99</v>
      </c>
      <c r="X151" s="33">
        <v>45351</v>
      </c>
      <c r="Y151" s="39">
        <v>45382</v>
      </c>
      <c r="Z151" s="39">
        <v>45393</v>
      </c>
      <c r="AA151" s="185">
        <v>5919.8</v>
      </c>
      <c r="AB151" s="35">
        <v>6755.49</v>
      </c>
      <c r="AC151" s="35">
        <v>490.91</v>
      </c>
      <c r="AD151" s="35"/>
      <c r="AE151" s="52">
        <v>7246.4</v>
      </c>
      <c r="AF151" s="33">
        <v>45382</v>
      </c>
      <c r="AG151" s="31">
        <v>45412</v>
      </c>
      <c r="AH151" s="31">
        <v>45423</v>
      </c>
      <c r="AI151" s="185">
        <v>5735.2</v>
      </c>
      <c r="AJ151" s="35">
        <v>6536.72</v>
      </c>
      <c r="AK151" s="35">
        <v>467.95</v>
      </c>
      <c r="AL151" s="35"/>
      <c r="AM151" s="52">
        <v>7004.67</v>
      </c>
      <c r="AN151" s="33">
        <v>45412</v>
      </c>
      <c r="AO151" s="31">
        <v>45443</v>
      </c>
      <c r="AP151" s="31">
        <v>45454</v>
      </c>
      <c r="AQ151" s="185">
        <v>6142.45</v>
      </c>
      <c r="AR151" s="35">
        <v>6948.7</v>
      </c>
      <c r="AS151" s="35">
        <v>586.94000000000005</v>
      </c>
      <c r="AT151" s="35"/>
      <c r="AU151" s="52">
        <v>7535.6399999999994</v>
      </c>
      <c r="AV151" s="33"/>
      <c r="AW151" s="39"/>
      <c r="AX151" s="39"/>
      <c r="AY151" s="185"/>
      <c r="AZ151" s="35"/>
      <c r="BA151" s="35"/>
      <c r="BB151" s="35"/>
      <c r="BC151" s="52"/>
      <c r="BD151" s="35"/>
    </row>
    <row r="152" spans="1:56" s="187" customFormat="1" ht="15" customHeight="1" x14ac:dyDescent="0.3">
      <c r="A152" s="6">
        <v>146</v>
      </c>
      <c r="B152" s="109" t="s">
        <v>2190</v>
      </c>
      <c r="C152" s="37" t="s">
        <v>2420</v>
      </c>
      <c r="D152" s="8" t="s">
        <v>46</v>
      </c>
      <c r="E152" s="9" t="s">
        <v>65</v>
      </c>
      <c r="F152" s="106">
        <v>146</v>
      </c>
      <c r="G152" s="10">
        <v>1509.66</v>
      </c>
      <c r="H152" s="31">
        <v>45291</v>
      </c>
      <c r="I152" s="39">
        <v>45322</v>
      </c>
      <c r="J152" s="39">
        <v>45336</v>
      </c>
      <c r="K152" s="185">
        <v>10524.65</v>
      </c>
      <c r="L152" s="35">
        <v>13010.76</v>
      </c>
      <c r="M152" s="35">
        <v>845.90099999999995</v>
      </c>
      <c r="N152" s="35"/>
      <c r="O152" s="52">
        <v>13856.661</v>
      </c>
      <c r="P152" s="33">
        <v>45322</v>
      </c>
      <c r="Q152" s="39">
        <v>45351</v>
      </c>
      <c r="R152" s="39">
        <v>45392</v>
      </c>
      <c r="S152" s="185">
        <v>10381.5</v>
      </c>
      <c r="T152" s="35">
        <v>12876.633</v>
      </c>
      <c r="U152" s="35">
        <v>954.13499999999999</v>
      </c>
      <c r="V152" s="35"/>
      <c r="W152" s="52">
        <v>13830.768</v>
      </c>
      <c r="X152" s="33">
        <v>45351</v>
      </c>
      <c r="Y152" s="39">
        <v>45382</v>
      </c>
      <c r="Z152" s="39">
        <v>45392</v>
      </c>
      <c r="AA152" s="185">
        <v>11373.56</v>
      </c>
      <c r="AB152" s="35">
        <v>14476.455</v>
      </c>
      <c r="AC152" s="35">
        <v>1156.5540000000001</v>
      </c>
      <c r="AD152" s="35"/>
      <c r="AE152" s="52">
        <v>15633.009</v>
      </c>
      <c r="AF152" s="33">
        <v>45382</v>
      </c>
      <c r="AG152" s="31">
        <v>45412</v>
      </c>
      <c r="AH152" s="31">
        <v>45425</v>
      </c>
      <c r="AI152" s="185">
        <v>9399.6200000000008</v>
      </c>
      <c r="AJ152" s="35">
        <v>11750.13</v>
      </c>
      <c r="AK152" s="35">
        <v>764.69399999999996</v>
      </c>
      <c r="AL152" s="35"/>
      <c r="AM152" s="52">
        <v>12514.824000000001</v>
      </c>
      <c r="AN152" s="33">
        <v>45412</v>
      </c>
      <c r="AO152" s="31">
        <v>45443</v>
      </c>
      <c r="AP152" s="31">
        <v>45483</v>
      </c>
      <c r="AQ152" s="185">
        <v>9039.8700000000008</v>
      </c>
      <c r="AR152" s="35">
        <v>9643.3469999999998</v>
      </c>
      <c r="AS152" s="35">
        <v>640.39499999999998</v>
      </c>
      <c r="AT152" s="35"/>
      <c r="AU152" s="52">
        <v>10283.742</v>
      </c>
      <c r="AV152" s="33"/>
      <c r="AW152" s="39"/>
      <c r="AX152" s="39"/>
      <c r="AY152" s="185"/>
      <c r="AZ152" s="35"/>
      <c r="BA152" s="35"/>
      <c r="BB152" s="35"/>
      <c r="BC152" s="52"/>
      <c r="BD152" s="35"/>
    </row>
    <row r="153" spans="1:56" s="187" customFormat="1" ht="15" customHeight="1" x14ac:dyDescent="0.3">
      <c r="A153" s="6">
        <v>147</v>
      </c>
      <c r="B153" s="109" t="s">
        <v>2190</v>
      </c>
      <c r="C153" s="37" t="s">
        <v>2421</v>
      </c>
      <c r="D153" s="8" t="s">
        <v>16</v>
      </c>
      <c r="E153" s="9" t="s">
        <v>20</v>
      </c>
      <c r="F153" s="106">
        <v>147</v>
      </c>
      <c r="G153" s="10">
        <v>864</v>
      </c>
      <c r="H153" s="31">
        <v>45291</v>
      </c>
      <c r="I153" s="39">
        <v>45322</v>
      </c>
      <c r="J153" s="39">
        <v>45361</v>
      </c>
      <c r="K153" s="185">
        <v>9027.31</v>
      </c>
      <c r="L153" s="35">
        <v>15997</v>
      </c>
      <c r="M153" s="35">
        <v>751</v>
      </c>
      <c r="N153" s="35"/>
      <c r="O153" s="52">
        <v>16748</v>
      </c>
      <c r="P153" s="33">
        <v>45322</v>
      </c>
      <c r="Q153" s="39">
        <v>45351</v>
      </c>
      <c r="R153" s="39">
        <v>45392</v>
      </c>
      <c r="S153" s="185">
        <v>8140.64</v>
      </c>
      <c r="T153" s="35">
        <v>15104</v>
      </c>
      <c r="U153" s="35">
        <v>707</v>
      </c>
      <c r="V153" s="35"/>
      <c r="W153" s="52">
        <v>15811</v>
      </c>
      <c r="X153" s="33">
        <v>45351</v>
      </c>
      <c r="Y153" s="39">
        <v>45382</v>
      </c>
      <c r="Z153" s="39">
        <v>45422</v>
      </c>
      <c r="AA153" s="185">
        <v>8267.2099999999991</v>
      </c>
      <c r="AB153" s="35">
        <v>15640</v>
      </c>
      <c r="AC153" s="35">
        <v>706</v>
      </c>
      <c r="AD153" s="35"/>
      <c r="AE153" s="52">
        <v>16346</v>
      </c>
      <c r="AF153" s="33">
        <v>45382</v>
      </c>
      <c r="AG153" s="31">
        <v>45412</v>
      </c>
      <c r="AH153" s="31">
        <v>45453</v>
      </c>
      <c r="AI153" s="185">
        <v>7887.57</v>
      </c>
      <c r="AJ153" s="35">
        <v>14831</v>
      </c>
      <c r="AK153" s="35">
        <v>769</v>
      </c>
      <c r="AL153" s="35"/>
      <c r="AM153" s="52">
        <v>15600</v>
      </c>
      <c r="AN153" s="33">
        <v>45412</v>
      </c>
      <c r="AO153" s="31">
        <v>45443</v>
      </c>
      <c r="AP153" s="31">
        <v>45483</v>
      </c>
      <c r="AQ153" s="185">
        <v>8064.19</v>
      </c>
      <c r="AR153" s="35">
        <v>13922</v>
      </c>
      <c r="AS153" s="35">
        <v>692</v>
      </c>
      <c r="AT153" s="35"/>
      <c r="AU153" s="52">
        <v>14614</v>
      </c>
      <c r="AV153" s="33"/>
      <c r="AW153" s="39"/>
      <c r="AX153" s="39"/>
      <c r="AY153" s="185"/>
      <c r="AZ153" s="35"/>
      <c r="BA153" s="35"/>
      <c r="BB153" s="35"/>
      <c r="BC153" s="52"/>
      <c r="BD153" s="35"/>
    </row>
    <row r="154" spans="1:56" s="187" customFormat="1" ht="15" customHeight="1" x14ac:dyDescent="0.3">
      <c r="A154" s="6">
        <v>148</v>
      </c>
      <c r="B154" s="109" t="s">
        <v>2190</v>
      </c>
      <c r="C154" s="37" t="s">
        <v>2422</v>
      </c>
      <c r="D154" s="8" t="s">
        <v>46</v>
      </c>
      <c r="E154" s="9" t="s">
        <v>65</v>
      </c>
      <c r="F154" s="106">
        <v>148</v>
      </c>
      <c r="G154" s="10">
        <v>2086</v>
      </c>
      <c r="H154" s="31">
        <v>45291</v>
      </c>
      <c r="I154" s="39">
        <v>45322</v>
      </c>
      <c r="J154" s="39">
        <v>45341</v>
      </c>
      <c r="K154" s="185">
        <v>3412.73</v>
      </c>
      <c r="L154" s="35">
        <v>11110.175999999999</v>
      </c>
      <c r="M154" s="35">
        <v>711.01800000000003</v>
      </c>
      <c r="N154" s="35"/>
      <c r="O154" s="52">
        <v>11821.194</v>
      </c>
      <c r="P154" s="33">
        <v>45322</v>
      </c>
      <c r="Q154" s="39">
        <v>45351</v>
      </c>
      <c r="R154" s="39">
        <v>45392</v>
      </c>
      <c r="S154" s="185">
        <v>3488.25</v>
      </c>
      <c r="T154" s="35">
        <v>11073.636</v>
      </c>
      <c r="U154" s="35">
        <v>864.04499999999996</v>
      </c>
      <c r="V154" s="35"/>
      <c r="W154" s="52">
        <v>11937.681</v>
      </c>
      <c r="X154" s="33">
        <v>45351</v>
      </c>
      <c r="Y154" s="39">
        <v>45382</v>
      </c>
      <c r="Z154" s="39">
        <v>45392</v>
      </c>
      <c r="AA154" s="185">
        <v>3557.25</v>
      </c>
      <c r="AB154" s="35">
        <v>11483.388000000001</v>
      </c>
      <c r="AC154" s="35">
        <v>762.42600000000004</v>
      </c>
      <c r="AD154" s="35"/>
      <c r="AE154" s="52">
        <v>12245.814</v>
      </c>
      <c r="AF154" s="33">
        <v>45382</v>
      </c>
      <c r="AG154" s="31">
        <v>45412</v>
      </c>
      <c r="AH154" s="31">
        <v>45425</v>
      </c>
      <c r="AI154" s="185">
        <v>3853.39</v>
      </c>
      <c r="AJ154" s="35">
        <v>12849.165000000001</v>
      </c>
      <c r="AK154" s="35">
        <v>1055.691</v>
      </c>
      <c r="AL154" s="35"/>
      <c r="AM154" s="52">
        <v>13904.856</v>
      </c>
      <c r="AN154" s="33">
        <v>45412</v>
      </c>
      <c r="AO154" s="31">
        <v>45443</v>
      </c>
      <c r="AP154" s="31">
        <v>45483</v>
      </c>
      <c r="AQ154" s="185">
        <v>4609</v>
      </c>
      <c r="AR154" s="35">
        <v>12420.575999999999</v>
      </c>
      <c r="AS154" s="35">
        <v>1204.182</v>
      </c>
      <c r="AT154" s="35"/>
      <c r="AU154" s="52">
        <v>13624.758</v>
      </c>
      <c r="AV154" s="33"/>
      <c r="AW154" s="39"/>
      <c r="AX154" s="39"/>
      <c r="AY154" s="185"/>
      <c r="AZ154" s="35"/>
      <c r="BA154" s="35"/>
      <c r="BB154" s="35"/>
      <c r="BC154" s="52"/>
      <c r="BD154" s="35"/>
    </row>
    <row r="155" spans="1:56" s="187" customFormat="1" ht="15" customHeight="1" x14ac:dyDescent="0.3">
      <c r="A155" s="6">
        <v>149</v>
      </c>
      <c r="B155" s="109" t="s">
        <v>2190</v>
      </c>
      <c r="C155" s="37" t="s">
        <v>2423</v>
      </c>
      <c r="D155" s="8" t="s">
        <v>46</v>
      </c>
      <c r="E155" s="9" t="s">
        <v>321</v>
      </c>
      <c r="F155" s="106">
        <v>149</v>
      </c>
      <c r="G155" s="10">
        <v>1570</v>
      </c>
      <c r="H155" s="31">
        <v>45291</v>
      </c>
      <c r="I155" s="39">
        <v>45322</v>
      </c>
      <c r="J155" s="39">
        <v>45362</v>
      </c>
      <c r="K155" s="185">
        <v>2992.9</v>
      </c>
      <c r="L155" s="35">
        <v>11832.436</v>
      </c>
      <c r="M155" s="35">
        <v>913.28319999999997</v>
      </c>
      <c r="N155" s="35"/>
      <c r="O155" s="52">
        <v>12745.7192</v>
      </c>
      <c r="P155" s="33">
        <v>45322</v>
      </c>
      <c r="Q155" s="39">
        <v>45351</v>
      </c>
      <c r="R155" s="39">
        <v>45393</v>
      </c>
      <c r="S155" s="185">
        <v>2445.46</v>
      </c>
      <c r="T155" s="35">
        <v>10417.444</v>
      </c>
      <c r="U155" s="35">
        <v>819.7704</v>
      </c>
      <c r="V155" s="35"/>
      <c r="W155" s="52">
        <v>11237.214400000001</v>
      </c>
      <c r="X155" s="33">
        <v>45351</v>
      </c>
      <c r="Y155" s="39">
        <v>45382</v>
      </c>
      <c r="Z155" s="39">
        <v>45425</v>
      </c>
      <c r="AA155" s="185">
        <v>2599.16</v>
      </c>
      <c r="AB155" s="35">
        <v>11893.772000000001</v>
      </c>
      <c r="AC155" s="35">
        <v>869.24919999999997</v>
      </c>
      <c r="AD155" s="35"/>
      <c r="AE155" s="52">
        <v>12763.021199999999</v>
      </c>
      <c r="AF155" s="33">
        <v>45382</v>
      </c>
      <c r="AG155" s="31">
        <v>45412</v>
      </c>
      <c r="AH155" s="31">
        <v>45454</v>
      </c>
      <c r="AI155" s="185">
        <v>2414.09</v>
      </c>
      <c r="AJ155" s="35">
        <v>10343.2832</v>
      </c>
      <c r="AK155" s="35">
        <v>919.10519999999997</v>
      </c>
      <c r="AL155" s="35"/>
      <c r="AM155" s="52">
        <v>11262.3884</v>
      </c>
      <c r="AN155" s="33">
        <v>45412</v>
      </c>
      <c r="AO155" s="31">
        <v>45443</v>
      </c>
      <c r="AP155" s="31">
        <v>45484</v>
      </c>
      <c r="AQ155" s="185">
        <v>2816.27</v>
      </c>
      <c r="AR155" s="35">
        <v>10413.9344</v>
      </c>
      <c r="AS155" s="35">
        <v>816.62159999999994</v>
      </c>
      <c r="AT155" s="35"/>
      <c r="AU155" s="52">
        <v>11230.556</v>
      </c>
      <c r="AV155" s="33"/>
      <c r="AW155" s="39"/>
      <c r="AX155" s="39"/>
      <c r="AY155" s="185"/>
      <c r="AZ155" s="35"/>
      <c r="BA155" s="35"/>
      <c r="BB155" s="35"/>
      <c r="BC155" s="52"/>
      <c r="BD155" s="35"/>
    </row>
    <row r="156" spans="1:56" s="187" customFormat="1" ht="15" customHeight="1" x14ac:dyDescent="0.3">
      <c r="A156" s="6">
        <v>150</v>
      </c>
      <c r="B156" s="109" t="s">
        <v>2190</v>
      </c>
      <c r="C156" s="37" t="s">
        <v>2424</v>
      </c>
      <c r="D156" s="8" t="s">
        <v>123</v>
      </c>
      <c r="E156" s="9" t="s">
        <v>124</v>
      </c>
      <c r="F156" s="106">
        <v>150</v>
      </c>
      <c r="G156" s="10">
        <v>1154</v>
      </c>
      <c r="H156" s="31">
        <v>45291</v>
      </c>
      <c r="I156" s="39">
        <v>45322</v>
      </c>
      <c r="J156" s="39">
        <v>45362</v>
      </c>
      <c r="K156" s="185">
        <v>3661.94</v>
      </c>
      <c r="L156" s="35">
        <v>13120</v>
      </c>
      <c r="M156" s="35">
        <v>1312</v>
      </c>
      <c r="N156" s="35"/>
      <c r="O156" s="52">
        <v>14432</v>
      </c>
      <c r="P156" s="33">
        <v>45322</v>
      </c>
      <c r="Q156" s="39">
        <v>45352</v>
      </c>
      <c r="R156" s="39">
        <v>45393</v>
      </c>
      <c r="S156" s="185">
        <v>3539.5</v>
      </c>
      <c r="T156" s="35">
        <v>11070</v>
      </c>
      <c r="U156" s="35">
        <v>1148</v>
      </c>
      <c r="V156" s="35"/>
      <c r="W156" s="52">
        <v>12218</v>
      </c>
      <c r="X156" s="33">
        <v>45352</v>
      </c>
      <c r="Y156" s="39">
        <v>45382</v>
      </c>
      <c r="Z156" s="39">
        <v>45423</v>
      </c>
      <c r="AA156" s="185">
        <v>3561.68</v>
      </c>
      <c r="AB156" s="35">
        <v>11972</v>
      </c>
      <c r="AC156" s="35">
        <v>1148</v>
      </c>
      <c r="AD156" s="35"/>
      <c r="AE156" s="52">
        <v>13120</v>
      </c>
      <c r="AF156" s="33">
        <v>45382</v>
      </c>
      <c r="AG156" s="31">
        <v>45412</v>
      </c>
      <c r="AH156" s="31">
        <v>45454</v>
      </c>
      <c r="AI156" s="185">
        <v>2926.14</v>
      </c>
      <c r="AJ156" s="35">
        <v>12136</v>
      </c>
      <c r="AK156" s="35">
        <v>1312</v>
      </c>
      <c r="AL156" s="35"/>
      <c r="AM156" s="52">
        <v>13448</v>
      </c>
      <c r="AN156" s="33">
        <v>45412</v>
      </c>
      <c r="AO156" s="31">
        <v>45443</v>
      </c>
      <c r="AP156" s="31">
        <v>45484</v>
      </c>
      <c r="AQ156" s="185">
        <v>2399.0100000000002</v>
      </c>
      <c r="AR156" s="35">
        <v>8856</v>
      </c>
      <c r="AS156" s="35">
        <v>902</v>
      </c>
      <c r="AT156" s="35"/>
      <c r="AU156" s="52">
        <v>9758</v>
      </c>
      <c r="AV156" s="33"/>
      <c r="AW156" s="39"/>
      <c r="AX156" s="39"/>
      <c r="AY156" s="185"/>
      <c r="AZ156" s="35"/>
      <c r="BA156" s="35"/>
      <c r="BB156" s="35"/>
      <c r="BC156" s="52"/>
      <c r="BD156" s="35"/>
    </row>
    <row r="157" spans="1:56" s="187" customFormat="1" ht="15" customHeight="1" x14ac:dyDescent="0.3">
      <c r="A157" s="6">
        <v>151</v>
      </c>
      <c r="B157" s="109" t="s">
        <v>2190</v>
      </c>
      <c r="C157" s="37" t="s">
        <v>2425</v>
      </c>
      <c r="D157" s="8" t="s">
        <v>46</v>
      </c>
      <c r="E157" s="9" t="s">
        <v>47</v>
      </c>
      <c r="F157" s="106">
        <v>151</v>
      </c>
      <c r="G157" s="10">
        <v>1545</v>
      </c>
      <c r="H157" s="31">
        <v>45291</v>
      </c>
      <c r="I157" s="39">
        <v>45322</v>
      </c>
      <c r="J157" s="39">
        <v>45364</v>
      </c>
      <c r="K157" s="185">
        <v>3918.72</v>
      </c>
      <c r="L157" s="35">
        <v>16235.79</v>
      </c>
      <c r="M157" s="35">
        <v>1491.64</v>
      </c>
      <c r="N157" s="35"/>
      <c r="O157" s="52">
        <v>17727.43</v>
      </c>
      <c r="P157" s="33">
        <v>45322</v>
      </c>
      <c r="Q157" s="39">
        <v>45351</v>
      </c>
      <c r="R157" s="39">
        <v>45397</v>
      </c>
      <c r="S157" s="185">
        <v>3853.72</v>
      </c>
      <c r="T157" s="35">
        <v>16106.02</v>
      </c>
      <c r="U157" s="35">
        <v>1416.63</v>
      </c>
      <c r="V157" s="35"/>
      <c r="W157" s="52">
        <v>17522.650000000001</v>
      </c>
      <c r="X157" s="33">
        <v>45351</v>
      </c>
      <c r="Y157" s="39">
        <v>45382</v>
      </c>
      <c r="Z157" s="39">
        <v>45426</v>
      </c>
      <c r="AA157" s="185">
        <v>2778.4</v>
      </c>
      <c r="AB157" s="35">
        <v>12338.28</v>
      </c>
      <c r="AC157" s="35">
        <v>799.32</v>
      </c>
      <c r="AD157" s="35"/>
      <c r="AE157" s="52">
        <v>13137.6</v>
      </c>
      <c r="AF157" s="33">
        <v>45382</v>
      </c>
      <c r="AG157" s="31">
        <v>45412</v>
      </c>
      <c r="AH157" s="31">
        <v>45456</v>
      </c>
      <c r="AI157" s="185">
        <v>2795.43</v>
      </c>
      <c r="AJ157" s="35">
        <v>11870.99</v>
      </c>
      <c r="AK157" s="35">
        <v>903.07</v>
      </c>
      <c r="AL157" s="35"/>
      <c r="AM157" s="52">
        <v>12774.06</v>
      </c>
      <c r="AN157" s="33">
        <v>45412</v>
      </c>
      <c r="AO157" s="31">
        <v>45443</v>
      </c>
      <c r="AP157" s="31">
        <v>45488</v>
      </c>
      <c r="AQ157" s="185">
        <v>3154.7</v>
      </c>
      <c r="AR157" s="35">
        <v>10602.637000000001</v>
      </c>
      <c r="AS157" s="35">
        <v>748.16300000000001</v>
      </c>
      <c r="AT157" s="35"/>
      <c r="AU157" s="52">
        <v>11350.8</v>
      </c>
      <c r="AV157" s="33"/>
      <c r="AW157" s="39"/>
      <c r="AX157" s="39"/>
      <c r="AY157" s="185"/>
      <c r="AZ157" s="35"/>
      <c r="BA157" s="35"/>
      <c r="BB157" s="35"/>
      <c r="BC157" s="52"/>
      <c r="BD157" s="35"/>
    </row>
    <row r="158" spans="1:56" s="187" customFormat="1" ht="15" customHeight="1" x14ac:dyDescent="0.3">
      <c r="A158" s="6">
        <v>152</v>
      </c>
      <c r="B158" s="109" t="s">
        <v>2190</v>
      </c>
      <c r="C158" s="37" t="s">
        <v>2426</v>
      </c>
      <c r="D158" s="8" t="s">
        <v>16</v>
      </c>
      <c r="E158" s="9" t="s">
        <v>226</v>
      </c>
      <c r="F158" s="106">
        <v>152</v>
      </c>
      <c r="G158" s="10">
        <v>852</v>
      </c>
      <c r="H158" s="31">
        <v>45291</v>
      </c>
      <c r="I158" s="39">
        <v>45322</v>
      </c>
      <c r="J158" s="39">
        <v>45341</v>
      </c>
      <c r="K158" s="185">
        <v>1934.49</v>
      </c>
      <c r="L158" s="35">
        <v>11715</v>
      </c>
      <c r="M158" s="35">
        <v>965</v>
      </c>
      <c r="N158" s="35"/>
      <c r="O158" s="52">
        <v>12680</v>
      </c>
      <c r="P158" s="33">
        <v>45322</v>
      </c>
      <c r="Q158" s="39">
        <v>45351</v>
      </c>
      <c r="R158" s="39">
        <v>45364</v>
      </c>
      <c r="S158" s="185">
        <v>4505.0600000000004</v>
      </c>
      <c r="T158" s="35">
        <v>11739</v>
      </c>
      <c r="U158" s="35">
        <v>775</v>
      </c>
      <c r="V158" s="35"/>
      <c r="W158" s="52">
        <v>12514</v>
      </c>
      <c r="X158" s="33">
        <v>45351</v>
      </c>
      <c r="Y158" s="39">
        <v>45382</v>
      </c>
      <c r="Z158" s="39">
        <v>45393</v>
      </c>
      <c r="AA158" s="185">
        <v>5060.72</v>
      </c>
      <c r="AB158" s="35">
        <v>12503</v>
      </c>
      <c r="AC158" s="35">
        <v>751</v>
      </c>
      <c r="AD158" s="35"/>
      <c r="AE158" s="52">
        <v>13254</v>
      </c>
      <c r="AF158" s="33">
        <v>45382</v>
      </c>
      <c r="AG158" s="31">
        <v>45412</v>
      </c>
      <c r="AH158" s="31">
        <v>45428</v>
      </c>
      <c r="AI158" s="185">
        <v>4183.74</v>
      </c>
      <c r="AJ158" s="35">
        <v>10523</v>
      </c>
      <c r="AK158" s="35">
        <v>694</v>
      </c>
      <c r="AL158" s="35"/>
      <c r="AM158" s="52">
        <v>11217</v>
      </c>
      <c r="AN158" s="33">
        <v>45412</v>
      </c>
      <c r="AO158" s="31">
        <v>45443</v>
      </c>
      <c r="AP158" s="31">
        <v>45461</v>
      </c>
      <c r="AQ158" s="185">
        <v>4980.82</v>
      </c>
      <c r="AR158" s="35">
        <v>11522</v>
      </c>
      <c r="AS158" s="35">
        <v>853</v>
      </c>
      <c r="AT158" s="35"/>
      <c r="AU158" s="52">
        <v>12375</v>
      </c>
      <c r="AV158" s="33"/>
      <c r="AW158" s="39"/>
      <c r="AX158" s="39"/>
      <c r="AY158" s="185"/>
      <c r="AZ158" s="35"/>
      <c r="BA158" s="35"/>
      <c r="BB158" s="35"/>
      <c r="BC158" s="52"/>
      <c r="BD158" s="35"/>
    </row>
    <row r="159" spans="1:56" s="187" customFormat="1" ht="15" customHeight="1" x14ac:dyDescent="0.3">
      <c r="A159" s="6">
        <v>153</v>
      </c>
      <c r="B159" s="109" t="s">
        <v>2190</v>
      </c>
      <c r="C159" s="37" t="s">
        <v>2427</v>
      </c>
      <c r="D159" s="8" t="s">
        <v>46</v>
      </c>
      <c r="E159" s="9" t="s">
        <v>47</v>
      </c>
      <c r="F159" s="106">
        <v>153</v>
      </c>
      <c r="G159" s="10">
        <v>2148</v>
      </c>
      <c r="H159" s="31">
        <v>45291</v>
      </c>
      <c r="I159" s="39">
        <v>45322</v>
      </c>
      <c r="J159" s="39">
        <v>45364</v>
      </c>
      <c r="K159" s="185">
        <v>4078.59</v>
      </c>
      <c r="L159" s="35">
        <v>16821.528999999999</v>
      </c>
      <c r="M159" s="35">
        <v>914.99699999999996</v>
      </c>
      <c r="N159" s="35"/>
      <c r="O159" s="52">
        <v>17736.526000000002</v>
      </c>
      <c r="P159" s="33">
        <v>45322</v>
      </c>
      <c r="Q159" s="39">
        <v>45351</v>
      </c>
      <c r="R159" s="39">
        <v>45397</v>
      </c>
      <c r="S159" s="185">
        <v>3722.58</v>
      </c>
      <c r="T159" s="35">
        <v>14751.857</v>
      </c>
      <c r="U159" s="35">
        <v>816.572</v>
      </c>
      <c r="V159" s="35"/>
      <c r="W159" s="52">
        <v>15568.429</v>
      </c>
      <c r="X159" s="33">
        <v>45351</v>
      </c>
      <c r="Y159" s="39">
        <v>45382</v>
      </c>
      <c r="Z159" s="39">
        <v>45425</v>
      </c>
      <c r="AA159" s="185">
        <v>4377.32</v>
      </c>
      <c r="AB159" s="35">
        <v>19000.769</v>
      </c>
      <c r="AC159" s="35">
        <v>1195.1659999999999</v>
      </c>
      <c r="AD159" s="35"/>
      <c r="AE159" s="52">
        <v>20195.935000000001</v>
      </c>
      <c r="AF159" s="33"/>
      <c r="AG159" s="31"/>
      <c r="AH159" s="31"/>
      <c r="AI159" s="185"/>
      <c r="AJ159" s="35"/>
      <c r="AK159" s="35"/>
      <c r="AL159" s="35"/>
      <c r="AM159" s="52"/>
      <c r="AN159" s="33"/>
      <c r="AO159" s="31"/>
      <c r="AP159" s="31"/>
      <c r="AQ159" s="185"/>
      <c r="AR159" s="35"/>
      <c r="AS159" s="35"/>
      <c r="AT159" s="35"/>
      <c r="AU159" s="52"/>
      <c r="AV159" s="33"/>
      <c r="AW159" s="39"/>
      <c r="AX159" s="39"/>
      <c r="AY159" s="185"/>
      <c r="AZ159" s="35"/>
      <c r="BA159" s="35"/>
      <c r="BB159" s="35"/>
      <c r="BC159" s="52"/>
      <c r="BD159" s="35"/>
    </row>
    <row r="160" spans="1:56" s="187" customFormat="1" ht="15" customHeight="1" x14ac:dyDescent="0.3">
      <c r="A160" s="6">
        <v>154</v>
      </c>
      <c r="B160" s="109" t="s">
        <v>2190</v>
      </c>
      <c r="C160" s="37" t="s">
        <v>2428</v>
      </c>
      <c r="D160" s="8" t="s">
        <v>2317</v>
      </c>
      <c r="E160" s="9" t="s">
        <v>2318</v>
      </c>
      <c r="F160" s="106">
        <v>154</v>
      </c>
      <c r="G160" s="10">
        <v>1100</v>
      </c>
      <c r="H160" s="31">
        <v>45291</v>
      </c>
      <c r="I160" s="39">
        <v>45322</v>
      </c>
      <c r="J160" s="39">
        <v>45333</v>
      </c>
      <c r="K160" s="185">
        <v>4134.12</v>
      </c>
      <c r="L160" s="35">
        <v>12951.09</v>
      </c>
      <c r="M160" s="35">
        <v>788.06</v>
      </c>
      <c r="N160" s="35"/>
      <c r="O160" s="52">
        <v>13739.15</v>
      </c>
      <c r="P160" s="33">
        <v>45322</v>
      </c>
      <c r="Q160" s="39">
        <v>45351</v>
      </c>
      <c r="R160" s="39">
        <v>45362</v>
      </c>
      <c r="S160" s="185">
        <v>3718.68</v>
      </c>
      <c r="T160" s="35">
        <v>10992.61</v>
      </c>
      <c r="U160" s="35">
        <v>536.69000000000005</v>
      </c>
      <c r="V160" s="35"/>
      <c r="W160" s="52">
        <v>11529.3</v>
      </c>
      <c r="X160" s="33">
        <v>45351</v>
      </c>
      <c r="Y160" s="39">
        <v>45382</v>
      </c>
      <c r="Z160" s="39">
        <v>45393</v>
      </c>
      <c r="AA160" s="185">
        <v>3929.19</v>
      </c>
      <c r="AB160" s="35">
        <v>10920.48</v>
      </c>
      <c r="AC160" s="35">
        <v>751.21</v>
      </c>
      <c r="AD160" s="35"/>
      <c r="AE160" s="52">
        <v>11671.69</v>
      </c>
      <c r="AF160" s="33">
        <v>45382</v>
      </c>
      <c r="AG160" s="31">
        <v>45412</v>
      </c>
      <c r="AH160" s="31">
        <v>45423</v>
      </c>
      <c r="AI160" s="185">
        <v>4126.13</v>
      </c>
      <c r="AJ160" s="35">
        <v>12257.28</v>
      </c>
      <c r="AK160" s="35">
        <v>790.9</v>
      </c>
      <c r="AL160" s="35"/>
      <c r="AM160" s="52">
        <v>13048.18</v>
      </c>
      <c r="AN160" s="33">
        <v>45412</v>
      </c>
      <c r="AO160" s="31">
        <v>45443</v>
      </c>
      <c r="AP160" s="31">
        <v>45454</v>
      </c>
      <c r="AQ160" s="185">
        <v>5141.68</v>
      </c>
      <c r="AR160" s="35">
        <v>15731.73</v>
      </c>
      <c r="AS160" s="35">
        <v>1049.95</v>
      </c>
      <c r="AT160" s="35"/>
      <c r="AU160" s="52">
        <v>16781.68</v>
      </c>
      <c r="AV160" s="33"/>
      <c r="AW160" s="39"/>
      <c r="AX160" s="39"/>
      <c r="AY160" s="185"/>
      <c r="AZ160" s="35"/>
      <c r="BA160" s="35"/>
      <c r="BB160" s="35"/>
      <c r="BC160" s="52"/>
      <c r="BD160" s="35"/>
    </row>
    <row r="161" spans="1:56" s="187" customFormat="1" ht="15" customHeight="1" x14ac:dyDescent="0.3">
      <c r="A161" s="6">
        <v>155</v>
      </c>
      <c r="B161" s="109" t="s">
        <v>2190</v>
      </c>
      <c r="C161" s="37" t="s">
        <v>2429</v>
      </c>
      <c r="D161" s="8" t="s">
        <v>46</v>
      </c>
      <c r="E161" s="9" t="s">
        <v>47</v>
      </c>
      <c r="F161" s="106">
        <v>155</v>
      </c>
      <c r="G161" s="10">
        <v>1011.93</v>
      </c>
      <c r="H161" s="31">
        <v>45291</v>
      </c>
      <c r="I161" s="39">
        <v>45322</v>
      </c>
      <c r="J161" s="39">
        <v>45364</v>
      </c>
      <c r="K161" s="185">
        <v>3776.08</v>
      </c>
      <c r="L161" s="35">
        <v>15224.316999999999</v>
      </c>
      <c r="M161" s="35">
        <v>924.97</v>
      </c>
      <c r="N161" s="35"/>
      <c r="O161" s="52">
        <v>16149.287</v>
      </c>
      <c r="P161" s="33">
        <v>45322</v>
      </c>
      <c r="Q161" s="39">
        <v>45351</v>
      </c>
      <c r="R161" s="39">
        <v>45397</v>
      </c>
      <c r="S161" s="185">
        <v>2903.75</v>
      </c>
      <c r="T161" s="35">
        <v>12530.546</v>
      </c>
      <c r="U161" s="35">
        <v>837.25900000000001</v>
      </c>
      <c r="V161" s="35"/>
      <c r="W161" s="52">
        <v>13367.805</v>
      </c>
      <c r="X161" s="33">
        <v>45351</v>
      </c>
      <c r="Y161" s="39">
        <v>45382</v>
      </c>
      <c r="Z161" s="39">
        <v>45425</v>
      </c>
      <c r="AA161" s="185">
        <v>3520.98</v>
      </c>
      <c r="AB161" s="35">
        <v>15152.448</v>
      </c>
      <c r="AC161" s="35">
        <v>945.82899999999995</v>
      </c>
      <c r="AD161" s="35"/>
      <c r="AE161" s="52">
        <v>16098.277</v>
      </c>
      <c r="AF161" s="33"/>
      <c r="AG161" s="31"/>
      <c r="AH161" s="31"/>
      <c r="AI161" s="185"/>
      <c r="AJ161" s="35"/>
      <c r="AK161" s="35"/>
      <c r="AL161" s="35"/>
      <c r="AM161" s="52"/>
      <c r="AN161" s="33"/>
      <c r="AO161" s="31"/>
      <c r="AP161" s="31"/>
      <c r="AQ161" s="185"/>
      <c r="AR161" s="35"/>
      <c r="AS161" s="35"/>
      <c r="AT161" s="35"/>
      <c r="AU161" s="52"/>
      <c r="AV161" s="33"/>
      <c r="AW161" s="39"/>
      <c r="AX161" s="39"/>
      <c r="AY161" s="185"/>
      <c r="AZ161" s="35"/>
      <c r="BA161" s="35"/>
      <c r="BB161" s="35"/>
      <c r="BC161" s="52"/>
      <c r="BD161" s="35"/>
    </row>
    <row r="162" spans="1:56" s="187" customFormat="1" ht="15" customHeight="1" x14ac:dyDescent="0.3">
      <c r="A162" s="6">
        <v>156</v>
      </c>
      <c r="B162" s="109" t="s">
        <v>2190</v>
      </c>
      <c r="C162" s="37" t="s">
        <v>2430</v>
      </c>
      <c r="D162" s="8" t="s">
        <v>46</v>
      </c>
      <c r="E162" s="9" t="s">
        <v>65</v>
      </c>
      <c r="F162" s="106">
        <v>156</v>
      </c>
      <c r="G162" s="10">
        <v>1600</v>
      </c>
      <c r="H162" s="31">
        <v>45291</v>
      </c>
      <c r="I162" s="39">
        <v>45322</v>
      </c>
      <c r="J162" s="39">
        <v>45338</v>
      </c>
      <c r="K162" s="185">
        <v>4114.75</v>
      </c>
      <c r="L162" s="35">
        <v>14278.183999999999</v>
      </c>
      <c r="M162" s="35">
        <v>939.59699999999998</v>
      </c>
      <c r="N162" s="35"/>
      <c r="O162" s="52">
        <v>15217.781000000001</v>
      </c>
      <c r="P162" s="33">
        <v>45322</v>
      </c>
      <c r="Q162" s="39">
        <v>45351</v>
      </c>
      <c r="R162" s="39">
        <v>45392</v>
      </c>
      <c r="S162" s="185">
        <v>3513.53</v>
      </c>
      <c r="T162" s="35">
        <v>13884.338</v>
      </c>
      <c r="U162" s="35">
        <v>867.17499999999995</v>
      </c>
      <c r="V162" s="35"/>
      <c r="W162" s="52">
        <v>14751.513000000001</v>
      </c>
      <c r="X162" s="33">
        <v>45351</v>
      </c>
      <c r="Y162" s="39">
        <v>45382</v>
      </c>
      <c r="Z162" s="39">
        <v>45392</v>
      </c>
      <c r="AA162" s="185">
        <v>3900.86</v>
      </c>
      <c r="AB162" s="35">
        <v>14259.316000000001</v>
      </c>
      <c r="AC162" s="35">
        <v>875.02200000000005</v>
      </c>
      <c r="AD162" s="35"/>
      <c r="AE162" s="52">
        <v>15134.338</v>
      </c>
      <c r="AF162" s="33">
        <v>45382</v>
      </c>
      <c r="AG162" s="31">
        <v>45412</v>
      </c>
      <c r="AH162" s="31">
        <v>45422</v>
      </c>
      <c r="AI162" s="185">
        <v>3490.53</v>
      </c>
      <c r="AJ162" s="35">
        <v>13700.355</v>
      </c>
      <c r="AK162" s="35">
        <v>940.08900000000006</v>
      </c>
      <c r="AL162" s="35"/>
      <c r="AM162" s="52">
        <v>14640.444</v>
      </c>
      <c r="AN162" s="33">
        <v>45412</v>
      </c>
      <c r="AO162" s="31">
        <v>45443</v>
      </c>
      <c r="AP162" s="31">
        <v>45483</v>
      </c>
      <c r="AQ162" s="185">
        <v>3655.37</v>
      </c>
      <c r="AR162" s="35">
        <v>11389.8</v>
      </c>
      <c r="AS162" s="35">
        <v>807.59299999999996</v>
      </c>
      <c r="AT162" s="35"/>
      <c r="AU162" s="52">
        <v>12197.393</v>
      </c>
      <c r="AV162" s="33"/>
      <c r="AW162" s="39"/>
      <c r="AX162" s="39"/>
      <c r="AY162" s="185"/>
      <c r="AZ162" s="35"/>
      <c r="BA162" s="35"/>
      <c r="BB162" s="35"/>
      <c r="BC162" s="52"/>
      <c r="BD162" s="35"/>
    </row>
    <row r="163" spans="1:56" s="187" customFormat="1" ht="15" customHeight="1" x14ac:dyDescent="0.3">
      <c r="A163" s="6">
        <v>157</v>
      </c>
      <c r="B163" s="109" t="s">
        <v>2190</v>
      </c>
      <c r="C163" s="37" t="s">
        <v>2431</v>
      </c>
      <c r="D163" s="8" t="s">
        <v>46</v>
      </c>
      <c r="E163" s="9" t="s">
        <v>47</v>
      </c>
      <c r="F163" s="106">
        <v>157</v>
      </c>
      <c r="G163" s="10">
        <v>1900</v>
      </c>
      <c r="H163" s="31">
        <v>45291</v>
      </c>
      <c r="I163" s="39">
        <v>45322</v>
      </c>
      <c r="J163" s="39">
        <v>45364</v>
      </c>
      <c r="K163" s="185">
        <v>4739.13</v>
      </c>
      <c r="L163" s="35">
        <v>17556.031999999999</v>
      </c>
      <c r="M163" s="35">
        <v>1795.02</v>
      </c>
      <c r="N163" s="35"/>
      <c r="O163" s="52">
        <v>19351.052</v>
      </c>
      <c r="P163" s="33">
        <v>45322</v>
      </c>
      <c r="Q163" s="39">
        <v>45351</v>
      </c>
      <c r="R163" s="39">
        <v>45397</v>
      </c>
      <c r="S163" s="185">
        <v>4219.47</v>
      </c>
      <c r="T163" s="35">
        <v>14943.412</v>
      </c>
      <c r="U163" s="35">
        <v>1722.501</v>
      </c>
      <c r="V163" s="35"/>
      <c r="W163" s="52">
        <v>16665.913</v>
      </c>
      <c r="X163" s="33">
        <v>45351</v>
      </c>
      <c r="Y163" s="39">
        <v>45382</v>
      </c>
      <c r="Z163" s="39">
        <v>45425</v>
      </c>
      <c r="AA163" s="185">
        <v>4042.3</v>
      </c>
      <c r="AB163" s="35">
        <v>14605.537</v>
      </c>
      <c r="AC163" s="35">
        <v>1568.3710000000001</v>
      </c>
      <c r="AD163" s="35"/>
      <c r="AE163" s="52">
        <v>16173.907999999999</v>
      </c>
      <c r="AF163" s="33"/>
      <c r="AG163" s="31"/>
      <c r="AH163" s="31"/>
      <c r="AI163" s="185"/>
      <c r="AJ163" s="35"/>
      <c r="AK163" s="35"/>
      <c r="AL163" s="35"/>
      <c r="AM163" s="52"/>
      <c r="AN163" s="33"/>
      <c r="AO163" s="31"/>
      <c r="AP163" s="31"/>
      <c r="AQ163" s="185"/>
      <c r="AR163" s="35"/>
      <c r="AS163" s="35"/>
      <c r="AT163" s="35"/>
      <c r="AU163" s="52"/>
      <c r="AV163" s="33"/>
      <c r="AW163" s="39"/>
      <c r="AX163" s="39"/>
      <c r="AY163" s="185"/>
      <c r="AZ163" s="35"/>
      <c r="BA163" s="35"/>
      <c r="BB163" s="35"/>
      <c r="BC163" s="52"/>
      <c r="BD163" s="35"/>
    </row>
    <row r="164" spans="1:56" s="187" customFormat="1" ht="15" customHeight="1" x14ac:dyDescent="0.3">
      <c r="A164" s="6">
        <v>158</v>
      </c>
      <c r="B164" s="109" t="s">
        <v>2190</v>
      </c>
      <c r="C164" s="37" t="s">
        <v>2432</v>
      </c>
      <c r="D164" s="8" t="s">
        <v>46</v>
      </c>
      <c r="E164" s="9" t="s">
        <v>47</v>
      </c>
      <c r="F164" s="106">
        <v>158</v>
      </c>
      <c r="G164" s="10">
        <v>1154.4000000000001</v>
      </c>
      <c r="H164" s="31">
        <v>45291</v>
      </c>
      <c r="I164" s="39">
        <v>45322</v>
      </c>
      <c r="J164" s="39">
        <v>45364</v>
      </c>
      <c r="K164" s="185">
        <v>3261</v>
      </c>
      <c r="L164" s="35">
        <v>14071.074000000001</v>
      </c>
      <c r="M164" s="35">
        <v>1026.107</v>
      </c>
      <c r="N164" s="35"/>
      <c r="O164" s="52">
        <v>15097.181</v>
      </c>
      <c r="P164" s="33">
        <v>45322</v>
      </c>
      <c r="Q164" s="39">
        <v>45351</v>
      </c>
      <c r="R164" s="39">
        <v>45397</v>
      </c>
      <c r="S164" s="185">
        <v>2867.53</v>
      </c>
      <c r="T164" s="35">
        <v>12349.156999999999</v>
      </c>
      <c r="U164" s="35">
        <v>825.59400000000005</v>
      </c>
      <c r="V164" s="35"/>
      <c r="W164" s="52">
        <v>13174.751</v>
      </c>
      <c r="X164" s="33">
        <v>45351</v>
      </c>
      <c r="Y164" s="39">
        <v>45382</v>
      </c>
      <c r="Z164" s="39">
        <v>45425</v>
      </c>
      <c r="AA164" s="185">
        <v>3168.61</v>
      </c>
      <c r="AB164" s="35">
        <v>13890.603999999999</v>
      </c>
      <c r="AC164" s="35">
        <v>938.95600000000002</v>
      </c>
      <c r="AD164" s="35"/>
      <c r="AE164" s="52">
        <v>14829.56</v>
      </c>
      <c r="AF164" s="33">
        <v>45382</v>
      </c>
      <c r="AG164" s="31">
        <v>45412</v>
      </c>
      <c r="AH164" s="31">
        <v>45456</v>
      </c>
      <c r="AI164" s="185">
        <v>3055.8</v>
      </c>
      <c r="AJ164" s="35">
        <v>13147.065000000001</v>
      </c>
      <c r="AK164" s="35">
        <v>965.05499999999995</v>
      </c>
      <c r="AL164" s="35"/>
      <c r="AM164" s="52">
        <v>14112.12</v>
      </c>
      <c r="AN164" s="33">
        <v>45412</v>
      </c>
      <c r="AO164" s="31">
        <v>45443</v>
      </c>
      <c r="AP164" s="31">
        <v>45488</v>
      </c>
      <c r="AQ164" s="185">
        <v>3399.57</v>
      </c>
      <c r="AR164" s="35">
        <v>10477.406000000001</v>
      </c>
      <c r="AS164" s="35">
        <v>812.15599999999995</v>
      </c>
      <c r="AT164" s="35"/>
      <c r="AU164" s="52">
        <v>11289.562</v>
      </c>
      <c r="AV164" s="33"/>
      <c r="AW164" s="39"/>
      <c r="AX164" s="39"/>
      <c r="AY164" s="185"/>
      <c r="AZ164" s="35"/>
      <c r="BA164" s="35"/>
      <c r="BB164" s="35"/>
      <c r="BC164" s="52"/>
      <c r="BD164" s="35"/>
    </row>
    <row r="165" spans="1:56" s="187" customFormat="1" ht="15" customHeight="1" x14ac:dyDescent="0.3">
      <c r="A165" s="6">
        <v>159</v>
      </c>
      <c r="B165" s="109" t="s">
        <v>2190</v>
      </c>
      <c r="C165" s="37" t="s">
        <v>2433</v>
      </c>
      <c r="D165" s="8" t="s">
        <v>46</v>
      </c>
      <c r="E165" s="9" t="s">
        <v>47</v>
      </c>
      <c r="F165" s="106">
        <v>159</v>
      </c>
      <c r="G165" s="10">
        <v>2566.7199999999998</v>
      </c>
      <c r="H165" s="31">
        <v>45291</v>
      </c>
      <c r="I165" s="39">
        <v>45322</v>
      </c>
      <c r="J165" s="39">
        <v>45364</v>
      </c>
      <c r="K165" s="185">
        <v>5120.12</v>
      </c>
      <c r="L165" s="35">
        <v>26048.916000000001</v>
      </c>
      <c r="M165" s="35">
        <v>891.57600000000002</v>
      </c>
      <c r="N165" s="35"/>
      <c r="O165" s="52">
        <v>26940.491999999998</v>
      </c>
      <c r="P165" s="33">
        <v>45322</v>
      </c>
      <c r="Q165" s="39">
        <v>45351</v>
      </c>
      <c r="R165" s="39">
        <v>45397</v>
      </c>
      <c r="S165" s="185">
        <v>4570.58</v>
      </c>
      <c r="T165" s="35">
        <v>23675.508000000002</v>
      </c>
      <c r="U165" s="35">
        <v>891.43200000000002</v>
      </c>
      <c r="V165" s="35"/>
      <c r="W165" s="52">
        <v>24566.94</v>
      </c>
      <c r="X165" s="33">
        <v>45351</v>
      </c>
      <c r="Y165" s="39">
        <v>45382</v>
      </c>
      <c r="Z165" s="39">
        <v>45425</v>
      </c>
      <c r="AA165" s="185">
        <v>4745.5</v>
      </c>
      <c r="AB165" s="35">
        <v>24722.892</v>
      </c>
      <c r="AC165" s="35">
        <v>905.65200000000004</v>
      </c>
      <c r="AD165" s="35"/>
      <c r="AE165" s="52">
        <v>25628.544000000002</v>
      </c>
      <c r="AF165" s="33"/>
      <c r="AG165" s="31"/>
      <c r="AH165" s="31"/>
      <c r="AI165" s="185"/>
      <c r="AJ165" s="35"/>
      <c r="AK165" s="35"/>
      <c r="AL165" s="35"/>
      <c r="AM165" s="52"/>
      <c r="AN165" s="33"/>
      <c r="AO165" s="31"/>
      <c r="AP165" s="31"/>
      <c r="AQ165" s="185"/>
      <c r="AR165" s="35"/>
      <c r="AS165" s="35"/>
      <c r="AT165" s="35"/>
      <c r="AU165" s="52"/>
      <c r="AV165" s="33"/>
      <c r="AW165" s="39"/>
      <c r="AX165" s="39"/>
      <c r="AY165" s="185"/>
      <c r="AZ165" s="35"/>
      <c r="BA165" s="35"/>
      <c r="BB165" s="35"/>
      <c r="BC165" s="52"/>
      <c r="BD165" s="35"/>
    </row>
    <row r="166" spans="1:56" s="187" customFormat="1" ht="15" customHeight="1" x14ac:dyDescent="0.3">
      <c r="A166" s="6">
        <v>160</v>
      </c>
      <c r="B166" s="109" t="s">
        <v>2190</v>
      </c>
      <c r="C166" s="37" t="s">
        <v>2434</v>
      </c>
      <c r="D166" s="8" t="s">
        <v>46</v>
      </c>
      <c r="E166" s="9" t="s">
        <v>47</v>
      </c>
      <c r="F166" s="106">
        <v>160</v>
      </c>
      <c r="G166" s="10">
        <v>967.86</v>
      </c>
      <c r="H166" s="31">
        <v>45291</v>
      </c>
      <c r="I166" s="39">
        <v>45322</v>
      </c>
      <c r="J166" s="39">
        <v>45364</v>
      </c>
      <c r="K166" s="185">
        <v>3292.11</v>
      </c>
      <c r="L166" s="35">
        <v>15022.816999999999</v>
      </c>
      <c r="M166" s="35">
        <v>1040.5920000000001</v>
      </c>
      <c r="N166" s="35"/>
      <c r="O166" s="52">
        <v>16063.409</v>
      </c>
      <c r="P166" s="33">
        <v>45322</v>
      </c>
      <c r="Q166" s="39">
        <v>45351</v>
      </c>
      <c r="R166" s="39">
        <v>45397</v>
      </c>
      <c r="S166" s="185">
        <v>3053.93</v>
      </c>
      <c r="T166" s="35">
        <v>13654.615</v>
      </c>
      <c r="U166" s="35">
        <v>933.44600000000003</v>
      </c>
      <c r="V166" s="35"/>
      <c r="W166" s="52">
        <v>14588.061</v>
      </c>
      <c r="X166" s="33">
        <v>45351</v>
      </c>
      <c r="Y166" s="39">
        <v>45382</v>
      </c>
      <c r="Z166" s="39">
        <v>45425</v>
      </c>
      <c r="AA166" s="185">
        <v>3985</v>
      </c>
      <c r="AB166" s="35">
        <v>17308.077000000001</v>
      </c>
      <c r="AC166" s="35">
        <v>1492.672</v>
      </c>
      <c r="AD166" s="35"/>
      <c r="AE166" s="52">
        <v>18800.749</v>
      </c>
      <c r="AF166" s="33"/>
      <c r="AG166" s="31"/>
      <c r="AH166" s="31"/>
      <c r="AI166" s="185"/>
      <c r="AJ166" s="35"/>
      <c r="AK166" s="35"/>
      <c r="AL166" s="35"/>
      <c r="AM166" s="52"/>
      <c r="AN166" s="33"/>
      <c r="AO166" s="31"/>
      <c r="AP166" s="31"/>
      <c r="AQ166" s="185"/>
      <c r="AR166" s="35"/>
      <c r="AS166" s="35"/>
      <c r="AT166" s="35"/>
      <c r="AU166" s="52"/>
      <c r="AV166" s="33"/>
      <c r="AW166" s="39"/>
      <c r="AX166" s="39"/>
      <c r="AY166" s="185"/>
      <c r="AZ166" s="35"/>
      <c r="BA166" s="35"/>
      <c r="BB166" s="35"/>
      <c r="BC166" s="52"/>
      <c r="BD166" s="35"/>
    </row>
    <row r="167" spans="1:56" s="187" customFormat="1" ht="15" customHeight="1" x14ac:dyDescent="0.3">
      <c r="A167" s="6">
        <v>161</v>
      </c>
      <c r="B167" s="109" t="s">
        <v>2190</v>
      </c>
      <c r="C167" s="37" t="s">
        <v>2435</v>
      </c>
      <c r="D167" s="8" t="s">
        <v>46</v>
      </c>
      <c r="E167" s="9" t="s">
        <v>102</v>
      </c>
      <c r="F167" s="106">
        <v>161</v>
      </c>
      <c r="G167" s="10">
        <v>1509</v>
      </c>
      <c r="H167" s="31">
        <v>45291</v>
      </c>
      <c r="I167" s="39">
        <v>45322</v>
      </c>
      <c r="J167" s="39">
        <v>45364</v>
      </c>
      <c r="K167" s="185">
        <v>4450.01</v>
      </c>
      <c r="L167" s="35">
        <v>14354.09</v>
      </c>
      <c r="M167" s="35">
        <v>640.84</v>
      </c>
      <c r="N167" s="35"/>
      <c r="O167" s="52">
        <v>14994.93</v>
      </c>
      <c r="P167" s="33">
        <v>45322</v>
      </c>
      <c r="Q167" s="39">
        <v>45351</v>
      </c>
      <c r="R167" s="39">
        <v>45397</v>
      </c>
      <c r="S167" s="185">
        <v>4086.71</v>
      </c>
      <c r="T167" s="35">
        <v>12744.39</v>
      </c>
      <c r="U167" s="35">
        <v>639.5</v>
      </c>
      <c r="V167" s="35"/>
      <c r="W167" s="52">
        <v>13383.89</v>
      </c>
      <c r="X167" s="33">
        <v>45351</v>
      </c>
      <c r="Y167" s="39">
        <v>45382</v>
      </c>
      <c r="Z167" s="39">
        <v>45425</v>
      </c>
      <c r="AA167" s="185">
        <v>4466.24</v>
      </c>
      <c r="AB167" s="35">
        <v>14466.31</v>
      </c>
      <c r="AC167" s="35">
        <v>736.04</v>
      </c>
      <c r="AD167" s="35"/>
      <c r="AE167" s="52">
        <v>15202.35</v>
      </c>
      <c r="AF167" s="33">
        <v>45382</v>
      </c>
      <c r="AG167" s="31">
        <v>45412</v>
      </c>
      <c r="AH167" s="31">
        <v>45456</v>
      </c>
      <c r="AI167" s="185">
        <v>4250.1499999999996</v>
      </c>
      <c r="AJ167" s="35">
        <v>13933.24</v>
      </c>
      <c r="AK167" s="35">
        <v>745.97</v>
      </c>
      <c r="AL167" s="35"/>
      <c r="AM167" s="52">
        <v>14679.21</v>
      </c>
      <c r="AN167" s="33">
        <v>45412</v>
      </c>
      <c r="AO167" s="31">
        <v>45443</v>
      </c>
      <c r="AP167" s="31">
        <v>45488</v>
      </c>
      <c r="AQ167" s="185">
        <v>3838.2</v>
      </c>
      <c r="AR167" s="35">
        <v>12343.87</v>
      </c>
      <c r="AS167" s="35">
        <v>658.71</v>
      </c>
      <c r="AT167" s="35"/>
      <c r="AU167" s="52">
        <v>13002.58</v>
      </c>
      <c r="AV167" s="33"/>
      <c r="AW167" s="39"/>
      <c r="AX167" s="39"/>
      <c r="AY167" s="185"/>
      <c r="AZ167" s="35"/>
      <c r="BA167" s="35"/>
      <c r="BB167" s="35"/>
      <c r="BC167" s="52"/>
      <c r="BD167" s="35"/>
    </row>
    <row r="168" spans="1:56" s="187" customFormat="1" ht="15" customHeight="1" x14ac:dyDescent="0.3">
      <c r="A168" s="6">
        <v>162</v>
      </c>
      <c r="B168" s="109" t="s">
        <v>2190</v>
      </c>
      <c r="C168" s="37" t="s">
        <v>2436</v>
      </c>
      <c r="D168" s="8" t="s">
        <v>46</v>
      </c>
      <c r="E168" s="9" t="s">
        <v>102</v>
      </c>
      <c r="F168" s="106">
        <v>162</v>
      </c>
      <c r="G168" s="10">
        <v>1600</v>
      </c>
      <c r="H168" s="31">
        <v>45291</v>
      </c>
      <c r="I168" s="39">
        <v>45322</v>
      </c>
      <c r="J168" s="39">
        <v>45364</v>
      </c>
      <c r="K168" s="185">
        <v>2595.8200000000002</v>
      </c>
      <c r="L168" s="35">
        <v>16836.733</v>
      </c>
      <c r="M168" s="35">
        <v>912.16099999999994</v>
      </c>
      <c r="N168" s="35"/>
      <c r="O168" s="52">
        <v>17748.894</v>
      </c>
      <c r="P168" s="33">
        <v>45322</v>
      </c>
      <c r="Q168" s="39">
        <v>45351</v>
      </c>
      <c r="R168" s="39">
        <v>45397</v>
      </c>
      <c r="S168" s="185">
        <v>2371.87</v>
      </c>
      <c r="T168" s="35">
        <v>14761.213</v>
      </c>
      <c r="U168" s="35">
        <v>782.44100000000003</v>
      </c>
      <c r="V168" s="35"/>
      <c r="W168" s="52">
        <v>15543.654</v>
      </c>
      <c r="X168" s="33">
        <v>45351</v>
      </c>
      <c r="Y168" s="39">
        <v>45382</v>
      </c>
      <c r="Z168" s="39">
        <v>45425</v>
      </c>
      <c r="AA168" s="185">
        <v>2599.92</v>
      </c>
      <c r="AB168" s="35">
        <v>16093.411</v>
      </c>
      <c r="AC168" s="35">
        <v>955.577</v>
      </c>
      <c r="AD168" s="35"/>
      <c r="AE168" s="52">
        <v>17048.988000000001</v>
      </c>
      <c r="AF168" s="33"/>
      <c r="AG168" s="31"/>
      <c r="AH168" s="31"/>
      <c r="AI168" s="185"/>
      <c r="AJ168" s="35"/>
      <c r="AK168" s="35"/>
      <c r="AL168" s="35"/>
      <c r="AM168" s="52"/>
      <c r="AN168" s="33"/>
      <c r="AO168" s="31"/>
      <c r="AP168" s="31"/>
      <c r="AQ168" s="185"/>
      <c r="AR168" s="35"/>
      <c r="AS168" s="35"/>
      <c r="AT168" s="35"/>
      <c r="AU168" s="52"/>
      <c r="AV168" s="33"/>
      <c r="AW168" s="39"/>
      <c r="AX168" s="39"/>
      <c r="AY168" s="185"/>
      <c r="AZ168" s="35"/>
      <c r="BA168" s="35"/>
      <c r="BB168" s="35"/>
      <c r="BC168" s="52"/>
      <c r="BD168" s="35"/>
    </row>
    <row r="169" spans="1:56" s="187" customFormat="1" ht="15" customHeight="1" x14ac:dyDescent="0.3">
      <c r="A169" s="6">
        <v>163</v>
      </c>
      <c r="B169" s="109" t="s">
        <v>2190</v>
      </c>
      <c r="C169" s="37" t="s">
        <v>2437</v>
      </c>
      <c r="D169" s="8" t="s">
        <v>46</v>
      </c>
      <c r="E169" s="9" t="s">
        <v>65</v>
      </c>
      <c r="F169" s="106">
        <v>163</v>
      </c>
      <c r="G169" s="10">
        <v>1667.84</v>
      </c>
      <c r="H169" s="31">
        <v>45291</v>
      </c>
      <c r="I169" s="39">
        <v>45322</v>
      </c>
      <c r="J169" s="39">
        <v>45338</v>
      </c>
      <c r="K169" s="185">
        <v>4322.74</v>
      </c>
      <c r="L169" s="35">
        <v>14453.565000000001</v>
      </c>
      <c r="M169" s="35">
        <v>1021.251</v>
      </c>
      <c r="N169" s="35"/>
      <c r="O169" s="52">
        <v>15474.816000000001</v>
      </c>
      <c r="P169" s="33">
        <v>45322</v>
      </c>
      <c r="Q169" s="39">
        <v>45351</v>
      </c>
      <c r="R169" s="39">
        <v>45392</v>
      </c>
      <c r="S169" s="185">
        <v>3922</v>
      </c>
      <c r="T169" s="35">
        <v>13924.05</v>
      </c>
      <c r="U169" s="35">
        <v>1125.432</v>
      </c>
      <c r="V169" s="35"/>
      <c r="W169" s="52">
        <v>15049.482</v>
      </c>
      <c r="X169" s="33">
        <v>45351</v>
      </c>
      <c r="Y169" s="39">
        <v>45382</v>
      </c>
      <c r="Z169" s="39">
        <v>45392</v>
      </c>
      <c r="AA169" s="185">
        <v>4018.51</v>
      </c>
      <c r="AB169" s="35">
        <v>14862.308999999999</v>
      </c>
      <c r="AC169" s="35">
        <v>997.47900000000004</v>
      </c>
      <c r="AD169" s="35"/>
      <c r="AE169" s="52">
        <v>15859.788</v>
      </c>
      <c r="AF169" s="33">
        <v>45382</v>
      </c>
      <c r="AG169" s="31">
        <v>45412</v>
      </c>
      <c r="AH169" s="31">
        <v>45422</v>
      </c>
      <c r="AI169" s="185">
        <v>3720.56</v>
      </c>
      <c r="AJ169" s="35">
        <v>13496.49</v>
      </c>
      <c r="AK169" s="35">
        <v>1013.5650000000001</v>
      </c>
      <c r="AL169" s="35"/>
      <c r="AM169" s="52">
        <v>14510.055</v>
      </c>
      <c r="AN169" s="33">
        <v>45412</v>
      </c>
      <c r="AO169" s="31">
        <v>45443</v>
      </c>
      <c r="AP169" s="31">
        <v>45483</v>
      </c>
      <c r="AQ169" s="185">
        <v>3804.68</v>
      </c>
      <c r="AR169" s="35">
        <v>11307.407999999999</v>
      </c>
      <c r="AS169" s="35">
        <v>869.63099999999997</v>
      </c>
      <c r="AT169" s="35"/>
      <c r="AU169" s="52">
        <v>12177.039000000001</v>
      </c>
      <c r="AV169" s="33"/>
      <c r="AW169" s="39"/>
      <c r="AX169" s="39"/>
      <c r="AY169" s="185"/>
      <c r="AZ169" s="35"/>
      <c r="BA169" s="35"/>
      <c r="BB169" s="35"/>
      <c r="BC169" s="52"/>
      <c r="BD169" s="35"/>
    </row>
    <row r="170" spans="1:56" s="187" customFormat="1" ht="15" customHeight="1" x14ac:dyDescent="0.3">
      <c r="A170" s="6">
        <v>164</v>
      </c>
      <c r="B170" s="109" t="s">
        <v>2161</v>
      </c>
      <c r="C170" s="37" t="s">
        <v>2438</v>
      </c>
      <c r="D170" s="8" t="s">
        <v>46</v>
      </c>
      <c r="E170" s="9" t="s">
        <v>65</v>
      </c>
      <c r="F170" s="106">
        <v>164</v>
      </c>
      <c r="G170" s="10">
        <v>3104.13</v>
      </c>
      <c r="H170" s="31">
        <v>45291</v>
      </c>
      <c r="I170" s="39">
        <v>45322</v>
      </c>
      <c r="J170" s="39">
        <v>45338</v>
      </c>
      <c r="K170" s="185">
        <v>3049.9</v>
      </c>
      <c r="L170" s="35">
        <v>4117.4399999999996</v>
      </c>
      <c r="M170" s="35">
        <v>425.52</v>
      </c>
      <c r="N170" s="35"/>
      <c r="O170" s="52">
        <v>4542.9599999999991</v>
      </c>
      <c r="P170" s="33">
        <v>45322</v>
      </c>
      <c r="Q170" s="39">
        <v>45351</v>
      </c>
      <c r="R170" s="39">
        <v>45392</v>
      </c>
      <c r="S170" s="185">
        <v>2496.29</v>
      </c>
      <c r="T170" s="35">
        <v>2562.7199999999998</v>
      </c>
      <c r="U170" s="35">
        <v>263.52</v>
      </c>
      <c r="V170" s="35"/>
      <c r="W170" s="52">
        <v>2826.24</v>
      </c>
      <c r="X170" s="33">
        <v>45351</v>
      </c>
      <c r="Y170" s="39">
        <v>45382</v>
      </c>
      <c r="Z170" s="39">
        <v>45392</v>
      </c>
      <c r="AA170" s="185">
        <v>2636.47</v>
      </c>
      <c r="AB170" s="35">
        <v>3161.1</v>
      </c>
      <c r="AC170" s="35">
        <v>286.26</v>
      </c>
      <c r="AD170" s="35"/>
      <c r="AE170" s="52">
        <v>3447.36</v>
      </c>
      <c r="AF170" s="33">
        <v>45382</v>
      </c>
      <c r="AG170" s="31">
        <v>45412</v>
      </c>
      <c r="AH170" s="31">
        <v>45422</v>
      </c>
      <c r="AI170" s="185">
        <v>2605.06</v>
      </c>
      <c r="AJ170" s="35">
        <v>2960.76</v>
      </c>
      <c r="AK170" s="35">
        <v>324.12</v>
      </c>
      <c r="AL170" s="35"/>
      <c r="AM170" s="52">
        <v>3284.88</v>
      </c>
      <c r="AN170" s="33">
        <v>45412</v>
      </c>
      <c r="AO170" s="31">
        <v>45443</v>
      </c>
      <c r="AP170" s="31">
        <v>45483</v>
      </c>
      <c r="AQ170" s="185">
        <v>3413.64</v>
      </c>
      <c r="AR170" s="35">
        <v>4073.16</v>
      </c>
      <c r="AS170" s="35">
        <v>432.18</v>
      </c>
      <c r="AT170" s="35"/>
      <c r="AU170" s="52">
        <v>4505.34</v>
      </c>
      <c r="AV170" s="33"/>
      <c r="AW170" s="39"/>
      <c r="AX170" s="39"/>
      <c r="AY170" s="185"/>
      <c r="AZ170" s="35"/>
      <c r="BA170" s="35"/>
      <c r="BB170" s="35"/>
      <c r="BC170" s="52"/>
      <c r="BD170" s="35"/>
    </row>
    <row r="171" spans="1:56" s="187" customFormat="1" ht="15" customHeight="1" x14ac:dyDescent="0.3">
      <c r="A171" s="6">
        <v>165</v>
      </c>
      <c r="B171" s="109" t="s">
        <v>2190</v>
      </c>
      <c r="C171" s="37" t="s">
        <v>2439</v>
      </c>
      <c r="D171" s="8" t="s">
        <v>46</v>
      </c>
      <c r="E171" s="9" t="s">
        <v>65</v>
      </c>
      <c r="F171" s="106">
        <v>165</v>
      </c>
      <c r="G171" s="10">
        <v>1495</v>
      </c>
      <c r="H171" s="31">
        <v>45291</v>
      </c>
      <c r="I171" s="39">
        <v>45322</v>
      </c>
      <c r="J171" s="39">
        <v>45338</v>
      </c>
      <c r="K171" s="185">
        <v>2881.48</v>
      </c>
      <c r="L171" s="35">
        <v>10855.98</v>
      </c>
      <c r="M171" s="35">
        <v>982.43799999999999</v>
      </c>
      <c r="N171" s="35"/>
      <c r="O171" s="52">
        <v>11838.418</v>
      </c>
      <c r="P171" s="33">
        <v>45322</v>
      </c>
      <c r="Q171" s="39">
        <v>45351</v>
      </c>
      <c r="R171" s="39">
        <v>45392</v>
      </c>
      <c r="S171" s="185">
        <v>2733.49</v>
      </c>
      <c r="T171" s="35">
        <v>10193.982</v>
      </c>
      <c r="U171" s="35">
        <v>873.69399999999996</v>
      </c>
      <c r="V171" s="35"/>
      <c r="W171" s="52">
        <v>11067.675999999999</v>
      </c>
      <c r="X171" s="33">
        <v>45351</v>
      </c>
      <c r="Y171" s="39">
        <v>45382</v>
      </c>
      <c r="Z171" s="39">
        <v>45392</v>
      </c>
      <c r="AA171" s="185">
        <v>2872.34</v>
      </c>
      <c r="AB171" s="35">
        <v>11085.325999999999</v>
      </c>
      <c r="AC171" s="35">
        <v>966.54600000000005</v>
      </c>
      <c r="AD171" s="35"/>
      <c r="AE171" s="52">
        <v>12051.871999999999</v>
      </c>
      <c r="AF171" s="33">
        <v>45382</v>
      </c>
      <c r="AG171" s="31">
        <v>45412</v>
      </c>
      <c r="AH171" s="31">
        <v>45422</v>
      </c>
      <c r="AI171" s="185">
        <v>3011.49</v>
      </c>
      <c r="AJ171" s="35">
        <v>11419.96</v>
      </c>
      <c r="AK171" s="35">
        <v>1180.32</v>
      </c>
      <c r="AL171" s="35"/>
      <c r="AM171" s="52">
        <v>12600.28</v>
      </c>
      <c r="AN171" s="33">
        <v>45412</v>
      </c>
      <c r="AO171" s="31">
        <v>45443</v>
      </c>
      <c r="AP171" s="31">
        <v>45483</v>
      </c>
      <c r="AQ171" s="185">
        <v>3211.06</v>
      </c>
      <c r="AR171" s="35">
        <v>9982.1880000000001</v>
      </c>
      <c r="AS171" s="35">
        <v>1009.547</v>
      </c>
      <c r="AT171" s="35"/>
      <c r="AU171" s="52">
        <v>10991.735000000001</v>
      </c>
      <c r="AV171" s="33"/>
      <c r="AW171" s="39"/>
      <c r="AX171" s="39"/>
      <c r="AY171" s="185"/>
      <c r="AZ171" s="35"/>
      <c r="BA171" s="35"/>
      <c r="BB171" s="35"/>
      <c r="BC171" s="52"/>
      <c r="BD171" s="35"/>
    </row>
    <row r="172" spans="1:56" s="187" customFormat="1" ht="15" customHeight="1" x14ac:dyDescent="0.3">
      <c r="A172" s="6">
        <v>166</v>
      </c>
      <c r="B172" s="109" t="s">
        <v>2190</v>
      </c>
      <c r="C172" s="37" t="s">
        <v>2440</v>
      </c>
      <c r="D172" s="8" t="s">
        <v>443</v>
      </c>
      <c r="E172" s="9" t="s">
        <v>444</v>
      </c>
      <c r="F172" s="106">
        <v>166</v>
      </c>
      <c r="G172" s="10">
        <v>426</v>
      </c>
      <c r="H172" s="31">
        <v>45291</v>
      </c>
      <c r="I172" s="39">
        <v>45322</v>
      </c>
      <c r="J172" s="39">
        <v>45362</v>
      </c>
      <c r="K172" s="185">
        <v>1072.01</v>
      </c>
      <c r="L172" s="35">
        <v>9184</v>
      </c>
      <c r="M172" s="35">
        <v>765.67499999999995</v>
      </c>
      <c r="N172" s="35"/>
      <c r="O172" s="52">
        <v>9949.6749999999993</v>
      </c>
      <c r="P172" s="33">
        <v>45322</v>
      </c>
      <c r="Q172" s="39">
        <v>45351</v>
      </c>
      <c r="R172" s="39">
        <v>45393</v>
      </c>
      <c r="S172" s="185">
        <v>1064.6600000000001</v>
      </c>
      <c r="T172" s="35">
        <v>8351.6999999999989</v>
      </c>
      <c r="U172" s="35">
        <v>759.52499999999998</v>
      </c>
      <c r="V172" s="35"/>
      <c r="W172" s="52">
        <v>9111.2249999999985</v>
      </c>
      <c r="X172" s="33">
        <v>45351</v>
      </c>
      <c r="Y172" s="39">
        <v>45382</v>
      </c>
      <c r="Z172" s="39">
        <v>45425</v>
      </c>
      <c r="AA172" s="185">
        <v>6833.81</v>
      </c>
      <c r="AB172" s="35">
        <v>8112.8739999999998</v>
      </c>
      <c r="AC172" s="35">
        <v>686.75</v>
      </c>
      <c r="AD172" s="35"/>
      <c r="AE172" s="52">
        <v>8799.6239999999998</v>
      </c>
      <c r="AF172" s="33">
        <v>45382</v>
      </c>
      <c r="AG172" s="31">
        <v>45412</v>
      </c>
      <c r="AH172" s="31">
        <v>45454</v>
      </c>
      <c r="AI172" s="185">
        <v>8475.44</v>
      </c>
      <c r="AJ172" s="35">
        <v>8908.2800000000007</v>
      </c>
      <c r="AK172" s="35">
        <v>857.93</v>
      </c>
      <c r="AL172" s="35"/>
      <c r="AM172" s="52">
        <v>9766.2100000000009</v>
      </c>
      <c r="AN172" s="33">
        <v>45412</v>
      </c>
      <c r="AO172" s="31">
        <v>45443</v>
      </c>
      <c r="AP172" s="31">
        <v>45484</v>
      </c>
      <c r="AQ172" s="185">
        <v>8722.7900000000009</v>
      </c>
      <c r="AR172" s="35">
        <v>9533.5300000000007</v>
      </c>
      <c r="AS172" s="35">
        <v>895.85</v>
      </c>
      <c r="AT172" s="35"/>
      <c r="AU172" s="52">
        <v>10429.379999999999</v>
      </c>
      <c r="AV172" s="33"/>
      <c r="AW172" s="39"/>
      <c r="AX172" s="39"/>
      <c r="AY172" s="185"/>
      <c r="AZ172" s="35"/>
      <c r="BA172" s="35"/>
      <c r="BB172" s="35"/>
      <c r="BC172" s="52"/>
      <c r="BD172" s="35"/>
    </row>
    <row r="173" spans="1:56" s="187" customFormat="1" ht="15" customHeight="1" x14ac:dyDescent="0.3">
      <c r="A173" s="6">
        <v>167</v>
      </c>
      <c r="B173" s="109" t="s">
        <v>2190</v>
      </c>
      <c r="C173" s="37" t="s">
        <v>2441</v>
      </c>
      <c r="D173" s="8" t="s">
        <v>443</v>
      </c>
      <c r="E173" s="9" t="s">
        <v>444</v>
      </c>
      <c r="F173" s="106">
        <v>167</v>
      </c>
      <c r="G173" s="10">
        <v>780</v>
      </c>
      <c r="H173" s="31">
        <v>45291</v>
      </c>
      <c r="I173" s="39">
        <v>45322</v>
      </c>
      <c r="J173" s="39">
        <v>45362</v>
      </c>
      <c r="K173" s="185">
        <v>7883.19</v>
      </c>
      <c r="L173" s="35">
        <v>12718.204750000001</v>
      </c>
      <c r="M173" s="35">
        <v>991.07</v>
      </c>
      <c r="N173" s="35"/>
      <c r="O173" s="52">
        <v>13709.27475</v>
      </c>
      <c r="P173" s="33">
        <v>45322</v>
      </c>
      <c r="Q173" s="39">
        <v>45351</v>
      </c>
      <c r="R173" s="39">
        <v>45393</v>
      </c>
      <c r="S173" s="185">
        <v>7402.84</v>
      </c>
      <c r="T173" s="35">
        <v>10847.373250000001</v>
      </c>
      <c r="U173" s="35">
        <v>889.93</v>
      </c>
      <c r="V173" s="35"/>
      <c r="W173" s="52">
        <v>11737.303250000001</v>
      </c>
      <c r="X173" s="33">
        <v>45351</v>
      </c>
      <c r="Y173" s="39">
        <v>45382</v>
      </c>
      <c r="Z173" s="39">
        <v>45425</v>
      </c>
      <c r="AA173" s="185">
        <v>8920.14</v>
      </c>
      <c r="AB173" s="35">
        <v>11472.21175</v>
      </c>
      <c r="AC173" s="35">
        <v>871.66</v>
      </c>
      <c r="AD173" s="35"/>
      <c r="AE173" s="52">
        <v>12343.87175</v>
      </c>
      <c r="AF173" s="33">
        <v>45382</v>
      </c>
      <c r="AG173" s="31">
        <v>45412</v>
      </c>
      <c r="AH173" s="31">
        <v>45454</v>
      </c>
      <c r="AI173" s="185">
        <v>7338.01</v>
      </c>
      <c r="AJ173" s="35">
        <v>11151.1785</v>
      </c>
      <c r="AK173" s="35">
        <v>1048.76</v>
      </c>
      <c r="AL173" s="35"/>
      <c r="AM173" s="52">
        <v>12199.9385</v>
      </c>
      <c r="AN173" s="33">
        <v>45412</v>
      </c>
      <c r="AO173" s="31">
        <v>45443</v>
      </c>
      <c r="AP173" s="31">
        <v>45484</v>
      </c>
      <c r="AQ173" s="185">
        <v>5431.47</v>
      </c>
      <c r="AR173" s="35">
        <v>9696.0912499999995</v>
      </c>
      <c r="AS173" s="35">
        <v>867.15</v>
      </c>
      <c r="AT173" s="35"/>
      <c r="AU173" s="52">
        <v>10563.241249999999</v>
      </c>
      <c r="AV173" s="33"/>
      <c r="AW173" s="39"/>
      <c r="AX173" s="39"/>
      <c r="AY173" s="185"/>
      <c r="AZ173" s="35"/>
      <c r="BA173" s="35"/>
      <c r="BB173" s="35"/>
      <c r="BC173" s="52"/>
      <c r="BD173" s="35"/>
    </row>
    <row r="174" spans="1:56" s="187" customFormat="1" ht="15" customHeight="1" x14ac:dyDescent="0.3">
      <c r="A174" s="6">
        <v>168</v>
      </c>
      <c r="B174" s="109" t="s">
        <v>2190</v>
      </c>
      <c r="C174" s="37" t="s">
        <v>2442</v>
      </c>
      <c r="D174" s="8" t="s">
        <v>46</v>
      </c>
      <c r="E174" s="9" t="s">
        <v>65</v>
      </c>
      <c r="F174" s="106">
        <v>168</v>
      </c>
      <c r="G174" s="10">
        <v>690</v>
      </c>
      <c r="H174" s="31">
        <v>45291</v>
      </c>
      <c r="I174" s="39">
        <v>45322</v>
      </c>
      <c r="J174" s="39">
        <v>45338</v>
      </c>
      <c r="K174" s="185">
        <v>2920.04</v>
      </c>
      <c r="L174" s="35">
        <v>10950.186</v>
      </c>
      <c r="M174" s="35">
        <v>1125.4870000000001</v>
      </c>
      <c r="N174" s="35"/>
      <c r="O174" s="52">
        <v>12075.673000000001</v>
      </c>
      <c r="P174" s="33">
        <v>45322</v>
      </c>
      <c r="Q174" s="39">
        <v>45351</v>
      </c>
      <c r="R174" s="39">
        <v>45391</v>
      </c>
      <c r="S174" s="185">
        <v>0.64</v>
      </c>
      <c r="T174" s="35">
        <v>9758.9429999999993</v>
      </c>
      <c r="U174" s="35">
        <v>1060.912</v>
      </c>
      <c r="V174" s="35"/>
      <c r="W174" s="52">
        <v>10819.855</v>
      </c>
      <c r="X174" s="33">
        <v>45351</v>
      </c>
      <c r="Y174" s="39">
        <v>45382</v>
      </c>
      <c r="Z174" s="39">
        <v>45391</v>
      </c>
      <c r="AA174" s="185">
        <v>2886.86</v>
      </c>
      <c r="AB174" s="35">
        <v>11184.192999999999</v>
      </c>
      <c r="AC174" s="35">
        <v>1054.7249999999999</v>
      </c>
      <c r="AD174" s="35"/>
      <c r="AE174" s="52">
        <v>12238.918</v>
      </c>
      <c r="AF174" s="33">
        <v>45382</v>
      </c>
      <c r="AG174" s="31">
        <v>45412</v>
      </c>
      <c r="AH174" s="31">
        <v>45453</v>
      </c>
      <c r="AI174" s="185">
        <v>2835.62</v>
      </c>
      <c r="AJ174" s="35">
        <v>10404.349</v>
      </c>
      <c r="AK174" s="35">
        <v>1146.249</v>
      </c>
      <c r="AL174" s="35"/>
      <c r="AM174" s="52">
        <v>11550.598</v>
      </c>
      <c r="AN174" s="33">
        <v>45412</v>
      </c>
      <c r="AO174" s="31">
        <v>45443</v>
      </c>
      <c r="AP174" s="31">
        <v>45483</v>
      </c>
      <c r="AQ174" s="185">
        <v>3257.9</v>
      </c>
      <c r="AR174" s="35">
        <v>10765.6</v>
      </c>
      <c r="AS174" s="35">
        <v>1061.576</v>
      </c>
      <c r="AT174" s="35"/>
      <c r="AU174" s="52">
        <v>11827.175999999999</v>
      </c>
      <c r="AV174" s="33"/>
      <c r="AW174" s="39"/>
      <c r="AX174" s="39"/>
      <c r="AY174" s="185"/>
      <c r="AZ174" s="35"/>
      <c r="BA174" s="35"/>
      <c r="BB174" s="35"/>
      <c r="BC174" s="52"/>
      <c r="BD174" s="35"/>
    </row>
    <row r="175" spans="1:56" s="187" customFormat="1" ht="15" customHeight="1" x14ac:dyDescent="0.3">
      <c r="A175" s="6">
        <v>169</v>
      </c>
      <c r="B175" s="109" t="s">
        <v>2190</v>
      </c>
      <c r="C175" s="37" t="s">
        <v>2443</v>
      </c>
      <c r="D175" s="8" t="s">
        <v>46</v>
      </c>
      <c r="E175" s="9" t="s">
        <v>47</v>
      </c>
      <c r="F175" s="106">
        <v>169</v>
      </c>
      <c r="G175" s="10">
        <v>1529</v>
      </c>
      <c r="H175" s="31">
        <v>45291</v>
      </c>
      <c r="I175" s="39">
        <v>45322</v>
      </c>
      <c r="J175" s="39">
        <v>45364</v>
      </c>
      <c r="K175" s="185">
        <v>3729.06</v>
      </c>
      <c r="L175" s="35">
        <v>16597.62</v>
      </c>
      <c r="M175" s="35">
        <v>909.04399999999998</v>
      </c>
      <c r="N175" s="35"/>
      <c r="O175" s="52">
        <v>17506.664000000001</v>
      </c>
      <c r="P175" s="33">
        <v>45322</v>
      </c>
      <c r="Q175" s="39">
        <v>45351</v>
      </c>
      <c r="R175" s="39">
        <v>45397</v>
      </c>
      <c r="S175" s="185">
        <v>3565.08</v>
      </c>
      <c r="T175" s="35">
        <v>14932.569</v>
      </c>
      <c r="U175" s="35">
        <v>860.16399999999999</v>
      </c>
      <c r="V175" s="35"/>
      <c r="W175" s="52">
        <v>15792.733</v>
      </c>
      <c r="X175" s="33">
        <v>45351</v>
      </c>
      <c r="Y175" s="39">
        <v>45382</v>
      </c>
      <c r="Z175" s="39">
        <v>45425</v>
      </c>
      <c r="AA175" s="185">
        <v>3545.65</v>
      </c>
      <c r="AB175" s="35">
        <v>15394.286</v>
      </c>
      <c r="AC175" s="35">
        <v>822.649</v>
      </c>
      <c r="AD175" s="35"/>
      <c r="AE175" s="52">
        <v>16216.934999999999</v>
      </c>
      <c r="AF175" s="33">
        <v>45382</v>
      </c>
      <c r="AG175" s="31">
        <v>45412</v>
      </c>
      <c r="AH175" s="31">
        <v>45456</v>
      </c>
      <c r="AI175" s="185">
        <v>3083.73</v>
      </c>
      <c r="AJ175" s="35">
        <v>14657.713</v>
      </c>
      <c r="AK175" s="35">
        <v>878.86</v>
      </c>
      <c r="AL175" s="35"/>
      <c r="AM175" s="52">
        <v>15536.573</v>
      </c>
      <c r="AN175" s="33">
        <v>45412</v>
      </c>
      <c r="AO175" s="31">
        <v>45443</v>
      </c>
      <c r="AP175" s="31">
        <v>45488</v>
      </c>
      <c r="AQ175" s="185">
        <v>3564.04</v>
      </c>
      <c r="AR175" s="35">
        <v>12673.550999999999</v>
      </c>
      <c r="AS175" s="35">
        <v>799.42600000000004</v>
      </c>
      <c r="AT175" s="35"/>
      <c r="AU175" s="52">
        <v>13472.977000000001</v>
      </c>
      <c r="AV175" s="33"/>
      <c r="AW175" s="39"/>
      <c r="AX175" s="39"/>
      <c r="AY175" s="185"/>
      <c r="AZ175" s="35"/>
      <c r="BA175" s="35"/>
      <c r="BB175" s="35"/>
      <c r="BC175" s="52"/>
      <c r="BD175" s="35"/>
    </row>
    <row r="176" spans="1:56" s="187" customFormat="1" ht="15" customHeight="1" x14ac:dyDescent="0.3">
      <c r="A176" s="6">
        <v>170</v>
      </c>
      <c r="B176" s="109" t="s">
        <v>2190</v>
      </c>
      <c r="C176" s="37" t="s">
        <v>2444</v>
      </c>
      <c r="D176" s="8" t="s">
        <v>46</v>
      </c>
      <c r="E176" s="9" t="s">
        <v>65</v>
      </c>
      <c r="F176" s="106">
        <v>170</v>
      </c>
      <c r="G176" s="10">
        <v>1800</v>
      </c>
      <c r="H176" s="31">
        <v>45291</v>
      </c>
      <c r="I176" s="39">
        <v>45322</v>
      </c>
      <c r="J176" s="39">
        <v>45338</v>
      </c>
      <c r="K176" s="185">
        <v>3836.43</v>
      </c>
      <c r="L176" s="35">
        <v>13870.121999999999</v>
      </c>
      <c r="M176" s="35">
        <v>1095.1500000000001</v>
      </c>
      <c r="N176" s="35"/>
      <c r="O176" s="52">
        <v>14965.272000000001</v>
      </c>
      <c r="P176" s="33">
        <v>45322</v>
      </c>
      <c r="Q176" s="39">
        <v>45351</v>
      </c>
      <c r="R176" s="39">
        <v>45392</v>
      </c>
      <c r="S176" s="185">
        <v>3697.97</v>
      </c>
      <c r="T176" s="35">
        <v>13116.432000000001</v>
      </c>
      <c r="U176" s="35">
        <v>1024.422</v>
      </c>
      <c r="V176" s="35"/>
      <c r="W176" s="52">
        <v>14140.853999999999</v>
      </c>
      <c r="X176" s="33">
        <v>45351</v>
      </c>
      <c r="Y176" s="39">
        <v>45382</v>
      </c>
      <c r="Z176" s="39">
        <v>45392</v>
      </c>
      <c r="AA176" s="185">
        <v>4095.87</v>
      </c>
      <c r="AB176" s="35">
        <v>15112.944</v>
      </c>
      <c r="AC176" s="35">
        <v>1126.692</v>
      </c>
      <c r="AD176" s="35"/>
      <c r="AE176" s="52">
        <v>16239.636</v>
      </c>
      <c r="AF176" s="33">
        <v>45382</v>
      </c>
      <c r="AG176" s="31">
        <v>45412</v>
      </c>
      <c r="AH176" s="31">
        <v>45422</v>
      </c>
      <c r="AI176" s="185">
        <v>3675.3</v>
      </c>
      <c r="AJ176" s="35">
        <v>13406.61</v>
      </c>
      <c r="AK176" s="35">
        <v>1024.296</v>
      </c>
      <c r="AL176" s="35"/>
      <c r="AM176" s="52">
        <v>14430.906000000001</v>
      </c>
      <c r="AN176" s="33">
        <v>45412</v>
      </c>
      <c r="AO176" s="31">
        <v>45443</v>
      </c>
      <c r="AP176" s="31">
        <v>45483</v>
      </c>
      <c r="AQ176" s="185">
        <v>4092.24</v>
      </c>
      <c r="AR176" s="35">
        <v>12837.636</v>
      </c>
      <c r="AS176" s="35">
        <v>1001.196</v>
      </c>
      <c r="AT176" s="35"/>
      <c r="AU176" s="52">
        <v>13838.832</v>
      </c>
      <c r="AV176" s="33"/>
      <c r="AW176" s="39"/>
      <c r="AX176" s="39"/>
      <c r="AY176" s="185"/>
      <c r="AZ176" s="35"/>
      <c r="BA176" s="35"/>
      <c r="BB176" s="35"/>
      <c r="BC176" s="52"/>
      <c r="BD176" s="35"/>
    </row>
    <row r="177" spans="1:56" s="187" customFormat="1" ht="15" customHeight="1" x14ac:dyDescent="0.3">
      <c r="A177" s="6">
        <v>171</v>
      </c>
      <c r="B177" s="109" t="s">
        <v>2190</v>
      </c>
      <c r="C177" s="37" t="s">
        <v>2445</v>
      </c>
      <c r="D177" s="8" t="s">
        <v>443</v>
      </c>
      <c r="E177" s="9" t="s">
        <v>444</v>
      </c>
      <c r="F177" s="106">
        <v>171</v>
      </c>
      <c r="G177" s="10">
        <v>1197.28</v>
      </c>
      <c r="H177" s="31">
        <v>45291</v>
      </c>
      <c r="I177" s="39">
        <v>45322</v>
      </c>
      <c r="J177" s="39">
        <v>45362</v>
      </c>
      <c r="K177" s="185">
        <v>2083.27</v>
      </c>
      <c r="L177" s="35">
        <v>13623.48</v>
      </c>
      <c r="M177" s="35">
        <v>1062.9147499999999</v>
      </c>
      <c r="N177" s="35"/>
      <c r="O177" s="52">
        <v>14686.394749999999</v>
      </c>
      <c r="P177" s="33">
        <v>45322</v>
      </c>
      <c r="Q177" s="39">
        <v>45351</v>
      </c>
      <c r="R177" s="39">
        <v>45393</v>
      </c>
      <c r="S177" s="185">
        <v>6849.76</v>
      </c>
      <c r="T177" s="35">
        <v>12716.55775</v>
      </c>
      <c r="U177" s="35">
        <v>991.25</v>
      </c>
      <c r="V177" s="35"/>
      <c r="W177" s="52">
        <v>13707.80775</v>
      </c>
      <c r="X177" s="33">
        <v>45351</v>
      </c>
      <c r="Y177" s="39">
        <v>45382</v>
      </c>
      <c r="Z177" s="39">
        <v>45425</v>
      </c>
      <c r="AA177" s="185">
        <v>11189.24</v>
      </c>
      <c r="AB177" s="35">
        <v>12367.24</v>
      </c>
      <c r="AC177" s="35">
        <v>901.75</v>
      </c>
      <c r="AD177" s="35"/>
      <c r="AE177" s="52">
        <v>13268.99</v>
      </c>
      <c r="AF177" s="33">
        <v>45382</v>
      </c>
      <c r="AG177" s="31">
        <v>45412</v>
      </c>
      <c r="AH177" s="31">
        <v>45454</v>
      </c>
      <c r="AI177" s="185">
        <v>12179.98</v>
      </c>
      <c r="AJ177" s="35">
        <v>13397.16</v>
      </c>
      <c r="AK177" s="35">
        <v>1010.34</v>
      </c>
      <c r="AL177" s="35"/>
      <c r="AM177" s="52">
        <v>14407.5</v>
      </c>
      <c r="AN177" s="33">
        <v>45412</v>
      </c>
      <c r="AO177" s="31">
        <v>45443</v>
      </c>
      <c r="AP177" s="31">
        <v>45484</v>
      </c>
      <c r="AQ177" s="185">
        <v>10942.78</v>
      </c>
      <c r="AR177" s="35">
        <v>12975.68</v>
      </c>
      <c r="AS177" s="35">
        <v>711.68</v>
      </c>
      <c r="AT177" s="35"/>
      <c r="AU177" s="52">
        <v>13687.36</v>
      </c>
      <c r="AV177" s="33"/>
      <c r="AW177" s="39"/>
      <c r="AX177" s="39"/>
      <c r="AY177" s="185"/>
      <c r="AZ177" s="35"/>
      <c r="BA177" s="35"/>
      <c r="BB177" s="35"/>
      <c r="BC177" s="52"/>
      <c r="BD177" s="35"/>
    </row>
    <row r="178" spans="1:56" s="187" customFormat="1" ht="15" customHeight="1" x14ac:dyDescent="0.3">
      <c r="A178" s="6">
        <v>172</v>
      </c>
      <c r="B178" s="109" t="s">
        <v>2190</v>
      </c>
      <c r="C178" s="37" t="s">
        <v>2446</v>
      </c>
      <c r="D178" s="8" t="s">
        <v>185</v>
      </c>
      <c r="E178" s="9" t="s">
        <v>186</v>
      </c>
      <c r="F178" s="106">
        <v>172</v>
      </c>
      <c r="G178" s="10">
        <v>977</v>
      </c>
      <c r="H178" s="31">
        <v>45291</v>
      </c>
      <c r="I178" s="39">
        <v>45322</v>
      </c>
      <c r="J178" s="39">
        <v>45333</v>
      </c>
      <c r="K178" s="185">
        <v>7632.68</v>
      </c>
      <c r="L178" s="35">
        <v>10936.49</v>
      </c>
      <c r="M178" s="35">
        <v>624.75</v>
      </c>
      <c r="N178" s="35"/>
      <c r="O178" s="52">
        <v>11561.24</v>
      </c>
      <c r="P178" s="33">
        <v>45322</v>
      </c>
      <c r="Q178" s="39">
        <v>45351</v>
      </c>
      <c r="R178" s="39">
        <v>45362</v>
      </c>
      <c r="S178" s="185">
        <v>7577.43</v>
      </c>
      <c r="T178" s="35">
        <v>10051.61</v>
      </c>
      <c r="U178" s="35">
        <v>641.29999999999995</v>
      </c>
      <c r="V178" s="35"/>
      <c r="W178" s="52">
        <v>10692.91</v>
      </c>
      <c r="X178" s="33">
        <v>45351</v>
      </c>
      <c r="Y178" s="39">
        <v>45382</v>
      </c>
      <c r="Z178" s="39">
        <v>45393</v>
      </c>
      <c r="AA178" s="185">
        <v>7511.37</v>
      </c>
      <c r="AB178" s="35">
        <v>10837.16</v>
      </c>
      <c r="AC178" s="35">
        <v>588.85</v>
      </c>
      <c r="AD178" s="35"/>
      <c r="AE178" s="52">
        <v>11426.01</v>
      </c>
      <c r="AF178" s="33">
        <v>45382</v>
      </c>
      <c r="AG178" s="31">
        <v>45412</v>
      </c>
      <c r="AH178" s="31">
        <v>45423</v>
      </c>
      <c r="AI178" s="185">
        <v>8739.8700000000008</v>
      </c>
      <c r="AJ178" s="35">
        <v>11634.82</v>
      </c>
      <c r="AK178" s="35">
        <v>827.11</v>
      </c>
      <c r="AL178" s="35"/>
      <c r="AM178" s="52">
        <v>12461.93</v>
      </c>
      <c r="AN178" s="33">
        <v>45412</v>
      </c>
      <c r="AO178" s="31">
        <v>45443</v>
      </c>
      <c r="AP178" s="31">
        <v>45454</v>
      </c>
      <c r="AQ178" s="185">
        <v>8010.28</v>
      </c>
      <c r="AR178" s="35">
        <v>11856.41</v>
      </c>
      <c r="AS178" s="35">
        <v>772.85</v>
      </c>
      <c r="AT178" s="35"/>
      <c r="AU178" s="52">
        <v>12629.26</v>
      </c>
      <c r="AV178" s="33"/>
      <c r="AW178" s="39"/>
      <c r="AX178" s="39"/>
      <c r="AY178" s="185"/>
      <c r="AZ178" s="35"/>
      <c r="BA178" s="35"/>
      <c r="BB178" s="35"/>
      <c r="BC178" s="52"/>
      <c r="BD178" s="35"/>
    </row>
    <row r="179" spans="1:56" s="187" customFormat="1" ht="15" customHeight="1" x14ac:dyDescent="0.3">
      <c r="A179" s="6">
        <v>173</v>
      </c>
      <c r="B179" s="109" t="s">
        <v>2190</v>
      </c>
      <c r="C179" s="37" t="s">
        <v>2447</v>
      </c>
      <c r="D179" s="8" t="s">
        <v>46</v>
      </c>
      <c r="E179" s="9" t="s">
        <v>65</v>
      </c>
      <c r="F179" s="106">
        <v>173</v>
      </c>
      <c r="G179" s="10">
        <v>2060</v>
      </c>
      <c r="H179" s="31">
        <v>45291</v>
      </c>
      <c r="I179" s="39">
        <v>45322</v>
      </c>
      <c r="J179" s="39">
        <v>45338</v>
      </c>
      <c r="K179" s="185">
        <v>5277.8</v>
      </c>
      <c r="L179" s="35">
        <v>16212.588</v>
      </c>
      <c r="M179" s="35">
        <v>1264.2840000000001</v>
      </c>
      <c r="N179" s="35"/>
      <c r="O179" s="52">
        <v>17476.871999999999</v>
      </c>
      <c r="P179" s="33">
        <v>45322</v>
      </c>
      <c r="Q179" s="39">
        <v>45351</v>
      </c>
      <c r="R179" s="39">
        <v>45392</v>
      </c>
      <c r="S179" s="185">
        <v>5483.74</v>
      </c>
      <c r="T179" s="35">
        <v>17776.542000000001</v>
      </c>
      <c r="U179" s="35">
        <v>1425.4380000000001</v>
      </c>
      <c r="V179" s="35"/>
      <c r="W179" s="52">
        <v>19201.98</v>
      </c>
      <c r="X179" s="33">
        <v>45351</v>
      </c>
      <c r="Y179" s="39">
        <v>45382</v>
      </c>
      <c r="Z179" s="39">
        <v>45392</v>
      </c>
      <c r="AA179" s="185">
        <v>6074.23</v>
      </c>
      <c r="AB179" s="35">
        <v>19689.306</v>
      </c>
      <c r="AC179" s="35">
        <v>1611.5609999999999</v>
      </c>
      <c r="AD179" s="35"/>
      <c r="AE179" s="52">
        <v>21300.866999999998</v>
      </c>
      <c r="AF179" s="33">
        <v>45382</v>
      </c>
      <c r="AG179" s="31">
        <v>45412</v>
      </c>
      <c r="AH179" s="31">
        <v>45422</v>
      </c>
      <c r="AI179" s="185">
        <v>5133.93</v>
      </c>
      <c r="AJ179" s="35">
        <v>16922.849999999999</v>
      </c>
      <c r="AK179" s="35">
        <v>1495.9559999999999</v>
      </c>
      <c r="AL179" s="35"/>
      <c r="AM179" s="52">
        <v>18418.806</v>
      </c>
      <c r="AN179" s="33">
        <v>45412</v>
      </c>
      <c r="AO179" s="31">
        <v>45443</v>
      </c>
      <c r="AP179" s="31">
        <v>45483</v>
      </c>
      <c r="AQ179" s="185">
        <v>4638.75</v>
      </c>
      <c r="AR179" s="35">
        <v>12870.290999999999</v>
      </c>
      <c r="AS179" s="35">
        <v>1046.22</v>
      </c>
      <c r="AT179" s="35"/>
      <c r="AU179" s="52">
        <v>13916.511</v>
      </c>
      <c r="AV179" s="33"/>
      <c r="AW179" s="39"/>
      <c r="AX179" s="39"/>
      <c r="AY179" s="185"/>
      <c r="AZ179" s="35"/>
      <c r="BA179" s="35"/>
      <c r="BB179" s="35"/>
      <c r="BC179" s="52"/>
      <c r="BD179" s="35"/>
    </row>
    <row r="180" spans="1:56" s="187" customFormat="1" ht="15" customHeight="1" x14ac:dyDescent="0.3">
      <c r="A180" s="6">
        <v>174</v>
      </c>
      <c r="B180" s="109" t="s">
        <v>2190</v>
      </c>
      <c r="C180" s="37" t="s">
        <v>2448</v>
      </c>
      <c r="D180" s="8" t="s">
        <v>123</v>
      </c>
      <c r="E180" s="9" t="s">
        <v>124</v>
      </c>
      <c r="F180" s="106">
        <v>174</v>
      </c>
      <c r="G180" s="10">
        <v>675.2</v>
      </c>
      <c r="H180" s="31">
        <v>45291</v>
      </c>
      <c r="I180" s="39">
        <v>45322</v>
      </c>
      <c r="J180" s="39">
        <v>45362</v>
      </c>
      <c r="K180" s="185">
        <v>3128.61</v>
      </c>
      <c r="L180" s="35">
        <v>17507</v>
      </c>
      <c r="M180" s="35">
        <v>1476</v>
      </c>
      <c r="N180" s="35"/>
      <c r="O180" s="52">
        <v>18983</v>
      </c>
      <c r="P180" s="33">
        <v>45322</v>
      </c>
      <c r="Q180" s="39">
        <v>45352</v>
      </c>
      <c r="R180" s="39">
        <v>45393</v>
      </c>
      <c r="S180" s="185">
        <v>2687.34</v>
      </c>
      <c r="T180" s="35">
        <v>16400</v>
      </c>
      <c r="U180" s="35">
        <v>1312</v>
      </c>
      <c r="V180" s="35"/>
      <c r="W180" s="52">
        <v>17712</v>
      </c>
      <c r="X180" s="33">
        <v>45352</v>
      </c>
      <c r="Y180" s="39">
        <v>45382</v>
      </c>
      <c r="Z180" s="39">
        <v>45423</v>
      </c>
      <c r="AA180" s="185">
        <v>2826.31</v>
      </c>
      <c r="AB180" s="35">
        <v>19516</v>
      </c>
      <c r="AC180" s="35">
        <v>1435</v>
      </c>
      <c r="AD180" s="35"/>
      <c r="AE180" s="52">
        <v>20951</v>
      </c>
      <c r="AF180" s="33">
        <v>45382</v>
      </c>
      <c r="AG180" s="31">
        <v>45412</v>
      </c>
      <c r="AH180" s="31">
        <v>45454</v>
      </c>
      <c r="AI180" s="185">
        <v>2769.51</v>
      </c>
      <c r="AJ180" s="35">
        <v>18204</v>
      </c>
      <c r="AK180" s="35">
        <v>1517</v>
      </c>
      <c r="AL180" s="35"/>
      <c r="AM180" s="52">
        <v>19721</v>
      </c>
      <c r="AN180" s="33">
        <v>45412</v>
      </c>
      <c r="AO180" s="31">
        <v>45443</v>
      </c>
      <c r="AP180" s="31">
        <v>45484</v>
      </c>
      <c r="AQ180" s="185">
        <v>2668.86</v>
      </c>
      <c r="AR180" s="35">
        <v>15375</v>
      </c>
      <c r="AS180" s="35">
        <v>1066</v>
      </c>
      <c r="AT180" s="35"/>
      <c r="AU180" s="52">
        <v>16441</v>
      </c>
      <c r="AV180" s="33"/>
      <c r="AW180" s="39"/>
      <c r="AX180" s="39"/>
      <c r="AY180" s="185"/>
      <c r="AZ180" s="35"/>
      <c r="BA180" s="35"/>
      <c r="BB180" s="35"/>
      <c r="BC180" s="52"/>
      <c r="BD180" s="35"/>
    </row>
    <row r="181" spans="1:56" s="187" customFormat="1" ht="15" customHeight="1" x14ac:dyDescent="0.3">
      <c r="A181" s="6">
        <v>175</v>
      </c>
      <c r="B181" s="109" t="s">
        <v>2190</v>
      </c>
      <c r="C181" s="37" t="s">
        <v>2449</v>
      </c>
      <c r="D181" s="8" t="s">
        <v>46</v>
      </c>
      <c r="E181" s="9" t="s">
        <v>47</v>
      </c>
      <c r="F181" s="106">
        <v>175</v>
      </c>
      <c r="G181" s="10">
        <v>958.97</v>
      </c>
      <c r="H181" s="31">
        <v>45291</v>
      </c>
      <c r="I181" s="39">
        <v>45322</v>
      </c>
      <c r="J181" s="39">
        <v>45364</v>
      </c>
      <c r="K181" s="185">
        <v>3311.33</v>
      </c>
      <c r="L181" s="35">
        <v>14842.86</v>
      </c>
      <c r="M181" s="35">
        <v>1277.925</v>
      </c>
      <c r="N181" s="35"/>
      <c r="O181" s="52">
        <v>16120.785</v>
      </c>
      <c r="P181" s="33">
        <v>45322</v>
      </c>
      <c r="Q181" s="39">
        <v>45351</v>
      </c>
      <c r="R181" s="39">
        <v>45397</v>
      </c>
      <c r="S181" s="185">
        <v>2863.03</v>
      </c>
      <c r="T181" s="35">
        <v>13050.14</v>
      </c>
      <c r="U181" s="35">
        <v>1003.817</v>
      </c>
      <c r="V181" s="35"/>
      <c r="W181" s="52">
        <v>14053.957</v>
      </c>
      <c r="X181" s="33">
        <v>45351</v>
      </c>
      <c r="Y181" s="39">
        <v>45382</v>
      </c>
      <c r="Z181" s="39">
        <v>45425</v>
      </c>
      <c r="AA181" s="185">
        <v>2959.71</v>
      </c>
      <c r="AB181" s="35">
        <v>14244.828</v>
      </c>
      <c r="AC181" s="35">
        <v>939.75</v>
      </c>
      <c r="AD181" s="35"/>
      <c r="AE181" s="52">
        <v>15184.578</v>
      </c>
      <c r="AF181" s="33"/>
      <c r="AG181" s="31"/>
      <c r="AH181" s="31"/>
      <c r="AI181" s="185"/>
      <c r="AJ181" s="35"/>
      <c r="AK181" s="35"/>
      <c r="AL181" s="35"/>
      <c r="AM181" s="52"/>
      <c r="AN181" s="33"/>
      <c r="AO181" s="31"/>
      <c r="AP181" s="31"/>
      <c r="AQ181" s="185"/>
      <c r="AR181" s="35"/>
      <c r="AS181" s="35"/>
      <c r="AT181" s="35"/>
      <c r="AU181" s="52"/>
      <c r="AV181" s="33"/>
      <c r="AW181" s="39"/>
      <c r="AX181" s="39"/>
      <c r="AY181" s="185"/>
      <c r="AZ181" s="35"/>
      <c r="BA181" s="35"/>
      <c r="BB181" s="35"/>
      <c r="BC181" s="52"/>
      <c r="BD181" s="35"/>
    </row>
    <row r="182" spans="1:56" s="187" customFormat="1" ht="15" customHeight="1" x14ac:dyDescent="0.3">
      <c r="A182" s="6">
        <v>176</v>
      </c>
      <c r="B182" s="109" t="s">
        <v>2190</v>
      </c>
      <c r="C182" s="37" t="s">
        <v>2450</v>
      </c>
      <c r="D182" s="8" t="s">
        <v>46</v>
      </c>
      <c r="E182" s="9" t="s">
        <v>47</v>
      </c>
      <c r="F182" s="106">
        <v>176</v>
      </c>
      <c r="G182" s="10">
        <v>1715</v>
      </c>
      <c r="H182" s="31">
        <v>45291</v>
      </c>
      <c r="I182" s="39">
        <v>45322</v>
      </c>
      <c r="J182" s="39">
        <v>45364</v>
      </c>
      <c r="K182" s="185">
        <v>2877.94</v>
      </c>
      <c r="L182" s="35">
        <v>12526.591</v>
      </c>
      <c r="M182" s="35">
        <v>872.68499999999995</v>
      </c>
      <c r="N182" s="35"/>
      <c r="O182" s="52">
        <v>13399.276</v>
      </c>
      <c r="P182" s="33">
        <v>45322</v>
      </c>
      <c r="Q182" s="39">
        <v>45351</v>
      </c>
      <c r="R182" s="39">
        <v>45397</v>
      </c>
      <c r="S182" s="185">
        <v>2602.4699999999998</v>
      </c>
      <c r="T182" s="35">
        <v>11426.651</v>
      </c>
      <c r="U182" s="35">
        <v>708.99699999999996</v>
      </c>
      <c r="V182" s="35"/>
      <c r="W182" s="52">
        <v>12135.647999999999</v>
      </c>
      <c r="X182" s="33">
        <v>45351</v>
      </c>
      <c r="Y182" s="39">
        <v>45382</v>
      </c>
      <c r="Z182" s="39">
        <v>45425</v>
      </c>
      <c r="AA182" s="185">
        <v>3015.39</v>
      </c>
      <c r="AB182" s="35">
        <v>12968.849</v>
      </c>
      <c r="AC182" s="35">
        <v>960.70399999999995</v>
      </c>
      <c r="AD182" s="35"/>
      <c r="AE182" s="52">
        <v>13929.553</v>
      </c>
      <c r="AF182" s="33"/>
      <c r="AG182" s="31"/>
      <c r="AH182" s="31"/>
      <c r="AI182" s="185"/>
      <c r="AJ182" s="35"/>
      <c r="AK182" s="35"/>
      <c r="AL182" s="35"/>
      <c r="AM182" s="52"/>
      <c r="AN182" s="33"/>
      <c r="AO182" s="31"/>
      <c r="AP182" s="31"/>
      <c r="AQ182" s="185"/>
      <c r="AR182" s="35"/>
      <c r="AS182" s="35"/>
      <c r="AT182" s="35"/>
      <c r="AU182" s="52"/>
      <c r="AV182" s="33"/>
      <c r="AW182" s="39"/>
      <c r="AX182" s="39"/>
      <c r="AY182" s="185"/>
      <c r="AZ182" s="35"/>
      <c r="BA182" s="35"/>
      <c r="BB182" s="35"/>
      <c r="BC182" s="52"/>
      <c r="BD182" s="35"/>
    </row>
    <row r="183" spans="1:56" s="187" customFormat="1" ht="15" customHeight="1" x14ac:dyDescent="0.3">
      <c r="A183" s="6">
        <v>177</v>
      </c>
      <c r="B183" s="109" t="s">
        <v>2190</v>
      </c>
      <c r="C183" s="37" t="s">
        <v>2451</v>
      </c>
      <c r="D183" s="8" t="s">
        <v>621</v>
      </c>
      <c r="E183" s="9" t="s">
        <v>622</v>
      </c>
      <c r="F183" s="106">
        <v>177</v>
      </c>
      <c r="G183" s="10">
        <v>1550</v>
      </c>
      <c r="H183" s="31">
        <v>45291</v>
      </c>
      <c r="I183" s="39">
        <v>45322</v>
      </c>
      <c r="J183" s="39">
        <v>45356</v>
      </c>
      <c r="K183" s="185">
        <v>5198.38</v>
      </c>
      <c r="L183" s="35">
        <v>16158.2</v>
      </c>
      <c r="M183" s="35">
        <v>1035.58</v>
      </c>
      <c r="N183" s="35"/>
      <c r="O183" s="52">
        <v>17193.78</v>
      </c>
      <c r="P183" s="33">
        <v>45322</v>
      </c>
      <c r="Q183" s="39">
        <v>45351</v>
      </c>
      <c r="R183" s="39">
        <v>45379</v>
      </c>
      <c r="S183" s="185">
        <v>4622.8900000000003</v>
      </c>
      <c r="T183" s="35">
        <v>13541.84</v>
      </c>
      <c r="U183" s="35">
        <v>889.14</v>
      </c>
      <c r="V183" s="35"/>
      <c r="W183" s="52">
        <v>14430.98</v>
      </c>
      <c r="X183" s="33">
        <v>45351</v>
      </c>
      <c r="Y183" s="39">
        <v>45382</v>
      </c>
      <c r="Z183" s="39">
        <v>45405</v>
      </c>
      <c r="AA183" s="185">
        <v>4602.75</v>
      </c>
      <c r="AB183" s="35">
        <v>14032.07</v>
      </c>
      <c r="AC183" s="35">
        <v>888.28</v>
      </c>
      <c r="AD183" s="35"/>
      <c r="AE183" s="52">
        <v>14920.35</v>
      </c>
      <c r="AF183" s="33">
        <v>45382</v>
      </c>
      <c r="AG183" s="31">
        <v>45412</v>
      </c>
      <c r="AH183" s="31">
        <v>45433</v>
      </c>
      <c r="AI183" s="185">
        <v>5178.0600000000004</v>
      </c>
      <c r="AJ183" s="35">
        <v>16932.38</v>
      </c>
      <c r="AK183" s="35">
        <v>958.64</v>
      </c>
      <c r="AL183" s="35"/>
      <c r="AM183" s="52">
        <v>17891.02</v>
      </c>
      <c r="AN183" s="33">
        <v>45412</v>
      </c>
      <c r="AO183" s="31">
        <v>45443</v>
      </c>
      <c r="AP183" s="31">
        <v>45469</v>
      </c>
      <c r="AQ183" s="185">
        <v>4924.8500000000004</v>
      </c>
      <c r="AR183" s="35">
        <v>15412.48</v>
      </c>
      <c r="AS183" s="35">
        <v>852.32</v>
      </c>
      <c r="AT183" s="35"/>
      <c r="AU183" s="52">
        <v>16264.8</v>
      </c>
      <c r="AV183" s="33"/>
      <c r="AW183" s="39"/>
      <c r="AX183" s="39"/>
      <c r="AY183" s="185"/>
      <c r="AZ183" s="35"/>
      <c r="BA183" s="35"/>
      <c r="BB183" s="35"/>
      <c r="BC183" s="52"/>
      <c r="BD183" s="35"/>
    </row>
    <row r="184" spans="1:56" s="187" customFormat="1" ht="15" customHeight="1" x14ac:dyDescent="0.3">
      <c r="A184" s="6">
        <v>178</v>
      </c>
      <c r="B184" s="109" t="s">
        <v>2190</v>
      </c>
      <c r="C184" s="37" t="s">
        <v>2452</v>
      </c>
      <c r="D184" s="8" t="s">
        <v>146</v>
      </c>
      <c r="E184" s="9" t="s">
        <v>148</v>
      </c>
      <c r="F184" s="106">
        <v>178</v>
      </c>
      <c r="G184" s="10"/>
      <c r="H184" s="31">
        <v>45291</v>
      </c>
      <c r="I184" s="39">
        <v>45322</v>
      </c>
      <c r="J184" s="39">
        <v>45366</v>
      </c>
      <c r="K184" s="185">
        <v>6624.09</v>
      </c>
      <c r="L184" s="35">
        <v>15897.33</v>
      </c>
      <c r="M184" s="35">
        <v>1097.01</v>
      </c>
      <c r="N184" s="35"/>
      <c r="O184" s="52">
        <v>16994.34</v>
      </c>
      <c r="P184" s="33">
        <v>45322</v>
      </c>
      <c r="Q184" s="39">
        <v>45351</v>
      </c>
      <c r="R184" s="39">
        <v>45397</v>
      </c>
      <c r="S184" s="185">
        <v>5849.27</v>
      </c>
      <c r="T184" s="35">
        <v>13720.02</v>
      </c>
      <c r="U184" s="35">
        <v>870.32</v>
      </c>
      <c r="V184" s="35"/>
      <c r="W184" s="52">
        <v>14590.34</v>
      </c>
      <c r="X184" s="33">
        <v>45351</v>
      </c>
      <c r="Y184" s="39">
        <v>45382</v>
      </c>
      <c r="Z184" s="39">
        <v>45427</v>
      </c>
      <c r="AA184" s="185">
        <v>7368.15</v>
      </c>
      <c r="AB184" s="35">
        <v>18269.52</v>
      </c>
      <c r="AC184" s="35">
        <v>1287.46</v>
      </c>
      <c r="AD184" s="35"/>
      <c r="AE184" s="52">
        <v>19556.98</v>
      </c>
      <c r="AF184" s="33">
        <v>45382</v>
      </c>
      <c r="AG184" s="31">
        <v>45412</v>
      </c>
      <c r="AH184" s="31">
        <v>45460</v>
      </c>
      <c r="AI184" s="185">
        <v>6653.27</v>
      </c>
      <c r="AJ184" s="35">
        <v>15781.73</v>
      </c>
      <c r="AK184" s="35">
        <v>1128.6099999999999</v>
      </c>
      <c r="AL184" s="35"/>
      <c r="AM184" s="52">
        <v>16910.34</v>
      </c>
      <c r="AN184" s="33">
        <v>45412</v>
      </c>
      <c r="AO184" s="31">
        <v>45443</v>
      </c>
      <c r="AP184" s="31">
        <v>45488</v>
      </c>
      <c r="AQ184" s="185">
        <v>6206.31</v>
      </c>
      <c r="AR184" s="35">
        <v>14407.1</v>
      </c>
      <c r="AS184" s="35">
        <v>1064.96</v>
      </c>
      <c r="AT184" s="35"/>
      <c r="AU184" s="52">
        <v>15472.06</v>
      </c>
      <c r="AV184" s="33"/>
      <c r="AW184" s="39"/>
      <c r="AX184" s="39"/>
      <c r="AY184" s="185"/>
      <c r="AZ184" s="35"/>
      <c r="BA184" s="35"/>
      <c r="BB184" s="35"/>
      <c r="BC184" s="52"/>
      <c r="BD184" s="35"/>
    </row>
    <row r="185" spans="1:56" s="187" customFormat="1" ht="15" customHeight="1" x14ac:dyDescent="0.3">
      <c r="A185" s="6">
        <v>179</v>
      </c>
      <c r="B185" s="109" t="s">
        <v>2190</v>
      </c>
      <c r="C185" s="37" t="s">
        <v>2453</v>
      </c>
      <c r="D185" s="8" t="s">
        <v>443</v>
      </c>
      <c r="E185" s="9" t="s">
        <v>444</v>
      </c>
      <c r="F185" s="106">
        <v>179</v>
      </c>
      <c r="G185" s="10">
        <v>1036</v>
      </c>
      <c r="H185" s="31">
        <v>45291</v>
      </c>
      <c r="I185" s="39">
        <v>45322</v>
      </c>
      <c r="J185" s="39">
        <v>45362</v>
      </c>
      <c r="K185" s="185">
        <v>1904.8</v>
      </c>
      <c r="L185" s="35">
        <v>14082.885</v>
      </c>
      <c r="M185" s="35">
        <v>1106.3132499999999</v>
      </c>
      <c r="N185" s="35"/>
      <c r="O185" s="52">
        <v>15189.198249999999</v>
      </c>
      <c r="P185" s="33">
        <v>45322</v>
      </c>
      <c r="Q185" s="39">
        <v>45351</v>
      </c>
      <c r="R185" s="39">
        <v>45393</v>
      </c>
      <c r="S185" s="185">
        <v>1853.95</v>
      </c>
      <c r="T185" s="35">
        <v>12068.145</v>
      </c>
      <c r="U185" s="35">
        <v>636.66849999999988</v>
      </c>
      <c r="V185" s="35"/>
      <c r="W185" s="52">
        <v>12704.8135</v>
      </c>
      <c r="X185" s="33">
        <v>45351</v>
      </c>
      <c r="Y185" s="39">
        <v>45382</v>
      </c>
      <c r="Z185" s="39">
        <v>45425</v>
      </c>
      <c r="AA185" s="185">
        <v>1852.34</v>
      </c>
      <c r="AB185" s="35">
        <v>12712.9725</v>
      </c>
      <c r="AC185" s="35">
        <v>830.49599999999998</v>
      </c>
      <c r="AD185" s="35"/>
      <c r="AE185" s="52">
        <v>13543.468500000001</v>
      </c>
      <c r="AF185" s="33">
        <v>45382</v>
      </c>
      <c r="AG185" s="31">
        <v>45412</v>
      </c>
      <c r="AH185" s="31">
        <v>45454</v>
      </c>
      <c r="AI185" s="185">
        <v>1872.71</v>
      </c>
      <c r="AJ185" s="35">
        <v>13893.772499999999</v>
      </c>
      <c r="AK185" s="35">
        <v>914.28974999999991</v>
      </c>
      <c r="AL185" s="35"/>
      <c r="AM185" s="52">
        <v>14808.062250000001</v>
      </c>
      <c r="AN185" s="33">
        <v>45412</v>
      </c>
      <c r="AO185" s="31">
        <v>45443</v>
      </c>
      <c r="AP185" s="31">
        <v>45484</v>
      </c>
      <c r="AQ185" s="185">
        <v>1861.59</v>
      </c>
      <c r="AR185" s="35">
        <v>14216.647499999999</v>
      </c>
      <c r="AS185" s="35">
        <v>922.25399999999991</v>
      </c>
      <c r="AT185" s="35"/>
      <c r="AU185" s="52">
        <v>15138.9015</v>
      </c>
      <c r="AV185" s="33"/>
      <c r="AW185" s="39"/>
      <c r="AX185" s="39"/>
      <c r="AY185" s="185"/>
      <c r="AZ185" s="35"/>
      <c r="BA185" s="35"/>
      <c r="BB185" s="35"/>
      <c r="BC185" s="52"/>
      <c r="BD185" s="35"/>
    </row>
    <row r="186" spans="1:56" s="187" customFormat="1" ht="15" customHeight="1" x14ac:dyDescent="0.3">
      <c r="A186" s="6">
        <v>180</v>
      </c>
      <c r="B186" s="109" t="s">
        <v>2190</v>
      </c>
      <c r="C186" s="37" t="s">
        <v>2454</v>
      </c>
      <c r="D186" s="8" t="s">
        <v>46</v>
      </c>
      <c r="E186" s="9" t="s">
        <v>65</v>
      </c>
      <c r="F186" s="106">
        <v>180</v>
      </c>
      <c r="G186" s="10">
        <v>1653</v>
      </c>
      <c r="H186" s="31">
        <v>45291</v>
      </c>
      <c r="I186" s="39">
        <v>45322</v>
      </c>
      <c r="J186" s="39">
        <v>45338</v>
      </c>
      <c r="K186" s="185">
        <v>2457.09</v>
      </c>
      <c r="L186" s="35">
        <v>10620.909</v>
      </c>
      <c r="M186" s="35">
        <v>945.63599999999997</v>
      </c>
      <c r="N186" s="35"/>
      <c r="O186" s="52">
        <v>11566.545</v>
      </c>
      <c r="P186" s="33">
        <v>45322</v>
      </c>
      <c r="Q186" s="39">
        <v>45351</v>
      </c>
      <c r="R186" s="39">
        <v>45392</v>
      </c>
      <c r="S186" s="185">
        <v>2213.7800000000002</v>
      </c>
      <c r="T186" s="35">
        <v>10146.375</v>
      </c>
      <c r="U186" s="35">
        <v>989.32600000000002</v>
      </c>
      <c r="V186" s="35"/>
      <c r="W186" s="52">
        <v>11135.700999999999</v>
      </c>
      <c r="X186" s="33">
        <v>45351</v>
      </c>
      <c r="Y186" s="39">
        <v>45382</v>
      </c>
      <c r="Z186" s="39">
        <v>45392</v>
      </c>
      <c r="AA186" s="185">
        <v>2690.55</v>
      </c>
      <c r="AB186" s="35">
        <v>12161.870999999999</v>
      </c>
      <c r="AC186" s="35">
        <v>1167.0730000000001</v>
      </c>
      <c r="AD186" s="35"/>
      <c r="AE186" s="52">
        <v>13328.944</v>
      </c>
      <c r="AF186" s="33">
        <v>45382</v>
      </c>
      <c r="AG186" s="31">
        <v>45412</v>
      </c>
      <c r="AH186" s="31">
        <v>45422</v>
      </c>
      <c r="AI186" s="185">
        <v>2185.73</v>
      </c>
      <c r="AJ186" s="35">
        <v>10841.257</v>
      </c>
      <c r="AK186" s="35">
        <v>1113.9929999999999</v>
      </c>
      <c r="AL186" s="35"/>
      <c r="AM186" s="52">
        <v>11955.25</v>
      </c>
      <c r="AN186" s="33">
        <v>45412</v>
      </c>
      <c r="AO186" s="31">
        <v>45443</v>
      </c>
      <c r="AP186" s="31">
        <v>45483</v>
      </c>
      <c r="AQ186" s="185">
        <v>2627.07</v>
      </c>
      <c r="AR186" s="35">
        <v>10837.843999999999</v>
      </c>
      <c r="AS186" s="35">
        <v>1069.325</v>
      </c>
      <c r="AT186" s="35"/>
      <c r="AU186" s="52">
        <v>11907.169</v>
      </c>
      <c r="AV186" s="33"/>
      <c r="AW186" s="39"/>
      <c r="AX186" s="39"/>
      <c r="AY186" s="185"/>
      <c r="AZ186" s="35"/>
      <c r="BA186" s="35"/>
      <c r="BB186" s="35"/>
      <c r="BC186" s="52"/>
      <c r="BD186" s="35"/>
    </row>
    <row r="187" spans="1:56" s="187" customFormat="1" ht="15" customHeight="1" x14ac:dyDescent="0.3">
      <c r="A187" s="6">
        <v>181</v>
      </c>
      <c r="B187" s="109" t="s">
        <v>2190</v>
      </c>
      <c r="C187" s="37" t="s">
        <v>2455</v>
      </c>
      <c r="D187" s="8" t="s">
        <v>46</v>
      </c>
      <c r="E187" s="9" t="s">
        <v>321</v>
      </c>
      <c r="F187" s="106">
        <v>181</v>
      </c>
      <c r="G187" s="10">
        <v>1111.5</v>
      </c>
      <c r="H187" s="31">
        <v>45291</v>
      </c>
      <c r="I187" s="39">
        <v>45322</v>
      </c>
      <c r="J187" s="39">
        <v>45362</v>
      </c>
      <c r="K187" s="185">
        <v>2713.52</v>
      </c>
      <c r="L187" s="35">
        <v>13790.7682</v>
      </c>
      <c r="M187" s="35">
        <v>462.06180000000001</v>
      </c>
      <c r="N187" s="35"/>
      <c r="O187" s="52">
        <v>14252.83</v>
      </c>
      <c r="P187" s="33">
        <v>45322</v>
      </c>
      <c r="Q187" s="39">
        <v>45351</v>
      </c>
      <c r="R187" s="39">
        <v>45393</v>
      </c>
      <c r="S187" s="185">
        <v>2439.6</v>
      </c>
      <c r="T187" s="35">
        <v>12405.944</v>
      </c>
      <c r="U187" s="35">
        <v>431.81200000000001</v>
      </c>
      <c r="V187" s="35"/>
      <c r="W187" s="52">
        <v>12837.755999999999</v>
      </c>
      <c r="X187" s="33">
        <v>45351</v>
      </c>
      <c r="Y187" s="39">
        <v>45382</v>
      </c>
      <c r="Z187" s="39">
        <v>45425</v>
      </c>
      <c r="AA187" s="185">
        <v>2643.27</v>
      </c>
      <c r="AB187" s="35">
        <v>13526.293600000001</v>
      </c>
      <c r="AC187" s="35">
        <v>514.72220000000004</v>
      </c>
      <c r="AD187" s="35"/>
      <c r="AE187" s="52">
        <v>14041.015799999999</v>
      </c>
      <c r="AF187" s="33">
        <v>45382</v>
      </c>
      <c r="AG187" s="31">
        <v>45412</v>
      </c>
      <c r="AH187" s="31">
        <v>45454</v>
      </c>
      <c r="AI187" s="185">
        <v>2593.9699999999998</v>
      </c>
      <c r="AJ187" s="35">
        <v>13923.288399999999</v>
      </c>
      <c r="AK187" s="35">
        <v>587.70219999999995</v>
      </c>
      <c r="AL187" s="35"/>
      <c r="AM187" s="52">
        <v>14510.990599999999</v>
      </c>
      <c r="AN187" s="33">
        <v>45412</v>
      </c>
      <c r="AO187" s="31">
        <v>45443</v>
      </c>
      <c r="AP187" s="31">
        <v>45484</v>
      </c>
      <c r="AQ187" s="185">
        <v>3193.06</v>
      </c>
      <c r="AR187" s="35">
        <v>13950.278700000001</v>
      </c>
      <c r="AS187" s="35">
        <v>630.15359999999998</v>
      </c>
      <c r="AT187" s="35"/>
      <c r="AU187" s="52">
        <v>14580.4323</v>
      </c>
      <c r="AV187" s="33"/>
      <c r="AW187" s="39"/>
      <c r="AX187" s="39"/>
      <c r="AY187" s="185"/>
      <c r="AZ187" s="35"/>
      <c r="BA187" s="35"/>
      <c r="BB187" s="35"/>
      <c r="BC187" s="52"/>
      <c r="BD187" s="35"/>
    </row>
    <row r="188" spans="1:56" s="187" customFormat="1" ht="15" customHeight="1" x14ac:dyDescent="0.3">
      <c r="A188" s="6">
        <v>182</v>
      </c>
      <c r="B188" s="109" t="s">
        <v>2190</v>
      </c>
      <c r="C188" s="37" t="s">
        <v>2456</v>
      </c>
      <c r="D188" s="8" t="s">
        <v>46</v>
      </c>
      <c r="E188" s="9" t="s">
        <v>321</v>
      </c>
      <c r="F188" s="106">
        <v>182</v>
      </c>
      <c r="G188" s="10">
        <v>2187</v>
      </c>
      <c r="H188" s="31">
        <v>45291</v>
      </c>
      <c r="I188" s="39">
        <v>45322</v>
      </c>
      <c r="J188" s="39">
        <v>45362</v>
      </c>
      <c r="K188" s="185">
        <v>6034.32</v>
      </c>
      <c r="L188" s="35">
        <v>19532.058000000001</v>
      </c>
      <c r="M188" s="35">
        <v>2736.72</v>
      </c>
      <c r="N188" s="35"/>
      <c r="O188" s="52">
        <v>22268.777999999998</v>
      </c>
      <c r="P188" s="33">
        <v>45322</v>
      </c>
      <c r="Q188" s="39">
        <v>45351</v>
      </c>
      <c r="R188" s="39">
        <v>45393</v>
      </c>
      <c r="S188" s="185">
        <v>4918.5</v>
      </c>
      <c r="T188" s="35">
        <v>16478.28</v>
      </c>
      <c r="U188" s="35">
        <v>2174.9279999999999</v>
      </c>
      <c r="V188" s="35"/>
      <c r="W188" s="52">
        <v>18653.207999999999</v>
      </c>
      <c r="X188" s="33">
        <v>45351</v>
      </c>
      <c r="Y188" s="39">
        <v>45382</v>
      </c>
      <c r="Z188" s="39">
        <v>45425</v>
      </c>
      <c r="AA188" s="185">
        <v>4457.28</v>
      </c>
      <c r="AB188" s="35">
        <v>14734.040999999999</v>
      </c>
      <c r="AC188" s="35">
        <v>1963.143</v>
      </c>
      <c r="AD188" s="35"/>
      <c r="AE188" s="52">
        <v>16697.184000000001</v>
      </c>
      <c r="AF188" s="33">
        <v>45382</v>
      </c>
      <c r="AG188" s="31">
        <v>45412</v>
      </c>
      <c r="AH188" s="31">
        <v>45454</v>
      </c>
      <c r="AI188" s="185">
        <v>3924.54</v>
      </c>
      <c r="AJ188" s="35">
        <v>12744.9</v>
      </c>
      <c r="AK188" s="35">
        <v>1888.509</v>
      </c>
      <c r="AL188" s="35"/>
      <c r="AM188" s="52">
        <v>14633.409</v>
      </c>
      <c r="AN188" s="33">
        <v>45412</v>
      </c>
      <c r="AO188" s="31">
        <v>45443</v>
      </c>
      <c r="AP188" s="31">
        <v>45484</v>
      </c>
      <c r="AQ188" s="185">
        <v>4028.78</v>
      </c>
      <c r="AR188" s="35">
        <v>13409.508</v>
      </c>
      <c r="AS188" s="35">
        <v>1026.8579999999999</v>
      </c>
      <c r="AT188" s="35"/>
      <c r="AU188" s="52">
        <v>14436.366</v>
      </c>
      <c r="AV188" s="33"/>
      <c r="AW188" s="39"/>
      <c r="AX188" s="39"/>
      <c r="AY188" s="185"/>
      <c r="AZ188" s="35"/>
      <c r="BA188" s="35"/>
      <c r="BB188" s="35"/>
      <c r="BC188" s="52"/>
      <c r="BD188" s="35"/>
    </row>
    <row r="189" spans="1:56" s="187" customFormat="1" ht="15" customHeight="1" x14ac:dyDescent="0.3">
      <c r="A189" s="6">
        <v>183</v>
      </c>
      <c r="B189" s="109" t="s">
        <v>2190</v>
      </c>
      <c r="C189" s="37" t="s">
        <v>2457</v>
      </c>
      <c r="D189" s="8" t="s">
        <v>46</v>
      </c>
      <c r="E189" s="9" t="s">
        <v>352</v>
      </c>
      <c r="F189" s="106">
        <v>183</v>
      </c>
      <c r="G189" s="10">
        <v>1995.74</v>
      </c>
      <c r="H189" s="31">
        <v>45291</v>
      </c>
      <c r="I189" s="39">
        <v>45322</v>
      </c>
      <c r="J189" s="39">
        <v>45364</v>
      </c>
      <c r="K189" s="185">
        <v>6425.55</v>
      </c>
      <c r="L189" s="35">
        <v>23205.024000000001</v>
      </c>
      <c r="M189" s="35">
        <v>1064.856</v>
      </c>
      <c r="N189" s="35"/>
      <c r="O189" s="52">
        <v>24269.88</v>
      </c>
      <c r="P189" s="33">
        <v>45322</v>
      </c>
      <c r="Q189" s="39">
        <v>45351</v>
      </c>
      <c r="R189" s="39">
        <v>45397</v>
      </c>
      <c r="S189" s="185">
        <v>5283</v>
      </c>
      <c r="T189" s="35">
        <v>20799.432000000001</v>
      </c>
      <c r="U189" s="35">
        <v>975.72</v>
      </c>
      <c r="V189" s="35"/>
      <c r="W189" s="52">
        <v>21775.151999999998</v>
      </c>
      <c r="X189" s="33">
        <v>45351</v>
      </c>
      <c r="Y189" s="39">
        <v>45382</v>
      </c>
      <c r="Z189" s="39">
        <v>45425</v>
      </c>
      <c r="AA189" s="185">
        <v>5981.28</v>
      </c>
      <c r="AB189" s="35">
        <v>22800.768</v>
      </c>
      <c r="AC189" s="35">
        <v>958.82399999999996</v>
      </c>
      <c r="AD189" s="35"/>
      <c r="AE189" s="52">
        <v>23759.592000000001</v>
      </c>
      <c r="AF189" s="33"/>
      <c r="AG189" s="31"/>
      <c r="AH189" s="31"/>
      <c r="AI189" s="185"/>
      <c r="AJ189" s="35"/>
      <c r="AK189" s="35"/>
      <c r="AL189" s="35"/>
      <c r="AM189" s="52"/>
      <c r="AN189" s="33"/>
      <c r="AO189" s="31"/>
      <c r="AP189" s="31"/>
      <c r="AQ189" s="185"/>
      <c r="AR189" s="35"/>
      <c r="AS189" s="35"/>
      <c r="AT189" s="35"/>
      <c r="AU189" s="52"/>
      <c r="AV189" s="33"/>
      <c r="AW189" s="39"/>
      <c r="AX189" s="39"/>
      <c r="AY189" s="185"/>
      <c r="AZ189" s="35"/>
      <c r="BA189" s="35"/>
      <c r="BB189" s="35"/>
      <c r="BC189" s="52"/>
      <c r="BD189" s="35"/>
    </row>
    <row r="190" spans="1:56" s="187" customFormat="1" ht="15" customHeight="1" x14ac:dyDescent="0.3">
      <c r="A190" s="6">
        <v>184</v>
      </c>
      <c r="B190" s="109" t="s">
        <v>2190</v>
      </c>
      <c r="C190" s="37" t="s">
        <v>2458</v>
      </c>
      <c r="D190" s="8" t="s">
        <v>146</v>
      </c>
      <c r="E190" s="9" t="s">
        <v>148</v>
      </c>
      <c r="F190" s="106">
        <v>184</v>
      </c>
      <c r="G190" s="10">
        <v>1740.9</v>
      </c>
      <c r="H190" s="31">
        <v>45291</v>
      </c>
      <c r="I190" s="39">
        <v>45322</v>
      </c>
      <c r="J190" s="39">
        <v>45349</v>
      </c>
      <c r="K190" s="185">
        <v>6644.72</v>
      </c>
      <c r="L190" s="35">
        <v>17778.28</v>
      </c>
      <c r="M190" s="35">
        <v>628.74</v>
      </c>
      <c r="N190" s="35"/>
      <c r="O190" s="52">
        <v>18407.02</v>
      </c>
      <c r="P190" s="33">
        <v>45322</v>
      </c>
      <c r="Q190" s="39">
        <v>45351</v>
      </c>
      <c r="R190" s="39">
        <v>45371</v>
      </c>
      <c r="S190" s="185">
        <v>5939.3</v>
      </c>
      <c r="T190" s="35">
        <v>15639.55</v>
      </c>
      <c r="U190" s="35">
        <v>458.2</v>
      </c>
      <c r="V190" s="35"/>
      <c r="W190" s="52">
        <v>16097.75</v>
      </c>
      <c r="X190" s="33">
        <v>45351</v>
      </c>
      <c r="Y190" s="39">
        <v>45382</v>
      </c>
      <c r="Z190" s="39">
        <v>45399</v>
      </c>
      <c r="AA190" s="185">
        <v>6919.71</v>
      </c>
      <c r="AB190" s="35">
        <v>18387.46</v>
      </c>
      <c r="AC190" s="35">
        <v>779.66</v>
      </c>
      <c r="AD190" s="35"/>
      <c r="AE190" s="52">
        <v>19167.12</v>
      </c>
      <c r="AF190" s="33">
        <v>45382</v>
      </c>
      <c r="AG190" s="31">
        <v>45412</v>
      </c>
      <c r="AH190" s="31">
        <v>45439</v>
      </c>
      <c r="AI190" s="185">
        <v>6803.85</v>
      </c>
      <c r="AJ190" s="35">
        <v>16548.16</v>
      </c>
      <c r="AK190" s="35">
        <v>848.39</v>
      </c>
      <c r="AL190" s="35"/>
      <c r="AM190" s="52">
        <v>17396.55</v>
      </c>
      <c r="AN190" s="33">
        <v>45412</v>
      </c>
      <c r="AO190" s="31">
        <v>45443</v>
      </c>
      <c r="AP190" s="31">
        <v>45461</v>
      </c>
      <c r="AQ190" s="185">
        <v>6226.12</v>
      </c>
      <c r="AR190" s="35">
        <v>14859.06</v>
      </c>
      <c r="AS190" s="35">
        <v>717.99</v>
      </c>
      <c r="AT190" s="35"/>
      <c r="AU190" s="52">
        <v>15577.05</v>
      </c>
      <c r="AV190" s="33"/>
      <c r="AW190" s="39"/>
      <c r="AX190" s="39"/>
      <c r="AY190" s="185"/>
      <c r="AZ190" s="35"/>
      <c r="BA190" s="35"/>
      <c r="BB190" s="35"/>
      <c r="BC190" s="52"/>
      <c r="BD190" s="35"/>
    </row>
    <row r="191" spans="1:56" s="187" customFormat="1" ht="15" customHeight="1" x14ac:dyDescent="0.3">
      <c r="A191" s="6">
        <v>185</v>
      </c>
      <c r="B191" s="109" t="s">
        <v>2190</v>
      </c>
      <c r="C191" s="37" t="s">
        <v>2459</v>
      </c>
      <c r="D191" s="8" t="s">
        <v>16</v>
      </c>
      <c r="E191" s="9" t="s">
        <v>20</v>
      </c>
      <c r="F191" s="106">
        <v>185</v>
      </c>
      <c r="G191" s="10">
        <v>908</v>
      </c>
      <c r="H191" s="31">
        <v>45291</v>
      </c>
      <c r="I191" s="39">
        <v>45322</v>
      </c>
      <c r="J191" s="39">
        <v>45361</v>
      </c>
      <c r="K191" s="185">
        <v>8552.43</v>
      </c>
      <c r="L191" s="35">
        <v>14528</v>
      </c>
      <c r="M191" s="35">
        <v>1059</v>
      </c>
      <c r="N191" s="35"/>
      <c r="O191" s="52">
        <v>15587</v>
      </c>
      <c r="P191" s="33">
        <v>45322</v>
      </c>
      <c r="Q191" s="39">
        <v>45351</v>
      </c>
      <c r="R191" s="39">
        <v>45392</v>
      </c>
      <c r="S191" s="185">
        <v>7636.71</v>
      </c>
      <c r="T191" s="35">
        <v>14247</v>
      </c>
      <c r="U191" s="35">
        <v>1102</v>
      </c>
      <c r="V191" s="35"/>
      <c r="W191" s="52">
        <v>15349</v>
      </c>
      <c r="X191" s="33">
        <v>45351</v>
      </c>
      <c r="Y191" s="39">
        <v>45382</v>
      </c>
      <c r="Z191" s="39">
        <v>45422</v>
      </c>
      <c r="AA191" s="185">
        <v>6764.12</v>
      </c>
      <c r="AB191" s="35">
        <v>12559</v>
      </c>
      <c r="AC191" s="35">
        <v>887</v>
      </c>
      <c r="AD191" s="35"/>
      <c r="AE191" s="52">
        <v>13446</v>
      </c>
      <c r="AF191" s="33">
        <v>45382</v>
      </c>
      <c r="AG191" s="31">
        <v>45412</v>
      </c>
      <c r="AH191" s="31">
        <v>45453</v>
      </c>
      <c r="AI191" s="185">
        <v>6737.2</v>
      </c>
      <c r="AJ191" s="35">
        <v>11945</v>
      </c>
      <c r="AK191" s="35">
        <v>920</v>
      </c>
      <c r="AL191" s="35"/>
      <c r="AM191" s="52">
        <v>12865</v>
      </c>
      <c r="AN191" s="33">
        <v>45412</v>
      </c>
      <c r="AO191" s="31">
        <v>45443</v>
      </c>
      <c r="AP191" s="31">
        <v>45483</v>
      </c>
      <c r="AQ191" s="185">
        <v>6662.47</v>
      </c>
      <c r="AR191" s="35">
        <v>11848</v>
      </c>
      <c r="AS191" s="35">
        <v>814</v>
      </c>
      <c r="AT191" s="35"/>
      <c r="AU191" s="52">
        <v>12662</v>
      </c>
      <c r="AV191" s="33"/>
      <c r="AW191" s="39"/>
      <c r="AX191" s="39"/>
      <c r="AY191" s="185"/>
      <c r="AZ191" s="35"/>
      <c r="BA191" s="35"/>
      <c r="BB191" s="35"/>
      <c r="BC191" s="52"/>
      <c r="BD191" s="35"/>
    </row>
    <row r="192" spans="1:56" s="187" customFormat="1" ht="15" customHeight="1" x14ac:dyDescent="0.3">
      <c r="A192" s="6">
        <v>186</v>
      </c>
      <c r="B192" s="109" t="s">
        <v>2190</v>
      </c>
      <c r="C192" s="37" t="s">
        <v>2460</v>
      </c>
      <c r="D192" s="8" t="s">
        <v>46</v>
      </c>
      <c r="E192" s="9" t="s">
        <v>65</v>
      </c>
      <c r="F192" s="106">
        <v>186</v>
      </c>
      <c r="G192" s="10">
        <v>1814</v>
      </c>
      <c r="H192" s="31">
        <v>45291</v>
      </c>
      <c r="I192" s="39">
        <v>45322</v>
      </c>
      <c r="J192" s="39">
        <v>45338</v>
      </c>
      <c r="K192" s="185">
        <v>4476.6899999999996</v>
      </c>
      <c r="L192" s="35">
        <v>16288.157999999999</v>
      </c>
      <c r="M192" s="35">
        <v>1804.9449999999999</v>
      </c>
      <c r="N192" s="35"/>
      <c r="O192" s="52">
        <v>18093.102999999999</v>
      </c>
      <c r="P192" s="33">
        <v>45322</v>
      </c>
      <c r="Q192" s="39">
        <v>45351</v>
      </c>
      <c r="R192" s="39">
        <v>45365</v>
      </c>
      <c r="S192" s="185">
        <v>3800.73</v>
      </c>
      <c r="T192" s="35">
        <v>14656.938</v>
      </c>
      <c r="U192" s="35">
        <v>1571.626</v>
      </c>
      <c r="V192" s="35"/>
      <c r="W192" s="52">
        <v>16228.564</v>
      </c>
      <c r="X192" s="33">
        <v>45351</v>
      </c>
      <c r="Y192" s="39">
        <v>45382</v>
      </c>
      <c r="Z192" s="39">
        <v>45391</v>
      </c>
      <c r="AA192" s="185">
        <v>3855.37</v>
      </c>
      <c r="AB192" s="35">
        <v>15860.413</v>
      </c>
      <c r="AC192" s="35">
        <v>1459.7090000000001</v>
      </c>
      <c r="AD192" s="35"/>
      <c r="AE192" s="52">
        <v>17320.121999999999</v>
      </c>
      <c r="AF192" s="33">
        <v>45382</v>
      </c>
      <c r="AG192" s="31">
        <v>45412</v>
      </c>
      <c r="AH192" s="31">
        <v>45422</v>
      </c>
      <c r="AI192" s="185">
        <v>3139.36</v>
      </c>
      <c r="AJ192" s="35">
        <v>12018.532999999999</v>
      </c>
      <c r="AK192" s="35">
        <v>1184.951</v>
      </c>
      <c r="AL192" s="35"/>
      <c r="AM192" s="52">
        <v>13203.484</v>
      </c>
      <c r="AN192" s="33">
        <v>45412</v>
      </c>
      <c r="AO192" s="31">
        <v>45443</v>
      </c>
      <c r="AP192" s="31">
        <v>45462</v>
      </c>
      <c r="AQ192" s="185">
        <v>2964.3</v>
      </c>
      <c r="AR192" s="35">
        <v>9403.67</v>
      </c>
      <c r="AS192" s="35">
        <v>726.303</v>
      </c>
      <c r="AT192" s="35"/>
      <c r="AU192" s="52">
        <v>10129.973</v>
      </c>
      <c r="AV192" s="33"/>
      <c r="AW192" s="39"/>
      <c r="AX192" s="39"/>
      <c r="AY192" s="185"/>
      <c r="AZ192" s="35"/>
      <c r="BA192" s="35"/>
      <c r="BB192" s="35"/>
      <c r="BC192" s="52"/>
      <c r="BD192" s="35"/>
    </row>
    <row r="193" spans="1:56" s="187" customFormat="1" ht="15" customHeight="1" x14ac:dyDescent="0.3">
      <c r="A193" s="6">
        <v>187</v>
      </c>
      <c r="B193" s="109" t="s">
        <v>2190</v>
      </c>
      <c r="C193" s="37" t="s">
        <v>2461</v>
      </c>
      <c r="D193" s="8" t="s">
        <v>443</v>
      </c>
      <c r="E193" s="9" t="s">
        <v>444</v>
      </c>
      <c r="F193" s="106">
        <v>187</v>
      </c>
      <c r="G193" s="10">
        <v>2584</v>
      </c>
      <c r="H193" s="31">
        <v>45291</v>
      </c>
      <c r="I193" s="39">
        <v>45322</v>
      </c>
      <c r="J193" s="39">
        <v>45362</v>
      </c>
      <c r="K193" s="185">
        <v>2624.04</v>
      </c>
      <c r="L193" s="35">
        <v>13665.3</v>
      </c>
      <c r="M193" s="35">
        <v>689.59949999999992</v>
      </c>
      <c r="N193" s="35"/>
      <c r="O193" s="52">
        <v>14354.8995</v>
      </c>
      <c r="P193" s="33">
        <v>45322</v>
      </c>
      <c r="Q193" s="39">
        <v>45351</v>
      </c>
      <c r="R193" s="39">
        <v>45393</v>
      </c>
      <c r="S193" s="185">
        <v>2623.94</v>
      </c>
      <c r="T193" s="35">
        <v>11294.475</v>
      </c>
      <c r="U193" s="35">
        <v>534.4247499999999</v>
      </c>
      <c r="V193" s="35"/>
      <c r="W193" s="52">
        <v>11828.89975</v>
      </c>
      <c r="X193" s="33">
        <v>45351</v>
      </c>
      <c r="Y193" s="39">
        <v>45382</v>
      </c>
      <c r="Z193" s="39">
        <v>45425</v>
      </c>
      <c r="AA193" s="185">
        <v>2557.87</v>
      </c>
      <c r="AB193" s="35">
        <v>12020.174999999999</v>
      </c>
      <c r="AC193" s="35">
        <v>745.47224999999992</v>
      </c>
      <c r="AD193" s="35"/>
      <c r="AE193" s="52">
        <v>12765.64725</v>
      </c>
      <c r="AF193" s="33">
        <v>45382</v>
      </c>
      <c r="AG193" s="31">
        <v>45412</v>
      </c>
      <c r="AH193" s="31">
        <v>45454</v>
      </c>
      <c r="AI193" s="185">
        <v>2576.9299999999998</v>
      </c>
      <c r="AJ193" s="35">
        <v>14257.237499999999</v>
      </c>
      <c r="AK193" s="35">
        <v>1099.3125</v>
      </c>
      <c r="AL193" s="35"/>
      <c r="AM193" s="52">
        <v>15356.55</v>
      </c>
      <c r="AN193" s="33">
        <v>45412</v>
      </c>
      <c r="AO193" s="31">
        <v>45443</v>
      </c>
      <c r="AP193" s="31">
        <v>45484</v>
      </c>
      <c r="AQ193" s="185">
        <v>2565.59</v>
      </c>
      <c r="AR193" s="35">
        <v>13423.9125</v>
      </c>
      <c r="AS193" s="35">
        <v>830.40374999999995</v>
      </c>
      <c r="AT193" s="35"/>
      <c r="AU193" s="52">
        <v>14254.31625</v>
      </c>
      <c r="AV193" s="33"/>
      <c r="AW193" s="39"/>
      <c r="AX193" s="39"/>
      <c r="AY193" s="185"/>
      <c r="AZ193" s="35"/>
      <c r="BA193" s="35"/>
      <c r="BB193" s="35"/>
      <c r="BC193" s="52"/>
      <c r="BD193" s="35"/>
    </row>
    <row r="194" spans="1:56" s="187" customFormat="1" ht="15" customHeight="1" x14ac:dyDescent="0.3">
      <c r="A194" s="6">
        <v>188</v>
      </c>
      <c r="B194" s="109" t="s">
        <v>2190</v>
      </c>
      <c r="C194" s="37" t="s">
        <v>2462</v>
      </c>
      <c r="D194" s="8" t="s">
        <v>123</v>
      </c>
      <c r="E194" s="9" t="s">
        <v>124</v>
      </c>
      <c r="F194" s="106">
        <v>188</v>
      </c>
      <c r="G194" s="10">
        <v>1190</v>
      </c>
      <c r="H194" s="31">
        <v>45291</v>
      </c>
      <c r="I194" s="39">
        <v>45322</v>
      </c>
      <c r="J194" s="39">
        <v>45362</v>
      </c>
      <c r="K194" s="185">
        <v>2887.67</v>
      </c>
      <c r="L194" s="35">
        <v>12218</v>
      </c>
      <c r="M194" s="35">
        <v>1640</v>
      </c>
      <c r="N194" s="35"/>
      <c r="O194" s="52">
        <v>13858</v>
      </c>
      <c r="P194" s="33">
        <v>45322</v>
      </c>
      <c r="Q194" s="39">
        <v>45352</v>
      </c>
      <c r="R194" s="39">
        <v>45393</v>
      </c>
      <c r="S194" s="185">
        <v>2225.5300000000002</v>
      </c>
      <c r="T194" s="35">
        <v>9922</v>
      </c>
      <c r="U194" s="35">
        <v>1394</v>
      </c>
      <c r="V194" s="35"/>
      <c r="W194" s="52">
        <v>11316</v>
      </c>
      <c r="X194" s="33">
        <v>45352</v>
      </c>
      <c r="Y194" s="39">
        <v>45382</v>
      </c>
      <c r="Z194" s="39">
        <v>45423</v>
      </c>
      <c r="AA194" s="185">
        <v>2428.1999999999998</v>
      </c>
      <c r="AB194" s="35">
        <v>10496</v>
      </c>
      <c r="AC194" s="35">
        <v>1312</v>
      </c>
      <c r="AD194" s="35"/>
      <c r="AE194" s="52">
        <v>11808</v>
      </c>
      <c r="AF194" s="33">
        <v>45382</v>
      </c>
      <c r="AG194" s="31">
        <v>45412</v>
      </c>
      <c r="AH194" s="31">
        <v>45454</v>
      </c>
      <c r="AI194" s="185">
        <v>2293.29</v>
      </c>
      <c r="AJ194" s="35">
        <v>9676</v>
      </c>
      <c r="AK194" s="35">
        <v>1394</v>
      </c>
      <c r="AL194" s="35"/>
      <c r="AM194" s="52">
        <v>11070</v>
      </c>
      <c r="AN194" s="33">
        <v>45412</v>
      </c>
      <c r="AO194" s="31">
        <v>45443</v>
      </c>
      <c r="AP194" s="31">
        <v>45484</v>
      </c>
      <c r="AQ194" s="185">
        <v>4380.72</v>
      </c>
      <c r="AR194" s="35">
        <v>8036</v>
      </c>
      <c r="AS194" s="35">
        <v>1148</v>
      </c>
      <c r="AT194" s="35"/>
      <c r="AU194" s="52">
        <v>9184</v>
      </c>
      <c r="AV194" s="33"/>
      <c r="AW194" s="39"/>
      <c r="AX194" s="39"/>
      <c r="AY194" s="185"/>
      <c r="AZ194" s="35"/>
      <c r="BA194" s="35"/>
      <c r="BB194" s="35"/>
      <c r="BC194" s="52"/>
      <c r="BD194" s="35"/>
    </row>
    <row r="195" spans="1:56" s="187" customFormat="1" ht="15" customHeight="1" x14ac:dyDescent="0.3">
      <c r="A195" s="6">
        <v>189</v>
      </c>
      <c r="B195" s="109" t="s">
        <v>2190</v>
      </c>
      <c r="C195" s="37" t="s">
        <v>2463</v>
      </c>
      <c r="D195" s="8" t="s">
        <v>123</v>
      </c>
      <c r="E195" s="9" t="s">
        <v>124</v>
      </c>
      <c r="F195" s="106">
        <v>189</v>
      </c>
      <c r="G195" s="10">
        <v>1498</v>
      </c>
      <c r="H195" s="31">
        <v>45291</v>
      </c>
      <c r="I195" s="39">
        <v>45322</v>
      </c>
      <c r="J195" s="39">
        <v>45362</v>
      </c>
      <c r="K195" s="185">
        <v>2172.75</v>
      </c>
      <c r="L195" s="35">
        <v>13612</v>
      </c>
      <c r="M195" s="35">
        <v>1148</v>
      </c>
      <c r="N195" s="35"/>
      <c r="O195" s="52">
        <v>14760</v>
      </c>
      <c r="P195" s="33">
        <v>45322</v>
      </c>
      <c r="Q195" s="39">
        <v>45352</v>
      </c>
      <c r="R195" s="39">
        <v>45393</v>
      </c>
      <c r="S195" s="185">
        <v>1848.36</v>
      </c>
      <c r="T195" s="35">
        <v>8118</v>
      </c>
      <c r="U195" s="35">
        <v>902</v>
      </c>
      <c r="V195" s="35"/>
      <c r="W195" s="52">
        <v>9020</v>
      </c>
      <c r="X195" s="33">
        <v>45352</v>
      </c>
      <c r="Y195" s="39">
        <v>45382</v>
      </c>
      <c r="Z195" s="39">
        <v>45423</v>
      </c>
      <c r="AA195" s="185">
        <v>1776.36</v>
      </c>
      <c r="AB195" s="35">
        <v>8692</v>
      </c>
      <c r="AC195" s="35">
        <v>820</v>
      </c>
      <c r="AD195" s="35"/>
      <c r="AE195" s="52">
        <v>9512</v>
      </c>
      <c r="AF195" s="33">
        <v>45382</v>
      </c>
      <c r="AG195" s="31">
        <v>45412</v>
      </c>
      <c r="AH195" s="31">
        <v>45454</v>
      </c>
      <c r="AI195" s="185">
        <v>1910.27</v>
      </c>
      <c r="AJ195" s="35">
        <v>10578</v>
      </c>
      <c r="AK195" s="35">
        <v>902</v>
      </c>
      <c r="AL195" s="35"/>
      <c r="AM195" s="52">
        <v>11480</v>
      </c>
      <c r="AN195" s="33">
        <v>45412</v>
      </c>
      <c r="AO195" s="31">
        <v>45443</v>
      </c>
      <c r="AP195" s="31">
        <v>45484</v>
      </c>
      <c r="AQ195" s="185">
        <v>1792.75</v>
      </c>
      <c r="AR195" s="35">
        <v>8610</v>
      </c>
      <c r="AS195" s="35">
        <v>656</v>
      </c>
      <c r="AT195" s="35"/>
      <c r="AU195" s="52">
        <v>9266</v>
      </c>
      <c r="AV195" s="33"/>
      <c r="AW195" s="39"/>
      <c r="AX195" s="39"/>
      <c r="AY195" s="185"/>
      <c r="AZ195" s="35"/>
      <c r="BA195" s="35"/>
      <c r="BB195" s="35"/>
      <c r="BC195" s="52"/>
      <c r="BD195" s="35"/>
    </row>
    <row r="196" spans="1:56" s="187" customFormat="1" ht="15" customHeight="1" x14ac:dyDescent="0.3">
      <c r="A196" s="6">
        <v>190</v>
      </c>
      <c r="B196" s="109" t="s">
        <v>2190</v>
      </c>
      <c r="C196" s="37" t="s">
        <v>2464</v>
      </c>
      <c r="D196" s="8" t="s">
        <v>123</v>
      </c>
      <c r="E196" s="9" t="s">
        <v>124</v>
      </c>
      <c r="F196" s="106">
        <v>190</v>
      </c>
      <c r="G196" s="10">
        <v>807</v>
      </c>
      <c r="H196" s="31">
        <v>45291</v>
      </c>
      <c r="I196" s="39">
        <v>45322</v>
      </c>
      <c r="J196" s="39">
        <v>45362</v>
      </c>
      <c r="K196" s="185">
        <v>2631.39</v>
      </c>
      <c r="L196" s="35">
        <v>14924</v>
      </c>
      <c r="M196" s="35">
        <v>1476</v>
      </c>
      <c r="N196" s="35"/>
      <c r="O196" s="52">
        <v>16400</v>
      </c>
      <c r="P196" s="33">
        <v>45322</v>
      </c>
      <c r="Q196" s="39">
        <v>45352</v>
      </c>
      <c r="R196" s="39">
        <v>45393</v>
      </c>
      <c r="S196" s="185">
        <v>2469.2199999999998</v>
      </c>
      <c r="T196" s="35">
        <v>12874</v>
      </c>
      <c r="U196" s="35">
        <v>1230</v>
      </c>
      <c r="V196" s="35"/>
      <c r="W196" s="52">
        <v>14104</v>
      </c>
      <c r="X196" s="33">
        <v>45352</v>
      </c>
      <c r="Y196" s="39">
        <v>45382</v>
      </c>
      <c r="Z196" s="39">
        <v>45423</v>
      </c>
      <c r="AA196" s="185">
        <v>2569.52</v>
      </c>
      <c r="AB196" s="35">
        <v>13776</v>
      </c>
      <c r="AC196" s="35">
        <v>1312</v>
      </c>
      <c r="AD196" s="35"/>
      <c r="AE196" s="52">
        <v>15088</v>
      </c>
      <c r="AF196" s="33">
        <v>45382</v>
      </c>
      <c r="AG196" s="31">
        <v>45412</v>
      </c>
      <c r="AH196" s="31">
        <v>45454</v>
      </c>
      <c r="AI196" s="185">
        <v>2254.9499999999998</v>
      </c>
      <c r="AJ196" s="35">
        <v>10086</v>
      </c>
      <c r="AK196" s="35">
        <v>1148</v>
      </c>
      <c r="AL196" s="35"/>
      <c r="AM196" s="52">
        <v>11234</v>
      </c>
      <c r="AN196" s="33">
        <v>45412</v>
      </c>
      <c r="AO196" s="31">
        <v>45443</v>
      </c>
      <c r="AP196" s="31">
        <v>45484</v>
      </c>
      <c r="AQ196" s="185">
        <v>2281.04</v>
      </c>
      <c r="AR196" s="35">
        <v>9594</v>
      </c>
      <c r="AS196" s="35">
        <v>902</v>
      </c>
      <c r="AT196" s="35"/>
      <c r="AU196" s="52">
        <v>10496</v>
      </c>
      <c r="AV196" s="33"/>
      <c r="AW196" s="39"/>
      <c r="AX196" s="39"/>
      <c r="AY196" s="185"/>
      <c r="AZ196" s="35"/>
      <c r="BA196" s="35"/>
      <c r="BB196" s="35"/>
      <c r="BC196" s="52"/>
      <c r="BD196" s="35"/>
    </row>
    <row r="197" spans="1:56" s="187" customFormat="1" ht="15" customHeight="1" x14ac:dyDescent="0.3">
      <c r="A197" s="6">
        <v>191</v>
      </c>
      <c r="B197" s="109" t="s">
        <v>2190</v>
      </c>
      <c r="C197" s="37" t="s">
        <v>2465</v>
      </c>
      <c r="D197" s="8" t="s">
        <v>97</v>
      </c>
      <c r="E197" s="9" t="s">
        <v>98</v>
      </c>
      <c r="F197" s="106">
        <v>191</v>
      </c>
      <c r="G197" s="10">
        <v>1876</v>
      </c>
      <c r="H197" s="31">
        <v>45260</v>
      </c>
      <c r="I197" s="39">
        <v>45291</v>
      </c>
      <c r="J197" s="39">
        <v>45337</v>
      </c>
      <c r="K197" s="185">
        <v>6600.41</v>
      </c>
      <c r="L197" s="35">
        <v>18853</v>
      </c>
      <c r="M197" s="35">
        <v>1162</v>
      </c>
      <c r="N197" s="35"/>
      <c r="O197" s="52">
        <v>20015</v>
      </c>
      <c r="P197" s="33">
        <v>45291</v>
      </c>
      <c r="Q197" s="39">
        <v>45322</v>
      </c>
      <c r="R197" s="39">
        <v>45366</v>
      </c>
      <c r="S197" s="185">
        <v>7699.43</v>
      </c>
      <c r="T197" s="35">
        <v>21817</v>
      </c>
      <c r="U197" s="35">
        <v>1611</v>
      </c>
      <c r="V197" s="35"/>
      <c r="W197" s="52">
        <v>23428</v>
      </c>
      <c r="X197" s="33">
        <v>45322</v>
      </c>
      <c r="Y197" s="39">
        <v>45351</v>
      </c>
      <c r="Z197" s="39">
        <v>45397</v>
      </c>
      <c r="AA197" s="185">
        <v>7543.62</v>
      </c>
      <c r="AB197" s="35">
        <v>21356</v>
      </c>
      <c r="AC197" s="35">
        <v>1538</v>
      </c>
      <c r="AD197" s="35"/>
      <c r="AE197" s="52">
        <v>22894</v>
      </c>
      <c r="AF197" s="33">
        <v>45351</v>
      </c>
      <c r="AG197" s="31">
        <v>45382</v>
      </c>
      <c r="AH197" s="31">
        <v>45427</v>
      </c>
      <c r="AI197" s="185">
        <v>6974.14</v>
      </c>
      <c r="AJ197" s="35">
        <v>21059</v>
      </c>
      <c r="AK197" s="35">
        <v>1496</v>
      </c>
      <c r="AL197" s="35"/>
      <c r="AM197" s="52">
        <v>22555</v>
      </c>
      <c r="AN197" s="33"/>
      <c r="AO197" s="31"/>
      <c r="AP197" s="31"/>
      <c r="AQ197" s="185"/>
      <c r="AR197" s="35"/>
      <c r="AS197" s="35"/>
      <c r="AT197" s="35"/>
      <c r="AU197" s="52"/>
      <c r="AV197" s="33"/>
      <c r="AW197" s="39"/>
      <c r="AX197" s="39"/>
      <c r="AY197" s="185"/>
      <c r="AZ197" s="35"/>
      <c r="BA197" s="35"/>
      <c r="BB197" s="35"/>
      <c r="BC197" s="52"/>
      <c r="BD197" s="35"/>
    </row>
    <row r="198" spans="1:56" s="187" customFormat="1" ht="15" customHeight="1" x14ac:dyDescent="0.3">
      <c r="A198" s="6">
        <v>192</v>
      </c>
      <c r="B198" s="109" t="s">
        <v>2190</v>
      </c>
      <c r="C198" s="37" t="s">
        <v>2466</v>
      </c>
      <c r="D198" s="8" t="s">
        <v>205</v>
      </c>
      <c r="E198" s="9" t="s">
        <v>206</v>
      </c>
      <c r="F198" s="106">
        <v>192</v>
      </c>
      <c r="G198" s="10">
        <v>457.5</v>
      </c>
      <c r="H198" s="31">
        <v>45291</v>
      </c>
      <c r="I198" s="39">
        <v>45322</v>
      </c>
      <c r="J198" s="39">
        <v>45336</v>
      </c>
      <c r="K198" s="185">
        <v>5517.03</v>
      </c>
      <c r="L198" s="35">
        <v>16835.305199999999</v>
      </c>
      <c r="M198" s="35">
        <v>1049.0424</v>
      </c>
      <c r="N198" s="35"/>
      <c r="O198" s="52">
        <v>17884.347600000001</v>
      </c>
      <c r="P198" s="33">
        <v>45322</v>
      </c>
      <c r="Q198" s="39">
        <v>45351</v>
      </c>
      <c r="R198" s="39">
        <v>45365</v>
      </c>
      <c r="S198" s="185">
        <v>5870.02</v>
      </c>
      <c r="T198" s="35">
        <v>17005.143599999999</v>
      </c>
      <c r="U198" s="35">
        <v>1303.1768</v>
      </c>
      <c r="V198" s="35"/>
      <c r="W198" s="52">
        <v>18308.320400000001</v>
      </c>
      <c r="X198" s="33">
        <v>45351</v>
      </c>
      <c r="Y198" s="39">
        <v>45382</v>
      </c>
      <c r="Z198" s="39">
        <v>45397</v>
      </c>
      <c r="AA198" s="185">
        <v>5495.14</v>
      </c>
      <c r="AB198" s="35">
        <v>15977.3228</v>
      </c>
      <c r="AC198" s="35">
        <v>1099.4395999999999</v>
      </c>
      <c r="AD198" s="35"/>
      <c r="AE198" s="52">
        <v>17076.7624</v>
      </c>
      <c r="AF198" s="33"/>
      <c r="AG198" s="31"/>
      <c r="AH198" s="31"/>
      <c r="AI198" s="185"/>
      <c r="AJ198" s="35"/>
      <c r="AK198" s="35"/>
      <c r="AL198" s="35"/>
      <c r="AM198" s="52"/>
      <c r="AN198" s="33"/>
      <c r="AO198" s="31"/>
      <c r="AP198" s="31"/>
      <c r="AQ198" s="185"/>
      <c r="AR198" s="35"/>
      <c r="AS198" s="35"/>
      <c r="AT198" s="35"/>
      <c r="AU198" s="52"/>
      <c r="AV198" s="33"/>
      <c r="AW198" s="39"/>
      <c r="AX198" s="39"/>
      <c r="AY198" s="185"/>
      <c r="AZ198" s="35"/>
      <c r="BA198" s="35"/>
      <c r="BB198" s="35"/>
      <c r="BC198" s="52"/>
      <c r="BD198" s="35"/>
    </row>
    <row r="199" spans="1:56" s="187" customFormat="1" ht="15" customHeight="1" x14ac:dyDescent="0.3">
      <c r="A199" s="6">
        <v>193</v>
      </c>
      <c r="B199" s="109" t="s">
        <v>2190</v>
      </c>
      <c r="C199" s="37" t="s">
        <v>2467</v>
      </c>
      <c r="D199" s="8" t="s">
        <v>46</v>
      </c>
      <c r="E199" s="9" t="s">
        <v>47</v>
      </c>
      <c r="F199" s="106">
        <v>193</v>
      </c>
      <c r="G199" s="10">
        <v>1961.73</v>
      </c>
      <c r="H199" s="31">
        <v>45291</v>
      </c>
      <c r="I199" s="39">
        <v>45322</v>
      </c>
      <c r="J199" s="39">
        <v>45364</v>
      </c>
      <c r="K199" s="185">
        <v>4371.3599999999997</v>
      </c>
      <c r="L199" s="35">
        <v>19845.444</v>
      </c>
      <c r="M199" s="35">
        <v>1250.096</v>
      </c>
      <c r="N199" s="35"/>
      <c r="O199" s="52">
        <v>21095.54</v>
      </c>
      <c r="P199" s="33">
        <v>45322</v>
      </c>
      <c r="Q199" s="39">
        <v>45351</v>
      </c>
      <c r="R199" s="39">
        <v>45397</v>
      </c>
      <c r="S199" s="185">
        <v>3890.23</v>
      </c>
      <c r="T199" s="35">
        <v>17486.710999999999</v>
      </c>
      <c r="U199" s="35">
        <v>1024.6510000000001</v>
      </c>
      <c r="V199" s="35"/>
      <c r="W199" s="52">
        <v>18511.362000000001</v>
      </c>
      <c r="X199" s="33">
        <v>45351</v>
      </c>
      <c r="Y199" s="39">
        <v>45382</v>
      </c>
      <c r="Z199" s="39">
        <v>45425</v>
      </c>
      <c r="AA199" s="185">
        <v>4091.89</v>
      </c>
      <c r="AB199" s="35">
        <v>19084.368999999999</v>
      </c>
      <c r="AC199" s="35">
        <v>998.61900000000003</v>
      </c>
      <c r="AD199" s="35"/>
      <c r="AE199" s="52">
        <v>20082.988000000001</v>
      </c>
      <c r="AF199" s="33">
        <v>45382</v>
      </c>
      <c r="AG199" s="31">
        <v>45412</v>
      </c>
      <c r="AH199" s="31">
        <v>45456</v>
      </c>
      <c r="AI199" s="185">
        <v>4063.39</v>
      </c>
      <c r="AJ199" s="35">
        <v>18685.986000000001</v>
      </c>
      <c r="AK199" s="35">
        <v>1190.0940000000001</v>
      </c>
      <c r="AL199" s="35"/>
      <c r="AM199" s="52">
        <v>19876.080000000002</v>
      </c>
      <c r="AN199" s="33">
        <v>45412</v>
      </c>
      <c r="AO199" s="31">
        <v>45443</v>
      </c>
      <c r="AP199" s="31">
        <v>45488</v>
      </c>
      <c r="AQ199" s="185">
        <v>4456.37</v>
      </c>
      <c r="AR199" s="35">
        <v>15421.63</v>
      </c>
      <c r="AS199" s="35">
        <v>906.51499999999999</v>
      </c>
      <c r="AT199" s="35"/>
      <c r="AU199" s="52">
        <v>16328.145</v>
      </c>
      <c r="AV199" s="33"/>
      <c r="AW199" s="39"/>
      <c r="AX199" s="39"/>
      <c r="AY199" s="185"/>
      <c r="AZ199" s="35"/>
      <c r="BA199" s="35"/>
      <c r="BB199" s="35"/>
      <c r="BC199" s="52"/>
      <c r="BD199" s="35"/>
    </row>
    <row r="200" spans="1:56" s="187" customFormat="1" ht="15" customHeight="1" x14ac:dyDescent="0.3">
      <c r="A200" s="6">
        <v>194</v>
      </c>
      <c r="B200" s="109" t="s">
        <v>2190</v>
      </c>
      <c r="C200" s="37" t="s">
        <v>2468</v>
      </c>
      <c r="D200" s="8" t="s">
        <v>46</v>
      </c>
      <c r="E200" s="9" t="s">
        <v>65</v>
      </c>
      <c r="F200" s="106">
        <v>194</v>
      </c>
      <c r="G200" s="10">
        <v>1350</v>
      </c>
      <c r="H200" s="31">
        <v>45291</v>
      </c>
      <c r="I200" s="39">
        <v>45322</v>
      </c>
      <c r="J200" s="39">
        <v>45338</v>
      </c>
      <c r="K200" s="185">
        <v>3824.3</v>
      </c>
      <c r="L200" s="35">
        <v>14048.643</v>
      </c>
      <c r="M200" s="35">
        <v>1136.8979999999999</v>
      </c>
      <c r="N200" s="35"/>
      <c r="O200" s="52">
        <v>15185.540999999999</v>
      </c>
      <c r="P200" s="33">
        <v>45322</v>
      </c>
      <c r="Q200" s="39">
        <v>45351</v>
      </c>
      <c r="R200" s="39">
        <v>45392</v>
      </c>
      <c r="S200" s="185">
        <v>3509.9</v>
      </c>
      <c r="T200" s="35">
        <v>12753.216</v>
      </c>
      <c r="U200" s="35">
        <v>1073.5619999999999</v>
      </c>
      <c r="V200" s="35"/>
      <c r="W200" s="52">
        <v>13826.778</v>
      </c>
      <c r="X200" s="33">
        <v>45351</v>
      </c>
      <c r="Y200" s="39">
        <v>45382</v>
      </c>
      <c r="Z200" s="39">
        <v>45392</v>
      </c>
      <c r="AA200" s="185">
        <v>3635.5</v>
      </c>
      <c r="AB200" s="35">
        <v>13233.191999999999</v>
      </c>
      <c r="AC200" s="35">
        <v>1096.242</v>
      </c>
      <c r="AD200" s="35"/>
      <c r="AE200" s="52">
        <v>14329.433999999999</v>
      </c>
      <c r="AF200" s="33">
        <v>45382</v>
      </c>
      <c r="AG200" s="31">
        <v>45412</v>
      </c>
      <c r="AH200" s="31">
        <v>45422</v>
      </c>
      <c r="AI200" s="185">
        <v>3604.42</v>
      </c>
      <c r="AJ200" s="35">
        <v>12535.614</v>
      </c>
      <c r="AK200" s="35">
        <v>1178.5830000000001</v>
      </c>
      <c r="AL200" s="35"/>
      <c r="AM200" s="52">
        <v>13714.197</v>
      </c>
      <c r="AN200" s="33">
        <v>45412</v>
      </c>
      <c r="AO200" s="31">
        <v>45443</v>
      </c>
      <c r="AP200" s="31">
        <v>45483</v>
      </c>
      <c r="AQ200" s="185">
        <v>3846.01</v>
      </c>
      <c r="AR200" s="35">
        <v>11195.960999999999</v>
      </c>
      <c r="AS200" s="35">
        <v>1026.816</v>
      </c>
      <c r="AT200" s="35"/>
      <c r="AU200" s="52">
        <v>12222.777</v>
      </c>
      <c r="AV200" s="33"/>
      <c r="AW200" s="39"/>
      <c r="AX200" s="39"/>
      <c r="AY200" s="185"/>
      <c r="AZ200" s="35"/>
      <c r="BA200" s="35"/>
      <c r="BB200" s="35"/>
      <c r="BC200" s="52"/>
      <c r="BD200" s="35"/>
    </row>
    <row r="201" spans="1:56" s="187" customFormat="1" ht="15" customHeight="1" x14ac:dyDescent="0.3">
      <c r="A201" s="6">
        <v>195</v>
      </c>
      <c r="B201" s="109" t="s">
        <v>2190</v>
      </c>
      <c r="C201" s="37" t="s">
        <v>2469</v>
      </c>
      <c r="D201" s="8" t="s">
        <v>16</v>
      </c>
      <c r="E201" s="9" t="s">
        <v>20</v>
      </c>
      <c r="F201" s="106">
        <v>195</v>
      </c>
      <c r="G201" s="10">
        <v>1180</v>
      </c>
      <c r="H201" s="31">
        <v>45291</v>
      </c>
      <c r="I201" s="39">
        <v>45322</v>
      </c>
      <c r="J201" s="39">
        <v>45361</v>
      </c>
      <c r="K201" s="185">
        <v>11932.13</v>
      </c>
      <c r="L201" s="35">
        <v>21022</v>
      </c>
      <c r="M201" s="35">
        <v>1061</v>
      </c>
      <c r="N201" s="35"/>
      <c r="O201" s="52">
        <v>22083</v>
      </c>
      <c r="P201" s="33">
        <v>45322</v>
      </c>
      <c r="Q201" s="39">
        <v>45351</v>
      </c>
      <c r="R201" s="39">
        <v>45392</v>
      </c>
      <c r="S201" s="185">
        <v>11511.49</v>
      </c>
      <c r="T201" s="35">
        <v>19986</v>
      </c>
      <c r="U201" s="35">
        <v>967</v>
      </c>
      <c r="V201" s="35"/>
      <c r="W201" s="52">
        <v>20953</v>
      </c>
      <c r="X201" s="33">
        <v>45351</v>
      </c>
      <c r="Y201" s="39">
        <v>45382</v>
      </c>
      <c r="Z201" s="39">
        <v>45422</v>
      </c>
      <c r="AA201" s="185">
        <v>12407.43</v>
      </c>
      <c r="AB201" s="35">
        <v>20943</v>
      </c>
      <c r="AC201" s="35">
        <v>927</v>
      </c>
      <c r="AD201" s="35"/>
      <c r="AE201" s="52">
        <v>21870</v>
      </c>
      <c r="AF201" s="33">
        <v>45382</v>
      </c>
      <c r="AG201" s="31">
        <v>45412</v>
      </c>
      <c r="AH201" s="31">
        <v>45453</v>
      </c>
      <c r="AI201" s="185">
        <v>12725.34</v>
      </c>
      <c r="AJ201" s="35">
        <v>20960</v>
      </c>
      <c r="AK201" s="35">
        <v>1037</v>
      </c>
      <c r="AL201" s="35"/>
      <c r="AM201" s="52">
        <v>21997</v>
      </c>
      <c r="AN201" s="33">
        <v>45412</v>
      </c>
      <c r="AO201" s="31">
        <v>45443</v>
      </c>
      <c r="AP201" s="31">
        <v>45483</v>
      </c>
      <c r="AQ201" s="185">
        <v>12690.7</v>
      </c>
      <c r="AR201" s="35">
        <v>19018</v>
      </c>
      <c r="AS201" s="35">
        <v>947</v>
      </c>
      <c r="AT201" s="35"/>
      <c r="AU201" s="52">
        <v>19965</v>
      </c>
      <c r="AV201" s="33"/>
      <c r="AW201" s="39"/>
      <c r="AX201" s="39"/>
      <c r="AY201" s="185"/>
      <c r="AZ201" s="35"/>
      <c r="BA201" s="35"/>
      <c r="BB201" s="35"/>
      <c r="BC201" s="52"/>
      <c r="BD201" s="35"/>
    </row>
    <row r="202" spans="1:56" s="187" customFormat="1" ht="15" customHeight="1" x14ac:dyDescent="0.3">
      <c r="A202" s="6">
        <v>196</v>
      </c>
      <c r="B202" s="109" t="s">
        <v>2190</v>
      </c>
      <c r="C202" s="37" t="s">
        <v>2470</v>
      </c>
      <c r="D202" s="8" t="s">
        <v>46</v>
      </c>
      <c r="E202" s="9" t="s">
        <v>47</v>
      </c>
      <c r="F202" s="106">
        <v>196</v>
      </c>
      <c r="G202" s="10">
        <v>2465.4</v>
      </c>
      <c r="H202" s="31">
        <v>45291</v>
      </c>
      <c r="I202" s="39">
        <v>45322</v>
      </c>
      <c r="J202" s="39">
        <v>45364</v>
      </c>
      <c r="K202" s="185">
        <v>3842.38</v>
      </c>
      <c r="L202" s="35">
        <v>17773.2</v>
      </c>
      <c r="M202" s="35">
        <v>891.79200000000003</v>
      </c>
      <c r="N202" s="35"/>
      <c r="O202" s="52">
        <v>18664.991999999998</v>
      </c>
      <c r="P202" s="33">
        <v>45322</v>
      </c>
      <c r="Q202" s="39">
        <v>45351</v>
      </c>
      <c r="R202" s="39">
        <v>45397</v>
      </c>
      <c r="S202" s="185">
        <v>3502.47</v>
      </c>
      <c r="T202" s="35">
        <v>15583.031999999999</v>
      </c>
      <c r="U202" s="35">
        <v>832.32</v>
      </c>
      <c r="V202" s="35"/>
      <c r="W202" s="52">
        <v>16415.351999999999</v>
      </c>
      <c r="X202" s="33">
        <v>45351</v>
      </c>
      <c r="Y202" s="39">
        <v>45382</v>
      </c>
      <c r="Z202" s="39">
        <v>45425</v>
      </c>
      <c r="AA202" s="185">
        <v>3696.61</v>
      </c>
      <c r="AB202" s="35">
        <v>16772.472000000002</v>
      </c>
      <c r="AC202" s="35">
        <v>866.66399999999999</v>
      </c>
      <c r="AD202" s="35"/>
      <c r="AE202" s="52">
        <v>17639.135999999999</v>
      </c>
      <c r="AF202" s="33"/>
      <c r="AG202" s="31"/>
      <c r="AH202" s="31"/>
      <c r="AI202" s="185"/>
      <c r="AJ202" s="35"/>
      <c r="AK202" s="35"/>
      <c r="AL202" s="35"/>
      <c r="AM202" s="52"/>
      <c r="AN202" s="33"/>
      <c r="AO202" s="31"/>
      <c r="AP202" s="31"/>
      <c r="AQ202" s="185"/>
      <c r="AR202" s="35"/>
      <c r="AS202" s="35"/>
      <c r="AT202" s="35"/>
      <c r="AU202" s="52"/>
      <c r="AV202" s="33"/>
      <c r="AW202" s="39"/>
      <c r="AX202" s="39"/>
      <c r="AY202" s="185"/>
      <c r="AZ202" s="35"/>
      <c r="BA202" s="35"/>
      <c r="BB202" s="35"/>
      <c r="BC202" s="52"/>
      <c r="BD202" s="35"/>
    </row>
    <row r="203" spans="1:56" s="187" customFormat="1" ht="15" customHeight="1" x14ac:dyDescent="0.3">
      <c r="A203" s="6">
        <v>197</v>
      </c>
      <c r="B203" s="109" t="s">
        <v>2190</v>
      </c>
      <c r="C203" s="37" t="s">
        <v>2471</v>
      </c>
      <c r="D203" s="8" t="s">
        <v>16</v>
      </c>
      <c r="E203" s="9" t="s">
        <v>226</v>
      </c>
      <c r="F203" s="106">
        <v>197</v>
      </c>
      <c r="G203" s="10">
        <v>1827.27</v>
      </c>
      <c r="H203" s="31">
        <v>45291</v>
      </c>
      <c r="I203" s="39">
        <v>45322</v>
      </c>
      <c r="J203" s="39">
        <v>45337</v>
      </c>
      <c r="K203" s="185">
        <v>10847.31</v>
      </c>
      <c r="L203" s="35">
        <v>24494</v>
      </c>
      <c r="M203" s="35">
        <v>1831</v>
      </c>
      <c r="N203" s="35"/>
      <c r="O203" s="52">
        <v>26325</v>
      </c>
      <c r="P203" s="33">
        <v>45322</v>
      </c>
      <c r="Q203" s="39">
        <v>45351</v>
      </c>
      <c r="R203" s="39">
        <v>45364</v>
      </c>
      <c r="S203" s="185">
        <v>9747.3799999999992</v>
      </c>
      <c r="T203" s="35">
        <v>21307</v>
      </c>
      <c r="U203" s="35">
        <v>1693</v>
      </c>
      <c r="V203" s="35"/>
      <c r="W203" s="52">
        <v>23000</v>
      </c>
      <c r="X203" s="33">
        <v>45351</v>
      </c>
      <c r="Y203" s="39">
        <v>45382</v>
      </c>
      <c r="Z203" s="39">
        <v>45393</v>
      </c>
      <c r="AA203" s="185">
        <v>11605.52</v>
      </c>
      <c r="AB203" s="35">
        <v>26203</v>
      </c>
      <c r="AC203" s="35">
        <v>1944</v>
      </c>
      <c r="AD203" s="35"/>
      <c r="AE203" s="52">
        <v>28147</v>
      </c>
      <c r="AF203" s="33">
        <v>45382</v>
      </c>
      <c r="AG203" s="31">
        <v>45412</v>
      </c>
      <c r="AH203" s="31">
        <v>45425</v>
      </c>
      <c r="AI203" s="185">
        <v>10785.78</v>
      </c>
      <c r="AJ203" s="35">
        <v>22852</v>
      </c>
      <c r="AK203" s="35">
        <v>1867</v>
      </c>
      <c r="AL203" s="35"/>
      <c r="AM203" s="52">
        <v>24719</v>
      </c>
      <c r="AN203" s="33">
        <v>45412</v>
      </c>
      <c r="AO203" s="31">
        <v>45443</v>
      </c>
      <c r="AP203" s="31">
        <v>45455</v>
      </c>
      <c r="AQ203" s="185">
        <v>8597.4</v>
      </c>
      <c r="AR203" s="35">
        <v>16716</v>
      </c>
      <c r="AS203" s="35">
        <v>1047</v>
      </c>
      <c r="AT203" s="35"/>
      <c r="AU203" s="52">
        <v>17763</v>
      </c>
      <c r="AV203" s="33"/>
      <c r="AW203" s="39"/>
      <c r="AX203" s="39"/>
      <c r="AY203" s="185"/>
      <c r="AZ203" s="35"/>
      <c r="BA203" s="35"/>
      <c r="BB203" s="35"/>
      <c r="BC203" s="52"/>
      <c r="BD203" s="35"/>
    </row>
    <row r="204" spans="1:56" s="187" customFormat="1" ht="15" customHeight="1" x14ac:dyDescent="0.3">
      <c r="A204" s="6">
        <v>198</v>
      </c>
      <c r="B204" s="109" t="s">
        <v>2190</v>
      </c>
      <c r="C204" s="37" t="s">
        <v>2472</v>
      </c>
      <c r="D204" s="8" t="s">
        <v>46</v>
      </c>
      <c r="E204" s="9" t="s">
        <v>47</v>
      </c>
      <c r="F204" s="106">
        <v>198</v>
      </c>
      <c r="G204" s="10">
        <v>2067.0300000000002</v>
      </c>
      <c r="H204" s="31">
        <v>45291</v>
      </c>
      <c r="I204" s="39">
        <v>45322</v>
      </c>
      <c r="J204" s="39">
        <v>45364</v>
      </c>
      <c r="K204" s="185">
        <v>2871.96</v>
      </c>
      <c r="L204" s="35">
        <v>12588.951999999999</v>
      </c>
      <c r="M204" s="35">
        <v>973.471</v>
      </c>
      <c r="N204" s="35"/>
      <c r="O204" s="52">
        <v>13562.423000000001</v>
      </c>
      <c r="P204" s="33">
        <v>45322</v>
      </c>
      <c r="Q204" s="39">
        <v>45351</v>
      </c>
      <c r="R204" s="39">
        <v>45397</v>
      </c>
      <c r="S204" s="185">
        <v>2706.31</v>
      </c>
      <c r="T204" s="35">
        <v>12234.269</v>
      </c>
      <c r="U204" s="35">
        <v>813.57100000000003</v>
      </c>
      <c r="V204" s="35"/>
      <c r="W204" s="52">
        <v>13047.84</v>
      </c>
      <c r="X204" s="33">
        <v>45351</v>
      </c>
      <c r="Y204" s="39">
        <v>45382</v>
      </c>
      <c r="Z204" s="39">
        <v>45425</v>
      </c>
      <c r="AA204" s="185">
        <v>2706.14</v>
      </c>
      <c r="AB204" s="35">
        <v>12002.537</v>
      </c>
      <c r="AC204" s="35">
        <v>831.23400000000004</v>
      </c>
      <c r="AD204" s="35"/>
      <c r="AE204" s="52">
        <v>12833.771000000001</v>
      </c>
      <c r="AF204" s="33"/>
      <c r="AG204" s="31"/>
      <c r="AH204" s="31"/>
      <c r="AI204" s="185"/>
      <c r="AJ204" s="35"/>
      <c r="AK204" s="35"/>
      <c r="AL204" s="35"/>
      <c r="AM204" s="52"/>
      <c r="AN204" s="33"/>
      <c r="AO204" s="31"/>
      <c r="AP204" s="31"/>
      <c r="AQ204" s="185"/>
      <c r="AR204" s="35"/>
      <c r="AS204" s="35"/>
      <c r="AT204" s="35"/>
      <c r="AU204" s="52"/>
      <c r="AV204" s="33"/>
      <c r="AW204" s="39"/>
      <c r="AX204" s="39"/>
      <c r="AY204" s="185"/>
      <c r="AZ204" s="35"/>
      <c r="BA204" s="35"/>
      <c r="BB204" s="35"/>
      <c r="BC204" s="52"/>
      <c r="BD204" s="35"/>
    </row>
    <row r="205" spans="1:56" s="187" customFormat="1" ht="15" customHeight="1" x14ac:dyDescent="0.3">
      <c r="A205" s="6">
        <v>199</v>
      </c>
      <c r="B205" s="109" t="s">
        <v>2190</v>
      </c>
      <c r="C205" s="37" t="s">
        <v>2473</v>
      </c>
      <c r="D205" s="8" t="s">
        <v>621</v>
      </c>
      <c r="E205" s="9" t="s">
        <v>622</v>
      </c>
      <c r="F205" s="106">
        <v>199</v>
      </c>
      <c r="G205" s="10">
        <v>1078.6400000000001</v>
      </c>
      <c r="H205" s="31">
        <v>45291</v>
      </c>
      <c r="I205" s="39">
        <v>45322</v>
      </c>
      <c r="J205" s="39">
        <v>45366</v>
      </c>
      <c r="K205" s="185">
        <v>4946.12</v>
      </c>
      <c r="L205" s="35">
        <v>14091.77</v>
      </c>
      <c r="M205" s="35">
        <v>1365.13</v>
      </c>
      <c r="N205" s="35"/>
      <c r="O205" s="52">
        <v>15456.9</v>
      </c>
      <c r="P205" s="33">
        <v>45322</v>
      </c>
      <c r="Q205" s="39">
        <v>45351</v>
      </c>
      <c r="R205" s="39">
        <v>45397</v>
      </c>
      <c r="S205" s="185">
        <v>4293.25</v>
      </c>
      <c r="T205" s="35">
        <v>12198.76</v>
      </c>
      <c r="U205" s="35">
        <v>1128.6300000000001</v>
      </c>
      <c r="V205" s="35"/>
      <c r="W205" s="52">
        <v>13327.39</v>
      </c>
      <c r="X205" s="33">
        <v>45351</v>
      </c>
      <c r="Y205" s="39">
        <v>45382</v>
      </c>
      <c r="Z205" s="39">
        <v>45427</v>
      </c>
      <c r="AA205" s="185">
        <v>4019.97</v>
      </c>
      <c r="AB205" s="35">
        <v>11865.53</v>
      </c>
      <c r="AC205" s="35">
        <v>1049.6600000000001</v>
      </c>
      <c r="AD205" s="35"/>
      <c r="AE205" s="52">
        <v>12915.19</v>
      </c>
      <c r="AF205" s="33">
        <v>45382</v>
      </c>
      <c r="AG205" s="31">
        <v>45412</v>
      </c>
      <c r="AH205" s="31">
        <v>45460</v>
      </c>
      <c r="AI205" s="185">
        <v>4223.91</v>
      </c>
      <c r="AJ205" s="35">
        <v>11762.98</v>
      </c>
      <c r="AK205" s="35">
        <v>1134.92</v>
      </c>
      <c r="AL205" s="35"/>
      <c r="AM205" s="52">
        <v>12897.9</v>
      </c>
      <c r="AN205" s="33">
        <v>45412</v>
      </c>
      <c r="AO205" s="31">
        <v>45443</v>
      </c>
      <c r="AP205" s="31">
        <v>45488</v>
      </c>
      <c r="AQ205" s="185">
        <v>4378.79</v>
      </c>
      <c r="AR205" s="35">
        <v>12658.4</v>
      </c>
      <c r="AS205" s="35">
        <v>1076.44</v>
      </c>
      <c r="AT205" s="35"/>
      <c r="AU205" s="52">
        <v>13734.84</v>
      </c>
      <c r="AV205" s="33"/>
      <c r="AW205" s="39"/>
      <c r="AX205" s="39"/>
      <c r="AY205" s="185"/>
      <c r="AZ205" s="35"/>
      <c r="BA205" s="35"/>
      <c r="BB205" s="35"/>
      <c r="BC205" s="52"/>
      <c r="BD205" s="35"/>
    </row>
    <row r="206" spans="1:56" s="187" customFormat="1" ht="15" customHeight="1" x14ac:dyDescent="0.3">
      <c r="A206" s="6">
        <v>200</v>
      </c>
      <c r="B206" s="109" t="s">
        <v>2190</v>
      </c>
      <c r="C206" s="37" t="s">
        <v>2474</v>
      </c>
      <c r="D206" s="8" t="s">
        <v>185</v>
      </c>
      <c r="E206" s="9" t="s">
        <v>186</v>
      </c>
      <c r="F206" s="106">
        <v>200</v>
      </c>
      <c r="G206" s="10">
        <v>1177</v>
      </c>
      <c r="H206" s="31">
        <v>45291</v>
      </c>
      <c r="I206" s="39">
        <v>45322</v>
      </c>
      <c r="J206" s="39">
        <v>45333</v>
      </c>
      <c r="K206" s="185">
        <v>9209.6299999999992</v>
      </c>
      <c r="L206" s="35">
        <v>14204.02</v>
      </c>
      <c r="M206" s="35">
        <v>833.57</v>
      </c>
      <c r="N206" s="35"/>
      <c r="O206" s="52">
        <v>15037.59</v>
      </c>
      <c r="P206" s="33">
        <v>45322</v>
      </c>
      <c r="Q206" s="39">
        <v>45351</v>
      </c>
      <c r="R206" s="39">
        <v>45362</v>
      </c>
      <c r="S206" s="185">
        <v>9013.01</v>
      </c>
      <c r="T206" s="35">
        <v>13315.33</v>
      </c>
      <c r="U206" s="35">
        <v>807.58</v>
      </c>
      <c r="V206" s="35"/>
      <c r="W206" s="52">
        <v>14122.91</v>
      </c>
      <c r="X206" s="33">
        <v>45351</v>
      </c>
      <c r="Y206" s="39">
        <v>45382</v>
      </c>
      <c r="Z206" s="39">
        <v>45393</v>
      </c>
      <c r="AA206" s="185">
        <v>8490.57</v>
      </c>
      <c r="AB206" s="35">
        <v>11792.42</v>
      </c>
      <c r="AC206" s="35">
        <v>785.44</v>
      </c>
      <c r="AD206" s="35"/>
      <c r="AE206" s="52">
        <v>12577.86</v>
      </c>
      <c r="AF206" s="33">
        <v>45382</v>
      </c>
      <c r="AG206" s="31">
        <v>45412</v>
      </c>
      <c r="AH206" s="31">
        <v>45423</v>
      </c>
      <c r="AI206" s="185">
        <v>8846.84</v>
      </c>
      <c r="AJ206" s="35">
        <v>13126.68</v>
      </c>
      <c r="AK206" s="35">
        <v>875.2</v>
      </c>
      <c r="AL206" s="35"/>
      <c r="AM206" s="52">
        <v>14001.88</v>
      </c>
      <c r="AN206" s="33">
        <v>45412</v>
      </c>
      <c r="AO206" s="31">
        <v>45443</v>
      </c>
      <c r="AP206" s="31">
        <v>45454</v>
      </c>
      <c r="AQ206" s="185">
        <v>9577.4599999999991</v>
      </c>
      <c r="AR206" s="35">
        <v>15874.57</v>
      </c>
      <c r="AS206" s="35">
        <v>904.76</v>
      </c>
      <c r="AT206" s="35"/>
      <c r="AU206" s="52">
        <v>16779.330000000002</v>
      </c>
      <c r="AV206" s="33"/>
      <c r="AW206" s="39"/>
      <c r="AX206" s="39"/>
      <c r="AY206" s="185"/>
      <c r="AZ206" s="35"/>
      <c r="BA206" s="35"/>
      <c r="BB206" s="35"/>
      <c r="BC206" s="52"/>
      <c r="BD206" s="35"/>
    </row>
    <row r="207" spans="1:56" s="187" customFormat="1" ht="15" customHeight="1" x14ac:dyDescent="0.3">
      <c r="A207" s="6">
        <v>201</v>
      </c>
      <c r="B207" s="109" t="s">
        <v>2190</v>
      </c>
      <c r="C207" s="37" t="s">
        <v>2475</v>
      </c>
      <c r="D207" s="8" t="s">
        <v>16</v>
      </c>
      <c r="E207" s="9" t="s">
        <v>226</v>
      </c>
      <c r="F207" s="106">
        <v>201</v>
      </c>
      <c r="G207" s="10">
        <v>1760</v>
      </c>
      <c r="H207" s="31">
        <v>45291</v>
      </c>
      <c r="I207" s="39">
        <v>45322</v>
      </c>
      <c r="J207" s="39">
        <v>45337</v>
      </c>
      <c r="K207" s="185">
        <v>5431.73</v>
      </c>
      <c r="L207" s="35">
        <v>16960</v>
      </c>
      <c r="M207" s="35">
        <v>1261</v>
      </c>
      <c r="N207" s="35"/>
      <c r="O207" s="52">
        <v>18221</v>
      </c>
      <c r="P207" s="33">
        <v>45322</v>
      </c>
      <c r="Q207" s="39">
        <v>45351</v>
      </c>
      <c r="R207" s="39">
        <v>45364</v>
      </c>
      <c r="S207" s="185">
        <v>5244.73</v>
      </c>
      <c r="T207" s="35">
        <v>16123</v>
      </c>
      <c r="U207" s="35">
        <v>1056</v>
      </c>
      <c r="V207" s="35"/>
      <c r="W207" s="52">
        <v>17179</v>
      </c>
      <c r="X207" s="33">
        <v>45351</v>
      </c>
      <c r="Y207" s="39">
        <v>45382</v>
      </c>
      <c r="Z207" s="39">
        <v>45393</v>
      </c>
      <c r="AA207" s="185">
        <v>6301.77</v>
      </c>
      <c r="AB207" s="35">
        <v>16090</v>
      </c>
      <c r="AC207" s="35">
        <v>1099</v>
      </c>
      <c r="AD207" s="35"/>
      <c r="AE207" s="52">
        <v>17189</v>
      </c>
      <c r="AF207" s="33">
        <v>45382</v>
      </c>
      <c r="AG207" s="31">
        <v>45412</v>
      </c>
      <c r="AH207" s="31">
        <v>45428</v>
      </c>
      <c r="AI207" s="185">
        <v>5485.96</v>
      </c>
      <c r="AJ207" s="35">
        <v>17371</v>
      </c>
      <c r="AK207" s="35">
        <v>1374</v>
      </c>
      <c r="AL207" s="35"/>
      <c r="AM207" s="52">
        <v>18745</v>
      </c>
      <c r="AN207" s="33">
        <v>45412</v>
      </c>
      <c r="AO207" s="31">
        <v>45443</v>
      </c>
      <c r="AP207" s="31">
        <v>45461</v>
      </c>
      <c r="AQ207" s="185">
        <v>5142.26</v>
      </c>
      <c r="AR207" s="35">
        <v>14621</v>
      </c>
      <c r="AS207" s="35">
        <v>1004</v>
      </c>
      <c r="AT207" s="35"/>
      <c r="AU207" s="52">
        <v>15625</v>
      </c>
      <c r="AV207" s="33"/>
      <c r="AW207" s="39"/>
      <c r="AX207" s="39"/>
      <c r="AY207" s="185"/>
      <c r="AZ207" s="35"/>
      <c r="BA207" s="35"/>
      <c r="BB207" s="35"/>
      <c r="BC207" s="52"/>
      <c r="BD207" s="35"/>
    </row>
    <row r="208" spans="1:56" s="187" customFormat="1" ht="15" customHeight="1" x14ac:dyDescent="0.3">
      <c r="A208" s="6">
        <v>202</v>
      </c>
      <c r="B208" s="109" t="s">
        <v>2190</v>
      </c>
      <c r="C208" s="37" t="s">
        <v>2476</v>
      </c>
      <c r="D208" s="8" t="s">
        <v>46</v>
      </c>
      <c r="E208" s="9" t="s">
        <v>65</v>
      </c>
      <c r="F208" s="106">
        <v>202</v>
      </c>
      <c r="G208" s="10">
        <v>1800</v>
      </c>
      <c r="H208" s="31">
        <v>45291</v>
      </c>
      <c r="I208" s="39">
        <v>45322</v>
      </c>
      <c r="J208" s="39">
        <v>45338</v>
      </c>
      <c r="K208" s="185">
        <v>3856.54</v>
      </c>
      <c r="L208" s="35">
        <v>13172.562</v>
      </c>
      <c r="M208" s="35">
        <v>1264.145</v>
      </c>
      <c r="N208" s="35"/>
      <c r="O208" s="52">
        <v>14436.707</v>
      </c>
      <c r="P208" s="33">
        <v>45322</v>
      </c>
      <c r="Q208" s="39">
        <v>45351</v>
      </c>
      <c r="R208" s="39">
        <v>45392</v>
      </c>
      <c r="S208" s="185">
        <v>3658.62</v>
      </c>
      <c r="T208" s="35">
        <v>12794.977000000001</v>
      </c>
      <c r="U208" s="35">
        <v>1233.0999999999999</v>
      </c>
      <c r="V208" s="35"/>
      <c r="W208" s="52">
        <v>14028.076999999999</v>
      </c>
      <c r="X208" s="33">
        <v>45351</v>
      </c>
      <c r="Y208" s="39">
        <v>45382</v>
      </c>
      <c r="Z208" s="39">
        <v>45392</v>
      </c>
      <c r="AA208" s="185">
        <v>4386.59</v>
      </c>
      <c r="AB208" s="35">
        <v>14850.971</v>
      </c>
      <c r="AC208" s="35">
        <v>1199.644</v>
      </c>
      <c r="AD208" s="35"/>
      <c r="AE208" s="52">
        <v>16050.615</v>
      </c>
      <c r="AF208" s="33">
        <v>45382</v>
      </c>
      <c r="AG208" s="31">
        <v>45412</v>
      </c>
      <c r="AH208" s="31">
        <v>45422</v>
      </c>
      <c r="AI208" s="185">
        <v>3445.38</v>
      </c>
      <c r="AJ208" s="35">
        <v>12949.465</v>
      </c>
      <c r="AK208" s="35">
        <v>1213.1489999999999</v>
      </c>
      <c r="AL208" s="35"/>
      <c r="AM208" s="52">
        <v>14162.614</v>
      </c>
      <c r="AN208" s="33">
        <v>45412</v>
      </c>
      <c r="AO208" s="31">
        <v>45443</v>
      </c>
      <c r="AP208" s="31">
        <v>45483</v>
      </c>
      <c r="AQ208" s="185">
        <v>3807.08</v>
      </c>
      <c r="AR208" s="35">
        <v>12531.437</v>
      </c>
      <c r="AS208" s="35">
        <v>1013.717</v>
      </c>
      <c r="AT208" s="35"/>
      <c r="AU208" s="52">
        <v>13545.154</v>
      </c>
      <c r="AV208" s="33"/>
      <c r="AW208" s="39"/>
      <c r="AX208" s="39"/>
      <c r="AY208" s="185"/>
      <c r="AZ208" s="35"/>
      <c r="BA208" s="35"/>
      <c r="BB208" s="35"/>
      <c r="BC208" s="52"/>
      <c r="BD208" s="35"/>
    </row>
    <row r="209" spans="1:56" s="187" customFormat="1" ht="15" customHeight="1" x14ac:dyDescent="0.3">
      <c r="A209" s="6">
        <v>203</v>
      </c>
      <c r="B209" s="109" t="s">
        <v>2190</v>
      </c>
      <c r="C209" s="37" t="s">
        <v>2477</v>
      </c>
      <c r="D209" s="8" t="s">
        <v>46</v>
      </c>
      <c r="E209" s="9" t="s">
        <v>102</v>
      </c>
      <c r="F209" s="106">
        <v>203</v>
      </c>
      <c r="G209" s="10">
        <v>2067</v>
      </c>
      <c r="H209" s="31">
        <v>45291</v>
      </c>
      <c r="I209" s="39">
        <v>45322</v>
      </c>
      <c r="J209" s="39">
        <v>45364</v>
      </c>
      <c r="K209" s="185">
        <v>3562.27</v>
      </c>
      <c r="L209" s="35">
        <v>22578.37</v>
      </c>
      <c r="M209" s="35">
        <v>1531.31</v>
      </c>
      <c r="N209" s="35"/>
      <c r="O209" s="52">
        <v>24109.68</v>
      </c>
      <c r="P209" s="33">
        <v>45322</v>
      </c>
      <c r="Q209" s="39">
        <v>45351</v>
      </c>
      <c r="R209" s="39">
        <v>45397</v>
      </c>
      <c r="S209" s="185">
        <v>3547.09</v>
      </c>
      <c r="T209" s="35">
        <v>20627.47</v>
      </c>
      <c r="U209" s="35">
        <v>1303.8399999999999</v>
      </c>
      <c r="V209" s="35"/>
      <c r="W209" s="52">
        <v>21931.31</v>
      </c>
      <c r="X209" s="33">
        <v>45351</v>
      </c>
      <c r="Y209" s="39">
        <v>45382</v>
      </c>
      <c r="Z209" s="39">
        <v>45425</v>
      </c>
      <c r="AA209" s="185">
        <v>4164.54</v>
      </c>
      <c r="AB209" s="35">
        <v>23199.88</v>
      </c>
      <c r="AC209" s="35">
        <v>1499.05</v>
      </c>
      <c r="AD209" s="35"/>
      <c r="AE209" s="52">
        <v>24698.93</v>
      </c>
      <c r="AF209" s="33"/>
      <c r="AG209" s="31"/>
      <c r="AH209" s="31"/>
      <c r="AI209" s="185"/>
      <c r="AJ209" s="35"/>
      <c r="AK209" s="35"/>
      <c r="AL209" s="35"/>
      <c r="AM209" s="52"/>
      <c r="AN209" s="33"/>
      <c r="AO209" s="31"/>
      <c r="AP209" s="31"/>
      <c r="AQ209" s="185"/>
      <c r="AR209" s="35"/>
      <c r="AS209" s="35"/>
      <c r="AT209" s="35"/>
      <c r="AU209" s="52"/>
      <c r="AV209" s="33"/>
      <c r="AW209" s="39"/>
      <c r="AX209" s="39"/>
      <c r="AY209" s="185"/>
      <c r="AZ209" s="35"/>
      <c r="BA209" s="35"/>
      <c r="BB209" s="35"/>
      <c r="BC209" s="52"/>
      <c r="BD209" s="35"/>
    </row>
    <row r="210" spans="1:56" s="187" customFormat="1" ht="15" customHeight="1" x14ac:dyDescent="0.3">
      <c r="A210" s="6">
        <v>204</v>
      </c>
      <c r="B210" s="109" t="s">
        <v>2190</v>
      </c>
      <c r="C210" s="37" t="s">
        <v>2478</v>
      </c>
      <c r="D210" s="8" t="s">
        <v>46</v>
      </c>
      <c r="E210" s="9" t="s">
        <v>47</v>
      </c>
      <c r="F210" s="106">
        <v>204</v>
      </c>
      <c r="G210" s="10">
        <v>809.28999999999905</v>
      </c>
      <c r="H210" s="31">
        <v>45291</v>
      </c>
      <c r="I210" s="39">
        <v>45322</v>
      </c>
      <c r="J210" s="39">
        <v>45364</v>
      </c>
      <c r="K210" s="185">
        <v>3221.83</v>
      </c>
      <c r="L210" s="35">
        <v>14577.665999999999</v>
      </c>
      <c r="M210" s="35">
        <v>688.91499999999996</v>
      </c>
      <c r="N210" s="35"/>
      <c r="O210" s="52">
        <v>15266.581</v>
      </c>
      <c r="P210" s="33">
        <v>45322</v>
      </c>
      <c r="Q210" s="39">
        <v>45351</v>
      </c>
      <c r="R210" s="39">
        <v>45397</v>
      </c>
      <c r="S210" s="185">
        <v>2832.76</v>
      </c>
      <c r="T210" s="35">
        <v>12003.005999999999</v>
      </c>
      <c r="U210" s="35">
        <v>654.94100000000003</v>
      </c>
      <c r="V210" s="35"/>
      <c r="W210" s="52">
        <v>12657.947</v>
      </c>
      <c r="X210" s="33">
        <v>45351</v>
      </c>
      <c r="Y210" s="39">
        <v>45382</v>
      </c>
      <c r="Z210" s="39">
        <v>45425</v>
      </c>
      <c r="AA210" s="185">
        <v>3064.33</v>
      </c>
      <c r="AB210" s="35">
        <v>13732.432000000001</v>
      </c>
      <c r="AC210" s="35">
        <v>665.18499999999995</v>
      </c>
      <c r="AD210" s="35"/>
      <c r="AE210" s="52">
        <v>14397.617</v>
      </c>
      <c r="AF210" s="33"/>
      <c r="AG210" s="31"/>
      <c r="AH210" s="31"/>
      <c r="AI210" s="185"/>
      <c r="AJ210" s="35"/>
      <c r="AK210" s="35"/>
      <c r="AL210" s="35"/>
      <c r="AM210" s="52"/>
      <c r="AN210" s="33"/>
      <c r="AO210" s="31"/>
      <c r="AP210" s="31"/>
      <c r="AQ210" s="185"/>
      <c r="AR210" s="35"/>
      <c r="AS210" s="35"/>
      <c r="AT210" s="35"/>
      <c r="AU210" s="52"/>
      <c r="AV210" s="33"/>
      <c r="AW210" s="39"/>
      <c r="AX210" s="39"/>
      <c r="AY210" s="185"/>
      <c r="AZ210" s="35"/>
      <c r="BA210" s="35"/>
      <c r="BB210" s="35"/>
      <c r="BC210" s="52"/>
      <c r="BD210" s="35"/>
    </row>
    <row r="211" spans="1:56" s="187" customFormat="1" ht="15" customHeight="1" x14ac:dyDescent="0.3">
      <c r="A211" s="6">
        <v>205</v>
      </c>
      <c r="B211" s="109" t="s">
        <v>2190</v>
      </c>
      <c r="C211" s="37" t="s">
        <v>2479</v>
      </c>
      <c r="D211" s="8" t="s">
        <v>46</v>
      </c>
      <c r="E211" s="9" t="s">
        <v>65</v>
      </c>
      <c r="F211" s="106">
        <v>205</v>
      </c>
      <c r="G211" s="10">
        <v>2430.86</v>
      </c>
      <c r="H211" s="31">
        <v>45291</v>
      </c>
      <c r="I211" s="39">
        <v>45322</v>
      </c>
      <c r="J211" s="39">
        <v>45338</v>
      </c>
      <c r="K211" s="185">
        <v>5882.09</v>
      </c>
      <c r="L211" s="35">
        <v>24661.616999999998</v>
      </c>
      <c r="M211" s="35">
        <v>1481.8119999999999</v>
      </c>
      <c r="N211" s="35"/>
      <c r="O211" s="52">
        <v>26143.429</v>
      </c>
      <c r="P211" s="33">
        <v>45322</v>
      </c>
      <c r="Q211" s="39">
        <v>45351</v>
      </c>
      <c r="R211" s="39">
        <v>45392</v>
      </c>
      <c r="S211" s="185">
        <v>5326.01</v>
      </c>
      <c r="T211" s="35">
        <v>23215.451000000001</v>
      </c>
      <c r="U211" s="35">
        <v>1459.9670000000001</v>
      </c>
      <c r="V211" s="35"/>
      <c r="W211" s="52">
        <v>24675.418000000001</v>
      </c>
      <c r="X211" s="33">
        <v>45351</v>
      </c>
      <c r="Y211" s="39">
        <v>45382</v>
      </c>
      <c r="Z211" s="39">
        <v>45392</v>
      </c>
      <c r="AA211" s="185">
        <v>5512.87</v>
      </c>
      <c r="AB211" s="35">
        <v>22950.269</v>
      </c>
      <c r="AC211" s="35">
        <v>1788.008</v>
      </c>
      <c r="AD211" s="35"/>
      <c r="AE211" s="52">
        <v>24738.276999999998</v>
      </c>
      <c r="AF211" s="33">
        <v>45382</v>
      </c>
      <c r="AG211" s="31">
        <v>45412</v>
      </c>
      <c r="AH211" s="31">
        <v>45422</v>
      </c>
      <c r="AI211" s="185">
        <v>5234.6000000000004</v>
      </c>
      <c r="AJ211" s="35">
        <v>21059.585999999999</v>
      </c>
      <c r="AK211" s="35">
        <v>1844.317</v>
      </c>
      <c r="AL211" s="35"/>
      <c r="AM211" s="52">
        <v>22903.902999999998</v>
      </c>
      <c r="AN211" s="33">
        <v>45412</v>
      </c>
      <c r="AO211" s="31">
        <v>45443</v>
      </c>
      <c r="AP211" s="31">
        <v>45483</v>
      </c>
      <c r="AQ211" s="185">
        <v>4321.58</v>
      </c>
      <c r="AR211" s="35">
        <v>16962.856</v>
      </c>
      <c r="AS211" s="35">
        <v>1238.8989999999999</v>
      </c>
      <c r="AT211" s="35"/>
      <c r="AU211" s="52">
        <v>18201.755000000001</v>
      </c>
      <c r="AV211" s="33"/>
      <c r="AW211" s="39"/>
      <c r="AX211" s="39"/>
      <c r="AY211" s="185"/>
      <c r="AZ211" s="35"/>
      <c r="BA211" s="35"/>
      <c r="BB211" s="35"/>
      <c r="BC211" s="52"/>
      <c r="BD211" s="35"/>
    </row>
    <row r="212" spans="1:56" s="187" customFormat="1" ht="15" customHeight="1" x14ac:dyDescent="0.3">
      <c r="A212" s="6">
        <v>206</v>
      </c>
      <c r="B212" s="109" t="s">
        <v>2190</v>
      </c>
      <c r="C212" s="37" t="s">
        <v>2480</v>
      </c>
      <c r="D212" s="8" t="s">
        <v>46</v>
      </c>
      <c r="E212" s="9" t="s">
        <v>65</v>
      </c>
      <c r="F212" s="106">
        <v>206</v>
      </c>
      <c r="G212" s="10">
        <v>812</v>
      </c>
      <c r="H212" s="31">
        <v>45291</v>
      </c>
      <c r="I212" s="39">
        <v>45322</v>
      </c>
      <c r="J212" s="39">
        <v>45338</v>
      </c>
      <c r="K212" s="185">
        <v>4255.76</v>
      </c>
      <c r="L212" s="35">
        <v>12914.76</v>
      </c>
      <c r="M212" s="35">
        <v>1627.1790000000001</v>
      </c>
      <c r="N212" s="35"/>
      <c r="O212" s="52">
        <v>14541.939</v>
      </c>
      <c r="P212" s="33">
        <v>45322</v>
      </c>
      <c r="Q212" s="39">
        <v>45351</v>
      </c>
      <c r="R212" s="39">
        <v>45391</v>
      </c>
      <c r="S212" s="185">
        <v>0</v>
      </c>
      <c r="T212" s="35">
        <v>11637.558999999999</v>
      </c>
      <c r="U212" s="35">
        <v>1360.78</v>
      </c>
      <c r="V212" s="35"/>
      <c r="W212" s="52">
        <v>12998.339</v>
      </c>
      <c r="X212" s="33">
        <v>45351</v>
      </c>
      <c r="Y212" s="39">
        <v>45382</v>
      </c>
      <c r="Z212" s="39">
        <v>45392</v>
      </c>
      <c r="AA212" s="185">
        <v>3353.98</v>
      </c>
      <c r="AB212" s="35">
        <v>14059.878000000001</v>
      </c>
      <c r="AC212" s="35">
        <v>1420.7049999999999</v>
      </c>
      <c r="AD212" s="35"/>
      <c r="AE212" s="52">
        <v>15480.583000000001</v>
      </c>
      <c r="AF212" s="33">
        <v>45382</v>
      </c>
      <c r="AG212" s="31">
        <v>45412</v>
      </c>
      <c r="AH212" s="31">
        <v>45453</v>
      </c>
      <c r="AI212" s="185">
        <v>3225.4</v>
      </c>
      <c r="AJ212" s="35">
        <v>11553.519</v>
      </c>
      <c r="AK212" s="35">
        <v>1328.9349999999999</v>
      </c>
      <c r="AL212" s="35"/>
      <c r="AM212" s="52">
        <v>12882.454</v>
      </c>
      <c r="AN212" s="33">
        <v>45412</v>
      </c>
      <c r="AO212" s="31">
        <v>45443</v>
      </c>
      <c r="AP212" s="31">
        <v>45483</v>
      </c>
      <c r="AQ212" s="185">
        <v>3864</v>
      </c>
      <c r="AR212" s="35">
        <v>11885.434999999999</v>
      </c>
      <c r="AS212" s="35">
        <v>1218.2539999999999</v>
      </c>
      <c r="AT212" s="35"/>
      <c r="AU212" s="52">
        <v>13103.689</v>
      </c>
      <c r="AV212" s="33"/>
      <c r="AW212" s="39"/>
      <c r="AX212" s="39"/>
      <c r="AY212" s="185"/>
      <c r="AZ212" s="35"/>
      <c r="BA212" s="35"/>
      <c r="BB212" s="35"/>
      <c r="BC212" s="52"/>
      <c r="BD212" s="35"/>
    </row>
    <row r="213" spans="1:56" s="187" customFormat="1" ht="15" customHeight="1" x14ac:dyDescent="0.3">
      <c r="A213" s="6">
        <v>207</v>
      </c>
      <c r="B213" s="109" t="s">
        <v>2190</v>
      </c>
      <c r="C213" s="37" t="s">
        <v>2481</v>
      </c>
      <c r="D213" s="8" t="s">
        <v>46</v>
      </c>
      <c r="E213" s="9" t="s">
        <v>321</v>
      </c>
      <c r="F213" s="106">
        <v>207</v>
      </c>
      <c r="G213" s="10">
        <v>1454</v>
      </c>
      <c r="H213" s="31">
        <v>45291</v>
      </c>
      <c r="I213" s="39">
        <v>45322</v>
      </c>
      <c r="J213" s="39">
        <v>45362</v>
      </c>
      <c r="K213" s="185">
        <v>3766.65</v>
      </c>
      <c r="L213" s="35">
        <v>15384.7662</v>
      </c>
      <c r="M213" s="35">
        <v>1140.6896999999999</v>
      </c>
      <c r="N213" s="35"/>
      <c r="O213" s="52">
        <v>16525.455900000001</v>
      </c>
      <c r="P213" s="33">
        <v>45322</v>
      </c>
      <c r="Q213" s="39">
        <v>45351</v>
      </c>
      <c r="R213" s="39">
        <v>45393</v>
      </c>
      <c r="S213" s="185">
        <v>4055.61</v>
      </c>
      <c r="T213" s="35">
        <v>15251.0898</v>
      </c>
      <c r="U213" s="35">
        <v>1371.4131</v>
      </c>
      <c r="V213" s="35"/>
      <c r="W213" s="52">
        <v>16622.502899999999</v>
      </c>
      <c r="X213" s="33">
        <v>45351</v>
      </c>
      <c r="Y213" s="39">
        <v>45382</v>
      </c>
      <c r="Z213" s="39">
        <v>45425</v>
      </c>
      <c r="AA213" s="185">
        <v>3777.45</v>
      </c>
      <c r="AB213" s="35">
        <v>15560.8776</v>
      </c>
      <c r="AC213" s="35">
        <v>1240.4304</v>
      </c>
      <c r="AD213" s="35"/>
      <c r="AE213" s="52">
        <v>16801.308000000001</v>
      </c>
      <c r="AF213" s="33">
        <v>45382</v>
      </c>
      <c r="AG213" s="31">
        <v>45412</v>
      </c>
      <c r="AH213" s="31">
        <v>45454</v>
      </c>
      <c r="AI213" s="185">
        <v>3698.82</v>
      </c>
      <c r="AJ213" s="35">
        <v>15425.602199999999</v>
      </c>
      <c r="AK213" s="35">
        <v>1289.8887</v>
      </c>
      <c r="AL213" s="35"/>
      <c r="AM213" s="52">
        <v>16715.490900000001</v>
      </c>
      <c r="AN213" s="33">
        <v>45412</v>
      </c>
      <c r="AO213" s="31">
        <v>45443</v>
      </c>
      <c r="AP213" s="31">
        <v>45484</v>
      </c>
      <c r="AQ213" s="185">
        <v>3993.9</v>
      </c>
      <c r="AR213" s="35">
        <v>13753.749299999999</v>
      </c>
      <c r="AS213" s="35">
        <v>1049.6574000000001</v>
      </c>
      <c r="AT213" s="35"/>
      <c r="AU213" s="52">
        <v>14803.4067</v>
      </c>
      <c r="AV213" s="33"/>
      <c r="AW213" s="39"/>
      <c r="AX213" s="39"/>
      <c r="AY213" s="185"/>
      <c r="AZ213" s="35"/>
      <c r="BA213" s="35"/>
      <c r="BB213" s="35"/>
      <c r="BC213" s="52"/>
      <c r="BD213" s="35"/>
    </row>
    <row r="214" spans="1:56" s="187" customFormat="1" ht="15" customHeight="1" x14ac:dyDescent="0.3">
      <c r="A214" s="6">
        <v>208</v>
      </c>
      <c r="B214" s="109" t="s">
        <v>2190</v>
      </c>
      <c r="C214" s="37" t="s">
        <v>2482</v>
      </c>
      <c r="D214" s="8" t="s">
        <v>46</v>
      </c>
      <c r="E214" s="9" t="s">
        <v>102</v>
      </c>
      <c r="F214" s="106">
        <v>208</v>
      </c>
      <c r="G214" s="10">
        <v>1091</v>
      </c>
      <c r="H214" s="31">
        <v>45291</v>
      </c>
      <c r="I214" s="39">
        <v>45322</v>
      </c>
      <c r="J214" s="39">
        <v>45364</v>
      </c>
      <c r="K214" s="185">
        <v>4152.58</v>
      </c>
      <c r="L214" s="35">
        <v>23691.98</v>
      </c>
      <c r="M214" s="35">
        <v>1804.92</v>
      </c>
      <c r="N214" s="35"/>
      <c r="O214" s="52">
        <v>25496.9</v>
      </c>
      <c r="P214" s="33">
        <v>45322</v>
      </c>
      <c r="Q214" s="39">
        <v>45351</v>
      </c>
      <c r="R214" s="39">
        <v>45397</v>
      </c>
      <c r="S214" s="185">
        <v>3988.51</v>
      </c>
      <c r="T214" s="35">
        <v>22260.07</v>
      </c>
      <c r="U214" s="35">
        <v>1634.13</v>
      </c>
      <c r="V214" s="35"/>
      <c r="W214" s="52">
        <v>23894.2</v>
      </c>
      <c r="X214" s="33">
        <v>45351</v>
      </c>
      <c r="Y214" s="39">
        <v>45382</v>
      </c>
      <c r="Z214" s="39">
        <v>45425</v>
      </c>
      <c r="AA214" s="185">
        <v>3818.17</v>
      </c>
      <c r="AB214" s="35">
        <v>21931.55</v>
      </c>
      <c r="AC214" s="35">
        <v>1322.93</v>
      </c>
      <c r="AD214" s="35"/>
      <c r="AE214" s="52">
        <v>23254.48</v>
      </c>
      <c r="AF214" s="33">
        <v>45382</v>
      </c>
      <c r="AG214" s="31">
        <v>45412</v>
      </c>
      <c r="AH214" s="31">
        <v>45456</v>
      </c>
      <c r="AI214" s="185">
        <v>4207.28</v>
      </c>
      <c r="AJ214" s="35">
        <v>20212.48</v>
      </c>
      <c r="AK214" s="35">
        <v>1490.18</v>
      </c>
      <c r="AL214" s="35"/>
      <c r="AM214" s="52">
        <v>21702.66</v>
      </c>
      <c r="AN214" s="33">
        <v>45412</v>
      </c>
      <c r="AO214" s="31">
        <v>45443</v>
      </c>
      <c r="AP214" s="31">
        <v>45488</v>
      </c>
      <c r="AQ214" s="185">
        <v>4307.6099999999997</v>
      </c>
      <c r="AR214" s="35">
        <v>18530.669999999998</v>
      </c>
      <c r="AS214" s="35">
        <v>1240.81</v>
      </c>
      <c r="AT214" s="35"/>
      <c r="AU214" s="52">
        <v>19771.48</v>
      </c>
      <c r="AV214" s="33"/>
      <c r="AW214" s="39"/>
      <c r="AX214" s="39"/>
      <c r="AY214" s="185"/>
      <c r="AZ214" s="35"/>
      <c r="BA214" s="35"/>
      <c r="BB214" s="35"/>
      <c r="BC214" s="52"/>
      <c r="BD214" s="35"/>
    </row>
    <row r="215" spans="1:56" s="187" customFormat="1" ht="15" customHeight="1" x14ac:dyDescent="0.3">
      <c r="A215" s="6">
        <v>209</v>
      </c>
      <c r="B215" s="109" t="s">
        <v>2190</v>
      </c>
      <c r="C215" s="37" t="s">
        <v>2483</v>
      </c>
      <c r="D215" s="8" t="s">
        <v>123</v>
      </c>
      <c r="E215" s="9" t="s">
        <v>124</v>
      </c>
      <c r="F215" s="106">
        <v>209</v>
      </c>
      <c r="G215" s="10">
        <v>933</v>
      </c>
      <c r="H215" s="31">
        <v>45291</v>
      </c>
      <c r="I215" s="39">
        <v>45322</v>
      </c>
      <c r="J215" s="39">
        <v>45362</v>
      </c>
      <c r="K215" s="185">
        <v>2203.62</v>
      </c>
      <c r="L215" s="35">
        <v>11378</v>
      </c>
      <c r="M215" s="35">
        <v>1128</v>
      </c>
      <c r="N215" s="35"/>
      <c r="O215" s="52">
        <v>12506</v>
      </c>
      <c r="P215" s="33">
        <v>45322</v>
      </c>
      <c r="Q215" s="39">
        <v>45352</v>
      </c>
      <c r="R215" s="39">
        <v>45393</v>
      </c>
      <c r="S215" s="185">
        <v>2009.03</v>
      </c>
      <c r="T215" s="35">
        <v>9328</v>
      </c>
      <c r="U215" s="35">
        <v>820</v>
      </c>
      <c r="V215" s="35"/>
      <c r="W215" s="52">
        <v>10148</v>
      </c>
      <c r="X215" s="33">
        <v>45352</v>
      </c>
      <c r="Y215" s="39">
        <v>45382</v>
      </c>
      <c r="Z215" s="39">
        <v>45423</v>
      </c>
      <c r="AA215" s="185">
        <v>2475.4699999999998</v>
      </c>
      <c r="AB215" s="35">
        <v>11275</v>
      </c>
      <c r="AC215" s="35">
        <v>1025</v>
      </c>
      <c r="AD215" s="35"/>
      <c r="AE215" s="52">
        <v>12300</v>
      </c>
      <c r="AF215" s="33">
        <v>45382</v>
      </c>
      <c r="AG215" s="31">
        <v>45412</v>
      </c>
      <c r="AH215" s="31">
        <v>45454</v>
      </c>
      <c r="AI215" s="185">
        <v>2196.6999999999998</v>
      </c>
      <c r="AJ215" s="35">
        <v>11583</v>
      </c>
      <c r="AK215" s="35">
        <v>1128</v>
      </c>
      <c r="AL215" s="35"/>
      <c r="AM215" s="52">
        <v>12711</v>
      </c>
      <c r="AN215" s="33">
        <v>45412</v>
      </c>
      <c r="AO215" s="31">
        <v>45443</v>
      </c>
      <c r="AP215" s="31">
        <v>45484</v>
      </c>
      <c r="AQ215" s="185">
        <v>2148.66</v>
      </c>
      <c r="AR215" s="35">
        <v>10763</v>
      </c>
      <c r="AS215" s="35">
        <v>1128</v>
      </c>
      <c r="AT215" s="35"/>
      <c r="AU215" s="52">
        <v>11891</v>
      </c>
      <c r="AV215" s="33"/>
      <c r="AW215" s="39"/>
      <c r="AX215" s="39"/>
      <c r="AY215" s="185"/>
      <c r="AZ215" s="35"/>
      <c r="BA215" s="35"/>
      <c r="BB215" s="35"/>
      <c r="BC215" s="52"/>
      <c r="BD215" s="35"/>
    </row>
    <row r="216" spans="1:56" s="187" customFormat="1" ht="15" customHeight="1" x14ac:dyDescent="0.3">
      <c r="A216" s="6">
        <v>210</v>
      </c>
      <c r="B216" s="109" t="s">
        <v>2190</v>
      </c>
      <c r="C216" s="37" t="s">
        <v>2484</v>
      </c>
      <c r="D216" s="8" t="s">
        <v>46</v>
      </c>
      <c r="E216" s="9" t="s">
        <v>47</v>
      </c>
      <c r="F216" s="106">
        <v>210</v>
      </c>
      <c r="G216" s="10">
        <v>2739.13</v>
      </c>
      <c r="H216" s="31">
        <v>45291</v>
      </c>
      <c r="I216" s="39">
        <v>45322</v>
      </c>
      <c r="J216" s="39">
        <v>45364</v>
      </c>
      <c r="K216" s="185">
        <v>7325.47</v>
      </c>
      <c r="L216" s="35">
        <v>28683.732</v>
      </c>
      <c r="M216" s="35">
        <v>1234.1279999999999</v>
      </c>
      <c r="N216" s="35"/>
      <c r="O216" s="52">
        <v>29917.86</v>
      </c>
      <c r="P216" s="33">
        <v>45322</v>
      </c>
      <c r="Q216" s="39">
        <v>45351</v>
      </c>
      <c r="R216" s="39">
        <v>45397</v>
      </c>
      <c r="S216" s="185">
        <v>5404.43</v>
      </c>
      <c r="T216" s="35">
        <v>23909.171999999999</v>
      </c>
      <c r="U216" s="35">
        <v>1080.6600000000001</v>
      </c>
      <c r="V216" s="35"/>
      <c r="W216" s="52">
        <v>24989.831999999999</v>
      </c>
      <c r="X216" s="33">
        <v>45351</v>
      </c>
      <c r="Y216" s="39">
        <v>45382</v>
      </c>
      <c r="Z216" s="39">
        <v>45425</v>
      </c>
      <c r="AA216" s="185">
        <v>6077.71</v>
      </c>
      <c r="AB216" s="35">
        <v>26483.225999999999</v>
      </c>
      <c r="AC216" s="35">
        <v>1159.2840000000001</v>
      </c>
      <c r="AD216" s="35"/>
      <c r="AE216" s="52">
        <v>27642.51</v>
      </c>
      <c r="AF216" s="33"/>
      <c r="AG216" s="31"/>
      <c r="AH216" s="31"/>
      <c r="AI216" s="185"/>
      <c r="AJ216" s="35"/>
      <c r="AK216" s="35"/>
      <c r="AL216" s="35"/>
      <c r="AM216" s="52"/>
      <c r="AN216" s="33"/>
      <c r="AO216" s="31"/>
      <c r="AP216" s="31"/>
      <c r="AQ216" s="185"/>
      <c r="AR216" s="35"/>
      <c r="AS216" s="35"/>
      <c r="AT216" s="35"/>
      <c r="AU216" s="52"/>
      <c r="AV216" s="33"/>
      <c r="AW216" s="39"/>
      <c r="AX216" s="39"/>
      <c r="AY216" s="185"/>
      <c r="AZ216" s="35"/>
      <c r="BA216" s="35"/>
      <c r="BB216" s="35"/>
      <c r="BC216" s="52"/>
      <c r="BD216" s="35"/>
    </row>
    <row r="217" spans="1:56" s="187" customFormat="1" ht="15" customHeight="1" x14ac:dyDescent="0.3">
      <c r="A217" s="6">
        <v>211</v>
      </c>
      <c r="B217" s="109" t="s">
        <v>2190</v>
      </c>
      <c r="C217" s="37" t="s">
        <v>2485</v>
      </c>
      <c r="D217" s="8" t="s">
        <v>46</v>
      </c>
      <c r="E217" s="9" t="s">
        <v>65</v>
      </c>
      <c r="F217" s="106">
        <v>211</v>
      </c>
      <c r="G217" s="10">
        <v>1182.46</v>
      </c>
      <c r="H217" s="31">
        <v>45291</v>
      </c>
      <c r="I217" s="39">
        <v>45322</v>
      </c>
      <c r="J217" s="39">
        <v>45338</v>
      </c>
      <c r="K217" s="185">
        <v>4990.22</v>
      </c>
      <c r="L217" s="35">
        <v>16625.657999999999</v>
      </c>
      <c r="M217" s="35">
        <v>1832.376</v>
      </c>
      <c r="N217" s="35"/>
      <c r="O217" s="52">
        <v>18458.034</v>
      </c>
      <c r="P217" s="33">
        <v>45322</v>
      </c>
      <c r="Q217" s="39">
        <v>45351</v>
      </c>
      <c r="R217" s="39">
        <v>45391</v>
      </c>
      <c r="S217" s="185">
        <v>5170.3</v>
      </c>
      <c r="T217" s="35">
        <v>16920.812999999998</v>
      </c>
      <c r="U217" s="35">
        <v>1736.931</v>
      </c>
      <c r="V217" s="35"/>
      <c r="W217" s="52">
        <v>18657.743999999999</v>
      </c>
      <c r="X217" s="33">
        <v>45351</v>
      </c>
      <c r="Y217" s="39">
        <v>45382</v>
      </c>
      <c r="Z217" s="39">
        <v>45391</v>
      </c>
      <c r="AA217" s="185">
        <v>4697</v>
      </c>
      <c r="AB217" s="35">
        <v>16089.423000000001</v>
      </c>
      <c r="AC217" s="35">
        <v>1539.615</v>
      </c>
      <c r="AD217" s="35"/>
      <c r="AE217" s="52">
        <v>17629.038</v>
      </c>
      <c r="AF217" s="33">
        <v>45382</v>
      </c>
      <c r="AG217" s="31">
        <v>45412</v>
      </c>
      <c r="AH217" s="31">
        <v>45453</v>
      </c>
      <c r="AI217" s="185">
        <v>4015.85</v>
      </c>
      <c r="AJ217" s="35">
        <v>14733.852000000001</v>
      </c>
      <c r="AK217" s="35">
        <v>1538.355</v>
      </c>
      <c r="AL217" s="35"/>
      <c r="AM217" s="52">
        <v>16272.207</v>
      </c>
      <c r="AN217" s="33">
        <v>45412</v>
      </c>
      <c r="AO217" s="31">
        <v>45443</v>
      </c>
      <c r="AP217" s="31">
        <v>45483</v>
      </c>
      <c r="AQ217" s="185">
        <v>4488.6400000000003</v>
      </c>
      <c r="AR217" s="35">
        <v>14029.575000000001</v>
      </c>
      <c r="AS217" s="35">
        <v>1425.627</v>
      </c>
      <c r="AT217" s="35"/>
      <c r="AU217" s="52">
        <v>15455.201999999999</v>
      </c>
      <c r="AV217" s="33"/>
      <c r="AW217" s="39"/>
      <c r="AX217" s="39"/>
      <c r="AY217" s="185"/>
      <c r="AZ217" s="35"/>
      <c r="BA217" s="35"/>
      <c r="BB217" s="35"/>
      <c r="BC217" s="52"/>
      <c r="BD217" s="35"/>
    </row>
    <row r="218" spans="1:56" s="187" customFormat="1" ht="15" customHeight="1" x14ac:dyDescent="0.3">
      <c r="A218" s="6">
        <v>212</v>
      </c>
      <c r="B218" s="109" t="s">
        <v>2190</v>
      </c>
      <c r="C218" s="37" t="s">
        <v>2486</v>
      </c>
      <c r="D218" s="8" t="s">
        <v>123</v>
      </c>
      <c r="E218" s="9" t="s">
        <v>124</v>
      </c>
      <c r="F218" s="106">
        <v>212</v>
      </c>
      <c r="G218" s="10">
        <v>1798.5</v>
      </c>
      <c r="H218" s="31">
        <v>45291</v>
      </c>
      <c r="I218" s="39">
        <v>45322</v>
      </c>
      <c r="J218" s="39">
        <v>45362</v>
      </c>
      <c r="K218" s="185">
        <v>2513.44</v>
      </c>
      <c r="L218" s="35">
        <v>12792</v>
      </c>
      <c r="M218" s="35">
        <v>1394</v>
      </c>
      <c r="N218" s="35"/>
      <c r="O218" s="52">
        <v>14186</v>
      </c>
      <c r="P218" s="33">
        <v>45322</v>
      </c>
      <c r="Q218" s="39">
        <v>45352</v>
      </c>
      <c r="R218" s="39">
        <v>45393</v>
      </c>
      <c r="S218" s="185">
        <v>1898.45</v>
      </c>
      <c r="T218" s="35">
        <v>10168</v>
      </c>
      <c r="U218" s="35">
        <v>984</v>
      </c>
      <c r="V218" s="35"/>
      <c r="W218" s="52">
        <v>11152</v>
      </c>
      <c r="X218" s="33">
        <v>45352</v>
      </c>
      <c r="Y218" s="39">
        <v>45382</v>
      </c>
      <c r="Z218" s="39">
        <v>45423</v>
      </c>
      <c r="AA218" s="185">
        <v>1905.2</v>
      </c>
      <c r="AB218" s="35">
        <v>10496</v>
      </c>
      <c r="AC218" s="35">
        <v>943</v>
      </c>
      <c r="AD218" s="35"/>
      <c r="AE218" s="52">
        <v>11439</v>
      </c>
      <c r="AF218" s="33">
        <v>45382</v>
      </c>
      <c r="AG218" s="31">
        <v>45412</v>
      </c>
      <c r="AH218" s="31">
        <v>45454</v>
      </c>
      <c r="AI218" s="185">
        <v>2218.0500000000002</v>
      </c>
      <c r="AJ218" s="35">
        <v>13161</v>
      </c>
      <c r="AK218" s="35">
        <v>1476</v>
      </c>
      <c r="AL218" s="35"/>
      <c r="AM218" s="52">
        <v>14637</v>
      </c>
      <c r="AN218" s="33">
        <v>45412</v>
      </c>
      <c r="AO218" s="31">
        <v>45443</v>
      </c>
      <c r="AP218" s="31">
        <v>45484</v>
      </c>
      <c r="AQ218" s="185">
        <v>1984.25</v>
      </c>
      <c r="AR218" s="35">
        <v>10004</v>
      </c>
      <c r="AS218" s="35">
        <v>1107</v>
      </c>
      <c r="AT218" s="35"/>
      <c r="AU218" s="52">
        <v>11111</v>
      </c>
      <c r="AV218" s="33"/>
      <c r="AW218" s="39"/>
      <c r="AX218" s="39"/>
      <c r="AY218" s="185"/>
      <c r="AZ218" s="35"/>
      <c r="BA218" s="35"/>
      <c r="BB218" s="35"/>
      <c r="BC218" s="52"/>
      <c r="BD218" s="35"/>
    </row>
    <row r="219" spans="1:56" s="187" customFormat="1" ht="15" customHeight="1" x14ac:dyDescent="0.3">
      <c r="A219" s="6">
        <v>213</v>
      </c>
      <c r="B219" s="109" t="s">
        <v>2190</v>
      </c>
      <c r="C219" s="37" t="s">
        <v>2487</v>
      </c>
      <c r="D219" s="8" t="s">
        <v>16</v>
      </c>
      <c r="E219" s="9" t="s">
        <v>20</v>
      </c>
      <c r="F219" s="106">
        <v>213</v>
      </c>
      <c r="G219" s="10">
        <v>1200</v>
      </c>
      <c r="H219" s="31">
        <v>45291</v>
      </c>
      <c r="I219" s="39">
        <v>45322</v>
      </c>
      <c r="J219" s="39">
        <v>45361</v>
      </c>
      <c r="K219" s="185">
        <v>11174.71</v>
      </c>
      <c r="L219" s="35">
        <v>20810.575000000001</v>
      </c>
      <c r="M219" s="35">
        <v>1056.7750000000001</v>
      </c>
      <c r="N219" s="35"/>
      <c r="O219" s="52">
        <v>21867.35</v>
      </c>
      <c r="P219" s="33">
        <v>45322</v>
      </c>
      <c r="Q219" s="39">
        <v>45351</v>
      </c>
      <c r="R219" s="39">
        <v>45392</v>
      </c>
      <c r="S219" s="185">
        <v>10524.28</v>
      </c>
      <c r="T219" s="35">
        <v>18450</v>
      </c>
      <c r="U219" s="35">
        <v>897.9</v>
      </c>
      <c r="V219" s="35"/>
      <c r="W219" s="52">
        <v>19347.900000000001</v>
      </c>
      <c r="X219" s="33">
        <v>45351</v>
      </c>
      <c r="Y219" s="39">
        <v>45382</v>
      </c>
      <c r="Z219" s="39">
        <v>45422</v>
      </c>
      <c r="AA219" s="185">
        <v>10809.53</v>
      </c>
      <c r="AB219" s="35">
        <v>19667.7</v>
      </c>
      <c r="AC219" s="35">
        <v>936.85</v>
      </c>
      <c r="AD219" s="35"/>
      <c r="AE219" s="52">
        <v>20604.55</v>
      </c>
      <c r="AF219" s="33">
        <v>45382</v>
      </c>
      <c r="AG219" s="31">
        <v>45412</v>
      </c>
      <c r="AH219" s="31">
        <v>45453</v>
      </c>
      <c r="AI219" s="185">
        <v>10512.55</v>
      </c>
      <c r="AJ219" s="35">
        <v>17791.95</v>
      </c>
      <c r="AK219" s="35">
        <v>939.92499999999995</v>
      </c>
      <c r="AL219" s="35"/>
      <c r="AM219" s="52">
        <v>18731.875</v>
      </c>
      <c r="AN219" s="33">
        <v>45412</v>
      </c>
      <c r="AO219" s="31">
        <v>45443</v>
      </c>
      <c r="AP219" s="31">
        <v>45483</v>
      </c>
      <c r="AQ219" s="185">
        <v>11136.6</v>
      </c>
      <c r="AR219" s="35">
        <v>18740.075000000001</v>
      </c>
      <c r="AS219" s="35">
        <v>1037.3</v>
      </c>
      <c r="AT219" s="35"/>
      <c r="AU219" s="52">
        <v>19777.375</v>
      </c>
      <c r="AV219" s="33"/>
      <c r="AW219" s="39"/>
      <c r="AX219" s="39"/>
      <c r="AY219" s="185"/>
      <c r="AZ219" s="35"/>
      <c r="BA219" s="35"/>
      <c r="BB219" s="35"/>
      <c r="BC219" s="52"/>
      <c r="BD219" s="35"/>
    </row>
    <row r="220" spans="1:56" s="187" customFormat="1" ht="15" customHeight="1" x14ac:dyDescent="0.3">
      <c r="A220" s="6">
        <v>214</v>
      </c>
      <c r="B220" s="109" t="s">
        <v>2190</v>
      </c>
      <c r="C220" s="37" t="s">
        <v>2488</v>
      </c>
      <c r="D220" s="8" t="s">
        <v>46</v>
      </c>
      <c r="E220" s="9" t="s">
        <v>65</v>
      </c>
      <c r="F220" s="106">
        <v>214</v>
      </c>
      <c r="G220" s="10">
        <v>1031.1300000000001</v>
      </c>
      <c r="H220" s="31">
        <v>45291</v>
      </c>
      <c r="I220" s="39">
        <v>45322</v>
      </c>
      <c r="J220" s="39">
        <v>45356</v>
      </c>
      <c r="K220" s="185">
        <v>6265.82</v>
      </c>
      <c r="L220" s="35">
        <v>20961.674999999999</v>
      </c>
      <c r="M220" s="35">
        <v>2163.672</v>
      </c>
      <c r="N220" s="35"/>
      <c r="O220" s="52">
        <v>23125.347000000002</v>
      </c>
      <c r="P220" s="33">
        <v>45322</v>
      </c>
      <c r="Q220" s="39">
        <v>45351</v>
      </c>
      <c r="R220" s="39">
        <v>45387</v>
      </c>
      <c r="S220" s="185">
        <v>5794.64</v>
      </c>
      <c r="T220" s="35">
        <v>18853.38</v>
      </c>
      <c r="U220" s="35">
        <v>2046.4290000000001</v>
      </c>
      <c r="V220" s="35"/>
      <c r="W220" s="52">
        <v>20899.809000000001</v>
      </c>
      <c r="X220" s="33">
        <v>45351</v>
      </c>
      <c r="Y220" s="39">
        <v>45382</v>
      </c>
      <c r="Z220" s="39">
        <v>45418</v>
      </c>
      <c r="AA220" s="185">
        <v>5856.37</v>
      </c>
      <c r="AB220" s="35">
        <v>19943.217000000001</v>
      </c>
      <c r="AC220" s="35">
        <v>1948.8420000000001</v>
      </c>
      <c r="AD220" s="35"/>
      <c r="AE220" s="52">
        <v>21892.059000000001</v>
      </c>
      <c r="AF220" s="33">
        <v>45382</v>
      </c>
      <c r="AG220" s="31">
        <v>45412</v>
      </c>
      <c r="AH220" s="31">
        <v>45448</v>
      </c>
      <c r="AI220" s="185">
        <v>5160.0600000000004</v>
      </c>
      <c r="AJ220" s="35">
        <v>16731.098999999998</v>
      </c>
      <c r="AK220" s="35">
        <v>1873.8720000000001</v>
      </c>
      <c r="AL220" s="35"/>
      <c r="AM220" s="52">
        <v>18604.971000000001</v>
      </c>
      <c r="AN220" s="33">
        <v>45412</v>
      </c>
      <c r="AO220" s="31">
        <v>45443</v>
      </c>
      <c r="AP220" s="31">
        <v>45478</v>
      </c>
      <c r="AQ220" s="185">
        <v>4794.16</v>
      </c>
      <c r="AR220" s="35">
        <v>15196.419</v>
      </c>
      <c r="AS220" s="35">
        <v>1455.741</v>
      </c>
      <c r="AT220" s="35"/>
      <c r="AU220" s="52">
        <v>16652.16</v>
      </c>
      <c r="AV220" s="33"/>
      <c r="AW220" s="39"/>
      <c r="AX220" s="39"/>
      <c r="AY220" s="185"/>
      <c r="AZ220" s="35"/>
      <c r="BA220" s="35"/>
      <c r="BB220" s="35"/>
      <c r="BC220" s="52"/>
      <c r="BD220" s="35"/>
    </row>
    <row r="221" spans="1:56" s="187" customFormat="1" ht="15" customHeight="1" x14ac:dyDescent="0.3">
      <c r="A221" s="6">
        <v>215</v>
      </c>
      <c r="B221" s="109" t="s">
        <v>2190</v>
      </c>
      <c r="C221" s="37" t="s">
        <v>2489</v>
      </c>
      <c r="D221" s="8" t="s">
        <v>443</v>
      </c>
      <c r="E221" s="9" t="s">
        <v>444</v>
      </c>
      <c r="F221" s="106">
        <v>215</v>
      </c>
      <c r="G221" s="10">
        <v>1918</v>
      </c>
      <c r="H221" s="31">
        <v>45291</v>
      </c>
      <c r="I221" s="39">
        <v>45322</v>
      </c>
      <c r="J221" s="39">
        <v>45362</v>
      </c>
      <c r="K221" s="185">
        <v>3002.5</v>
      </c>
      <c r="L221" s="35">
        <v>19550.849999999999</v>
      </c>
      <c r="M221" s="35">
        <v>1327.2929999999999</v>
      </c>
      <c r="N221" s="35"/>
      <c r="O221" s="52">
        <v>20878.143</v>
      </c>
      <c r="P221" s="33">
        <v>45322</v>
      </c>
      <c r="Q221" s="39">
        <v>45351</v>
      </c>
      <c r="R221" s="39">
        <v>45393</v>
      </c>
      <c r="S221" s="185">
        <v>2952.84</v>
      </c>
      <c r="T221" s="35">
        <v>17768.887500000001</v>
      </c>
      <c r="U221" s="35">
        <v>1200.59275</v>
      </c>
      <c r="V221" s="35"/>
      <c r="W221" s="52">
        <v>18969.480250000001</v>
      </c>
      <c r="X221" s="33">
        <v>45351</v>
      </c>
      <c r="Y221" s="39">
        <v>45382</v>
      </c>
      <c r="Z221" s="39">
        <v>45425</v>
      </c>
      <c r="AA221" s="185">
        <v>2935.56</v>
      </c>
      <c r="AB221" s="35">
        <v>19203.375</v>
      </c>
      <c r="AC221" s="35">
        <v>1297.0965000000001</v>
      </c>
      <c r="AD221" s="35"/>
      <c r="AE221" s="52">
        <v>20500.4715</v>
      </c>
      <c r="AF221" s="33">
        <v>45382</v>
      </c>
      <c r="AG221" s="31">
        <v>45412</v>
      </c>
      <c r="AH221" s="31">
        <v>45454</v>
      </c>
      <c r="AI221" s="185">
        <v>2982.21</v>
      </c>
      <c r="AJ221" s="35">
        <v>19581.599999999999</v>
      </c>
      <c r="AK221" s="35">
        <v>1481.56575</v>
      </c>
      <c r="AL221" s="35"/>
      <c r="AM221" s="52">
        <v>21063.16575</v>
      </c>
      <c r="AN221" s="33">
        <v>45412</v>
      </c>
      <c r="AO221" s="31">
        <v>45443</v>
      </c>
      <c r="AP221" s="31">
        <v>45484</v>
      </c>
      <c r="AQ221" s="185">
        <v>12104.08</v>
      </c>
      <c r="AR221" s="35">
        <v>17489.064750000001</v>
      </c>
      <c r="AS221" s="35">
        <v>1140.7</v>
      </c>
      <c r="AT221" s="35"/>
      <c r="AU221" s="52">
        <v>18629.764749999998</v>
      </c>
      <c r="AV221" s="33"/>
      <c r="AW221" s="39"/>
      <c r="AX221" s="39"/>
      <c r="AY221" s="185"/>
      <c r="AZ221" s="35"/>
      <c r="BA221" s="35"/>
      <c r="BB221" s="35"/>
      <c r="BC221" s="52"/>
      <c r="BD221" s="35"/>
    </row>
    <row r="222" spans="1:56" s="187" customFormat="1" ht="15" customHeight="1" x14ac:dyDescent="0.3">
      <c r="A222" s="6">
        <v>216</v>
      </c>
      <c r="B222" s="109" t="s">
        <v>2194</v>
      </c>
      <c r="C222" s="37" t="s">
        <v>2490</v>
      </c>
      <c r="D222" s="8" t="s">
        <v>46</v>
      </c>
      <c r="E222" s="9" t="s">
        <v>65</v>
      </c>
      <c r="F222" s="106">
        <v>216</v>
      </c>
      <c r="G222" s="10">
        <v>1146.73</v>
      </c>
      <c r="H222" s="31">
        <v>45291</v>
      </c>
      <c r="I222" s="39">
        <v>45322</v>
      </c>
      <c r="J222" s="39">
        <v>45338</v>
      </c>
      <c r="K222" s="185">
        <v>3292.99</v>
      </c>
      <c r="L222" s="35">
        <v>11868.59</v>
      </c>
      <c r="M222" s="35">
        <v>991.40499999999997</v>
      </c>
      <c r="N222" s="35"/>
      <c r="O222" s="52">
        <v>12859.995000000001</v>
      </c>
      <c r="P222" s="33">
        <v>45322</v>
      </c>
      <c r="Q222" s="39">
        <v>45351</v>
      </c>
      <c r="R222" s="39">
        <v>45391</v>
      </c>
      <c r="S222" s="185">
        <v>3173.67</v>
      </c>
      <c r="T222" s="35">
        <v>11886.695</v>
      </c>
      <c r="U222" s="35">
        <v>1136.3230000000001</v>
      </c>
      <c r="V222" s="35"/>
      <c r="W222" s="52">
        <v>13023.018</v>
      </c>
      <c r="X222" s="33">
        <v>45351</v>
      </c>
      <c r="Y222" s="39">
        <v>45382</v>
      </c>
      <c r="Z222" s="39">
        <v>45391</v>
      </c>
      <c r="AA222" s="185">
        <v>3288.71</v>
      </c>
      <c r="AB222" s="35">
        <v>12804.94</v>
      </c>
      <c r="AC222" s="35">
        <v>1173.5429999999999</v>
      </c>
      <c r="AD222" s="35"/>
      <c r="AE222" s="52">
        <v>13978.483</v>
      </c>
      <c r="AF222" s="33">
        <v>45382</v>
      </c>
      <c r="AG222" s="31">
        <v>45412</v>
      </c>
      <c r="AH222" s="31">
        <v>45453</v>
      </c>
      <c r="AI222" s="185">
        <v>3241.95</v>
      </c>
      <c r="AJ222" s="35">
        <v>12420.196</v>
      </c>
      <c r="AK222" s="35">
        <v>1215.56</v>
      </c>
      <c r="AL222" s="35"/>
      <c r="AM222" s="52">
        <v>13635.755999999999</v>
      </c>
      <c r="AN222" s="33">
        <v>45412</v>
      </c>
      <c r="AO222" s="31">
        <v>45443</v>
      </c>
      <c r="AP222" s="31">
        <v>45483</v>
      </c>
      <c r="AQ222" s="185">
        <v>3483.01</v>
      </c>
      <c r="AR222" s="35">
        <v>10829.755999999999</v>
      </c>
      <c r="AS222" s="35">
        <v>1120.973</v>
      </c>
      <c r="AT222" s="35"/>
      <c r="AU222" s="52">
        <v>11950.728999999999</v>
      </c>
      <c r="AV222" s="33"/>
      <c r="AW222" s="39"/>
      <c r="AX222" s="39"/>
      <c r="AY222" s="185"/>
      <c r="AZ222" s="35"/>
      <c r="BA222" s="35"/>
      <c r="BB222" s="35"/>
      <c r="BC222" s="52"/>
      <c r="BD222" s="35"/>
    </row>
    <row r="223" spans="1:56" s="187" customFormat="1" ht="15" customHeight="1" x14ac:dyDescent="0.3">
      <c r="A223" s="6">
        <v>217</v>
      </c>
      <c r="B223" s="109" t="s">
        <v>2190</v>
      </c>
      <c r="C223" s="37" t="s">
        <v>2491</v>
      </c>
      <c r="D223" s="8" t="s">
        <v>16</v>
      </c>
      <c r="E223" s="9" t="s">
        <v>20</v>
      </c>
      <c r="F223" s="106">
        <v>217</v>
      </c>
      <c r="G223" s="10">
        <v>579</v>
      </c>
      <c r="H223" s="31">
        <v>45291</v>
      </c>
      <c r="I223" s="39">
        <v>45322</v>
      </c>
      <c r="J223" s="39">
        <v>45361</v>
      </c>
      <c r="K223" s="185">
        <v>6456.6</v>
      </c>
      <c r="L223" s="35">
        <v>12456</v>
      </c>
      <c r="M223" s="35">
        <v>766</v>
      </c>
      <c r="N223" s="35"/>
      <c r="O223" s="52">
        <v>13222</v>
      </c>
      <c r="P223" s="33">
        <v>45322</v>
      </c>
      <c r="Q223" s="39">
        <v>45351</v>
      </c>
      <c r="R223" s="39">
        <v>45392</v>
      </c>
      <c r="S223" s="185">
        <v>5706.6</v>
      </c>
      <c r="T223" s="35">
        <v>10318</v>
      </c>
      <c r="U223" s="35">
        <v>519</v>
      </c>
      <c r="V223" s="35"/>
      <c r="W223" s="52">
        <v>10837</v>
      </c>
      <c r="X223" s="33">
        <v>45351</v>
      </c>
      <c r="Y223" s="39">
        <v>45382</v>
      </c>
      <c r="Z223" s="39">
        <v>45422</v>
      </c>
      <c r="AA223" s="185">
        <v>7039.22</v>
      </c>
      <c r="AB223" s="35">
        <v>12211</v>
      </c>
      <c r="AC223" s="35">
        <v>737</v>
      </c>
      <c r="AD223" s="35"/>
      <c r="AE223" s="52">
        <v>12948</v>
      </c>
      <c r="AF223" s="33">
        <v>45382</v>
      </c>
      <c r="AG223" s="31">
        <v>45412</v>
      </c>
      <c r="AH223" s="31">
        <v>45453</v>
      </c>
      <c r="AI223" s="185">
        <v>6698.24</v>
      </c>
      <c r="AJ223" s="35">
        <v>11684</v>
      </c>
      <c r="AK223" s="35">
        <v>849</v>
      </c>
      <c r="AL223" s="35"/>
      <c r="AM223" s="52">
        <v>12533</v>
      </c>
      <c r="AN223" s="33">
        <v>45412</v>
      </c>
      <c r="AO223" s="31">
        <v>45443</v>
      </c>
      <c r="AP223" s="31">
        <v>45483</v>
      </c>
      <c r="AQ223" s="185">
        <v>7526.47</v>
      </c>
      <c r="AR223" s="35">
        <v>12946</v>
      </c>
      <c r="AS223" s="35">
        <v>1104</v>
      </c>
      <c r="AT223" s="35"/>
      <c r="AU223" s="52">
        <v>14050</v>
      </c>
      <c r="AV223" s="33"/>
      <c r="AW223" s="39"/>
      <c r="AX223" s="39"/>
      <c r="AY223" s="185"/>
      <c r="AZ223" s="35"/>
      <c r="BA223" s="35"/>
      <c r="BB223" s="35"/>
      <c r="BC223" s="52"/>
      <c r="BD223" s="35"/>
    </row>
    <row r="224" spans="1:56" s="187" customFormat="1" ht="15" customHeight="1" x14ac:dyDescent="0.3">
      <c r="A224" s="6">
        <v>218</v>
      </c>
      <c r="B224" s="109" t="s">
        <v>2190</v>
      </c>
      <c r="C224" s="37" t="s">
        <v>2492</v>
      </c>
      <c r="D224" s="8" t="s">
        <v>46</v>
      </c>
      <c r="E224" s="9" t="s">
        <v>47</v>
      </c>
      <c r="F224" s="106">
        <v>218</v>
      </c>
      <c r="G224" s="10">
        <v>4675.25</v>
      </c>
      <c r="H224" s="31">
        <v>45291</v>
      </c>
      <c r="I224" s="39">
        <v>45322</v>
      </c>
      <c r="J224" s="39">
        <v>45364</v>
      </c>
      <c r="K224" s="185">
        <v>4807.84</v>
      </c>
      <c r="L224" s="35">
        <v>22388.34</v>
      </c>
      <c r="M224" s="35">
        <v>1068.72</v>
      </c>
      <c r="N224" s="35"/>
      <c r="O224" s="52">
        <v>23457.06</v>
      </c>
      <c r="P224" s="33">
        <v>45322</v>
      </c>
      <c r="Q224" s="39">
        <v>45351</v>
      </c>
      <c r="R224" s="39">
        <v>45397</v>
      </c>
      <c r="S224" s="185">
        <v>4754.2700000000004</v>
      </c>
      <c r="T224" s="35">
        <v>20468.22</v>
      </c>
      <c r="U224" s="35">
        <v>1372.5</v>
      </c>
      <c r="V224" s="35"/>
      <c r="W224" s="52">
        <v>21840.720000000001</v>
      </c>
      <c r="X224" s="33">
        <v>45351</v>
      </c>
      <c r="Y224" s="39">
        <v>45382</v>
      </c>
      <c r="Z224" s="39">
        <v>45425</v>
      </c>
      <c r="AA224" s="185">
        <v>5244.51</v>
      </c>
      <c r="AB224" s="35">
        <v>22759.38</v>
      </c>
      <c r="AC224" s="35">
        <v>1602</v>
      </c>
      <c r="AD224" s="35"/>
      <c r="AE224" s="52">
        <v>24361.38</v>
      </c>
      <c r="AF224" s="33"/>
      <c r="AG224" s="31"/>
      <c r="AH224" s="31"/>
      <c r="AI224" s="185"/>
      <c r="AJ224" s="35"/>
      <c r="AK224" s="35"/>
      <c r="AL224" s="35"/>
      <c r="AM224" s="52"/>
      <c r="AN224" s="33"/>
      <c r="AO224" s="31"/>
      <c r="AP224" s="31"/>
      <c r="AQ224" s="185"/>
      <c r="AR224" s="35"/>
      <c r="AS224" s="35"/>
      <c r="AT224" s="35"/>
      <c r="AU224" s="52"/>
      <c r="AV224" s="33"/>
      <c r="AW224" s="39"/>
      <c r="AX224" s="39"/>
      <c r="AY224" s="185"/>
      <c r="AZ224" s="35"/>
      <c r="BA224" s="35"/>
      <c r="BB224" s="35"/>
      <c r="BC224" s="52"/>
      <c r="BD224" s="35"/>
    </row>
    <row r="225" spans="1:56" s="187" customFormat="1" ht="15" customHeight="1" x14ac:dyDescent="0.3">
      <c r="A225" s="6">
        <v>219</v>
      </c>
      <c r="B225" s="109" t="s">
        <v>2190</v>
      </c>
      <c r="C225" s="37" t="s">
        <v>2493</v>
      </c>
      <c r="D225" s="8" t="s">
        <v>123</v>
      </c>
      <c r="E225" s="9" t="s">
        <v>124</v>
      </c>
      <c r="F225" s="106">
        <v>219</v>
      </c>
      <c r="G225" s="10">
        <v>941.08</v>
      </c>
      <c r="H225" s="31">
        <v>45291</v>
      </c>
      <c r="I225" s="39">
        <v>45322</v>
      </c>
      <c r="J225" s="39">
        <v>45362</v>
      </c>
      <c r="K225" s="185">
        <v>2551.5700000000002</v>
      </c>
      <c r="L225" s="35">
        <v>10988</v>
      </c>
      <c r="M225" s="35">
        <v>1148</v>
      </c>
      <c r="N225" s="35"/>
      <c r="O225" s="52">
        <v>12136</v>
      </c>
      <c r="P225" s="33">
        <v>45322</v>
      </c>
      <c r="Q225" s="39">
        <v>45352</v>
      </c>
      <c r="R225" s="39">
        <v>45393</v>
      </c>
      <c r="S225" s="185">
        <v>2379.48</v>
      </c>
      <c r="T225" s="35">
        <v>10168</v>
      </c>
      <c r="U225" s="35">
        <v>984</v>
      </c>
      <c r="V225" s="35"/>
      <c r="W225" s="52">
        <v>11152</v>
      </c>
      <c r="X225" s="33">
        <v>45352</v>
      </c>
      <c r="Y225" s="39">
        <v>45382</v>
      </c>
      <c r="Z225" s="39">
        <v>45423</v>
      </c>
      <c r="AA225" s="185">
        <v>2511.39</v>
      </c>
      <c r="AB225" s="35">
        <v>9922</v>
      </c>
      <c r="AC225" s="35">
        <v>902</v>
      </c>
      <c r="AD225" s="35"/>
      <c r="AE225" s="52">
        <v>10824</v>
      </c>
      <c r="AF225" s="33">
        <v>45382</v>
      </c>
      <c r="AG225" s="31">
        <v>45412</v>
      </c>
      <c r="AH225" s="31">
        <v>45454</v>
      </c>
      <c r="AI225" s="185">
        <v>2202.6799999999998</v>
      </c>
      <c r="AJ225" s="35">
        <v>11316</v>
      </c>
      <c r="AK225" s="35">
        <v>1148</v>
      </c>
      <c r="AL225" s="35"/>
      <c r="AM225" s="52">
        <v>12464</v>
      </c>
      <c r="AN225" s="33">
        <v>45412</v>
      </c>
      <c r="AO225" s="31">
        <v>45443</v>
      </c>
      <c r="AP225" s="31">
        <v>45484</v>
      </c>
      <c r="AQ225" s="185">
        <v>2371.44</v>
      </c>
      <c r="AR225" s="35">
        <v>10086</v>
      </c>
      <c r="AS225" s="35">
        <v>984</v>
      </c>
      <c r="AT225" s="35"/>
      <c r="AU225" s="52">
        <v>11070</v>
      </c>
      <c r="AV225" s="33"/>
      <c r="AW225" s="39"/>
      <c r="AX225" s="39"/>
      <c r="AY225" s="185"/>
      <c r="AZ225" s="35"/>
      <c r="BA225" s="35"/>
      <c r="BB225" s="35"/>
      <c r="BC225" s="52"/>
      <c r="BD225" s="35"/>
    </row>
    <row r="226" spans="1:56" s="187" customFormat="1" ht="15" customHeight="1" x14ac:dyDescent="0.3">
      <c r="A226" s="6">
        <v>220</v>
      </c>
      <c r="B226" s="109" t="s">
        <v>2190</v>
      </c>
      <c r="C226" s="37" t="s">
        <v>2494</v>
      </c>
      <c r="D226" s="8" t="s">
        <v>123</v>
      </c>
      <c r="E226" s="9" t="s">
        <v>124</v>
      </c>
      <c r="F226" s="106">
        <v>220</v>
      </c>
      <c r="G226" s="10">
        <v>1090.6199999999999</v>
      </c>
      <c r="H226" s="31">
        <v>45291</v>
      </c>
      <c r="I226" s="39">
        <v>45322</v>
      </c>
      <c r="J226" s="39">
        <v>45362</v>
      </c>
      <c r="K226" s="185">
        <v>2937.33</v>
      </c>
      <c r="L226" s="35">
        <v>13120</v>
      </c>
      <c r="M226" s="35">
        <v>1476</v>
      </c>
      <c r="N226" s="35"/>
      <c r="O226" s="52">
        <v>14596</v>
      </c>
      <c r="P226" s="33">
        <v>45322</v>
      </c>
      <c r="Q226" s="39">
        <v>45352</v>
      </c>
      <c r="R226" s="39">
        <v>45393</v>
      </c>
      <c r="S226" s="185">
        <v>2728.86</v>
      </c>
      <c r="T226" s="35">
        <v>10988</v>
      </c>
      <c r="U226" s="35">
        <v>1230</v>
      </c>
      <c r="V226" s="35"/>
      <c r="W226" s="52">
        <v>12218</v>
      </c>
      <c r="X226" s="33">
        <v>45352</v>
      </c>
      <c r="Y226" s="39">
        <v>45382</v>
      </c>
      <c r="Z226" s="39">
        <v>45423</v>
      </c>
      <c r="AA226" s="185">
        <v>3395.04</v>
      </c>
      <c r="AB226" s="35">
        <v>14350</v>
      </c>
      <c r="AC226" s="35">
        <v>1640</v>
      </c>
      <c r="AD226" s="35"/>
      <c r="AE226" s="52">
        <v>15990</v>
      </c>
      <c r="AF226" s="33">
        <v>45382</v>
      </c>
      <c r="AG226" s="31">
        <v>45412</v>
      </c>
      <c r="AH226" s="31">
        <v>45454</v>
      </c>
      <c r="AI226" s="185">
        <v>3273.33</v>
      </c>
      <c r="AJ226" s="35">
        <v>12792</v>
      </c>
      <c r="AK226" s="35">
        <v>1394</v>
      </c>
      <c r="AL226" s="35"/>
      <c r="AM226" s="52">
        <v>14186</v>
      </c>
      <c r="AN226" s="33">
        <v>45412</v>
      </c>
      <c r="AO226" s="31">
        <v>45443</v>
      </c>
      <c r="AP226" s="31">
        <v>45484</v>
      </c>
      <c r="AQ226" s="185">
        <v>3272.8</v>
      </c>
      <c r="AR226" s="35">
        <v>11890</v>
      </c>
      <c r="AS226" s="35">
        <v>1230</v>
      </c>
      <c r="AT226" s="35"/>
      <c r="AU226" s="52">
        <v>13120</v>
      </c>
      <c r="AV226" s="33"/>
      <c r="AW226" s="39"/>
      <c r="AX226" s="39"/>
      <c r="AY226" s="185"/>
      <c r="AZ226" s="35"/>
      <c r="BA226" s="35"/>
      <c r="BB226" s="35"/>
      <c r="BC226" s="52"/>
      <c r="BD226" s="35"/>
    </row>
    <row r="227" spans="1:56" s="187" customFormat="1" ht="15" customHeight="1" x14ac:dyDescent="0.3">
      <c r="A227" s="6">
        <v>221</v>
      </c>
      <c r="B227" s="109" t="s">
        <v>2190</v>
      </c>
      <c r="C227" s="37" t="s">
        <v>2495</v>
      </c>
      <c r="D227" s="8" t="s">
        <v>97</v>
      </c>
      <c r="E227" s="9" t="s">
        <v>98</v>
      </c>
      <c r="F227" s="106">
        <v>221</v>
      </c>
      <c r="G227" s="10">
        <v>1120</v>
      </c>
      <c r="H227" s="31">
        <v>45260</v>
      </c>
      <c r="I227" s="39">
        <v>45291</v>
      </c>
      <c r="J227" s="39">
        <v>45337</v>
      </c>
      <c r="K227" s="185">
        <v>4507.8</v>
      </c>
      <c r="L227" s="35">
        <v>13000</v>
      </c>
      <c r="M227" s="35">
        <v>547</v>
      </c>
      <c r="N227" s="35"/>
      <c r="O227" s="52">
        <v>13547</v>
      </c>
      <c r="P227" s="33">
        <v>45291</v>
      </c>
      <c r="Q227" s="39">
        <v>45322</v>
      </c>
      <c r="R227" s="39">
        <v>45366</v>
      </c>
      <c r="S227" s="185">
        <v>4417.8999999999996</v>
      </c>
      <c r="T227" s="35">
        <v>12924</v>
      </c>
      <c r="U227" s="35">
        <v>604</v>
      </c>
      <c r="V227" s="35"/>
      <c r="W227" s="52">
        <v>13528</v>
      </c>
      <c r="X227" s="33">
        <v>45322</v>
      </c>
      <c r="Y227" s="39">
        <v>45351</v>
      </c>
      <c r="Z227" s="39">
        <v>45397</v>
      </c>
      <c r="AA227" s="185">
        <v>4764.63</v>
      </c>
      <c r="AB227" s="35">
        <v>12543</v>
      </c>
      <c r="AC227" s="35">
        <v>1027</v>
      </c>
      <c r="AD227" s="35"/>
      <c r="AE227" s="52">
        <v>13570</v>
      </c>
      <c r="AF227" s="33">
        <v>45351</v>
      </c>
      <c r="AG227" s="31">
        <v>45382</v>
      </c>
      <c r="AH227" s="31">
        <v>45427</v>
      </c>
      <c r="AI227" s="185">
        <v>4999.8500000000004</v>
      </c>
      <c r="AJ227" s="35">
        <v>14040</v>
      </c>
      <c r="AK227" s="35">
        <v>958</v>
      </c>
      <c r="AL227" s="35"/>
      <c r="AM227" s="52">
        <v>14998</v>
      </c>
      <c r="AN227" s="33"/>
      <c r="AO227" s="31"/>
      <c r="AP227" s="31"/>
      <c r="AQ227" s="185"/>
      <c r="AR227" s="35"/>
      <c r="AS227" s="35"/>
      <c r="AT227" s="35"/>
      <c r="AU227" s="52"/>
      <c r="AV227" s="33"/>
      <c r="AW227" s="39"/>
      <c r="AX227" s="39"/>
      <c r="AY227" s="185"/>
      <c r="AZ227" s="35"/>
      <c r="BA227" s="35"/>
      <c r="BB227" s="35"/>
      <c r="BC227" s="52"/>
      <c r="BD227" s="35"/>
    </row>
    <row r="228" spans="1:56" s="187" customFormat="1" ht="15" customHeight="1" x14ac:dyDescent="0.3">
      <c r="A228" s="6">
        <v>222</v>
      </c>
      <c r="B228" s="109" t="s">
        <v>2190</v>
      </c>
      <c r="C228" s="37" t="s">
        <v>2496</v>
      </c>
      <c r="D228" s="8" t="s">
        <v>46</v>
      </c>
      <c r="E228" s="9" t="s">
        <v>47</v>
      </c>
      <c r="F228" s="106">
        <v>222</v>
      </c>
      <c r="G228" s="10">
        <v>1777.3</v>
      </c>
      <c r="H228" s="31">
        <v>45291</v>
      </c>
      <c r="I228" s="39">
        <v>45322</v>
      </c>
      <c r="J228" s="39">
        <v>45364</v>
      </c>
      <c r="K228" s="185">
        <v>5224.45</v>
      </c>
      <c r="L228" s="35">
        <v>25074.432000000001</v>
      </c>
      <c r="M228" s="35">
        <v>1547.3879999999999</v>
      </c>
      <c r="N228" s="35"/>
      <c r="O228" s="52">
        <v>26621.82</v>
      </c>
      <c r="P228" s="33">
        <v>45322</v>
      </c>
      <c r="Q228" s="39">
        <v>45351</v>
      </c>
      <c r="R228" s="39">
        <v>45397</v>
      </c>
      <c r="S228" s="185">
        <v>4611.71</v>
      </c>
      <c r="T228" s="35">
        <v>20959.056</v>
      </c>
      <c r="U228" s="35">
        <v>1354.9680000000001</v>
      </c>
      <c r="V228" s="35"/>
      <c r="W228" s="52">
        <v>22314.024000000001</v>
      </c>
      <c r="X228" s="33">
        <v>45351</v>
      </c>
      <c r="Y228" s="39">
        <v>45382</v>
      </c>
      <c r="Z228" s="39">
        <v>45425</v>
      </c>
      <c r="AA228" s="185">
        <v>5036.13</v>
      </c>
      <c r="AB228" s="35">
        <v>24260.616000000002</v>
      </c>
      <c r="AC228" s="35">
        <v>1452.924</v>
      </c>
      <c r="AD228" s="35"/>
      <c r="AE228" s="52">
        <v>25713.54</v>
      </c>
      <c r="AF228" s="33"/>
      <c r="AG228" s="31"/>
      <c r="AH228" s="31"/>
      <c r="AI228" s="185"/>
      <c r="AJ228" s="35"/>
      <c r="AK228" s="35"/>
      <c r="AL228" s="35"/>
      <c r="AM228" s="52"/>
      <c r="AN228" s="33"/>
      <c r="AO228" s="31"/>
      <c r="AP228" s="31"/>
      <c r="AQ228" s="185"/>
      <c r="AR228" s="35"/>
      <c r="AS228" s="35"/>
      <c r="AT228" s="35"/>
      <c r="AU228" s="52"/>
      <c r="AV228" s="33"/>
      <c r="AW228" s="39"/>
      <c r="AX228" s="39"/>
      <c r="AY228" s="185"/>
      <c r="AZ228" s="35"/>
      <c r="BA228" s="35"/>
      <c r="BB228" s="35"/>
      <c r="BC228" s="52"/>
      <c r="BD228" s="35"/>
    </row>
    <row r="229" spans="1:56" s="187" customFormat="1" ht="15" customHeight="1" x14ac:dyDescent="0.3">
      <c r="A229" s="6">
        <v>223</v>
      </c>
      <c r="B229" s="109" t="s">
        <v>2190</v>
      </c>
      <c r="C229" s="37" t="s">
        <v>2497</v>
      </c>
      <c r="D229" s="8" t="s">
        <v>46</v>
      </c>
      <c r="E229" s="9" t="s">
        <v>321</v>
      </c>
      <c r="F229" s="106">
        <v>223</v>
      </c>
      <c r="G229" s="10">
        <v>3200</v>
      </c>
      <c r="H229" s="31">
        <v>45291</v>
      </c>
      <c r="I229" s="39">
        <v>45322</v>
      </c>
      <c r="J229" s="39">
        <v>45362</v>
      </c>
      <c r="K229" s="185">
        <v>5826.21</v>
      </c>
      <c r="L229" s="35">
        <v>21706.957999999999</v>
      </c>
      <c r="M229" s="35">
        <v>2215.1219999999998</v>
      </c>
      <c r="N229" s="35"/>
      <c r="O229" s="52">
        <v>23922.080000000002</v>
      </c>
      <c r="P229" s="33">
        <v>45322</v>
      </c>
      <c r="Q229" s="39">
        <v>45351</v>
      </c>
      <c r="R229" s="39">
        <v>45393</v>
      </c>
      <c r="S229" s="185">
        <v>4755.88</v>
      </c>
      <c r="T229" s="35">
        <v>16527.322</v>
      </c>
      <c r="U229" s="35">
        <v>1841.8679999999999</v>
      </c>
      <c r="V229" s="35"/>
      <c r="W229" s="52">
        <v>18369.189999999999</v>
      </c>
      <c r="X229" s="33">
        <v>45351</v>
      </c>
      <c r="Y229" s="39">
        <v>45382</v>
      </c>
      <c r="Z229" s="39">
        <v>45425</v>
      </c>
      <c r="AA229" s="185">
        <v>5122.1000000000004</v>
      </c>
      <c r="AB229" s="35">
        <v>19864.824000000001</v>
      </c>
      <c r="AC229" s="35">
        <v>1872.7239999999999</v>
      </c>
      <c r="AD229" s="35"/>
      <c r="AE229" s="52">
        <v>21737.547999999999</v>
      </c>
      <c r="AF229" s="33">
        <v>45382</v>
      </c>
      <c r="AG229" s="31">
        <v>45412</v>
      </c>
      <c r="AH229" s="31">
        <v>45454</v>
      </c>
      <c r="AI229" s="185">
        <v>4926.16</v>
      </c>
      <c r="AJ229" s="35">
        <v>19410.383999999998</v>
      </c>
      <c r="AK229" s="35">
        <v>1907.402</v>
      </c>
      <c r="AL229" s="35"/>
      <c r="AM229" s="52">
        <v>21317.786</v>
      </c>
      <c r="AN229" s="33">
        <v>45412</v>
      </c>
      <c r="AO229" s="31">
        <v>45443</v>
      </c>
      <c r="AP229" s="31">
        <v>45484</v>
      </c>
      <c r="AQ229" s="185">
        <v>4875.8599999999997</v>
      </c>
      <c r="AR229" s="35">
        <v>16393.608</v>
      </c>
      <c r="AS229" s="35">
        <v>1355.8579999999999</v>
      </c>
      <c r="AT229" s="35"/>
      <c r="AU229" s="52">
        <v>17749.466</v>
      </c>
      <c r="AV229" s="33"/>
      <c r="AW229" s="39"/>
      <c r="AX229" s="39"/>
      <c r="AY229" s="185"/>
      <c r="AZ229" s="35"/>
      <c r="BA229" s="35"/>
      <c r="BB229" s="35"/>
      <c r="BC229" s="52"/>
      <c r="BD229" s="35"/>
    </row>
    <row r="230" spans="1:56" s="187" customFormat="1" ht="15" customHeight="1" x14ac:dyDescent="0.3">
      <c r="A230" s="6">
        <v>224</v>
      </c>
      <c r="B230" s="109" t="s">
        <v>2190</v>
      </c>
      <c r="C230" s="37" t="s">
        <v>2498</v>
      </c>
      <c r="D230" s="8" t="s">
        <v>16</v>
      </c>
      <c r="E230" s="9" t="s">
        <v>226</v>
      </c>
      <c r="F230" s="106">
        <v>224</v>
      </c>
      <c r="G230" s="10">
        <v>828.21</v>
      </c>
      <c r="H230" s="31">
        <v>45291</v>
      </c>
      <c r="I230" s="39">
        <v>45322</v>
      </c>
      <c r="J230" s="39">
        <v>45341</v>
      </c>
      <c r="K230" s="185">
        <v>5667.9</v>
      </c>
      <c r="L230" s="35">
        <v>11922</v>
      </c>
      <c r="M230" s="35">
        <v>1105</v>
      </c>
      <c r="N230" s="35"/>
      <c r="O230" s="52">
        <v>13027</v>
      </c>
      <c r="P230" s="33">
        <v>45322</v>
      </c>
      <c r="Q230" s="39">
        <v>45351</v>
      </c>
      <c r="R230" s="39">
        <v>45365</v>
      </c>
      <c r="S230" s="185">
        <v>5006.1899999999996</v>
      </c>
      <c r="T230" s="35">
        <v>10731</v>
      </c>
      <c r="U230" s="35">
        <v>959</v>
      </c>
      <c r="V230" s="35"/>
      <c r="W230" s="52">
        <v>11690</v>
      </c>
      <c r="X230" s="33">
        <v>45351</v>
      </c>
      <c r="Y230" s="39">
        <v>45382</v>
      </c>
      <c r="Z230" s="39">
        <v>45394</v>
      </c>
      <c r="AA230" s="185">
        <v>3925.81</v>
      </c>
      <c r="AB230" s="35">
        <v>10177</v>
      </c>
      <c r="AC230" s="35">
        <v>867</v>
      </c>
      <c r="AD230" s="35"/>
      <c r="AE230" s="52">
        <v>11044</v>
      </c>
      <c r="AF230" s="33">
        <v>45382</v>
      </c>
      <c r="AG230" s="31">
        <v>45412</v>
      </c>
      <c r="AH230" s="31">
        <v>45434</v>
      </c>
      <c r="AI230" s="185">
        <v>3375.47</v>
      </c>
      <c r="AJ230" s="35">
        <v>10065</v>
      </c>
      <c r="AK230" s="35">
        <v>950</v>
      </c>
      <c r="AL230" s="35"/>
      <c r="AM230" s="52">
        <v>11015</v>
      </c>
      <c r="AN230" s="33">
        <v>45412</v>
      </c>
      <c r="AO230" s="31">
        <v>45443</v>
      </c>
      <c r="AP230" s="31">
        <v>45461</v>
      </c>
      <c r="AQ230" s="185">
        <v>3233.81</v>
      </c>
      <c r="AR230" s="35">
        <v>9014</v>
      </c>
      <c r="AS230" s="35">
        <v>784</v>
      </c>
      <c r="AT230" s="35"/>
      <c r="AU230" s="52">
        <v>9798</v>
      </c>
      <c r="AV230" s="33"/>
      <c r="AW230" s="39"/>
      <c r="AX230" s="39"/>
      <c r="AY230" s="185"/>
      <c r="AZ230" s="35"/>
      <c r="BA230" s="35"/>
      <c r="BB230" s="35"/>
      <c r="BC230" s="52"/>
      <c r="BD230" s="35"/>
    </row>
    <row r="231" spans="1:56" s="187" customFormat="1" ht="15" customHeight="1" x14ac:dyDescent="0.3">
      <c r="A231" s="6">
        <v>225</v>
      </c>
      <c r="B231" s="109" t="s">
        <v>2190</v>
      </c>
      <c r="C231" s="37" t="s">
        <v>2499</v>
      </c>
      <c r="D231" s="8" t="s">
        <v>443</v>
      </c>
      <c r="E231" s="9" t="s">
        <v>444</v>
      </c>
      <c r="F231" s="106">
        <v>225</v>
      </c>
      <c r="G231" s="10">
        <v>1874</v>
      </c>
      <c r="H231" s="31">
        <v>45291</v>
      </c>
      <c r="I231" s="39">
        <v>45322</v>
      </c>
      <c r="J231" s="39">
        <v>45362</v>
      </c>
      <c r="K231" s="185">
        <v>3042.71</v>
      </c>
      <c r="L231" s="35">
        <v>18402.337500000001</v>
      </c>
      <c r="M231" s="35">
        <v>1562.7764999999999</v>
      </c>
      <c r="N231" s="35"/>
      <c r="O231" s="52">
        <v>19965.114000000001</v>
      </c>
      <c r="P231" s="33">
        <v>45322</v>
      </c>
      <c r="Q231" s="39">
        <v>45351</v>
      </c>
      <c r="R231" s="39">
        <v>45393</v>
      </c>
      <c r="S231" s="185">
        <v>2243.64</v>
      </c>
      <c r="T231" s="35">
        <v>17266.125</v>
      </c>
      <c r="U231" s="35">
        <v>1429.998</v>
      </c>
      <c r="V231" s="35"/>
      <c r="W231" s="52">
        <v>18696.123</v>
      </c>
      <c r="X231" s="33">
        <v>45351</v>
      </c>
      <c r="Y231" s="39">
        <v>45382</v>
      </c>
      <c r="Z231" s="39">
        <v>45425</v>
      </c>
      <c r="AA231" s="185">
        <v>2209.34</v>
      </c>
      <c r="AB231" s="35">
        <v>18090.224999999999</v>
      </c>
      <c r="AC231" s="35">
        <v>1310.319</v>
      </c>
      <c r="AD231" s="35"/>
      <c r="AE231" s="52">
        <v>19400.544000000002</v>
      </c>
      <c r="AF231" s="33">
        <v>45382</v>
      </c>
      <c r="AG231" s="31">
        <v>45412</v>
      </c>
      <c r="AH231" s="31">
        <v>45454</v>
      </c>
      <c r="AI231" s="185">
        <v>16308.99</v>
      </c>
      <c r="AJ231" s="35">
        <v>18033.341250000001</v>
      </c>
      <c r="AK231" s="35">
        <v>1311.35</v>
      </c>
      <c r="AL231" s="35"/>
      <c r="AM231" s="52">
        <v>19344.69125</v>
      </c>
      <c r="AN231" s="33">
        <v>45412</v>
      </c>
      <c r="AO231" s="31">
        <v>45443</v>
      </c>
      <c r="AP231" s="31">
        <v>45484</v>
      </c>
      <c r="AQ231" s="185">
        <v>15157.14</v>
      </c>
      <c r="AR231" s="35">
        <v>16923.259999999998</v>
      </c>
      <c r="AS231" s="35">
        <v>1192.9100000000001</v>
      </c>
      <c r="AT231" s="35"/>
      <c r="AU231" s="52">
        <v>18116.169999999998</v>
      </c>
      <c r="AV231" s="33"/>
      <c r="AW231" s="39"/>
      <c r="AX231" s="39"/>
      <c r="AY231" s="185"/>
      <c r="AZ231" s="35"/>
      <c r="BA231" s="35"/>
      <c r="BB231" s="35"/>
      <c r="BC231" s="52"/>
      <c r="BD231" s="35"/>
    </row>
    <row r="232" spans="1:56" s="187" customFormat="1" ht="15" customHeight="1" x14ac:dyDescent="0.3">
      <c r="A232" s="6">
        <v>226</v>
      </c>
      <c r="B232" s="109" t="s">
        <v>2190</v>
      </c>
      <c r="C232" s="37" t="s">
        <v>2500</v>
      </c>
      <c r="D232" s="8" t="s">
        <v>146</v>
      </c>
      <c r="E232" s="9" t="s">
        <v>148</v>
      </c>
      <c r="F232" s="106">
        <v>226</v>
      </c>
      <c r="G232" s="10">
        <v>2062.84</v>
      </c>
      <c r="H232" s="31">
        <v>45291</v>
      </c>
      <c r="I232" s="39">
        <v>45322</v>
      </c>
      <c r="J232" s="39">
        <v>45349</v>
      </c>
      <c r="K232" s="185">
        <v>4933.4799999999996</v>
      </c>
      <c r="L232" s="35">
        <v>10838.3</v>
      </c>
      <c r="M232" s="35">
        <v>623.48</v>
      </c>
      <c r="N232" s="35"/>
      <c r="O232" s="52">
        <v>11461.78</v>
      </c>
      <c r="P232" s="33">
        <v>45322</v>
      </c>
      <c r="Q232" s="39">
        <v>45351</v>
      </c>
      <c r="R232" s="39">
        <v>45371</v>
      </c>
      <c r="S232" s="185">
        <v>4476.1499999999996</v>
      </c>
      <c r="T232" s="35">
        <v>9328.91</v>
      </c>
      <c r="U232" s="35">
        <v>512.77</v>
      </c>
      <c r="V232" s="35"/>
      <c r="W232" s="52">
        <v>9841.68</v>
      </c>
      <c r="X232" s="33">
        <v>45351</v>
      </c>
      <c r="Y232" s="39">
        <v>45382</v>
      </c>
      <c r="Z232" s="39">
        <v>45415</v>
      </c>
      <c r="AA232" s="185">
        <v>6913.24</v>
      </c>
      <c r="AB232" s="35">
        <v>14138.37</v>
      </c>
      <c r="AC232" s="35">
        <v>815.91</v>
      </c>
      <c r="AD232" s="35"/>
      <c r="AE232" s="52">
        <v>14954.28</v>
      </c>
      <c r="AF232" s="33">
        <v>45382</v>
      </c>
      <c r="AG232" s="31">
        <v>45412</v>
      </c>
      <c r="AH232" s="31">
        <v>45429</v>
      </c>
      <c r="AI232" s="185">
        <v>6089.19</v>
      </c>
      <c r="AJ232" s="35">
        <v>12179.39</v>
      </c>
      <c r="AK232" s="35">
        <v>1055.4000000000001</v>
      </c>
      <c r="AL232" s="35"/>
      <c r="AM232" s="52">
        <v>13234.79</v>
      </c>
      <c r="AN232" s="33">
        <v>45412</v>
      </c>
      <c r="AO232" s="31">
        <v>45443</v>
      </c>
      <c r="AP232" s="31">
        <v>45461</v>
      </c>
      <c r="AQ232" s="185">
        <v>6816.03</v>
      </c>
      <c r="AR232" s="35">
        <v>15010.38</v>
      </c>
      <c r="AS232" s="35">
        <v>1261.8900000000001</v>
      </c>
      <c r="AT232" s="35"/>
      <c r="AU232" s="52">
        <v>16272.27</v>
      </c>
      <c r="AV232" s="33"/>
      <c r="AW232" s="39"/>
      <c r="AX232" s="39"/>
      <c r="AY232" s="185"/>
      <c r="AZ232" s="35"/>
      <c r="BA232" s="35"/>
      <c r="BB232" s="35"/>
      <c r="BC232" s="52"/>
      <c r="BD232" s="35"/>
    </row>
    <row r="233" spans="1:56" s="187" customFormat="1" ht="15" customHeight="1" x14ac:dyDescent="0.3">
      <c r="A233" s="6">
        <v>227</v>
      </c>
      <c r="B233" s="109" t="s">
        <v>2190</v>
      </c>
      <c r="C233" s="37" t="s">
        <v>2501</v>
      </c>
      <c r="D233" s="8" t="s">
        <v>46</v>
      </c>
      <c r="E233" s="9" t="s">
        <v>47</v>
      </c>
      <c r="F233" s="106">
        <v>227</v>
      </c>
      <c r="G233" s="10">
        <v>2565</v>
      </c>
      <c r="H233" s="31">
        <v>45291</v>
      </c>
      <c r="I233" s="39">
        <v>45322</v>
      </c>
      <c r="J233" s="39">
        <v>45364</v>
      </c>
      <c r="K233" s="185">
        <v>3169.56</v>
      </c>
      <c r="L233" s="35">
        <v>14823.544</v>
      </c>
      <c r="M233" s="35">
        <v>883.60599999999999</v>
      </c>
      <c r="N233" s="35"/>
      <c r="O233" s="52">
        <v>15707.15</v>
      </c>
      <c r="P233" s="33">
        <v>45322</v>
      </c>
      <c r="Q233" s="39">
        <v>45351</v>
      </c>
      <c r="R233" s="39">
        <v>45397</v>
      </c>
      <c r="S233" s="185">
        <v>3489.58</v>
      </c>
      <c r="T233" s="35">
        <v>16098.594999999999</v>
      </c>
      <c r="U233" s="35">
        <v>1133.4380000000001</v>
      </c>
      <c r="V233" s="35"/>
      <c r="W233" s="52">
        <v>17232.032999999999</v>
      </c>
      <c r="X233" s="33">
        <v>45351</v>
      </c>
      <c r="Y233" s="39">
        <v>45382</v>
      </c>
      <c r="Z233" s="39">
        <v>45425</v>
      </c>
      <c r="AA233" s="185">
        <v>3529.46</v>
      </c>
      <c r="AB233" s="35">
        <v>15948.960999999999</v>
      </c>
      <c r="AC233" s="35">
        <v>1184.4010000000001</v>
      </c>
      <c r="AD233" s="35"/>
      <c r="AE233" s="52">
        <v>17133.362000000001</v>
      </c>
      <c r="AF233" s="33"/>
      <c r="AG233" s="31"/>
      <c r="AH233" s="31"/>
      <c r="AI233" s="185"/>
      <c r="AJ233" s="35"/>
      <c r="AK233" s="35"/>
      <c r="AL233" s="35"/>
      <c r="AM233" s="52"/>
      <c r="AN233" s="33"/>
      <c r="AO233" s="31"/>
      <c r="AP233" s="31"/>
      <c r="AQ233" s="185"/>
      <c r="AR233" s="35"/>
      <c r="AS233" s="35"/>
      <c r="AT233" s="35"/>
      <c r="AU233" s="52"/>
      <c r="AV233" s="33"/>
      <c r="AW233" s="39"/>
      <c r="AX233" s="39"/>
      <c r="AY233" s="185"/>
      <c r="AZ233" s="35"/>
      <c r="BA233" s="35"/>
      <c r="BB233" s="35"/>
      <c r="BC233" s="52"/>
      <c r="BD233" s="35"/>
    </row>
    <row r="234" spans="1:56" s="187" customFormat="1" ht="15" customHeight="1" x14ac:dyDescent="0.3">
      <c r="A234" s="6">
        <v>228</v>
      </c>
      <c r="B234" s="109" t="s">
        <v>2190</v>
      </c>
      <c r="C234" s="37" t="s">
        <v>2502</v>
      </c>
      <c r="D234" s="8" t="s">
        <v>46</v>
      </c>
      <c r="E234" s="9" t="s">
        <v>47</v>
      </c>
      <c r="F234" s="106">
        <v>228</v>
      </c>
      <c r="G234" s="10">
        <v>3593.54</v>
      </c>
      <c r="H234" s="31">
        <v>45291</v>
      </c>
      <c r="I234" s="39">
        <v>45322</v>
      </c>
      <c r="J234" s="39">
        <v>45364</v>
      </c>
      <c r="K234" s="185">
        <v>5677.6</v>
      </c>
      <c r="L234" s="35">
        <v>30054.36</v>
      </c>
      <c r="M234" s="35">
        <v>1007.958</v>
      </c>
      <c r="N234" s="35"/>
      <c r="O234" s="52">
        <v>31062.317999999999</v>
      </c>
      <c r="P234" s="33">
        <v>45322</v>
      </c>
      <c r="Q234" s="39">
        <v>45351</v>
      </c>
      <c r="R234" s="39">
        <v>45397</v>
      </c>
      <c r="S234" s="185">
        <v>5214.9399999999996</v>
      </c>
      <c r="T234" s="35">
        <v>26883.822</v>
      </c>
      <c r="U234" s="35">
        <v>938.02800000000002</v>
      </c>
      <c r="V234" s="35"/>
      <c r="W234" s="52">
        <v>27821.85</v>
      </c>
      <c r="X234" s="33">
        <v>45351</v>
      </c>
      <c r="Y234" s="39">
        <v>45382</v>
      </c>
      <c r="Z234" s="39">
        <v>45425</v>
      </c>
      <c r="AA234" s="185">
        <v>5889.1</v>
      </c>
      <c r="AB234" s="35">
        <v>31225.488000000001</v>
      </c>
      <c r="AC234" s="35">
        <v>1126.818</v>
      </c>
      <c r="AD234" s="35"/>
      <c r="AE234" s="52">
        <v>32352.306</v>
      </c>
      <c r="AF234" s="33"/>
      <c r="AG234" s="31"/>
      <c r="AH234" s="31"/>
      <c r="AI234" s="185"/>
      <c r="AJ234" s="35"/>
      <c r="AK234" s="35"/>
      <c r="AL234" s="35"/>
      <c r="AM234" s="52"/>
      <c r="AN234" s="33"/>
      <c r="AO234" s="31"/>
      <c r="AP234" s="31"/>
      <c r="AQ234" s="185"/>
      <c r="AR234" s="35"/>
      <c r="AS234" s="35"/>
      <c r="AT234" s="35"/>
      <c r="AU234" s="52"/>
      <c r="AV234" s="33"/>
      <c r="AW234" s="39"/>
      <c r="AX234" s="39"/>
      <c r="AY234" s="185"/>
      <c r="AZ234" s="35"/>
      <c r="BA234" s="35"/>
      <c r="BB234" s="35"/>
      <c r="BC234" s="52"/>
      <c r="BD234" s="35"/>
    </row>
    <row r="235" spans="1:56" s="187" customFormat="1" ht="15" customHeight="1" x14ac:dyDescent="0.3">
      <c r="A235" s="6">
        <v>229</v>
      </c>
      <c r="B235" s="109" t="s">
        <v>2190</v>
      </c>
      <c r="C235" s="37" t="s">
        <v>2503</v>
      </c>
      <c r="D235" s="8" t="s">
        <v>443</v>
      </c>
      <c r="E235" s="9" t="s">
        <v>444</v>
      </c>
      <c r="F235" s="106">
        <v>229</v>
      </c>
      <c r="G235" s="10">
        <v>790</v>
      </c>
      <c r="H235" s="31">
        <v>45291</v>
      </c>
      <c r="I235" s="39">
        <v>45322</v>
      </c>
      <c r="J235" s="39">
        <v>45362</v>
      </c>
      <c r="K235" s="185">
        <v>2323.84</v>
      </c>
      <c r="L235" s="35">
        <v>16259.0625</v>
      </c>
      <c r="M235" s="35">
        <v>1108.95775</v>
      </c>
      <c r="N235" s="35"/>
      <c r="O235" s="52">
        <v>17368.020250000001</v>
      </c>
      <c r="P235" s="33">
        <v>45322</v>
      </c>
      <c r="Q235" s="39">
        <v>45351</v>
      </c>
      <c r="R235" s="39">
        <v>45393</v>
      </c>
      <c r="S235" s="185">
        <v>2310.77</v>
      </c>
      <c r="T235" s="35">
        <v>14719.41</v>
      </c>
      <c r="U235" s="35">
        <v>1294.8620000000001</v>
      </c>
      <c r="V235" s="35"/>
      <c r="W235" s="52">
        <v>16014.272000000001</v>
      </c>
      <c r="X235" s="33">
        <v>45351</v>
      </c>
      <c r="Y235" s="39">
        <v>45382</v>
      </c>
      <c r="Z235" s="39">
        <v>45425</v>
      </c>
      <c r="AA235" s="185">
        <v>2520.35</v>
      </c>
      <c r="AB235" s="35">
        <v>16563.487499999999</v>
      </c>
      <c r="AC235" s="35">
        <v>1376.7594999999999</v>
      </c>
      <c r="AD235" s="35"/>
      <c r="AE235" s="52">
        <v>17940.246999999999</v>
      </c>
      <c r="AF235" s="33">
        <v>45382</v>
      </c>
      <c r="AG235" s="31">
        <v>45412</v>
      </c>
      <c r="AH235" s="31">
        <v>45454</v>
      </c>
      <c r="AI235" s="185">
        <v>2185.77</v>
      </c>
      <c r="AJ235" s="35">
        <v>16358.692499999999</v>
      </c>
      <c r="AK235" s="35">
        <v>1376.1342500000001</v>
      </c>
      <c r="AL235" s="35"/>
      <c r="AM235" s="52">
        <v>17734.82675</v>
      </c>
      <c r="AN235" s="33">
        <v>45412</v>
      </c>
      <c r="AO235" s="31">
        <v>45443</v>
      </c>
      <c r="AP235" s="31">
        <v>45484</v>
      </c>
      <c r="AQ235" s="185">
        <v>12571.8</v>
      </c>
      <c r="AR235" s="35">
        <v>14143.766250000001</v>
      </c>
      <c r="AS235" s="35">
        <v>1229.19</v>
      </c>
      <c r="AT235" s="35"/>
      <c r="AU235" s="52">
        <v>15372.956249999999</v>
      </c>
      <c r="AV235" s="33"/>
      <c r="AW235" s="39"/>
      <c r="AX235" s="39"/>
      <c r="AY235" s="185"/>
      <c r="AZ235" s="35"/>
      <c r="BA235" s="35"/>
      <c r="BB235" s="35"/>
      <c r="BC235" s="52"/>
      <c r="BD235" s="35"/>
    </row>
    <row r="236" spans="1:56" s="187" customFormat="1" ht="15" customHeight="1" x14ac:dyDescent="0.3">
      <c r="A236" s="6">
        <v>230</v>
      </c>
      <c r="B236" s="109" t="s">
        <v>2190</v>
      </c>
      <c r="C236" s="37" t="s">
        <v>2504</v>
      </c>
      <c r="D236" s="8" t="s">
        <v>123</v>
      </c>
      <c r="E236" s="9" t="s">
        <v>124</v>
      </c>
      <c r="F236" s="106">
        <v>230</v>
      </c>
      <c r="G236" s="10">
        <v>915</v>
      </c>
      <c r="H236" s="31">
        <v>45291</v>
      </c>
      <c r="I236" s="39">
        <v>45322</v>
      </c>
      <c r="J236" s="39">
        <v>45362</v>
      </c>
      <c r="K236" s="185">
        <v>2447.12</v>
      </c>
      <c r="L236" s="35">
        <v>12956</v>
      </c>
      <c r="M236" s="35">
        <v>1886</v>
      </c>
      <c r="N236" s="35"/>
      <c r="O236" s="52">
        <v>14842</v>
      </c>
      <c r="P236" s="33">
        <v>45322</v>
      </c>
      <c r="Q236" s="39">
        <v>45352</v>
      </c>
      <c r="R236" s="39">
        <v>45393</v>
      </c>
      <c r="S236" s="185">
        <v>2413.34</v>
      </c>
      <c r="T236" s="35">
        <v>12546</v>
      </c>
      <c r="U236" s="35">
        <v>1804</v>
      </c>
      <c r="V236" s="35"/>
      <c r="W236" s="52">
        <v>14350</v>
      </c>
      <c r="X236" s="33">
        <v>45352</v>
      </c>
      <c r="Y236" s="39">
        <v>45382</v>
      </c>
      <c r="Z236" s="39">
        <v>45423</v>
      </c>
      <c r="AA236" s="185">
        <v>2334.1</v>
      </c>
      <c r="AB236" s="35">
        <v>12956</v>
      </c>
      <c r="AC236" s="35">
        <v>1722</v>
      </c>
      <c r="AD236" s="35"/>
      <c r="AE236" s="52">
        <v>14678</v>
      </c>
      <c r="AF236" s="33">
        <v>45382</v>
      </c>
      <c r="AG236" s="31">
        <v>45412</v>
      </c>
      <c r="AH236" s="31">
        <v>45454</v>
      </c>
      <c r="AI236" s="185">
        <v>2888.29</v>
      </c>
      <c r="AJ236" s="35">
        <v>11890</v>
      </c>
      <c r="AK236" s="35">
        <v>1804</v>
      </c>
      <c r="AL236" s="35"/>
      <c r="AM236" s="52">
        <v>13694</v>
      </c>
      <c r="AN236" s="33">
        <v>45412</v>
      </c>
      <c r="AO236" s="31">
        <v>45443</v>
      </c>
      <c r="AP236" s="31">
        <v>45484</v>
      </c>
      <c r="AQ236" s="185">
        <v>2232.04</v>
      </c>
      <c r="AR236" s="35">
        <v>10660</v>
      </c>
      <c r="AS236" s="35">
        <v>1558</v>
      </c>
      <c r="AT236" s="35"/>
      <c r="AU236" s="52">
        <v>12218</v>
      </c>
      <c r="AV236" s="33"/>
      <c r="AW236" s="39"/>
      <c r="AX236" s="39"/>
      <c r="AY236" s="185"/>
      <c r="AZ236" s="35"/>
      <c r="BA236" s="35"/>
      <c r="BB236" s="35"/>
      <c r="BC236" s="52"/>
      <c r="BD236" s="35"/>
    </row>
    <row r="237" spans="1:56" s="187" customFormat="1" ht="15" customHeight="1" x14ac:dyDescent="0.3">
      <c r="A237" s="6">
        <v>231</v>
      </c>
      <c r="B237" s="109" t="s">
        <v>2190</v>
      </c>
      <c r="C237" s="37" t="s">
        <v>2505</v>
      </c>
      <c r="D237" s="8" t="s">
        <v>16</v>
      </c>
      <c r="E237" s="9" t="s">
        <v>20</v>
      </c>
      <c r="F237" s="106">
        <v>231</v>
      </c>
      <c r="G237" s="10">
        <v>1090</v>
      </c>
      <c r="H237" s="31">
        <v>45291</v>
      </c>
      <c r="I237" s="39">
        <v>45322</v>
      </c>
      <c r="J237" s="39">
        <v>45361</v>
      </c>
      <c r="K237" s="185">
        <v>13625.73</v>
      </c>
      <c r="L237" s="35">
        <v>21331</v>
      </c>
      <c r="M237" s="35">
        <v>1371</v>
      </c>
      <c r="N237" s="35"/>
      <c r="O237" s="52">
        <v>22702</v>
      </c>
      <c r="P237" s="33">
        <v>45322</v>
      </c>
      <c r="Q237" s="39">
        <v>45351</v>
      </c>
      <c r="R237" s="39">
        <v>45392</v>
      </c>
      <c r="S237" s="185">
        <v>13953.98</v>
      </c>
      <c r="T237" s="35">
        <v>22090</v>
      </c>
      <c r="U237" s="35">
        <v>2037</v>
      </c>
      <c r="V237" s="35"/>
      <c r="W237" s="52">
        <v>24127</v>
      </c>
      <c r="X237" s="33">
        <v>45351</v>
      </c>
      <c r="Y237" s="39">
        <v>45382</v>
      </c>
      <c r="Z237" s="39">
        <v>45422</v>
      </c>
      <c r="AA237" s="185">
        <v>13214.02</v>
      </c>
      <c r="AB237" s="35">
        <v>21427</v>
      </c>
      <c r="AC237" s="35">
        <v>1775</v>
      </c>
      <c r="AD237" s="35"/>
      <c r="AE237" s="52">
        <v>23202</v>
      </c>
      <c r="AF237" s="33">
        <v>45382</v>
      </c>
      <c r="AG237" s="31">
        <v>45412</v>
      </c>
      <c r="AH237" s="31">
        <v>45453</v>
      </c>
      <c r="AI237" s="185">
        <v>9226.64</v>
      </c>
      <c r="AJ237" s="35">
        <v>16827</v>
      </c>
      <c r="AK237" s="35">
        <v>1312</v>
      </c>
      <c r="AL237" s="35"/>
      <c r="AM237" s="52">
        <v>18139</v>
      </c>
      <c r="AN237" s="33">
        <v>45412</v>
      </c>
      <c r="AO237" s="31">
        <v>45443</v>
      </c>
      <c r="AP237" s="31">
        <v>45483</v>
      </c>
      <c r="AQ237" s="185">
        <v>11713.87</v>
      </c>
      <c r="AR237" s="35">
        <v>18531</v>
      </c>
      <c r="AS237" s="35">
        <v>1213</v>
      </c>
      <c r="AT237" s="35"/>
      <c r="AU237" s="52">
        <v>19744</v>
      </c>
      <c r="AV237" s="33"/>
      <c r="AW237" s="39"/>
      <c r="AX237" s="39"/>
      <c r="AY237" s="185"/>
      <c r="AZ237" s="35"/>
      <c r="BA237" s="35"/>
      <c r="BB237" s="35"/>
      <c r="BC237" s="52"/>
      <c r="BD237" s="35"/>
    </row>
    <row r="238" spans="1:56" s="187" customFormat="1" ht="15" customHeight="1" x14ac:dyDescent="0.3">
      <c r="A238" s="6">
        <v>232</v>
      </c>
      <c r="B238" s="109" t="s">
        <v>2190</v>
      </c>
      <c r="C238" s="37" t="s">
        <v>2506</v>
      </c>
      <c r="D238" s="8" t="s">
        <v>443</v>
      </c>
      <c r="E238" s="9" t="s">
        <v>444</v>
      </c>
      <c r="F238" s="106">
        <v>232</v>
      </c>
      <c r="G238" s="10">
        <v>2234</v>
      </c>
      <c r="H238" s="31">
        <v>45291</v>
      </c>
      <c r="I238" s="39">
        <v>45322</v>
      </c>
      <c r="J238" s="39">
        <v>45362</v>
      </c>
      <c r="K238" s="185">
        <v>15645.04</v>
      </c>
      <c r="L238" s="35">
        <v>17389.740000000002</v>
      </c>
      <c r="M238" s="35">
        <v>940.97</v>
      </c>
      <c r="N238" s="35"/>
      <c r="O238" s="52">
        <v>18330.71</v>
      </c>
      <c r="P238" s="33">
        <v>45322</v>
      </c>
      <c r="Q238" s="39">
        <v>45351</v>
      </c>
      <c r="R238" s="39">
        <v>45393</v>
      </c>
      <c r="S238" s="185">
        <v>14715.17</v>
      </c>
      <c r="T238" s="35">
        <v>15589.02</v>
      </c>
      <c r="U238" s="35">
        <v>963.19</v>
      </c>
      <c r="V238" s="35"/>
      <c r="W238" s="52">
        <v>16552.21</v>
      </c>
      <c r="X238" s="33">
        <v>45351</v>
      </c>
      <c r="Y238" s="39">
        <v>45382</v>
      </c>
      <c r="Z238" s="39">
        <v>45425</v>
      </c>
      <c r="AA238" s="185">
        <v>15695.52</v>
      </c>
      <c r="AB238" s="35">
        <v>17158.5</v>
      </c>
      <c r="AC238" s="35">
        <v>1047.08</v>
      </c>
      <c r="AD238" s="35"/>
      <c r="AE238" s="52">
        <v>18205.580000000002</v>
      </c>
      <c r="AF238" s="33">
        <v>45382</v>
      </c>
      <c r="AG238" s="31">
        <v>45412</v>
      </c>
      <c r="AH238" s="31">
        <v>45454</v>
      </c>
      <c r="AI238" s="185">
        <v>15731.23</v>
      </c>
      <c r="AJ238" s="35">
        <v>16351.62</v>
      </c>
      <c r="AK238" s="35">
        <v>1190.3399999999999</v>
      </c>
      <c r="AL238" s="35"/>
      <c r="AM238" s="52">
        <v>17541.96</v>
      </c>
      <c r="AN238" s="33">
        <v>45412</v>
      </c>
      <c r="AO238" s="31">
        <v>45443</v>
      </c>
      <c r="AP238" s="31">
        <v>45484</v>
      </c>
      <c r="AQ238" s="185">
        <v>14635.91</v>
      </c>
      <c r="AR238" s="35">
        <v>14924.82</v>
      </c>
      <c r="AS238" s="35">
        <v>1196.8900000000001</v>
      </c>
      <c r="AT238" s="35"/>
      <c r="AU238" s="52">
        <v>16121.71</v>
      </c>
      <c r="AV238" s="33"/>
      <c r="AW238" s="39"/>
      <c r="AX238" s="39"/>
      <c r="AY238" s="185"/>
      <c r="AZ238" s="35"/>
      <c r="BA238" s="35"/>
      <c r="BB238" s="35"/>
      <c r="BC238" s="52"/>
      <c r="BD238" s="35"/>
    </row>
    <row r="239" spans="1:56" s="187" customFormat="1" ht="15" customHeight="1" x14ac:dyDescent="0.3">
      <c r="A239" s="6">
        <v>233</v>
      </c>
      <c r="B239" s="109" t="s">
        <v>2190</v>
      </c>
      <c r="C239" s="37" t="s">
        <v>2507</v>
      </c>
      <c r="D239" s="8" t="s">
        <v>46</v>
      </c>
      <c r="E239" s="9" t="s">
        <v>47</v>
      </c>
      <c r="F239" s="106">
        <v>233</v>
      </c>
      <c r="G239" s="10">
        <v>2275</v>
      </c>
      <c r="H239" s="31">
        <v>45291</v>
      </c>
      <c r="I239" s="39">
        <v>45322</v>
      </c>
      <c r="J239" s="39">
        <v>45364</v>
      </c>
      <c r="K239" s="185">
        <v>6040.64</v>
      </c>
      <c r="L239" s="35">
        <v>23248.544000000002</v>
      </c>
      <c r="M239" s="35">
        <v>1892.566</v>
      </c>
      <c r="N239" s="35"/>
      <c r="O239" s="52">
        <v>25141.11</v>
      </c>
      <c r="P239" s="33">
        <v>45322</v>
      </c>
      <c r="Q239" s="39">
        <v>45351</v>
      </c>
      <c r="R239" s="39">
        <v>45397</v>
      </c>
      <c r="S239" s="185">
        <v>4553.57</v>
      </c>
      <c r="T239" s="35">
        <v>18841.509999999998</v>
      </c>
      <c r="U239" s="35">
        <v>1389.8879999999999</v>
      </c>
      <c r="V239" s="35"/>
      <c r="W239" s="52">
        <v>20231.398000000001</v>
      </c>
      <c r="X239" s="33">
        <v>45351</v>
      </c>
      <c r="Y239" s="39">
        <v>45382</v>
      </c>
      <c r="Z239" s="39">
        <v>45425</v>
      </c>
      <c r="AA239" s="185">
        <v>4951.38</v>
      </c>
      <c r="AB239" s="35">
        <v>21206.102999999999</v>
      </c>
      <c r="AC239" s="35">
        <v>1444.2</v>
      </c>
      <c r="AD239" s="35"/>
      <c r="AE239" s="52">
        <v>22650.303</v>
      </c>
      <c r="AF239" s="33"/>
      <c r="AG239" s="31"/>
      <c r="AH239" s="31"/>
      <c r="AI239" s="185"/>
      <c r="AJ239" s="35"/>
      <c r="AK239" s="35"/>
      <c r="AL239" s="35"/>
      <c r="AM239" s="52"/>
      <c r="AN239" s="33"/>
      <c r="AO239" s="31"/>
      <c r="AP239" s="31"/>
      <c r="AQ239" s="185"/>
      <c r="AR239" s="35"/>
      <c r="AS239" s="35"/>
      <c r="AT239" s="35"/>
      <c r="AU239" s="52"/>
      <c r="AV239" s="33"/>
      <c r="AW239" s="39"/>
      <c r="AX239" s="39"/>
      <c r="AY239" s="185"/>
      <c r="AZ239" s="35"/>
      <c r="BA239" s="35"/>
      <c r="BB239" s="35"/>
      <c r="BC239" s="52"/>
      <c r="BD239" s="35"/>
    </row>
    <row r="240" spans="1:56" s="187" customFormat="1" ht="15" customHeight="1" x14ac:dyDescent="0.3">
      <c r="A240" s="6">
        <v>234</v>
      </c>
      <c r="B240" s="109" t="s">
        <v>2190</v>
      </c>
      <c r="C240" s="37" t="s">
        <v>2508</v>
      </c>
      <c r="D240" s="8" t="s">
        <v>46</v>
      </c>
      <c r="E240" s="9" t="s">
        <v>102</v>
      </c>
      <c r="F240" s="106">
        <v>234</v>
      </c>
      <c r="G240" s="10">
        <v>1648</v>
      </c>
      <c r="H240" s="31">
        <v>45291</v>
      </c>
      <c r="I240" s="39">
        <v>45322</v>
      </c>
      <c r="J240" s="39">
        <v>45364</v>
      </c>
      <c r="K240" s="185">
        <v>3617.48</v>
      </c>
      <c r="L240" s="35">
        <v>18447.878000000001</v>
      </c>
      <c r="M240" s="35">
        <v>1632.712</v>
      </c>
      <c r="N240" s="35"/>
      <c r="O240" s="52">
        <v>20080.59</v>
      </c>
      <c r="P240" s="33">
        <v>45322</v>
      </c>
      <c r="Q240" s="39">
        <v>45351</v>
      </c>
      <c r="R240" s="39">
        <v>45397</v>
      </c>
      <c r="S240" s="185">
        <v>3766.86</v>
      </c>
      <c r="T240" s="35">
        <v>18473.893</v>
      </c>
      <c r="U240" s="35">
        <v>1584.383</v>
      </c>
      <c r="V240" s="35"/>
      <c r="W240" s="52">
        <v>20058.276000000002</v>
      </c>
      <c r="X240" s="33">
        <v>45351</v>
      </c>
      <c r="Y240" s="39">
        <v>45382</v>
      </c>
      <c r="Z240" s="39">
        <v>45425</v>
      </c>
      <c r="AA240" s="185">
        <v>3835.01</v>
      </c>
      <c r="AB240" s="35">
        <v>18647.087</v>
      </c>
      <c r="AC240" s="35">
        <v>1481.6369999999999</v>
      </c>
      <c r="AD240" s="35"/>
      <c r="AE240" s="52">
        <v>20128.723999999998</v>
      </c>
      <c r="AF240" s="33"/>
      <c r="AG240" s="31"/>
      <c r="AH240" s="31"/>
      <c r="AI240" s="185"/>
      <c r="AJ240" s="35"/>
      <c r="AK240" s="35"/>
      <c r="AL240" s="35"/>
      <c r="AM240" s="52"/>
      <c r="AN240" s="33"/>
      <c r="AO240" s="31"/>
      <c r="AP240" s="31"/>
      <c r="AQ240" s="185"/>
      <c r="AR240" s="35"/>
      <c r="AS240" s="35"/>
      <c r="AT240" s="35"/>
      <c r="AU240" s="52"/>
      <c r="AV240" s="33"/>
      <c r="AW240" s="39"/>
      <c r="AX240" s="39"/>
      <c r="AY240" s="185"/>
      <c r="AZ240" s="35"/>
      <c r="BA240" s="35"/>
      <c r="BB240" s="35"/>
      <c r="BC240" s="52"/>
      <c r="BD240" s="35"/>
    </row>
    <row r="241" spans="1:56" s="187" customFormat="1" ht="15" customHeight="1" x14ac:dyDescent="0.3">
      <c r="A241" s="6">
        <v>235</v>
      </c>
      <c r="B241" s="109" t="s">
        <v>2190</v>
      </c>
      <c r="C241" s="37" t="s">
        <v>2509</v>
      </c>
      <c r="D241" s="8" t="s">
        <v>16</v>
      </c>
      <c r="E241" s="9" t="s">
        <v>20</v>
      </c>
      <c r="F241" s="106">
        <v>235</v>
      </c>
      <c r="G241" s="10">
        <v>2430.6</v>
      </c>
      <c r="H241" s="31">
        <v>45291</v>
      </c>
      <c r="I241" s="39">
        <v>45322</v>
      </c>
      <c r="J241" s="39">
        <v>45361</v>
      </c>
      <c r="K241" s="185">
        <v>12425.87</v>
      </c>
      <c r="L241" s="35">
        <v>23891</v>
      </c>
      <c r="M241" s="35">
        <v>1239</v>
      </c>
      <c r="N241" s="35"/>
      <c r="O241" s="52">
        <v>25130</v>
      </c>
      <c r="P241" s="33">
        <v>45322</v>
      </c>
      <c r="Q241" s="39">
        <v>45351</v>
      </c>
      <c r="R241" s="39">
        <v>45392</v>
      </c>
      <c r="S241" s="185">
        <v>13888.82</v>
      </c>
      <c r="T241" s="35">
        <v>27984</v>
      </c>
      <c r="U241" s="35">
        <v>1781</v>
      </c>
      <c r="V241" s="35"/>
      <c r="W241" s="52">
        <v>29765</v>
      </c>
      <c r="X241" s="33">
        <v>45351</v>
      </c>
      <c r="Y241" s="39">
        <v>45382</v>
      </c>
      <c r="Z241" s="39">
        <v>45422</v>
      </c>
      <c r="AA241" s="185">
        <v>12468.27</v>
      </c>
      <c r="AB241" s="35">
        <v>24541</v>
      </c>
      <c r="AC241" s="35">
        <v>1244</v>
      </c>
      <c r="AD241" s="35"/>
      <c r="AE241" s="52">
        <v>25785</v>
      </c>
      <c r="AF241" s="33">
        <v>45382</v>
      </c>
      <c r="AG241" s="31">
        <v>45412</v>
      </c>
      <c r="AH241" s="31">
        <v>45453</v>
      </c>
      <c r="AI241" s="185">
        <v>12885.85</v>
      </c>
      <c r="AJ241" s="35">
        <v>23062</v>
      </c>
      <c r="AK241" s="35">
        <v>1483</v>
      </c>
      <c r="AL241" s="35"/>
      <c r="AM241" s="52">
        <v>24545</v>
      </c>
      <c r="AN241" s="33">
        <v>45412</v>
      </c>
      <c r="AO241" s="31">
        <v>45443</v>
      </c>
      <c r="AP241" s="31">
        <v>45483</v>
      </c>
      <c r="AQ241" s="185">
        <v>12789.31</v>
      </c>
      <c r="AR241" s="35">
        <v>22275</v>
      </c>
      <c r="AS241" s="35">
        <v>1265</v>
      </c>
      <c r="AT241" s="35"/>
      <c r="AU241" s="52">
        <v>23540</v>
      </c>
      <c r="AV241" s="33"/>
      <c r="AW241" s="39"/>
      <c r="AX241" s="39"/>
      <c r="AY241" s="185"/>
      <c r="AZ241" s="35"/>
      <c r="BA241" s="35"/>
      <c r="BB241" s="35"/>
      <c r="BC241" s="52"/>
      <c r="BD241" s="35"/>
    </row>
    <row r="242" spans="1:56" s="187" customFormat="1" ht="15" customHeight="1" x14ac:dyDescent="0.3">
      <c r="A242" s="6">
        <v>236</v>
      </c>
      <c r="B242" s="109" t="s">
        <v>2190</v>
      </c>
      <c r="C242" s="37" t="s">
        <v>2510</v>
      </c>
      <c r="D242" s="8" t="s">
        <v>443</v>
      </c>
      <c r="E242" s="9" t="s">
        <v>444</v>
      </c>
      <c r="F242" s="106">
        <v>236</v>
      </c>
      <c r="G242" s="10">
        <v>1233.23</v>
      </c>
      <c r="H242" s="31">
        <v>45291</v>
      </c>
      <c r="I242" s="39">
        <v>45322</v>
      </c>
      <c r="J242" s="39">
        <v>45362</v>
      </c>
      <c r="K242" s="185">
        <v>15292.15</v>
      </c>
      <c r="L242" s="35">
        <v>16599.47</v>
      </c>
      <c r="M242" s="35">
        <v>1629.99</v>
      </c>
      <c r="N242" s="35"/>
      <c r="O242" s="52">
        <v>18229.46</v>
      </c>
      <c r="P242" s="33">
        <v>45322</v>
      </c>
      <c r="Q242" s="39">
        <v>45351</v>
      </c>
      <c r="R242" s="39">
        <v>45393</v>
      </c>
      <c r="S242" s="185">
        <v>14212.53</v>
      </c>
      <c r="T242" s="35">
        <v>15239.7</v>
      </c>
      <c r="U242" s="35">
        <v>1547.61</v>
      </c>
      <c r="V242" s="35"/>
      <c r="W242" s="52">
        <v>16787.310000000001</v>
      </c>
      <c r="X242" s="33">
        <v>45351</v>
      </c>
      <c r="Y242" s="39">
        <v>45382</v>
      </c>
      <c r="Z242" s="39">
        <v>45425</v>
      </c>
      <c r="AA242" s="185">
        <v>15641.53</v>
      </c>
      <c r="AB242" s="35">
        <v>16926.03</v>
      </c>
      <c r="AC242" s="35">
        <v>1722.54</v>
      </c>
      <c r="AD242" s="35"/>
      <c r="AE242" s="52">
        <v>18648.57</v>
      </c>
      <c r="AF242" s="33">
        <v>45382</v>
      </c>
      <c r="AG242" s="31">
        <v>45412</v>
      </c>
      <c r="AH242" s="31">
        <v>45454</v>
      </c>
      <c r="AI242" s="185">
        <v>15377.66</v>
      </c>
      <c r="AJ242" s="35">
        <v>15999.84</v>
      </c>
      <c r="AK242" s="35">
        <v>1788.96</v>
      </c>
      <c r="AL242" s="35"/>
      <c r="AM242" s="52">
        <v>17788.8</v>
      </c>
      <c r="AN242" s="33">
        <v>45412</v>
      </c>
      <c r="AO242" s="31">
        <v>45443</v>
      </c>
      <c r="AP242" s="31">
        <v>45454</v>
      </c>
      <c r="AQ242" s="185">
        <v>13211.53</v>
      </c>
      <c r="AR242" s="35">
        <v>14796.9</v>
      </c>
      <c r="AS242" s="35">
        <v>1389.6</v>
      </c>
      <c r="AT242" s="35"/>
      <c r="AU242" s="52">
        <v>16186.5</v>
      </c>
      <c r="AV242" s="33"/>
      <c r="AW242" s="39"/>
      <c r="AX242" s="39"/>
      <c r="AY242" s="185"/>
      <c r="AZ242" s="35"/>
      <c r="BA242" s="35"/>
      <c r="BB242" s="35"/>
      <c r="BC242" s="52"/>
      <c r="BD242" s="35"/>
    </row>
    <row r="243" spans="1:56" s="187" customFormat="1" ht="15" customHeight="1" x14ac:dyDescent="0.3">
      <c r="A243" s="6">
        <v>237</v>
      </c>
      <c r="B243" s="109" t="s">
        <v>2190</v>
      </c>
      <c r="C243" s="37" t="s">
        <v>2511</v>
      </c>
      <c r="D243" s="8" t="s">
        <v>46</v>
      </c>
      <c r="E243" s="9" t="s">
        <v>65</v>
      </c>
      <c r="F243" s="106">
        <v>237</v>
      </c>
      <c r="G243" s="10">
        <v>1224.6600000000001</v>
      </c>
      <c r="H243" s="31">
        <v>45291</v>
      </c>
      <c r="I243" s="39">
        <v>45322</v>
      </c>
      <c r="J243" s="39">
        <v>45338</v>
      </c>
      <c r="K243" s="185">
        <v>5210.4399999999996</v>
      </c>
      <c r="L243" s="35">
        <v>14744.142</v>
      </c>
      <c r="M243" s="35">
        <v>1680.63</v>
      </c>
      <c r="N243" s="35"/>
      <c r="O243" s="52">
        <v>16424.772000000001</v>
      </c>
      <c r="P243" s="33">
        <v>45322</v>
      </c>
      <c r="Q243" s="39">
        <v>45351</v>
      </c>
      <c r="R243" s="39">
        <v>45391</v>
      </c>
      <c r="S243" s="185">
        <v>0</v>
      </c>
      <c r="T243" s="35">
        <v>15514.674000000001</v>
      </c>
      <c r="U243" s="35">
        <v>2058.5039999999999</v>
      </c>
      <c r="V243" s="35"/>
      <c r="W243" s="52">
        <v>17573.178</v>
      </c>
      <c r="X243" s="33">
        <v>45351</v>
      </c>
      <c r="Y243" s="39">
        <v>45382</v>
      </c>
      <c r="Z243" s="39">
        <v>45391</v>
      </c>
      <c r="AA243" s="185">
        <v>4978.87</v>
      </c>
      <c r="AB243" s="35">
        <v>16151.058000000001</v>
      </c>
      <c r="AC243" s="35">
        <v>1945.7339999999999</v>
      </c>
      <c r="AD243" s="35"/>
      <c r="AE243" s="52">
        <v>18096.792000000001</v>
      </c>
      <c r="AF243" s="33">
        <v>45382</v>
      </c>
      <c r="AG243" s="31">
        <v>45412</v>
      </c>
      <c r="AH243" s="31">
        <v>45453</v>
      </c>
      <c r="AI243" s="185">
        <v>5131.3999999999996</v>
      </c>
      <c r="AJ243" s="35">
        <v>14826.588</v>
      </c>
      <c r="AK243" s="35">
        <v>1837.4159999999999</v>
      </c>
      <c r="AL243" s="35"/>
      <c r="AM243" s="52">
        <v>16664.004000000001</v>
      </c>
      <c r="AN243" s="33">
        <v>45412</v>
      </c>
      <c r="AO243" s="31">
        <v>45443</v>
      </c>
      <c r="AP243" s="31">
        <v>45483</v>
      </c>
      <c r="AQ243" s="185">
        <v>4791.32</v>
      </c>
      <c r="AR243" s="35">
        <v>11884.614</v>
      </c>
      <c r="AS243" s="35">
        <v>1413.8040000000001</v>
      </c>
      <c r="AT243" s="35"/>
      <c r="AU243" s="52">
        <v>13298.418</v>
      </c>
      <c r="AV243" s="33"/>
      <c r="AW243" s="39"/>
      <c r="AX243" s="39"/>
      <c r="AY243" s="185"/>
      <c r="AZ243" s="35"/>
      <c r="BA243" s="35"/>
      <c r="BB243" s="35"/>
      <c r="BC243" s="52"/>
      <c r="BD243" s="35"/>
    </row>
    <row r="244" spans="1:56" s="187" customFormat="1" ht="15" customHeight="1" x14ac:dyDescent="0.3">
      <c r="A244" s="6">
        <v>238</v>
      </c>
      <c r="B244" s="109" t="s">
        <v>2190</v>
      </c>
      <c r="C244" s="37" t="s">
        <v>2512</v>
      </c>
      <c r="D244" s="8" t="s">
        <v>46</v>
      </c>
      <c r="E244" s="9" t="s">
        <v>47</v>
      </c>
      <c r="F244" s="106">
        <v>238</v>
      </c>
      <c r="G244" s="10">
        <v>2474.7199999999998</v>
      </c>
      <c r="H244" s="31">
        <v>45291</v>
      </c>
      <c r="I244" s="39">
        <v>45322</v>
      </c>
      <c r="J244" s="39">
        <v>45364</v>
      </c>
      <c r="K244" s="185">
        <v>8509.9599999999991</v>
      </c>
      <c r="L244" s="35">
        <v>35044.606</v>
      </c>
      <c r="M244" s="35">
        <v>2146.6779999999999</v>
      </c>
      <c r="N244" s="35"/>
      <c r="O244" s="52">
        <v>37191.284</v>
      </c>
      <c r="P244" s="33">
        <v>45322</v>
      </c>
      <c r="Q244" s="39">
        <v>45351</v>
      </c>
      <c r="R244" s="39">
        <v>45397</v>
      </c>
      <c r="S244" s="185">
        <v>8124.97</v>
      </c>
      <c r="T244" s="35">
        <v>32849.415000000001</v>
      </c>
      <c r="U244" s="35">
        <v>2491.9189999999999</v>
      </c>
      <c r="V244" s="35"/>
      <c r="W244" s="52">
        <v>35341.334000000003</v>
      </c>
      <c r="X244" s="33">
        <v>45351</v>
      </c>
      <c r="Y244" s="39">
        <v>45382</v>
      </c>
      <c r="Z244" s="39">
        <v>45425</v>
      </c>
      <c r="AA244" s="185">
        <v>9917.35</v>
      </c>
      <c r="AB244" s="35">
        <v>36286.415000000001</v>
      </c>
      <c r="AC244" s="35">
        <v>3196.5439999999999</v>
      </c>
      <c r="AD244" s="35"/>
      <c r="AE244" s="52">
        <v>39482.959000000003</v>
      </c>
      <c r="AF244" s="33"/>
      <c r="AG244" s="31"/>
      <c r="AH244" s="31"/>
      <c r="AI244" s="185"/>
      <c r="AJ244" s="35"/>
      <c r="AK244" s="35"/>
      <c r="AL244" s="35"/>
      <c r="AM244" s="52"/>
      <c r="AN244" s="33"/>
      <c r="AO244" s="31"/>
      <c r="AP244" s="31"/>
      <c r="AQ244" s="185"/>
      <c r="AR244" s="35"/>
      <c r="AS244" s="35"/>
      <c r="AT244" s="35"/>
      <c r="AU244" s="52"/>
      <c r="AV244" s="33"/>
      <c r="AW244" s="39"/>
      <c r="AX244" s="39"/>
      <c r="AY244" s="185"/>
      <c r="AZ244" s="35"/>
      <c r="BA244" s="35"/>
      <c r="BB244" s="35"/>
      <c r="BC244" s="52"/>
      <c r="BD244" s="35"/>
    </row>
    <row r="245" spans="1:56" s="187" customFormat="1" ht="15" customHeight="1" x14ac:dyDescent="0.3">
      <c r="A245" s="6">
        <v>239</v>
      </c>
      <c r="B245" s="109" t="s">
        <v>2190</v>
      </c>
      <c r="C245" s="37" t="s">
        <v>2513</v>
      </c>
      <c r="D245" s="8" t="s">
        <v>443</v>
      </c>
      <c r="E245" s="9" t="s">
        <v>444</v>
      </c>
      <c r="F245" s="106">
        <v>239</v>
      </c>
      <c r="G245" s="10">
        <v>1037.1199999999999</v>
      </c>
      <c r="H245" s="31">
        <v>45291</v>
      </c>
      <c r="I245" s="39">
        <v>45322</v>
      </c>
      <c r="J245" s="39">
        <v>45362</v>
      </c>
      <c r="K245" s="185">
        <v>2496.2800000000002</v>
      </c>
      <c r="L245" s="35">
        <v>18438.93</v>
      </c>
      <c r="M245" s="35">
        <v>1748.076</v>
      </c>
      <c r="N245" s="35"/>
      <c r="O245" s="52">
        <v>20187.006000000001</v>
      </c>
      <c r="P245" s="33">
        <v>45322</v>
      </c>
      <c r="Q245" s="39">
        <v>45351</v>
      </c>
      <c r="R245" s="39">
        <v>45393</v>
      </c>
      <c r="S245" s="185">
        <v>2435.19</v>
      </c>
      <c r="T245" s="35">
        <v>16128.067499999999</v>
      </c>
      <c r="U245" s="35">
        <v>1459.22075</v>
      </c>
      <c r="V245" s="35"/>
      <c r="W245" s="52">
        <v>17587.288250000001</v>
      </c>
      <c r="X245" s="33">
        <v>45351</v>
      </c>
      <c r="Y245" s="39">
        <v>45382</v>
      </c>
      <c r="Z245" s="39">
        <v>45425</v>
      </c>
      <c r="AA245" s="185">
        <v>11369.54</v>
      </c>
      <c r="AB245" s="35">
        <v>17005.3665</v>
      </c>
      <c r="AC245" s="35">
        <v>1451.07</v>
      </c>
      <c r="AD245" s="35"/>
      <c r="AE245" s="52">
        <v>18456.4365</v>
      </c>
      <c r="AF245" s="33">
        <v>45382</v>
      </c>
      <c r="AG245" s="31">
        <v>45412</v>
      </c>
      <c r="AH245" s="31">
        <v>45454</v>
      </c>
      <c r="AI245" s="185">
        <v>2452.15</v>
      </c>
      <c r="AJ245" s="35">
        <v>18024.727500000001</v>
      </c>
      <c r="AK245" s="35">
        <v>1687.97</v>
      </c>
      <c r="AL245" s="35"/>
      <c r="AM245" s="52">
        <v>19712.697499999998</v>
      </c>
      <c r="AN245" s="33">
        <v>45412</v>
      </c>
      <c r="AO245" s="31">
        <v>45443</v>
      </c>
      <c r="AP245" s="31">
        <v>45484</v>
      </c>
      <c r="AQ245" s="185">
        <v>2529.3200000000002</v>
      </c>
      <c r="AR245" s="35">
        <v>18629.887500000001</v>
      </c>
      <c r="AS245" s="35">
        <v>1615.9022500000001</v>
      </c>
      <c r="AT245" s="35"/>
      <c r="AU245" s="52">
        <v>20245.78975</v>
      </c>
      <c r="AV245" s="33"/>
      <c r="AW245" s="39"/>
      <c r="AX245" s="39"/>
      <c r="AY245" s="185"/>
      <c r="AZ245" s="35"/>
      <c r="BA245" s="35"/>
      <c r="BB245" s="35"/>
      <c r="BC245" s="52"/>
      <c r="BD245" s="35"/>
    </row>
    <row r="246" spans="1:56" s="187" customFormat="1" ht="15" customHeight="1" x14ac:dyDescent="0.3">
      <c r="A246" s="6">
        <v>240</v>
      </c>
      <c r="B246" s="109" t="s">
        <v>2190</v>
      </c>
      <c r="C246" s="37" t="s">
        <v>2514</v>
      </c>
      <c r="D246" s="8" t="s">
        <v>443</v>
      </c>
      <c r="E246" s="9" t="s">
        <v>444</v>
      </c>
      <c r="F246" s="106">
        <v>240</v>
      </c>
      <c r="G246" s="10">
        <v>1650</v>
      </c>
      <c r="H246" s="31">
        <v>45291</v>
      </c>
      <c r="I246" s="39">
        <v>45322</v>
      </c>
      <c r="J246" s="39">
        <v>45362</v>
      </c>
      <c r="K246" s="185">
        <v>2837.4</v>
      </c>
      <c r="L246" s="35">
        <v>16467.240000000002</v>
      </c>
      <c r="M246" s="35">
        <v>1687.4882500000001</v>
      </c>
      <c r="N246" s="35"/>
      <c r="O246" s="52">
        <v>18154.72825</v>
      </c>
      <c r="P246" s="33">
        <v>45322</v>
      </c>
      <c r="Q246" s="39">
        <v>45351</v>
      </c>
      <c r="R246" s="39">
        <v>45393</v>
      </c>
      <c r="S246" s="185">
        <v>2817.79</v>
      </c>
      <c r="T246" s="35">
        <v>15839.94</v>
      </c>
      <c r="U246" s="35">
        <v>1631.7180000000001</v>
      </c>
      <c r="V246" s="35"/>
      <c r="W246" s="52">
        <v>17471.657999999999</v>
      </c>
      <c r="X246" s="33">
        <v>45351</v>
      </c>
      <c r="Y246" s="39">
        <v>45382</v>
      </c>
      <c r="Z246" s="39">
        <v>45425</v>
      </c>
      <c r="AA246" s="185">
        <v>2813.57</v>
      </c>
      <c r="AB246" s="35">
        <v>17256.900000000001</v>
      </c>
      <c r="AC246" s="35">
        <v>1699.491</v>
      </c>
      <c r="AD246" s="35"/>
      <c r="AE246" s="52">
        <v>18956.391</v>
      </c>
      <c r="AF246" s="33">
        <v>45382</v>
      </c>
      <c r="AG246" s="31">
        <v>45412</v>
      </c>
      <c r="AH246" s="31">
        <v>45454</v>
      </c>
      <c r="AI246" s="185">
        <v>2837</v>
      </c>
      <c r="AJ246" s="35">
        <v>18427.86</v>
      </c>
      <c r="AK246" s="35">
        <v>2000.2260000000001</v>
      </c>
      <c r="AL246" s="35"/>
      <c r="AM246" s="52">
        <v>20428.085999999999</v>
      </c>
      <c r="AN246" s="33">
        <v>45412</v>
      </c>
      <c r="AO246" s="31">
        <v>45443</v>
      </c>
      <c r="AP246" s="31">
        <v>45484</v>
      </c>
      <c r="AQ246" s="185">
        <v>2804.73</v>
      </c>
      <c r="AR246" s="35">
        <v>16454.939999999999</v>
      </c>
      <c r="AS246" s="35">
        <v>1623.8665000000001</v>
      </c>
      <c r="AT246" s="35"/>
      <c r="AU246" s="52">
        <v>18078.806499999999</v>
      </c>
      <c r="AV246" s="33"/>
      <c r="AW246" s="39"/>
      <c r="AX246" s="39"/>
      <c r="AY246" s="185"/>
      <c r="AZ246" s="35"/>
      <c r="BA246" s="35"/>
      <c r="BB246" s="35"/>
      <c r="BC246" s="52"/>
      <c r="BD246" s="35"/>
    </row>
    <row r="247" spans="1:56" s="187" customFormat="1" ht="15" customHeight="1" x14ac:dyDescent="0.3">
      <c r="A247" s="6">
        <v>241</v>
      </c>
      <c r="B247" s="109" t="s">
        <v>2190</v>
      </c>
      <c r="C247" s="37" t="s">
        <v>2515</v>
      </c>
      <c r="D247" s="8" t="s">
        <v>362</v>
      </c>
      <c r="E247" s="9" t="s">
        <v>363</v>
      </c>
      <c r="F247" s="106">
        <v>241</v>
      </c>
      <c r="G247" s="10">
        <v>2178.58</v>
      </c>
      <c r="H247" s="31">
        <v>45291</v>
      </c>
      <c r="I247" s="39">
        <v>45322</v>
      </c>
      <c r="J247" s="39">
        <v>45338</v>
      </c>
      <c r="K247" s="185">
        <v>8281.9599999999991</v>
      </c>
      <c r="L247" s="35">
        <v>17931.810000000001</v>
      </c>
      <c r="M247" s="35">
        <v>1505.76</v>
      </c>
      <c r="N247" s="35"/>
      <c r="O247" s="52">
        <v>19437.57</v>
      </c>
      <c r="P247" s="33">
        <v>45322</v>
      </c>
      <c r="Q247" s="39">
        <v>45351</v>
      </c>
      <c r="R247" s="39">
        <v>45367</v>
      </c>
      <c r="S247" s="185">
        <v>7360.25</v>
      </c>
      <c r="T247" s="35">
        <v>14734.56</v>
      </c>
      <c r="U247" s="35">
        <v>1253.6300000000001</v>
      </c>
      <c r="V247" s="35"/>
      <c r="W247" s="52">
        <v>15988.19</v>
      </c>
      <c r="X247" s="33"/>
      <c r="Y247" s="39"/>
      <c r="Z247" s="39"/>
      <c r="AA247" s="185"/>
      <c r="AB247" s="35"/>
      <c r="AC247" s="35"/>
      <c r="AD247" s="35"/>
      <c r="AE247" s="52"/>
      <c r="AF247" s="33"/>
      <c r="AG247" s="31"/>
      <c r="AH247" s="31"/>
      <c r="AI247" s="185"/>
      <c r="AJ247" s="35"/>
      <c r="AK247" s="35"/>
      <c r="AL247" s="35"/>
      <c r="AM247" s="52"/>
      <c r="AN247" s="33"/>
      <c r="AO247" s="31"/>
      <c r="AP247" s="31"/>
      <c r="AQ247" s="185"/>
      <c r="AR247" s="35"/>
      <c r="AS247" s="35"/>
      <c r="AT247" s="35"/>
      <c r="AU247" s="52"/>
      <c r="AV247" s="33"/>
      <c r="AW247" s="39"/>
      <c r="AX247" s="39"/>
      <c r="AY247" s="185"/>
      <c r="AZ247" s="35"/>
      <c r="BA247" s="35"/>
      <c r="BB247" s="35"/>
      <c r="BC247" s="52"/>
      <c r="BD247" s="35"/>
    </row>
    <row r="248" spans="1:56" s="187" customFormat="1" ht="15" customHeight="1" x14ac:dyDescent="0.3">
      <c r="A248" s="6">
        <v>242</v>
      </c>
      <c r="B248" s="109" t="s">
        <v>2190</v>
      </c>
      <c r="C248" s="37" t="s">
        <v>2516</v>
      </c>
      <c r="D248" s="8" t="s">
        <v>123</v>
      </c>
      <c r="E248" s="9" t="s">
        <v>124</v>
      </c>
      <c r="F248" s="106">
        <v>242</v>
      </c>
      <c r="G248" s="10">
        <v>933</v>
      </c>
      <c r="H248" s="31">
        <v>45291</v>
      </c>
      <c r="I248" s="39">
        <v>45322</v>
      </c>
      <c r="J248" s="39">
        <v>45362</v>
      </c>
      <c r="K248" s="185">
        <v>4655.3900000000003</v>
      </c>
      <c r="L248" s="35">
        <v>28140</v>
      </c>
      <c r="M248" s="35">
        <v>3080</v>
      </c>
      <c r="N248" s="35"/>
      <c r="O248" s="52">
        <v>31220</v>
      </c>
      <c r="P248" s="33">
        <v>45322</v>
      </c>
      <c r="Q248" s="39">
        <v>45352</v>
      </c>
      <c r="R248" s="39">
        <v>45393</v>
      </c>
      <c r="S248" s="185">
        <v>3364.93</v>
      </c>
      <c r="T248" s="35">
        <v>16800</v>
      </c>
      <c r="U248" s="35">
        <v>1960</v>
      </c>
      <c r="V248" s="35"/>
      <c r="W248" s="52">
        <v>18760</v>
      </c>
      <c r="X248" s="33">
        <v>45352</v>
      </c>
      <c r="Y248" s="39">
        <v>45382</v>
      </c>
      <c r="Z248" s="39">
        <v>45423</v>
      </c>
      <c r="AA248" s="185">
        <v>4270.3900000000003</v>
      </c>
      <c r="AB248" s="35">
        <v>21840</v>
      </c>
      <c r="AC248" s="35">
        <v>2380</v>
      </c>
      <c r="AD248" s="35"/>
      <c r="AE248" s="52">
        <v>24220</v>
      </c>
      <c r="AF248" s="33">
        <v>45382</v>
      </c>
      <c r="AG248" s="31">
        <v>45412</v>
      </c>
      <c r="AH248" s="31">
        <v>45454</v>
      </c>
      <c r="AI248" s="185">
        <v>3385.1</v>
      </c>
      <c r="AJ248" s="35">
        <v>17920</v>
      </c>
      <c r="AK248" s="35">
        <v>1820</v>
      </c>
      <c r="AL248" s="35"/>
      <c r="AM248" s="52">
        <v>19740</v>
      </c>
      <c r="AN248" s="33">
        <v>45412</v>
      </c>
      <c r="AO248" s="31">
        <v>45443</v>
      </c>
      <c r="AP248" s="31">
        <v>45484</v>
      </c>
      <c r="AQ248" s="185">
        <v>3231.34</v>
      </c>
      <c r="AR248" s="35">
        <v>15960</v>
      </c>
      <c r="AS248" s="35">
        <v>1540</v>
      </c>
      <c r="AT248" s="35"/>
      <c r="AU248" s="52">
        <v>17500</v>
      </c>
      <c r="AV248" s="33"/>
      <c r="AW248" s="39"/>
      <c r="AX248" s="39"/>
      <c r="AY248" s="185"/>
      <c r="AZ248" s="35"/>
      <c r="BA248" s="35"/>
      <c r="BB248" s="35"/>
      <c r="BC248" s="52"/>
      <c r="BD248" s="35"/>
    </row>
    <row r="249" spans="1:56" s="187" customFormat="1" ht="15" customHeight="1" x14ac:dyDescent="0.3">
      <c r="A249" s="6">
        <v>243</v>
      </c>
      <c r="B249" s="109" t="s">
        <v>2190</v>
      </c>
      <c r="C249" s="37" t="s">
        <v>2517</v>
      </c>
      <c r="D249" s="8" t="s">
        <v>146</v>
      </c>
      <c r="E249" s="9" t="s">
        <v>148</v>
      </c>
      <c r="F249" s="106">
        <v>243</v>
      </c>
      <c r="G249" s="10">
        <v>519</v>
      </c>
      <c r="H249" s="31">
        <v>45291</v>
      </c>
      <c r="I249" s="39">
        <v>45322</v>
      </c>
      <c r="J249" s="39">
        <v>45351</v>
      </c>
      <c r="K249" s="185">
        <v>5632.56</v>
      </c>
      <c r="L249" s="35">
        <v>12623.78</v>
      </c>
      <c r="M249" s="35">
        <v>377.27</v>
      </c>
      <c r="N249" s="35"/>
      <c r="O249" s="52">
        <v>13001.05</v>
      </c>
      <c r="P249" s="33">
        <v>45322</v>
      </c>
      <c r="Q249" s="39">
        <v>45351</v>
      </c>
      <c r="R249" s="39">
        <v>45378</v>
      </c>
      <c r="S249" s="185">
        <v>6081.78</v>
      </c>
      <c r="T249" s="35">
        <v>10326.51</v>
      </c>
      <c r="U249" s="35">
        <v>524.53</v>
      </c>
      <c r="V249" s="35"/>
      <c r="W249" s="52">
        <v>10851.04</v>
      </c>
      <c r="X249" s="33">
        <v>45351</v>
      </c>
      <c r="Y249" s="39">
        <v>45382</v>
      </c>
      <c r="Z249" s="39">
        <v>45415</v>
      </c>
      <c r="AA249" s="185">
        <v>8162.22</v>
      </c>
      <c r="AB249" s="35">
        <v>16662.349999999999</v>
      </c>
      <c r="AC249" s="35">
        <v>1459.22</v>
      </c>
      <c r="AD249" s="35"/>
      <c r="AE249" s="52">
        <v>18121.57</v>
      </c>
      <c r="AF249" s="33">
        <v>45382</v>
      </c>
      <c r="AG249" s="31">
        <v>45412</v>
      </c>
      <c r="AH249" s="31">
        <v>45433</v>
      </c>
      <c r="AI249" s="185">
        <v>7854.84</v>
      </c>
      <c r="AJ249" s="35">
        <v>16224.1</v>
      </c>
      <c r="AK249" s="35">
        <v>1503.24</v>
      </c>
      <c r="AL249" s="35"/>
      <c r="AM249" s="52">
        <v>17727.34</v>
      </c>
      <c r="AN249" s="33">
        <v>45412</v>
      </c>
      <c r="AO249" s="31">
        <v>45443</v>
      </c>
      <c r="AP249" s="31">
        <v>45469</v>
      </c>
      <c r="AQ249" s="185">
        <v>6736</v>
      </c>
      <c r="AR249" s="35">
        <v>12354.7</v>
      </c>
      <c r="AS249" s="35">
        <v>1230.28</v>
      </c>
      <c r="AT249" s="35"/>
      <c r="AU249" s="52">
        <v>13584.98</v>
      </c>
      <c r="AV249" s="33"/>
      <c r="AW249" s="39"/>
      <c r="AX249" s="39"/>
      <c r="AY249" s="185"/>
      <c r="AZ249" s="35"/>
      <c r="BA249" s="35"/>
      <c r="BB249" s="35"/>
      <c r="BC249" s="52"/>
      <c r="BD249" s="35"/>
    </row>
    <row r="250" spans="1:56" s="187" customFormat="1" ht="15" customHeight="1" x14ac:dyDescent="0.3">
      <c r="A250" s="6">
        <v>244</v>
      </c>
      <c r="B250" s="109" t="s">
        <v>2190</v>
      </c>
      <c r="C250" s="37" t="s">
        <v>2518</v>
      </c>
      <c r="D250" s="8" t="s">
        <v>46</v>
      </c>
      <c r="E250" s="9" t="s">
        <v>65</v>
      </c>
      <c r="F250" s="106">
        <v>244</v>
      </c>
      <c r="G250" s="10"/>
      <c r="H250" s="31">
        <v>45291</v>
      </c>
      <c r="I250" s="39">
        <v>45322</v>
      </c>
      <c r="J250" s="39">
        <v>45341</v>
      </c>
      <c r="K250" s="185">
        <v>15214.94</v>
      </c>
      <c r="L250" s="35">
        <v>31975.5</v>
      </c>
      <c r="M250" s="35">
        <v>3378.06</v>
      </c>
      <c r="N250" s="35"/>
      <c r="O250" s="52">
        <v>35353.56</v>
      </c>
      <c r="P250" s="33">
        <v>45322</v>
      </c>
      <c r="Q250" s="39">
        <v>45351</v>
      </c>
      <c r="R250" s="39">
        <v>45369</v>
      </c>
      <c r="S250" s="185">
        <v>14631.22</v>
      </c>
      <c r="T250" s="35">
        <v>30475.86</v>
      </c>
      <c r="U250" s="35">
        <v>3163.32</v>
      </c>
      <c r="V250" s="35"/>
      <c r="W250" s="52">
        <v>33639.18</v>
      </c>
      <c r="X250" s="33">
        <v>45351</v>
      </c>
      <c r="Y250" s="39">
        <v>45382</v>
      </c>
      <c r="Z250" s="39">
        <v>45399</v>
      </c>
      <c r="AA250" s="185">
        <v>13885.19</v>
      </c>
      <c r="AB250" s="35">
        <v>29919.24</v>
      </c>
      <c r="AC250" s="35">
        <v>2799</v>
      </c>
      <c r="AD250" s="35"/>
      <c r="AE250" s="52">
        <v>32718.240000000002</v>
      </c>
      <c r="AF250" s="33">
        <v>45382</v>
      </c>
      <c r="AG250" s="31">
        <v>45412</v>
      </c>
      <c r="AH250" s="31">
        <v>45429</v>
      </c>
      <c r="AI250" s="185">
        <v>10366.14</v>
      </c>
      <c r="AJ250" s="35">
        <v>18202.8</v>
      </c>
      <c r="AK250" s="35">
        <v>1864.8</v>
      </c>
      <c r="AL250" s="35"/>
      <c r="AM250" s="52">
        <v>20067.599999999999</v>
      </c>
      <c r="AN250" s="33">
        <v>45412</v>
      </c>
      <c r="AO250" s="31">
        <v>45443</v>
      </c>
      <c r="AP250" s="31">
        <v>45462</v>
      </c>
      <c r="AQ250" s="185">
        <v>13605.58</v>
      </c>
      <c r="AR250" s="35">
        <v>23227.56</v>
      </c>
      <c r="AS250" s="35">
        <v>2316.3000000000002</v>
      </c>
      <c r="AT250" s="35"/>
      <c r="AU250" s="52">
        <v>25543.86</v>
      </c>
      <c r="AV250" s="33"/>
      <c r="AW250" s="39"/>
      <c r="AX250" s="39"/>
      <c r="AY250" s="185"/>
      <c r="AZ250" s="35"/>
      <c r="BA250" s="35"/>
      <c r="BB250" s="35"/>
      <c r="BC250" s="52"/>
      <c r="BD250" s="35"/>
    </row>
    <row r="251" spans="1:56" s="187" customFormat="1" ht="15" customHeight="1" x14ac:dyDescent="0.3">
      <c r="A251" s="6">
        <v>245</v>
      </c>
      <c r="B251" s="109" t="s">
        <v>2190</v>
      </c>
      <c r="C251" s="37" t="s">
        <v>2519</v>
      </c>
      <c r="D251" s="8" t="s">
        <v>46</v>
      </c>
      <c r="E251" s="9" t="s">
        <v>65</v>
      </c>
      <c r="F251" s="106">
        <v>245</v>
      </c>
      <c r="G251" s="10">
        <v>1946</v>
      </c>
      <c r="H251" s="31">
        <v>45291</v>
      </c>
      <c r="I251" s="39">
        <v>45322</v>
      </c>
      <c r="J251" s="39">
        <v>45338</v>
      </c>
      <c r="K251" s="185">
        <v>4304.5200000000004</v>
      </c>
      <c r="L251" s="35">
        <v>16180.317999999999</v>
      </c>
      <c r="M251" s="35">
        <v>1870.277</v>
      </c>
      <c r="N251" s="35"/>
      <c r="O251" s="52">
        <v>18050.595000000001</v>
      </c>
      <c r="P251" s="33">
        <v>45322</v>
      </c>
      <c r="Q251" s="39">
        <v>45351</v>
      </c>
      <c r="R251" s="39">
        <v>45392</v>
      </c>
      <c r="S251" s="185">
        <v>4196.99</v>
      </c>
      <c r="T251" s="35">
        <v>15701.983</v>
      </c>
      <c r="U251" s="35">
        <v>1756.9939999999999</v>
      </c>
      <c r="V251" s="35"/>
      <c r="W251" s="52">
        <v>17458.976999999999</v>
      </c>
      <c r="X251" s="33">
        <v>45351</v>
      </c>
      <c r="Y251" s="39">
        <v>45382</v>
      </c>
      <c r="Z251" s="39">
        <v>45392</v>
      </c>
      <c r="AA251" s="185">
        <v>4655.2700000000004</v>
      </c>
      <c r="AB251" s="35">
        <v>17431.302</v>
      </c>
      <c r="AC251" s="35">
        <v>1918.4680000000001</v>
      </c>
      <c r="AD251" s="35"/>
      <c r="AE251" s="52">
        <v>19349.77</v>
      </c>
      <c r="AF251" s="33">
        <v>45382</v>
      </c>
      <c r="AG251" s="31">
        <v>45412</v>
      </c>
      <c r="AH251" s="31">
        <v>45422</v>
      </c>
      <c r="AI251" s="185">
        <v>4455.47</v>
      </c>
      <c r="AJ251" s="35">
        <v>17856.205000000002</v>
      </c>
      <c r="AK251" s="35">
        <v>1946.807</v>
      </c>
      <c r="AL251" s="35"/>
      <c r="AM251" s="52">
        <v>19803.011999999999</v>
      </c>
      <c r="AN251" s="33">
        <v>45412</v>
      </c>
      <c r="AO251" s="31">
        <v>45443</v>
      </c>
      <c r="AP251" s="31">
        <v>45483</v>
      </c>
      <c r="AQ251" s="185">
        <v>4880.55</v>
      </c>
      <c r="AR251" s="35">
        <v>16426.552</v>
      </c>
      <c r="AS251" s="35">
        <v>1682.7139999999999</v>
      </c>
      <c r="AT251" s="35"/>
      <c r="AU251" s="52">
        <v>18109.266</v>
      </c>
      <c r="AV251" s="33"/>
      <c r="AW251" s="39"/>
      <c r="AX251" s="39"/>
      <c r="AY251" s="185"/>
      <c r="AZ251" s="35"/>
      <c r="BA251" s="35"/>
      <c r="BB251" s="35"/>
      <c r="BC251" s="52"/>
      <c r="BD251" s="35"/>
    </row>
    <row r="252" spans="1:56" s="187" customFormat="1" ht="15" customHeight="1" x14ac:dyDescent="0.3">
      <c r="A252" s="6">
        <v>246</v>
      </c>
      <c r="B252" s="109" t="s">
        <v>2190</v>
      </c>
      <c r="C252" s="37" t="s">
        <v>2520</v>
      </c>
      <c r="D252" s="8" t="s">
        <v>46</v>
      </c>
      <c r="E252" s="9" t="s">
        <v>102</v>
      </c>
      <c r="F252" s="106">
        <v>246</v>
      </c>
      <c r="G252" s="10">
        <v>1600</v>
      </c>
      <c r="H252" s="31">
        <v>45291</v>
      </c>
      <c r="I252" s="39">
        <v>45322</v>
      </c>
      <c r="J252" s="39">
        <v>45364</v>
      </c>
      <c r="K252" s="185">
        <v>4792.01</v>
      </c>
      <c r="L252" s="35">
        <v>23718.31</v>
      </c>
      <c r="M252" s="35">
        <v>2110.9499999999998</v>
      </c>
      <c r="N252" s="35"/>
      <c r="O252" s="52">
        <v>25829.26</v>
      </c>
      <c r="P252" s="33">
        <v>45322</v>
      </c>
      <c r="Q252" s="39">
        <v>45351</v>
      </c>
      <c r="R252" s="39">
        <v>45397</v>
      </c>
      <c r="S252" s="185">
        <v>4640.83</v>
      </c>
      <c r="T252" s="35">
        <v>22624.27</v>
      </c>
      <c r="U252" s="35">
        <v>1778.09</v>
      </c>
      <c r="V252" s="35"/>
      <c r="W252" s="52">
        <v>24402.36</v>
      </c>
      <c r="X252" s="33">
        <v>45351</v>
      </c>
      <c r="Y252" s="39">
        <v>45382</v>
      </c>
      <c r="Z252" s="39">
        <v>45425</v>
      </c>
      <c r="AA252" s="185">
        <v>4700.1000000000004</v>
      </c>
      <c r="AB252" s="35">
        <v>22437.040000000001</v>
      </c>
      <c r="AC252" s="35">
        <v>1713.64</v>
      </c>
      <c r="AD252" s="35"/>
      <c r="AE252" s="52">
        <v>24150.68</v>
      </c>
      <c r="AF252" s="33">
        <v>45382</v>
      </c>
      <c r="AG252" s="31">
        <v>45412</v>
      </c>
      <c r="AH252" s="31">
        <v>45456</v>
      </c>
      <c r="AI252" s="185">
        <v>4368.8599999999997</v>
      </c>
      <c r="AJ252" s="35">
        <v>20867.759999999998</v>
      </c>
      <c r="AK252" s="35">
        <v>1742.45</v>
      </c>
      <c r="AL252" s="35"/>
      <c r="AM252" s="52">
        <v>22610.21</v>
      </c>
      <c r="AN252" s="33">
        <v>45412</v>
      </c>
      <c r="AO252" s="31">
        <v>45443</v>
      </c>
      <c r="AP252" s="31">
        <v>45488</v>
      </c>
      <c r="AQ252" s="185">
        <v>5527.58</v>
      </c>
      <c r="AR252" s="35">
        <v>21362.46</v>
      </c>
      <c r="AS252" s="35">
        <v>1829.07</v>
      </c>
      <c r="AT252" s="35"/>
      <c r="AU252" s="52">
        <v>23191.53</v>
      </c>
      <c r="AV252" s="33"/>
      <c r="AW252" s="39"/>
      <c r="AX252" s="39"/>
      <c r="AY252" s="185"/>
      <c r="AZ252" s="35"/>
      <c r="BA252" s="35"/>
      <c r="BB252" s="35"/>
      <c r="BC252" s="52"/>
      <c r="BD252" s="35"/>
    </row>
    <row r="253" spans="1:56" s="187" customFormat="1" ht="15" customHeight="1" x14ac:dyDescent="0.3">
      <c r="A253" s="6">
        <v>247</v>
      </c>
      <c r="B253" s="109" t="s">
        <v>2190</v>
      </c>
      <c r="C253" s="37" t="s">
        <v>2521</v>
      </c>
      <c r="D253" s="8" t="s">
        <v>443</v>
      </c>
      <c r="E253" s="9" t="s">
        <v>444</v>
      </c>
      <c r="F253" s="106">
        <v>247</v>
      </c>
      <c r="G253" s="10">
        <v>310</v>
      </c>
      <c r="H253" s="31">
        <v>45291</v>
      </c>
      <c r="I253" s="39">
        <v>45322</v>
      </c>
      <c r="J253" s="39">
        <v>45362</v>
      </c>
      <c r="K253" s="185">
        <v>1814.61</v>
      </c>
      <c r="L253" s="35">
        <v>16191.72</v>
      </c>
      <c r="M253" s="35">
        <v>2138.95975</v>
      </c>
      <c r="N253" s="35"/>
      <c r="O253" s="52">
        <v>18330.679749999999</v>
      </c>
      <c r="P253" s="33">
        <v>45322</v>
      </c>
      <c r="Q253" s="39">
        <v>45351</v>
      </c>
      <c r="R253" s="39">
        <v>45393</v>
      </c>
      <c r="S253" s="185">
        <v>1744.56</v>
      </c>
      <c r="T253" s="35">
        <v>13720.342500000001</v>
      </c>
      <c r="U253" s="35">
        <v>1860.5287499999999</v>
      </c>
      <c r="V253" s="35"/>
      <c r="W253" s="52">
        <v>15580.87125</v>
      </c>
      <c r="X253" s="33">
        <v>45351</v>
      </c>
      <c r="Y253" s="39">
        <v>45382</v>
      </c>
      <c r="Z253" s="39">
        <v>45425</v>
      </c>
      <c r="AA253" s="185">
        <v>2012.58</v>
      </c>
      <c r="AB253" s="35">
        <v>14411.295</v>
      </c>
      <c r="AC253" s="35">
        <v>1766.9155000000001</v>
      </c>
      <c r="AD253" s="35"/>
      <c r="AE253" s="52">
        <v>16178.210499999999</v>
      </c>
      <c r="AF253" s="33">
        <v>45382</v>
      </c>
      <c r="AG253" s="31">
        <v>45412</v>
      </c>
      <c r="AH253" s="31">
        <v>45454</v>
      </c>
      <c r="AI253" s="185">
        <v>1764.27</v>
      </c>
      <c r="AJ253" s="35">
        <v>14704.65</v>
      </c>
      <c r="AK253" s="35">
        <v>1943.9022500000001</v>
      </c>
      <c r="AL253" s="35"/>
      <c r="AM253" s="52">
        <v>16648.552250000001</v>
      </c>
      <c r="AN253" s="33">
        <v>45412</v>
      </c>
      <c r="AO253" s="31">
        <v>45443</v>
      </c>
      <c r="AP253" s="31">
        <v>45484</v>
      </c>
      <c r="AQ253" s="185">
        <v>1759.44</v>
      </c>
      <c r="AR253" s="35">
        <v>13417.762500000001</v>
      </c>
      <c r="AS253" s="35">
        <v>1766.9565</v>
      </c>
      <c r="AT253" s="35"/>
      <c r="AU253" s="52">
        <v>15184.718999999999</v>
      </c>
      <c r="AV253" s="33"/>
      <c r="AW253" s="39"/>
      <c r="AX253" s="39"/>
      <c r="AY253" s="185"/>
      <c r="AZ253" s="35"/>
      <c r="BA253" s="35"/>
      <c r="BB253" s="35"/>
      <c r="BC253" s="52"/>
      <c r="BD253" s="35"/>
    </row>
    <row r="254" spans="1:56" s="187" customFormat="1" ht="15" customHeight="1" x14ac:dyDescent="0.3">
      <c r="A254" s="6">
        <v>248</v>
      </c>
      <c r="B254" s="109" t="s">
        <v>2190</v>
      </c>
      <c r="C254" s="37" t="s">
        <v>2522</v>
      </c>
      <c r="D254" s="8" t="s">
        <v>46</v>
      </c>
      <c r="E254" s="9" t="s">
        <v>47</v>
      </c>
      <c r="F254" s="106">
        <v>248</v>
      </c>
      <c r="G254" s="10">
        <v>1193</v>
      </c>
      <c r="H254" s="31">
        <v>45291</v>
      </c>
      <c r="I254" s="39">
        <v>45322</v>
      </c>
      <c r="J254" s="39">
        <v>45364</v>
      </c>
      <c r="K254" s="185">
        <v>2557.98</v>
      </c>
      <c r="L254" s="35">
        <v>13043.616</v>
      </c>
      <c r="M254" s="35">
        <v>1086.1489999999999</v>
      </c>
      <c r="N254" s="35"/>
      <c r="O254" s="52">
        <v>14129.764999999999</v>
      </c>
      <c r="P254" s="33">
        <v>45322</v>
      </c>
      <c r="Q254" s="39">
        <v>45351</v>
      </c>
      <c r="R254" s="39">
        <v>45397</v>
      </c>
      <c r="S254" s="185">
        <v>2309.79</v>
      </c>
      <c r="T254" s="35">
        <v>10174.64</v>
      </c>
      <c r="U254" s="35">
        <v>804.21400000000006</v>
      </c>
      <c r="V254" s="35"/>
      <c r="W254" s="52">
        <v>10978.853999999999</v>
      </c>
      <c r="X254" s="33">
        <v>45351</v>
      </c>
      <c r="Y254" s="39">
        <v>45382</v>
      </c>
      <c r="Z254" s="39">
        <v>45425</v>
      </c>
      <c r="AA254" s="185">
        <v>2388.1799999999998</v>
      </c>
      <c r="AB254" s="35">
        <v>10965.844999999999</v>
      </c>
      <c r="AC254" s="35">
        <v>760.649</v>
      </c>
      <c r="AD254" s="35"/>
      <c r="AE254" s="52">
        <v>11726.494000000001</v>
      </c>
      <c r="AF254" s="33"/>
      <c r="AG254" s="31"/>
      <c r="AH254" s="31"/>
      <c r="AI254" s="185"/>
      <c r="AJ254" s="35"/>
      <c r="AK254" s="35"/>
      <c r="AL254" s="35"/>
      <c r="AM254" s="52"/>
      <c r="AN254" s="33"/>
      <c r="AO254" s="31"/>
      <c r="AP254" s="31"/>
      <c r="AQ254" s="185"/>
      <c r="AR254" s="35"/>
      <c r="AS254" s="35"/>
      <c r="AT254" s="35"/>
      <c r="AU254" s="52"/>
      <c r="AV254" s="33"/>
      <c r="AW254" s="39"/>
      <c r="AX254" s="39"/>
      <c r="AY254" s="185"/>
      <c r="AZ254" s="35"/>
      <c r="BA254" s="35"/>
      <c r="BB254" s="35"/>
      <c r="BC254" s="52"/>
      <c r="BD254" s="35"/>
    </row>
    <row r="255" spans="1:56" s="187" customFormat="1" ht="15" customHeight="1" x14ac:dyDescent="0.3">
      <c r="A255" s="6">
        <v>249</v>
      </c>
      <c r="B255" s="109" t="s">
        <v>2190</v>
      </c>
      <c r="C255" s="37" t="s">
        <v>2523</v>
      </c>
      <c r="D255" s="8" t="s">
        <v>46</v>
      </c>
      <c r="E255" s="9" t="s">
        <v>102</v>
      </c>
      <c r="F255" s="106">
        <v>249</v>
      </c>
      <c r="G255" s="10">
        <v>4936.21</v>
      </c>
      <c r="H255" s="31">
        <v>45291</v>
      </c>
      <c r="I255" s="39">
        <v>45322</v>
      </c>
      <c r="J255" s="39">
        <v>45364</v>
      </c>
      <c r="K255" s="185">
        <v>7155.81</v>
      </c>
      <c r="L255" s="35">
        <v>34827.480000000003</v>
      </c>
      <c r="M255" s="35">
        <v>2179.0100000000002</v>
      </c>
      <c r="N255" s="35"/>
      <c r="O255" s="52">
        <v>37006.490000000013</v>
      </c>
      <c r="P255" s="33">
        <v>45322</v>
      </c>
      <c r="Q255" s="39">
        <v>45351</v>
      </c>
      <c r="R255" s="39">
        <v>45397</v>
      </c>
      <c r="S255" s="185">
        <v>6661.04</v>
      </c>
      <c r="T255" s="35">
        <v>31030.06</v>
      </c>
      <c r="U255" s="35">
        <v>2025.58</v>
      </c>
      <c r="V255" s="35"/>
      <c r="W255" s="52">
        <v>33055.64</v>
      </c>
      <c r="X255" s="33">
        <v>45351</v>
      </c>
      <c r="Y255" s="39">
        <v>45382</v>
      </c>
      <c r="Z255" s="39">
        <v>45425</v>
      </c>
      <c r="AA255" s="185">
        <v>7339.12</v>
      </c>
      <c r="AB255" s="35">
        <v>34862.92</v>
      </c>
      <c r="AC255" s="35">
        <v>1991.12</v>
      </c>
      <c r="AD255" s="35"/>
      <c r="AE255" s="52">
        <v>36854.04</v>
      </c>
      <c r="AF255" s="33"/>
      <c r="AG255" s="31"/>
      <c r="AH255" s="31"/>
      <c r="AI255" s="185"/>
      <c r="AJ255" s="35"/>
      <c r="AK255" s="35"/>
      <c r="AL255" s="35"/>
      <c r="AM255" s="52"/>
      <c r="AN255" s="33"/>
      <c r="AO255" s="31"/>
      <c r="AP255" s="31"/>
      <c r="AQ255" s="185"/>
      <c r="AR255" s="35"/>
      <c r="AS255" s="35"/>
      <c r="AT255" s="35"/>
      <c r="AU255" s="52"/>
      <c r="AV255" s="33"/>
      <c r="AW255" s="39"/>
      <c r="AX255" s="39"/>
      <c r="AY255" s="185"/>
      <c r="AZ255" s="35"/>
      <c r="BA255" s="35"/>
      <c r="BB255" s="35"/>
      <c r="BC255" s="52"/>
      <c r="BD255" s="35"/>
    </row>
    <row r="256" spans="1:56" s="187" customFormat="1" ht="15" customHeight="1" x14ac:dyDescent="0.3">
      <c r="A256" s="6">
        <v>250</v>
      </c>
      <c r="B256" s="109" t="s">
        <v>2190</v>
      </c>
      <c r="C256" s="37" t="s">
        <v>2524</v>
      </c>
      <c r="D256" s="8" t="s">
        <v>443</v>
      </c>
      <c r="E256" s="9" t="s">
        <v>444</v>
      </c>
      <c r="F256" s="106">
        <v>250</v>
      </c>
      <c r="G256" s="10">
        <v>1181.4000000000001</v>
      </c>
      <c r="H256" s="31">
        <v>45265</v>
      </c>
      <c r="I256" s="39">
        <v>45295</v>
      </c>
      <c r="J256" s="39">
        <v>45336</v>
      </c>
      <c r="K256" s="185">
        <v>1511.48</v>
      </c>
      <c r="L256" s="35">
        <v>101.68</v>
      </c>
      <c r="M256" s="35"/>
      <c r="N256" s="35"/>
      <c r="O256" s="52">
        <v>101.68</v>
      </c>
      <c r="P256" s="33"/>
      <c r="Q256" s="39"/>
      <c r="R256" s="39"/>
      <c r="S256" s="185"/>
      <c r="T256" s="35"/>
      <c r="U256" s="35"/>
      <c r="V256" s="35"/>
      <c r="W256" s="52"/>
      <c r="X256" s="33">
        <v>45324</v>
      </c>
      <c r="Y256" s="39">
        <v>45352</v>
      </c>
      <c r="Z256" s="39">
        <v>45425</v>
      </c>
      <c r="AA256" s="185">
        <v>146.41999999999999</v>
      </c>
      <c r="AB256" s="35">
        <v>2658.03</v>
      </c>
      <c r="AC256" s="35"/>
      <c r="AD256" s="35"/>
      <c r="AE256" s="52">
        <v>2658.03</v>
      </c>
      <c r="AF256" s="33">
        <v>45352</v>
      </c>
      <c r="AG256" s="31">
        <v>45390</v>
      </c>
      <c r="AH256" s="31">
        <v>45454</v>
      </c>
      <c r="AI256" s="185">
        <v>7790.39</v>
      </c>
      <c r="AJ256" s="35">
        <v>21066.21</v>
      </c>
      <c r="AK256" s="35"/>
      <c r="AL256" s="35"/>
      <c r="AM256" s="52">
        <v>21066.21</v>
      </c>
      <c r="AN256" s="33">
        <v>45412</v>
      </c>
      <c r="AO256" s="31">
        <v>45443</v>
      </c>
      <c r="AP256" s="31">
        <v>45484</v>
      </c>
      <c r="AQ256" s="185">
        <v>11986.02</v>
      </c>
      <c r="AR256" s="35">
        <v>17293.8</v>
      </c>
      <c r="AS256" s="35">
        <v>1724.337</v>
      </c>
      <c r="AT256" s="35"/>
      <c r="AU256" s="52">
        <v>19018.136999999999</v>
      </c>
      <c r="AV256" s="33"/>
      <c r="AW256" s="39"/>
      <c r="AX256" s="39"/>
      <c r="AY256" s="185"/>
      <c r="AZ256" s="35"/>
      <c r="BA256" s="35"/>
      <c r="BB256" s="35"/>
      <c r="BC256" s="52"/>
      <c r="BD256" s="35"/>
    </row>
    <row r="257" spans="1:56" s="187" customFormat="1" ht="15" customHeight="1" x14ac:dyDescent="0.3">
      <c r="A257" s="6">
        <v>251</v>
      </c>
      <c r="B257" s="109" t="s">
        <v>2190</v>
      </c>
      <c r="C257" s="37" t="s">
        <v>2525</v>
      </c>
      <c r="D257" s="8" t="s">
        <v>46</v>
      </c>
      <c r="E257" s="9" t="s">
        <v>321</v>
      </c>
      <c r="F257" s="106">
        <v>251</v>
      </c>
      <c r="G257" s="10">
        <v>2005.02</v>
      </c>
      <c r="H257" s="31">
        <v>45291</v>
      </c>
      <c r="I257" s="39">
        <v>45322</v>
      </c>
      <c r="J257" s="39">
        <v>45362</v>
      </c>
      <c r="K257" s="185">
        <v>5741.16</v>
      </c>
      <c r="L257" s="35">
        <v>23926.98</v>
      </c>
      <c r="M257" s="35">
        <v>2189.8240000000001</v>
      </c>
      <c r="N257" s="35"/>
      <c r="O257" s="52">
        <v>26116.804</v>
      </c>
      <c r="P257" s="33">
        <v>45322</v>
      </c>
      <c r="Q257" s="39">
        <v>45351</v>
      </c>
      <c r="R257" s="39">
        <v>45393</v>
      </c>
      <c r="S257" s="185">
        <v>5459.14</v>
      </c>
      <c r="T257" s="35">
        <v>22332.632000000001</v>
      </c>
      <c r="U257" s="35">
        <v>2067.7159999999999</v>
      </c>
      <c r="V257" s="35"/>
      <c r="W257" s="52">
        <v>24400.348000000002</v>
      </c>
      <c r="X257" s="33">
        <v>45351</v>
      </c>
      <c r="Y257" s="39">
        <v>45382</v>
      </c>
      <c r="Z257" s="39">
        <v>45425</v>
      </c>
      <c r="AA257" s="185">
        <v>7066.77</v>
      </c>
      <c r="AB257" s="35">
        <v>27667.472000000002</v>
      </c>
      <c r="AC257" s="35">
        <v>2558.192</v>
      </c>
      <c r="AD257" s="35"/>
      <c r="AE257" s="52">
        <v>30225.664000000001</v>
      </c>
      <c r="AF257" s="33">
        <v>45382</v>
      </c>
      <c r="AG257" s="31">
        <v>45412</v>
      </c>
      <c r="AH257" s="31">
        <v>45454</v>
      </c>
      <c r="AI257" s="185">
        <v>6978.55</v>
      </c>
      <c r="AJ257" s="35">
        <v>27856.583999999999</v>
      </c>
      <c r="AK257" s="35">
        <v>2712.92</v>
      </c>
      <c r="AL257" s="35"/>
      <c r="AM257" s="52">
        <v>30569.504000000001</v>
      </c>
      <c r="AN257" s="33">
        <v>45412</v>
      </c>
      <c r="AO257" s="31">
        <v>45443</v>
      </c>
      <c r="AP257" s="31">
        <v>45484</v>
      </c>
      <c r="AQ257" s="185">
        <v>7123.8</v>
      </c>
      <c r="AR257" s="35">
        <v>24517.387999999999</v>
      </c>
      <c r="AS257" s="35">
        <v>2358.02</v>
      </c>
      <c r="AT257" s="35"/>
      <c r="AU257" s="52">
        <v>26875.407999999999</v>
      </c>
      <c r="AV257" s="33"/>
      <c r="AW257" s="39"/>
      <c r="AX257" s="39"/>
      <c r="AY257" s="185"/>
      <c r="AZ257" s="35"/>
      <c r="BA257" s="35"/>
      <c r="BB257" s="35"/>
      <c r="BC257" s="52"/>
      <c r="BD257" s="35"/>
    </row>
    <row r="258" spans="1:56" s="187" customFormat="1" ht="15" customHeight="1" x14ac:dyDescent="0.3">
      <c r="A258" s="6">
        <v>252</v>
      </c>
      <c r="B258" s="109" t="s">
        <v>2190</v>
      </c>
      <c r="C258" s="37" t="s">
        <v>2526</v>
      </c>
      <c r="D258" s="8" t="s">
        <v>123</v>
      </c>
      <c r="E258" s="9" t="s">
        <v>124</v>
      </c>
      <c r="F258" s="106">
        <v>252</v>
      </c>
      <c r="G258" s="10">
        <v>1661.33</v>
      </c>
      <c r="H258" s="31">
        <v>45291</v>
      </c>
      <c r="I258" s="39">
        <v>45322</v>
      </c>
      <c r="J258" s="39">
        <v>45362</v>
      </c>
      <c r="K258" s="185">
        <v>3094.37</v>
      </c>
      <c r="L258" s="35">
        <v>15826</v>
      </c>
      <c r="M258" s="35">
        <v>1968</v>
      </c>
      <c r="N258" s="35"/>
      <c r="O258" s="52">
        <v>17794</v>
      </c>
      <c r="P258" s="33">
        <v>45322</v>
      </c>
      <c r="Q258" s="39">
        <v>45352</v>
      </c>
      <c r="R258" s="39">
        <v>45393</v>
      </c>
      <c r="S258" s="185">
        <v>3299.93</v>
      </c>
      <c r="T258" s="35">
        <v>16892</v>
      </c>
      <c r="U258" s="35">
        <v>2296</v>
      </c>
      <c r="V258" s="35"/>
      <c r="W258" s="52">
        <v>19188</v>
      </c>
      <c r="X258" s="33">
        <v>45352</v>
      </c>
      <c r="Y258" s="39">
        <v>45382</v>
      </c>
      <c r="Z258" s="39">
        <v>45423</v>
      </c>
      <c r="AA258" s="185">
        <v>2912.6</v>
      </c>
      <c r="AB258" s="35">
        <v>10332</v>
      </c>
      <c r="AC258" s="35">
        <v>1804</v>
      </c>
      <c r="AD258" s="35"/>
      <c r="AE258" s="52">
        <v>12136</v>
      </c>
      <c r="AF258" s="33">
        <v>45382</v>
      </c>
      <c r="AG258" s="31">
        <v>45412</v>
      </c>
      <c r="AH258" s="31">
        <v>45454</v>
      </c>
      <c r="AI258" s="185">
        <v>3343.41</v>
      </c>
      <c r="AJ258" s="35">
        <v>18286</v>
      </c>
      <c r="AK258" s="35">
        <v>2624</v>
      </c>
      <c r="AL258" s="35"/>
      <c r="AM258" s="52">
        <v>20910</v>
      </c>
      <c r="AN258" s="33">
        <v>45412</v>
      </c>
      <c r="AO258" s="31">
        <v>45443</v>
      </c>
      <c r="AP258" s="31">
        <v>45484</v>
      </c>
      <c r="AQ258" s="185">
        <v>2746.2</v>
      </c>
      <c r="AR258" s="35">
        <v>10168</v>
      </c>
      <c r="AS258" s="35">
        <v>1476</v>
      </c>
      <c r="AT258" s="35"/>
      <c r="AU258" s="52">
        <v>11644</v>
      </c>
      <c r="AV258" s="33"/>
      <c r="AW258" s="39"/>
      <c r="AX258" s="39"/>
      <c r="AY258" s="185"/>
      <c r="AZ258" s="35"/>
      <c r="BA258" s="35"/>
      <c r="BB258" s="35"/>
      <c r="BC258" s="52"/>
      <c r="BD258" s="35"/>
    </row>
    <row r="259" spans="1:56" s="187" customFormat="1" ht="15" customHeight="1" x14ac:dyDescent="0.3">
      <c r="A259" s="6">
        <v>253</v>
      </c>
      <c r="B259" s="109" t="s">
        <v>2190</v>
      </c>
      <c r="C259" s="37" t="s">
        <v>2527</v>
      </c>
      <c r="D259" s="8" t="s">
        <v>123</v>
      </c>
      <c r="E259" s="9" t="s">
        <v>124</v>
      </c>
      <c r="F259" s="106">
        <v>253</v>
      </c>
      <c r="G259" s="10">
        <v>1755.72</v>
      </c>
      <c r="H259" s="31">
        <v>45291</v>
      </c>
      <c r="I259" s="39">
        <v>45322</v>
      </c>
      <c r="J259" s="39">
        <v>45362</v>
      </c>
      <c r="K259" s="185">
        <v>3324.53</v>
      </c>
      <c r="L259" s="35">
        <v>15580</v>
      </c>
      <c r="M259" s="35">
        <v>1804</v>
      </c>
      <c r="N259" s="35"/>
      <c r="O259" s="52">
        <v>17384</v>
      </c>
      <c r="P259" s="33">
        <v>45322</v>
      </c>
      <c r="Q259" s="39">
        <v>45352</v>
      </c>
      <c r="R259" s="39">
        <v>45393</v>
      </c>
      <c r="S259" s="185">
        <v>3197.26</v>
      </c>
      <c r="T259" s="35">
        <v>13940</v>
      </c>
      <c r="U259" s="35">
        <v>1640</v>
      </c>
      <c r="V259" s="35"/>
      <c r="W259" s="52">
        <v>15580</v>
      </c>
      <c r="X259" s="33">
        <v>45352</v>
      </c>
      <c r="Y259" s="39">
        <v>45382</v>
      </c>
      <c r="Z259" s="39">
        <v>45423</v>
      </c>
      <c r="AA259" s="185">
        <v>3435.96</v>
      </c>
      <c r="AB259" s="35">
        <v>17302</v>
      </c>
      <c r="AC259" s="35">
        <v>1968</v>
      </c>
      <c r="AD259" s="35"/>
      <c r="AE259" s="52">
        <v>19270</v>
      </c>
      <c r="AF259" s="33">
        <v>45382</v>
      </c>
      <c r="AG259" s="31">
        <v>45412</v>
      </c>
      <c r="AH259" s="31">
        <v>45454</v>
      </c>
      <c r="AI259" s="185">
        <v>3424.14</v>
      </c>
      <c r="AJ259" s="35">
        <v>16646</v>
      </c>
      <c r="AK259" s="35">
        <v>2214</v>
      </c>
      <c r="AL259" s="35"/>
      <c r="AM259" s="52">
        <v>18860</v>
      </c>
      <c r="AN259" s="33">
        <v>45412</v>
      </c>
      <c r="AO259" s="31">
        <v>45443</v>
      </c>
      <c r="AP259" s="31">
        <v>45484</v>
      </c>
      <c r="AQ259" s="185">
        <v>3327.17</v>
      </c>
      <c r="AR259" s="35">
        <v>15580</v>
      </c>
      <c r="AS259" s="35">
        <v>1968</v>
      </c>
      <c r="AT259" s="35"/>
      <c r="AU259" s="52">
        <v>17548</v>
      </c>
      <c r="AV259" s="33"/>
      <c r="AW259" s="39"/>
      <c r="AX259" s="39"/>
      <c r="AY259" s="185"/>
      <c r="AZ259" s="35"/>
      <c r="BA259" s="35"/>
      <c r="BB259" s="35"/>
      <c r="BC259" s="52"/>
      <c r="BD259" s="35"/>
    </row>
    <row r="260" spans="1:56" s="187" customFormat="1" ht="15" customHeight="1" x14ac:dyDescent="0.3">
      <c r="A260" s="6">
        <v>254</v>
      </c>
      <c r="B260" s="109" t="s">
        <v>2190</v>
      </c>
      <c r="C260" s="37" t="s">
        <v>2528</v>
      </c>
      <c r="D260" s="8" t="s">
        <v>123</v>
      </c>
      <c r="E260" s="9" t="s">
        <v>124</v>
      </c>
      <c r="F260" s="106">
        <v>254</v>
      </c>
      <c r="G260" s="10">
        <v>2458</v>
      </c>
      <c r="H260" s="31">
        <v>45291</v>
      </c>
      <c r="I260" s="39">
        <v>45322</v>
      </c>
      <c r="J260" s="39">
        <v>45362</v>
      </c>
      <c r="K260" s="185">
        <v>4880.05</v>
      </c>
      <c r="L260" s="35">
        <v>22320</v>
      </c>
      <c r="M260" s="35">
        <v>2400</v>
      </c>
      <c r="N260" s="35"/>
      <c r="O260" s="52">
        <v>24720</v>
      </c>
      <c r="P260" s="33">
        <v>45322</v>
      </c>
      <c r="Q260" s="39">
        <v>45352</v>
      </c>
      <c r="R260" s="39">
        <v>45393</v>
      </c>
      <c r="S260" s="185">
        <v>4804.49</v>
      </c>
      <c r="T260" s="35">
        <v>21120</v>
      </c>
      <c r="U260" s="35">
        <v>2400</v>
      </c>
      <c r="V260" s="35"/>
      <c r="W260" s="52">
        <v>23520</v>
      </c>
      <c r="X260" s="33">
        <v>45352</v>
      </c>
      <c r="Y260" s="39">
        <v>45382</v>
      </c>
      <c r="Z260" s="39">
        <v>45423</v>
      </c>
      <c r="AA260" s="185">
        <v>4843.1000000000004</v>
      </c>
      <c r="AB260" s="35">
        <v>22560</v>
      </c>
      <c r="AC260" s="35">
        <v>2400</v>
      </c>
      <c r="AD260" s="35"/>
      <c r="AE260" s="52">
        <v>24960</v>
      </c>
      <c r="AF260" s="33">
        <v>45382</v>
      </c>
      <c r="AG260" s="31">
        <v>45412</v>
      </c>
      <c r="AH260" s="31">
        <v>45454</v>
      </c>
      <c r="AI260" s="185">
        <v>4851.62</v>
      </c>
      <c r="AJ260" s="35">
        <v>22080</v>
      </c>
      <c r="AK260" s="35">
        <v>2400</v>
      </c>
      <c r="AL260" s="35"/>
      <c r="AM260" s="52">
        <v>24480</v>
      </c>
      <c r="AN260" s="33">
        <v>45412</v>
      </c>
      <c r="AO260" s="31">
        <v>45443</v>
      </c>
      <c r="AP260" s="31">
        <v>45484</v>
      </c>
      <c r="AQ260" s="185">
        <v>4997.17</v>
      </c>
      <c r="AR260" s="35">
        <v>21840</v>
      </c>
      <c r="AS260" s="35">
        <v>2400</v>
      </c>
      <c r="AT260" s="35"/>
      <c r="AU260" s="52">
        <v>24240</v>
      </c>
      <c r="AV260" s="33"/>
      <c r="AW260" s="39"/>
      <c r="AX260" s="39"/>
      <c r="AY260" s="185"/>
      <c r="AZ260" s="35"/>
      <c r="BA260" s="35"/>
      <c r="BB260" s="35"/>
      <c r="BC260" s="52"/>
      <c r="BD260" s="35"/>
    </row>
    <row r="261" spans="1:56" s="187" customFormat="1" ht="15" customHeight="1" x14ac:dyDescent="0.3">
      <c r="A261" s="6">
        <v>255</v>
      </c>
      <c r="B261" s="109" t="s">
        <v>2190</v>
      </c>
      <c r="C261" s="37" t="s">
        <v>2529</v>
      </c>
      <c r="D261" s="8" t="s">
        <v>46</v>
      </c>
      <c r="E261" s="9" t="s">
        <v>47</v>
      </c>
      <c r="F261" s="106">
        <v>255</v>
      </c>
      <c r="G261" s="10">
        <v>3275.02</v>
      </c>
      <c r="H261" s="31">
        <v>45291</v>
      </c>
      <c r="I261" s="39">
        <v>45322</v>
      </c>
      <c r="J261" s="39">
        <v>45364</v>
      </c>
      <c r="K261" s="185">
        <v>9933.7999999999993</v>
      </c>
      <c r="L261" s="35">
        <v>38834.796000000002</v>
      </c>
      <c r="M261" s="35">
        <v>2355.3180000000002</v>
      </c>
      <c r="N261" s="35"/>
      <c r="O261" s="52">
        <v>41190.114000000001</v>
      </c>
      <c r="P261" s="33">
        <v>45322</v>
      </c>
      <c r="Q261" s="39">
        <v>45351</v>
      </c>
      <c r="R261" s="39">
        <v>45397</v>
      </c>
      <c r="S261" s="185">
        <v>9033.26</v>
      </c>
      <c r="T261" s="35">
        <v>31641.106</v>
      </c>
      <c r="U261" s="35">
        <v>1981.742</v>
      </c>
      <c r="V261" s="35"/>
      <c r="W261" s="52">
        <v>33622.847999999998</v>
      </c>
      <c r="X261" s="33">
        <v>45351</v>
      </c>
      <c r="Y261" s="39">
        <v>45382</v>
      </c>
      <c r="Z261" s="39">
        <v>45425</v>
      </c>
      <c r="AA261" s="185">
        <v>9812.56</v>
      </c>
      <c r="AB261" s="35">
        <v>38345.79</v>
      </c>
      <c r="AC261" s="35">
        <v>2119.8240000000001</v>
      </c>
      <c r="AD261" s="35"/>
      <c r="AE261" s="52">
        <v>40465.614000000001</v>
      </c>
      <c r="AF261" s="33"/>
      <c r="AG261" s="31"/>
      <c r="AH261" s="31"/>
      <c r="AI261" s="185"/>
      <c r="AJ261" s="35"/>
      <c r="AK261" s="35"/>
      <c r="AL261" s="35"/>
      <c r="AM261" s="52"/>
      <c r="AN261" s="33"/>
      <c r="AO261" s="31"/>
      <c r="AP261" s="31"/>
      <c r="AQ261" s="185"/>
      <c r="AR261" s="35"/>
      <c r="AS261" s="35"/>
      <c r="AT261" s="35"/>
      <c r="AU261" s="52"/>
      <c r="AV261" s="33"/>
      <c r="AW261" s="39"/>
      <c r="AX261" s="39"/>
      <c r="AY261" s="185"/>
      <c r="AZ261" s="35"/>
      <c r="BA261" s="35"/>
      <c r="BB261" s="35"/>
      <c r="BC261" s="52"/>
      <c r="BD261" s="35"/>
    </row>
    <row r="262" spans="1:56" s="187" customFormat="1" ht="15" customHeight="1" x14ac:dyDescent="0.3">
      <c r="A262" s="6">
        <v>256</v>
      </c>
      <c r="B262" s="109" t="s">
        <v>2190</v>
      </c>
      <c r="C262" s="37" t="s">
        <v>2530</v>
      </c>
      <c r="D262" s="8" t="s">
        <v>46</v>
      </c>
      <c r="E262" s="9" t="s">
        <v>65</v>
      </c>
      <c r="F262" s="106">
        <v>256</v>
      </c>
      <c r="G262" s="10">
        <v>2781.85</v>
      </c>
      <c r="H262" s="31">
        <v>45291</v>
      </c>
      <c r="I262" s="39">
        <v>45322</v>
      </c>
      <c r="J262" s="39">
        <v>45338</v>
      </c>
      <c r="K262" s="185">
        <v>6685.74</v>
      </c>
      <c r="L262" s="35">
        <v>28460.376</v>
      </c>
      <c r="M262" s="35">
        <v>3023.8319999999999</v>
      </c>
      <c r="N262" s="35"/>
      <c r="O262" s="52">
        <v>31484.207999999999</v>
      </c>
      <c r="P262" s="33">
        <v>45322</v>
      </c>
      <c r="Q262" s="39">
        <v>45351</v>
      </c>
      <c r="R262" s="39">
        <v>45391</v>
      </c>
      <c r="S262" s="185">
        <v>6385.81</v>
      </c>
      <c r="T262" s="35">
        <v>25914.42</v>
      </c>
      <c r="U262" s="35">
        <v>2912.7</v>
      </c>
      <c r="V262" s="35"/>
      <c r="W262" s="52">
        <v>28827.119999999999</v>
      </c>
      <c r="X262" s="33">
        <v>45351</v>
      </c>
      <c r="Y262" s="39">
        <v>45382</v>
      </c>
      <c r="Z262" s="39">
        <v>45391</v>
      </c>
      <c r="AA262" s="185">
        <v>7675.27</v>
      </c>
      <c r="AB262" s="35">
        <v>35984.046000000002</v>
      </c>
      <c r="AC262" s="35">
        <v>3374.07</v>
      </c>
      <c r="AD262" s="35"/>
      <c r="AE262" s="52">
        <v>39358.116000000002</v>
      </c>
      <c r="AF262" s="33">
        <v>45382</v>
      </c>
      <c r="AG262" s="31">
        <v>45412</v>
      </c>
      <c r="AH262" s="31">
        <v>45453</v>
      </c>
      <c r="AI262" s="185">
        <v>6563.9</v>
      </c>
      <c r="AJ262" s="35">
        <v>27932.562000000002</v>
      </c>
      <c r="AK262" s="35">
        <v>3050.5859999999998</v>
      </c>
      <c r="AL262" s="35"/>
      <c r="AM262" s="52">
        <v>30983.148000000001</v>
      </c>
      <c r="AN262" s="33">
        <v>45412</v>
      </c>
      <c r="AO262" s="31">
        <v>45443</v>
      </c>
      <c r="AP262" s="31">
        <v>45483</v>
      </c>
      <c r="AQ262" s="185">
        <v>6896.84</v>
      </c>
      <c r="AR262" s="35">
        <v>25293.954000000002</v>
      </c>
      <c r="AS262" s="35">
        <v>2456.4540000000002</v>
      </c>
      <c r="AT262" s="35"/>
      <c r="AU262" s="52">
        <v>27750.407999999999</v>
      </c>
      <c r="AV262" s="33"/>
      <c r="AW262" s="39"/>
      <c r="AX262" s="39"/>
      <c r="AY262" s="185"/>
      <c r="AZ262" s="35"/>
      <c r="BA262" s="35"/>
      <c r="BB262" s="35"/>
      <c r="BC262" s="52"/>
      <c r="BD262" s="35"/>
    </row>
    <row r="263" spans="1:56" s="187" customFormat="1" ht="15" customHeight="1" x14ac:dyDescent="0.3">
      <c r="A263" s="6">
        <v>257</v>
      </c>
      <c r="B263" s="109" t="s">
        <v>2190</v>
      </c>
      <c r="C263" s="37" t="s">
        <v>2531</v>
      </c>
      <c r="D263" s="8" t="s">
        <v>46</v>
      </c>
      <c r="E263" s="9" t="s">
        <v>47</v>
      </c>
      <c r="F263" s="106">
        <v>257</v>
      </c>
      <c r="G263" s="10">
        <v>3695.45</v>
      </c>
      <c r="H263" s="31">
        <v>45291</v>
      </c>
      <c r="I263" s="39">
        <v>45322</v>
      </c>
      <c r="J263" s="39">
        <v>45364</v>
      </c>
      <c r="K263" s="185">
        <v>15820.22</v>
      </c>
      <c r="L263" s="35">
        <v>59391.67</v>
      </c>
      <c r="M263" s="35">
        <v>4558.7299999999996</v>
      </c>
      <c r="N263" s="35"/>
      <c r="O263" s="52">
        <v>63950.399999999987</v>
      </c>
      <c r="P263" s="33">
        <v>45322</v>
      </c>
      <c r="Q263" s="39">
        <v>45351</v>
      </c>
      <c r="R263" s="39">
        <v>45397</v>
      </c>
      <c r="S263" s="185">
        <v>15083.64</v>
      </c>
      <c r="T263" s="35">
        <v>55638.18</v>
      </c>
      <c r="U263" s="35">
        <v>3973.12</v>
      </c>
      <c r="V263" s="35"/>
      <c r="W263" s="52">
        <v>59611.3</v>
      </c>
      <c r="X263" s="33">
        <v>45351</v>
      </c>
      <c r="Y263" s="39">
        <v>45382</v>
      </c>
      <c r="Z263" s="39">
        <v>45425</v>
      </c>
      <c r="AA263" s="185">
        <v>14248.15</v>
      </c>
      <c r="AB263" s="35">
        <v>55407.34</v>
      </c>
      <c r="AC263" s="35">
        <v>3358.95</v>
      </c>
      <c r="AD263" s="35"/>
      <c r="AE263" s="52">
        <v>58766.289999999994</v>
      </c>
      <c r="AF263" s="33"/>
      <c r="AG263" s="31"/>
      <c r="AH263" s="31"/>
      <c r="AI263" s="185"/>
      <c r="AJ263" s="35"/>
      <c r="AK263" s="35"/>
      <c r="AL263" s="35"/>
      <c r="AM263" s="52"/>
      <c r="AN263" s="33"/>
      <c r="AO263" s="31"/>
      <c r="AP263" s="31"/>
      <c r="AQ263" s="185"/>
      <c r="AR263" s="35"/>
      <c r="AS263" s="35"/>
      <c r="AT263" s="35"/>
      <c r="AU263" s="52"/>
      <c r="AV263" s="33"/>
      <c r="AW263" s="39"/>
      <c r="AX263" s="39"/>
      <c r="AY263" s="185"/>
      <c r="AZ263" s="35"/>
      <c r="BA263" s="35"/>
      <c r="BB263" s="35"/>
      <c r="BC263" s="52"/>
      <c r="BD263" s="35"/>
    </row>
    <row r="264" spans="1:56" s="187" customFormat="1" ht="15" customHeight="1" x14ac:dyDescent="0.3">
      <c r="A264" s="6">
        <v>258</v>
      </c>
      <c r="B264" s="109" t="s">
        <v>2190</v>
      </c>
      <c r="C264" s="37" t="s">
        <v>2532</v>
      </c>
      <c r="D264" s="8" t="s">
        <v>46</v>
      </c>
      <c r="E264" s="9" t="s">
        <v>47</v>
      </c>
      <c r="F264" s="106">
        <v>258</v>
      </c>
      <c r="G264" s="10">
        <v>4200</v>
      </c>
      <c r="H264" s="31">
        <v>45291</v>
      </c>
      <c r="I264" s="39">
        <v>45322</v>
      </c>
      <c r="J264" s="39">
        <v>45364</v>
      </c>
      <c r="K264" s="185">
        <v>7433.82</v>
      </c>
      <c r="L264" s="35">
        <v>32241.671999999999</v>
      </c>
      <c r="M264" s="35">
        <v>2673.1619999999998</v>
      </c>
      <c r="N264" s="35"/>
      <c r="O264" s="52">
        <v>34914.834000000003</v>
      </c>
      <c r="P264" s="33">
        <v>45322</v>
      </c>
      <c r="Q264" s="39">
        <v>45351</v>
      </c>
      <c r="R264" s="39">
        <v>45397</v>
      </c>
      <c r="S264" s="185">
        <v>7471.13</v>
      </c>
      <c r="T264" s="35">
        <v>32350.698</v>
      </c>
      <c r="U264" s="35">
        <v>2588.8139999999999</v>
      </c>
      <c r="V264" s="35"/>
      <c r="W264" s="52">
        <v>34939.512000000002</v>
      </c>
      <c r="X264" s="33">
        <v>45351</v>
      </c>
      <c r="Y264" s="39">
        <v>45382</v>
      </c>
      <c r="Z264" s="39">
        <v>45425</v>
      </c>
      <c r="AA264" s="185">
        <v>7519.25</v>
      </c>
      <c r="AB264" s="35">
        <v>33564.131999999998</v>
      </c>
      <c r="AC264" s="35">
        <v>2531.9520000000002</v>
      </c>
      <c r="AD264" s="35"/>
      <c r="AE264" s="52">
        <v>36096.084000000003</v>
      </c>
      <c r="AF264" s="33"/>
      <c r="AG264" s="31"/>
      <c r="AH264" s="31"/>
      <c r="AI264" s="185"/>
      <c r="AJ264" s="35"/>
      <c r="AK264" s="35"/>
      <c r="AL264" s="35"/>
      <c r="AM264" s="52"/>
      <c r="AN264" s="33"/>
      <c r="AO264" s="31"/>
      <c r="AP264" s="31"/>
      <c r="AQ264" s="185"/>
      <c r="AR264" s="35"/>
      <c r="AS264" s="35"/>
      <c r="AT264" s="35"/>
      <c r="AU264" s="52"/>
      <c r="AV264" s="33"/>
      <c r="AW264" s="39"/>
      <c r="AX264" s="39"/>
      <c r="AY264" s="185"/>
      <c r="AZ264" s="35"/>
      <c r="BA264" s="35"/>
      <c r="BB264" s="35"/>
      <c r="BC264" s="52"/>
      <c r="BD264" s="35"/>
    </row>
    <row r="265" spans="1:56" s="187" customFormat="1" ht="15" customHeight="1" x14ac:dyDescent="0.3">
      <c r="A265" s="6">
        <v>259</v>
      </c>
      <c r="B265" s="109" t="s">
        <v>2190</v>
      </c>
      <c r="C265" s="37" t="s">
        <v>2533</v>
      </c>
      <c r="D265" s="8" t="s">
        <v>46</v>
      </c>
      <c r="E265" s="9" t="s">
        <v>47</v>
      </c>
      <c r="F265" s="106">
        <v>259</v>
      </c>
      <c r="G265" s="10">
        <v>5541</v>
      </c>
      <c r="H265" s="31">
        <v>45291</v>
      </c>
      <c r="I265" s="39">
        <v>45322</v>
      </c>
      <c r="J265" s="39">
        <v>45364</v>
      </c>
      <c r="K265" s="185">
        <v>7466.44</v>
      </c>
      <c r="L265" s="35">
        <v>27499.32</v>
      </c>
      <c r="M265" s="35">
        <v>1870.26</v>
      </c>
      <c r="N265" s="35"/>
      <c r="O265" s="52">
        <v>29369.58</v>
      </c>
      <c r="P265" s="33">
        <v>45322</v>
      </c>
      <c r="Q265" s="39">
        <v>45351</v>
      </c>
      <c r="R265" s="39">
        <v>45397</v>
      </c>
      <c r="S265" s="185">
        <v>6916.63</v>
      </c>
      <c r="T265" s="35">
        <v>24105.84</v>
      </c>
      <c r="U265" s="35">
        <v>1698.3</v>
      </c>
      <c r="V265" s="35"/>
      <c r="W265" s="52">
        <v>25804.14</v>
      </c>
      <c r="X265" s="33">
        <v>45351</v>
      </c>
      <c r="Y265" s="39">
        <v>45382</v>
      </c>
      <c r="Z265" s="39">
        <v>45425</v>
      </c>
      <c r="AA265" s="185">
        <v>7248.15</v>
      </c>
      <c r="AB265" s="35">
        <v>26027.46</v>
      </c>
      <c r="AC265" s="35">
        <v>1768.8</v>
      </c>
      <c r="AD265" s="35"/>
      <c r="AE265" s="52">
        <v>27796.26</v>
      </c>
      <c r="AF265" s="33"/>
      <c r="AG265" s="31"/>
      <c r="AH265" s="31"/>
      <c r="AI265" s="185"/>
      <c r="AJ265" s="35"/>
      <c r="AK265" s="35"/>
      <c r="AL265" s="35"/>
      <c r="AM265" s="52"/>
      <c r="AN265" s="33"/>
      <c r="AO265" s="31"/>
      <c r="AP265" s="31"/>
      <c r="AQ265" s="185"/>
      <c r="AR265" s="35"/>
      <c r="AS265" s="35"/>
      <c r="AT265" s="35"/>
      <c r="AU265" s="52"/>
      <c r="AV265" s="33"/>
      <c r="AW265" s="39"/>
      <c r="AX265" s="39"/>
      <c r="AY265" s="185"/>
      <c r="AZ265" s="35"/>
      <c r="BA265" s="35"/>
      <c r="BB265" s="35"/>
      <c r="BC265" s="52"/>
      <c r="BD265" s="35"/>
    </row>
    <row r="266" spans="1:56" s="187" customFormat="1" ht="15" customHeight="1" x14ac:dyDescent="0.3">
      <c r="A266" s="6">
        <v>260</v>
      </c>
      <c r="B266" s="109" t="s">
        <v>2190</v>
      </c>
      <c r="C266" s="37" t="s">
        <v>2534</v>
      </c>
      <c r="D266" s="8" t="s">
        <v>46</v>
      </c>
      <c r="E266" s="9" t="s">
        <v>321</v>
      </c>
      <c r="F266" s="106">
        <v>260</v>
      </c>
      <c r="G266" s="10">
        <v>1964.27</v>
      </c>
      <c r="H266" s="31">
        <v>45291</v>
      </c>
      <c r="I266" s="39">
        <v>45322</v>
      </c>
      <c r="J266" s="39">
        <v>45362</v>
      </c>
      <c r="K266" s="185">
        <v>8311.93</v>
      </c>
      <c r="L266" s="35">
        <v>26399.856</v>
      </c>
      <c r="M266" s="35">
        <v>4486.5240000000003</v>
      </c>
      <c r="N266" s="35"/>
      <c r="O266" s="52">
        <v>30886.38</v>
      </c>
      <c r="P266" s="33">
        <v>45322</v>
      </c>
      <c r="Q266" s="39">
        <v>45351</v>
      </c>
      <c r="R266" s="39">
        <v>45393</v>
      </c>
      <c r="S266" s="185">
        <v>7890.42</v>
      </c>
      <c r="T266" s="35">
        <v>24474.03</v>
      </c>
      <c r="U266" s="35">
        <v>3950.52</v>
      </c>
      <c r="V266" s="35"/>
      <c r="W266" s="52">
        <v>28424.55</v>
      </c>
      <c r="X266" s="33">
        <v>45351</v>
      </c>
      <c r="Y266" s="39">
        <v>45382</v>
      </c>
      <c r="Z266" s="39">
        <v>45425</v>
      </c>
      <c r="AA266" s="185">
        <v>9021.18</v>
      </c>
      <c r="AB266" s="35">
        <v>33218.639999999999</v>
      </c>
      <c r="AC266" s="35">
        <v>4422.1379999999999</v>
      </c>
      <c r="AD266" s="35"/>
      <c r="AE266" s="52">
        <v>37640.777999999998</v>
      </c>
      <c r="AF266" s="33">
        <v>45382</v>
      </c>
      <c r="AG266" s="31">
        <v>45412</v>
      </c>
      <c r="AH266" s="31">
        <v>45454</v>
      </c>
      <c r="AI266" s="185">
        <v>7826.83</v>
      </c>
      <c r="AJ266" s="35">
        <v>25525.457999999999</v>
      </c>
      <c r="AK266" s="35">
        <v>4165.3500000000004</v>
      </c>
      <c r="AL266" s="35"/>
      <c r="AM266" s="52">
        <v>29690.808000000001</v>
      </c>
      <c r="AN266" s="33">
        <v>45412</v>
      </c>
      <c r="AO266" s="31">
        <v>45443</v>
      </c>
      <c r="AP266" s="31">
        <v>45484</v>
      </c>
      <c r="AQ266" s="185">
        <v>7758.49</v>
      </c>
      <c r="AR266" s="35">
        <v>26358.864000000001</v>
      </c>
      <c r="AS266" s="35">
        <v>2653.098</v>
      </c>
      <c r="AT266" s="35"/>
      <c r="AU266" s="52">
        <v>29011.962</v>
      </c>
      <c r="AV266" s="33"/>
      <c r="AW266" s="39"/>
      <c r="AX266" s="39"/>
      <c r="AY266" s="185"/>
      <c r="AZ266" s="35"/>
      <c r="BA266" s="35"/>
      <c r="BB266" s="35"/>
      <c r="BC266" s="52"/>
      <c r="BD266" s="35"/>
    </row>
    <row r="267" spans="1:56" s="187" customFormat="1" ht="15" customHeight="1" x14ac:dyDescent="0.3">
      <c r="A267" s="6">
        <v>261</v>
      </c>
      <c r="B267" s="109" t="s">
        <v>2190</v>
      </c>
      <c r="C267" s="37" t="s">
        <v>2535</v>
      </c>
      <c r="D267" s="8" t="s">
        <v>46</v>
      </c>
      <c r="E267" s="9" t="s">
        <v>65</v>
      </c>
      <c r="F267" s="106">
        <v>261</v>
      </c>
      <c r="G267" s="10">
        <v>1994.2</v>
      </c>
      <c r="H267" s="31">
        <v>45291</v>
      </c>
      <c r="I267" s="39">
        <v>45322</v>
      </c>
      <c r="J267" s="39">
        <v>45338</v>
      </c>
      <c r="K267" s="185">
        <v>9425.48</v>
      </c>
      <c r="L267" s="35">
        <v>24532.452000000001</v>
      </c>
      <c r="M267" s="35">
        <v>3627.7919999999999</v>
      </c>
      <c r="N267" s="35"/>
      <c r="O267" s="52">
        <v>28160.243999999999</v>
      </c>
      <c r="P267" s="33">
        <v>45322</v>
      </c>
      <c r="Q267" s="39">
        <v>45351</v>
      </c>
      <c r="R267" s="39">
        <v>45365</v>
      </c>
      <c r="S267" s="185">
        <v>8988.4599999999991</v>
      </c>
      <c r="T267" s="35">
        <v>22062.348000000002</v>
      </c>
      <c r="U267" s="35">
        <v>3275.37</v>
      </c>
      <c r="V267" s="35"/>
      <c r="W267" s="52">
        <v>25337.718000000001</v>
      </c>
      <c r="X267" s="33">
        <v>45351</v>
      </c>
      <c r="Y267" s="39">
        <v>45382</v>
      </c>
      <c r="Z267" s="39">
        <v>45391</v>
      </c>
      <c r="AA267" s="185">
        <v>9257.16</v>
      </c>
      <c r="AB267" s="35">
        <v>24260.795999999998</v>
      </c>
      <c r="AC267" s="35">
        <v>3333.1410000000001</v>
      </c>
      <c r="AD267" s="35"/>
      <c r="AE267" s="52">
        <v>27593.937000000002</v>
      </c>
      <c r="AF267" s="33">
        <v>45382</v>
      </c>
      <c r="AG267" s="31">
        <v>45412</v>
      </c>
      <c r="AH267" s="31">
        <v>45422</v>
      </c>
      <c r="AI267" s="185">
        <v>9104.3700000000008</v>
      </c>
      <c r="AJ267" s="35">
        <v>22510.151999999998</v>
      </c>
      <c r="AK267" s="35">
        <v>3513.8879999999999</v>
      </c>
      <c r="AL267" s="35"/>
      <c r="AM267" s="52">
        <v>26024.04</v>
      </c>
      <c r="AN267" s="33">
        <v>45412</v>
      </c>
      <c r="AO267" s="31">
        <v>45443</v>
      </c>
      <c r="AP267" s="31">
        <v>45462</v>
      </c>
      <c r="AQ267" s="185">
        <v>9297.51</v>
      </c>
      <c r="AR267" s="35">
        <v>20020.455000000002</v>
      </c>
      <c r="AS267" s="35">
        <v>2943.1709999999998</v>
      </c>
      <c r="AT267" s="35"/>
      <c r="AU267" s="52">
        <v>22963.626</v>
      </c>
      <c r="AV267" s="33"/>
      <c r="AW267" s="39"/>
      <c r="AX267" s="39"/>
      <c r="AY267" s="185"/>
      <c r="AZ267" s="35"/>
      <c r="BA267" s="35"/>
      <c r="BB267" s="35"/>
      <c r="BC267" s="52"/>
      <c r="BD267" s="35"/>
    </row>
    <row r="268" spans="1:56" s="187" customFormat="1" ht="15" customHeight="1" x14ac:dyDescent="0.3">
      <c r="A268" s="6">
        <v>262</v>
      </c>
      <c r="B268" s="109" t="s">
        <v>2190</v>
      </c>
      <c r="C268" s="37" t="s">
        <v>2536</v>
      </c>
      <c r="D268" s="8" t="s">
        <v>46</v>
      </c>
      <c r="E268" s="9" t="s">
        <v>65</v>
      </c>
      <c r="F268" s="106">
        <v>262</v>
      </c>
      <c r="G268" s="10">
        <v>6262.43</v>
      </c>
      <c r="H268" s="31">
        <v>45291</v>
      </c>
      <c r="I268" s="39">
        <v>45322</v>
      </c>
      <c r="J268" s="39">
        <v>45338</v>
      </c>
      <c r="K268" s="185">
        <v>10286.93</v>
      </c>
      <c r="L268" s="35">
        <v>34857.480000000003</v>
      </c>
      <c r="M268" s="35">
        <v>4219.6350000000002</v>
      </c>
      <c r="N268" s="35"/>
      <c r="O268" s="52">
        <v>39077.115000000013</v>
      </c>
      <c r="P268" s="33">
        <v>45322</v>
      </c>
      <c r="Q268" s="39">
        <v>45351</v>
      </c>
      <c r="R268" s="39">
        <v>45391</v>
      </c>
      <c r="S268" s="185">
        <v>9783.83</v>
      </c>
      <c r="T268" s="35">
        <v>32296.634999999998</v>
      </c>
      <c r="U268" s="35">
        <v>3802.47</v>
      </c>
      <c r="V268" s="35"/>
      <c r="W268" s="52">
        <v>36099.105000000003</v>
      </c>
      <c r="X268" s="33">
        <v>45351</v>
      </c>
      <c r="Y268" s="39">
        <v>45382</v>
      </c>
      <c r="Z268" s="39">
        <v>45421</v>
      </c>
      <c r="AA268" s="185">
        <v>10254.69</v>
      </c>
      <c r="AB268" s="35">
        <v>36355.724999999999</v>
      </c>
      <c r="AC268" s="35">
        <v>4025.91</v>
      </c>
      <c r="AD268" s="35"/>
      <c r="AE268" s="52">
        <v>40381.634999999987</v>
      </c>
      <c r="AF268" s="33">
        <v>45382</v>
      </c>
      <c r="AG268" s="31">
        <v>45412</v>
      </c>
      <c r="AH268" s="31">
        <v>45453</v>
      </c>
      <c r="AI268" s="185">
        <v>8213.07</v>
      </c>
      <c r="AJ268" s="35">
        <v>31272.36</v>
      </c>
      <c r="AK268" s="35">
        <v>3790.5</v>
      </c>
      <c r="AL268" s="35"/>
      <c r="AM268" s="52">
        <v>35062.86</v>
      </c>
      <c r="AN268" s="33">
        <v>45412</v>
      </c>
      <c r="AO268" s="31">
        <v>45443</v>
      </c>
      <c r="AP268" s="31">
        <v>45483</v>
      </c>
      <c r="AQ268" s="185">
        <v>10791.01</v>
      </c>
      <c r="AR268" s="35">
        <v>31348.695</v>
      </c>
      <c r="AS268" s="35">
        <v>3632.79</v>
      </c>
      <c r="AT268" s="35"/>
      <c r="AU268" s="52">
        <v>34981.485000000001</v>
      </c>
      <c r="AV268" s="33"/>
      <c r="AW268" s="39"/>
      <c r="AX268" s="39"/>
      <c r="AY268" s="185"/>
      <c r="AZ268" s="35"/>
      <c r="BA268" s="35"/>
      <c r="BB268" s="35"/>
      <c r="BC268" s="52"/>
      <c r="BD268" s="35"/>
    </row>
    <row r="269" spans="1:56" s="187" customFormat="1" ht="15" customHeight="1" x14ac:dyDescent="0.3">
      <c r="A269" s="6">
        <v>263</v>
      </c>
      <c r="B269" s="109" t="s">
        <v>2190</v>
      </c>
      <c r="C269" s="37" t="s">
        <v>2537</v>
      </c>
      <c r="D269" s="8" t="s">
        <v>46</v>
      </c>
      <c r="E269" s="9" t="s">
        <v>65</v>
      </c>
      <c r="F269" s="106">
        <v>263</v>
      </c>
      <c r="G269" s="10">
        <v>2361.0300000000002</v>
      </c>
      <c r="H269" s="31">
        <v>45291</v>
      </c>
      <c r="I269" s="39">
        <v>45322</v>
      </c>
      <c r="J269" s="39">
        <v>45338</v>
      </c>
      <c r="K269" s="185">
        <v>7414.55</v>
      </c>
      <c r="L269" s="35">
        <v>26763.114000000001</v>
      </c>
      <c r="M269" s="35">
        <v>4005.2460000000001</v>
      </c>
      <c r="N269" s="35"/>
      <c r="O269" s="52">
        <v>30768.36</v>
      </c>
      <c r="P269" s="33">
        <v>45322</v>
      </c>
      <c r="Q269" s="39">
        <v>45351</v>
      </c>
      <c r="R269" s="39">
        <v>45392</v>
      </c>
      <c r="S269" s="185">
        <v>7299.36</v>
      </c>
      <c r="T269" s="35">
        <v>25851.671999999999</v>
      </c>
      <c r="U269" s="35">
        <v>4070.4720000000002</v>
      </c>
      <c r="V269" s="35"/>
      <c r="W269" s="52">
        <v>29922.144</v>
      </c>
      <c r="X269" s="33">
        <v>45351</v>
      </c>
      <c r="Y269" s="39">
        <v>45382</v>
      </c>
      <c r="Z269" s="39">
        <v>45392</v>
      </c>
      <c r="AA269" s="185">
        <v>7503.63</v>
      </c>
      <c r="AB269" s="35">
        <v>29182.44</v>
      </c>
      <c r="AC269" s="35">
        <v>3684.9540000000002</v>
      </c>
      <c r="AD269" s="35"/>
      <c r="AE269" s="52">
        <v>32867.394</v>
      </c>
      <c r="AF269" s="33">
        <v>45382</v>
      </c>
      <c r="AG269" s="31">
        <v>45412</v>
      </c>
      <c r="AH269" s="31">
        <v>45422</v>
      </c>
      <c r="AI269" s="185">
        <v>6905.04</v>
      </c>
      <c r="AJ269" s="35">
        <v>25034.813999999998</v>
      </c>
      <c r="AK269" s="35">
        <v>3698.1419999999998</v>
      </c>
      <c r="AL269" s="35"/>
      <c r="AM269" s="52">
        <v>28732.955999999998</v>
      </c>
      <c r="AN269" s="33">
        <v>45412</v>
      </c>
      <c r="AO269" s="31">
        <v>45443</v>
      </c>
      <c r="AP269" s="31">
        <v>45483</v>
      </c>
      <c r="AQ269" s="185">
        <v>6078.23</v>
      </c>
      <c r="AR269" s="35">
        <v>28445.97</v>
      </c>
      <c r="AS269" s="35">
        <v>3425.73</v>
      </c>
      <c r="AT269" s="35"/>
      <c r="AU269" s="52">
        <v>31871.7</v>
      </c>
      <c r="AV269" s="33"/>
      <c r="AW269" s="39"/>
      <c r="AX269" s="39"/>
      <c r="AY269" s="185"/>
      <c r="AZ269" s="35"/>
      <c r="BA269" s="35"/>
      <c r="BB269" s="35"/>
      <c r="BC269" s="52"/>
      <c r="BD269" s="35"/>
    </row>
    <row r="270" spans="1:56" s="187" customFormat="1" ht="15" customHeight="1" x14ac:dyDescent="0.3">
      <c r="A270" s="8">
        <v>264</v>
      </c>
      <c r="B270" s="109" t="s">
        <v>2161</v>
      </c>
      <c r="C270" s="37" t="s">
        <v>2538</v>
      </c>
      <c r="D270" s="8" t="s">
        <v>16</v>
      </c>
      <c r="E270" s="9" t="s">
        <v>20</v>
      </c>
      <c r="F270" s="105">
        <v>264</v>
      </c>
      <c r="G270" s="10">
        <v>914.93</v>
      </c>
      <c r="H270" s="31">
        <v>45291</v>
      </c>
      <c r="I270" s="39">
        <v>45322</v>
      </c>
      <c r="J270" s="39">
        <v>45361</v>
      </c>
      <c r="K270" s="185">
        <v>5750.88</v>
      </c>
      <c r="L270" s="35">
        <v>3744</v>
      </c>
      <c r="M270" s="35">
        <v>598</v>
      </c>
      <c r="N270" s="35"/>
      <c r="O270" s="52">
        <v>4342</v>
      </c>
      <c r="P270" s="33">
        <v>45322</v>
      </c>
      <c r="Q270" s="39">
        <v>45351</v>
      </c>
      <c r="R270" s="39">
        <v>45392</v>
      </c>
      <c r="S270" s="185">
        <v>8917.86</v>
      </c>
      <c r="T270" s="35">
        <v>12163</v>
      </c>
      <c r="U270" s="35">
        <v>1296</v>
      </c>
      <c r="V270" s="35"/>
      <c r="W270" s="52">
        <v>13459</v>
      </c>
      <c r="X270" s="33">
        <v>45351</v>
      </c>
      <c r="Y270" s="39">
        <v>45382</v>
      </c>
      <c r="Z270" s="39">
        <v>45422</v>
      </c>
      <c r="AA270" s="185">
        <v>10334.1</v>
      </c>
      <c r="AB270" s="35">
        <v>16379</v>
      </c>
      <c r="AC270" s="35">
        <v>1568</v>
      </c>
      <c r="AD270" s="35"/>
      <c r="AE270" s="52">
        <v>17947</v>
      </c>
      <c r="AF270" s="33">
        <v>45382</v>
      </c>
      <c r="AG270" s="31">
        <v>45412</v>
      </c>
      <c r="AH270" s="31">
        <v>45453</v>
      </c>
      <c r="AI270" s="185">
        <v>17310.93</v>
      </c>
      <c r="AJ270" s="35">
        <v>32274</v>
      </c>
      <c r="AK270" s="35">
        <v>3432</v>
      </c>
      <c r="AL270" s="35"/>
      <c r="AM270" s="52">
        <v>35706</v>
      </c>
      <c r="AN270" s="33">
        <v>45412</v>
      </c>
      <c r="AO270" s="31">
        <v>45443</v>
      </c>
      <c r="AP270" s="31">
        <v>45483</v>
      </c>
      <c r="AQ270" s="185">
        <v>21147.31</v>
      </c>
      <c r="AR270" s="35">
        <v>41226</v>
      </c>
      <c r="AS270" s="35">
        <v>4165</v>
      </c>
      <c r="AT270" s="35"/>
      <c r="AU270" s="52">
        <v>45391</v>
      </c>
      <c r="AV270" s="33"/>
      <c r="AW270" s="39"/>
      <c r="AX270" s="39"/>
      <c r="AY270" s="185"/>
      <c r="AZ270" s="35"/>
      <c r="BA270" s="35"/>
      <c r="BB270" s="35"/>
      <c r="BC270" s="52"/>
      <c r="BD270" s="35"/>
    </row>
    <row r="271" spans="1:56" s="187" customFormat="1" ht="15" customHeight="1" x14ac:dyDescent="0.3">
      <c r="A271" s="6">
        <v>265</v>
      </c>
      <c r="B271" s="109" t="s">
        <v>2190</v>
      </c>
      <c r="C271" s="37" t="s">
        <v>2539</v>
      </c>
      <c r="D271" s="8" t="s">
        <v>46</v>
      </c>
      <c r="E271" s="9" t="s">
        <v>65</v>
      </c>
      <c r="F271" s="106">
        <v>265</v>
      </c>
      <c r="G271" s="10"/>
      <c r="H271" s="31">
        <v>45268</v>
      </c>
      <c r="I271" s="39">
        <v>45300</v>
      </c>
      <c r="J271" s="39">
        <v>45336</v>
      </c>
      <c r="K271" s="185">
        <v>8044.32</v>
      </c>
      <c r="L271" s="35">
        <v>7680</v>
      </c>
      <c r="M271" s="35">
        <v>960</v>
      </c>
      <c r="N271" s="35">
        <v>1080</v>
      </c>
      <c r="O271" s="52">
        <v>9720</v>
      </c>
      <c r="P271" s="33">
        <v>45300</v>
      </c>
      <c r="Q271" s="39">
        <v>45329</v>
      </c>
      <c r="R271" s="39">
        <v>45362</v>
      </c>
      <c r="S271" s="185">
        <v>80.489999999999995</v>
      </c>
      <c r="T271" s="35">
        <v>100</v>
      </c>
      <c r="U271" s="35"/>
      <c r="V271" s="35"/>
      <c r="W271" s="52">
        <v>100</v>
      </c>
      <c r="X271" s="33">
        <v>45329</v>
      </c>
      <c r="Y271" s="39">
        <v>45359</v>
      </c>
      <c r="Z271" s="39">
        <v>45392</v>
      </c>
      <c r="AA271" s="185">
        <v>7977.81</v>
      </c>
      <c r="AB271" s="35">
        <v>8040</v>
      </c>
      <c r="AC271" s="35">
        <v>960</v>
      </c>
      <c r="AD271" s="35">
        <v>840</v>
      </c>
      <c r="AE271" s="52">
        <v>9840</v>
      </c>
      <c r="AF271" s="33">
        <v>45359</v>
      </c>
      <c r="AG271" s="31">
        <v>45390</v>
      </c>
      <c r="AH271" s="31">
        <v>45422</v>
      </c>
      <c r="AI271" s="185">
        <v>1088.01</v>
      </c>
      <c r="AJ271" s="35">
        <v>75</v>
      </c>
      <c r="AK271" s="35">
        <v>7</v>
      </c>
      <c r="AL271" s="35">
        <v>4</v>
      </c>
      <c r="AM271" s="52">
        <v>86</v>
      </c>
      <c r="AN271" s="33">
        <v>45390</v>
      </c>
      <c r="AO271" s="31">
        <v>45420</v>
      </c>
      <c r="AP271" s="31">
        <v>45453</v>
      </c>
      <c r="AQ271" s="185">
        <v>9508.64</v>
      </c>
      <c r="AR271" s="35">
        <v>9960</v>
      </c>
      <c r="AS271" s="35">
        <v>1080</v>
      </c>
      <c r="AT271" s="35">
        <v>840</v>
      </c>
      <c r="AU271" s="52">
        <v>11880</v>
      </c>
      <c r="AV271" s="33"/>
      <c r="AW271" s="39"/>
      <c r="AX271" s="39"/>
      <c r="AY271" s="185"/>
      <c r="AZ271" s="35"/>
      <c r="BA271" s="35"/>
      <c r="BB271" s="35"/>
      <c r="BC271" s="52"/>
      <c r="BD271" s="35"/>
    </row>
    <row r="272" spans="1:56" s="187" customFormat="1" ht="15" customHeight="1" x14ac:dyDescent="0.3">
      <c r="A272" s="6">
        <v>266</v>
      </c>
      <c r="B272" s="109" t="s">
        <v>2190</v>
      </c>
      <c r="C272" s="37" t="s">
        <v>2540</v>
      </c>
      <c r="D272" s="8" t="s">
        <v>46</v>
      </c>
      <c r="E272" s="9" t="s">
        <v>321</v>
      </c>
      <c r="F272" s="106">
        <v>266</v>
      </c>
      <c r="G272" s="10">
        <v>95.51</v>
      </c>
      <c r="H272" s="31">
        <v>45281</v>
      </c>
      <c r="I272" s="39">
        <v>45310</v>
      </c>
      <c r="J272" s="39">
        <v>45334</v>
      </c>
      <c r="K272" s="185">
        <v>84.19</v>
      </c>
      <c r="L272" s="35">
        <v>1598</v>
      </c>
      <c r="M272" s="35"/>
      <c r="N272" s="35"/>
      <c r="O272" s="52">
        <v>1598</v>
      </c>
      <c r="P272" s="33">
        <v>45310</v>
      </c>
      <c r="Q272" s="39">
        <v>45342</v>
      </c>
      <c r="R272" s="39">
        <v>45363</v>
      </c>
      <c r="S272" s="185">
        <v>84.02</v>
      </c>
      <c r="T272" s="35">
        <v>1580</v>
      </c>
      <c r="U272" s="35"/>
      <c r="V272" s="35"/>
      <c r="W272" s="52">
        <v>1580</v>
      </c>
      <c r="X272" s="33">
        <v>45342</v>
      </c>
      <c r="Y272" s="39">
        <v>45371</v>
      </c>
      <c r="Z272" s="39">
        <v>45394</v>
      </c>
      <c r="AA272" s="185">
        <v>83.55</v>
      </c>
      <c r="AB272" s="35">
        <v>1666</v>
      </c>
      <c r="AC272" s="35"/>
      <c r="AD272" s="35"/>
      <c r="AE272" s="52">
        <v>1666</v>
      </c>
      <c r="AF272" s="33">
        <v>45371</v>
      </c>
      <c r="AG272" s="31">
        <v>45400</v>
      </c>
      <c r="AH272" s="31">
        <v>45425</v>
      </c>
      <c r="AI272" s="185">
        <v>72.34</v>
      </c>
      <c r="AJ272" s="35">
        <v>590</v>
      </c>
      <c r="AK272" s="35"/>
      <c r="AL272" s="35"/>
      <c r="AM272" s="52">
        <v>590</v>
      </c>
      <c r="AN272" s="33">
        <v>45400</v>
      </c>
      <c r="AO272" s="31">
        <v>45432</v>
      </c>
      <c r="AP272" s="31"/>
      <c r="AQ272" s="185">
        <v>32.119999999999997</v>
      </c>
      <c r="AR272" s="35">
        <v>37</v>
      </c>
      <c r="AS272" s="35"/>
      <c r="AT272" s="35"/>
      <c r="AU272" s="52">
        <v>37</v>
      </c>
      <c r="AV272" s="33"/>
      <c r="AW272" s="39"/>
      <c r="AX272" s="39"/>
      <c r="AY272" s="185"/>
      <c r="AZ272" s="35"/>
      <c r="BA272" s="35"/>
      <c r="BB272" s="35"/>
      <c r="BC272" s="52"/>
      <c r="BD272" s="35"/>
    </row>
    <row r="273" spans="1:56" s="187" customFormat="1" ht="15" customHeight="1" x14ac:dyDescent="0.3">
      <c r="A273" s="6">
        <v>267</v>
      </c>
      <c r="B273" s="109" t="s">
        <v>2161</v>
      </c>
      <c r="C273" s="37" t="s">
        <v>2541</v>
      </c>
      <c r="D273" s="8" t="s">
        <v>123</v>
      </c>
      <c r="E273" s="9" t="s">
        <v>124</v>
      </c>
      <c r="F273" s="106">
        <v>267</v>
      </c>
      <c r="G273" s="10"/>
      <c r="H273" s="31">
        <v>45275</v>
      </c>
      <c r="I273" s="39">
        <v>45307</v>
      </c>
      <c r="J273" s="39">
        <v>45333</v>
      </c>
      <c r="K273" s="185">
        <v>32.67</v>
      </c>
      <c r="L273" s="35">
        <v>30</v>
      </c>
      <c r="M273" s="35"/>
      <c r="N273" s="35"/>
      <c r="O273" s="52">
        <v>30</v>
      </c>
      <c r="P273" s="33">
        <v>45307</v>
      </c>
      <c r="Q273" s="39">
        <v>45337</v>
      </c>
      <c r="R273" s="39">
        <v>45362</v>
      </c>
      <c r="S273" s="185">
        <v>32.85</v>
      </c>
      <c r="T273" s="35">
        <v>30</v>
      </c>
      <c r="U273" s="35"/>
      <c r="V273" s="35"/>
      <c r="W273" s="52">
        <v>30</v>
      </c>
      <c r="X273" s="33">
        <v>45337</v>
      </c>
      <c r="Y273" s="39">
        <v>45366</v>
      </c>
      <c r="Z273" s="39">
        <v>45393</v>
      </c>
      <c r="AA273" s="185">
        <v>32.770000000000003</v>
      </c>
      <c r="AB273" s="35">
        <v>30</v>
      </c>
      <c r="AC273" s="35"/>
      <c r="AD273" s="35"/>
      <c r="AE273" s="52">
        <v>30</v>
      </c>
      <c r="AF273" s="33">
        <v>45366</v>
      </c>
      <c r="AG273" s="31">
        <v>45397</v>
      </c>
      <c r="AH273" s="31">
        <v>45423</v>
      </c>
      <c r="AI273" s="185">
        <v>32.68</v>
      </c>
      <c r="AJ273" s="35">
        <v>30</v>
      </c>
      <c r="AK273" s="35"/>
      <c r="AL273" s="35"/>
      <c r="AM273" s="52">
        <v>30</v>
      </c>
      <c r="AN273" s="33">
        <v>45397</v>
      </c>
      <c r="AO273" s="31">
        <v>45426</v>
      </c>
      <c r="AP273" s="31">
        <v>45454</v>
      </c>
      <c r="AQ273" s="185">
        <v>32.770000000000003</v>
      </c>
      <c r="AR273" s="67">
        <v>30</v>
      </c>
      <c r="AS273" s="35"/>
      <c r="AT273" s="35"/>
      <c r="AU273" s="52">
        <v>30</v>
      </c>
      <c r="AV273" s="33"/>
      <c r="AW273" s="39"/>
      <c r="AX273" s="39"/>
      <c r="AY273" s="185"/>
      <c r="AZ273" s="35"/>
      <c r="BA273" s="35"/>
      <c r="BB273" s="35"/>
      <c r="BC273" s="52"/>
      <c r="BD273" s="35"/>
    </row>
    <row r="274" spans="1:56" s="187" customFormat="1" ht="15" customHeight="1" x14ac:dyDescent="0.3">
      <c r="A274" s="6">
        <v>268</v>
      </c>
      <c r="B274" s="109" t="s">
        <v>2161</v>
      </c>
      <c r="C274" s="37" t="s">
        <v>2542</v>
      </c>
      <c r="D274" s="8" t="s">
        <v>46</v>
      </c>
      <c r="E274" s="9" t="s">
        <v>47</v>
      </c>
      <c r="F274" s="106">
        <v>268</v>
      </c>
      <c r="G274" s="10"/>
      <c r="H274" s="31">
        <v>45280</v>
      </c>
      <c r="I274" s="39">
        <v>45310</v>
      </c>
      <c r="J274" s="39">
        <v>45336</v>
      </c>
      <c r="K274" s="185">
        <v>98.26</v>
      </c>
      <c r="L274" s="35">
        <v>4606</v>
      </c>
      <c r="M274" s="35"/>
      <c r="N274" s="35"/>
      <c r="O274" s="52">
        <v>4606</v>
      </c>
      <c r="P274" s="33">
        <v>45310</v>
      </c>
      <c r="Q274" s="39">
        <v>45341</v>
      </c>
      <c r="R274" s="39">
        <v>45364</v>
      </c>
      <c r="S274" s="185">
        <v>97.98</v>
      </c>
      <c r="T274" s="35">
        <v>4033</v>
      </c>
      <c r="U274" s="35"/>
      <c r="V274" s="35"/>
      <c r="W274" s="52">
        <v>4033</v>
      </c>
      <c r="X274" s="33">
        <v>45341</v>
      </c>
      <c r="Y274" s="39">
        <v>45371</v>
      </c>
      <c r="Z274" s="39">
        <v>45397</v>
      </c>
      <c r="AA274" s="185">
        <v>255.13</v>
      </c>
      <c r="AB274" s="35">
        <v>2216</v>
      </c>
      <c r="AC274" s="35"/>
      <c r="AD274" s="35"/>
      <c r="AE274" s="52">
        <v>2216</v>
      </c>
      <c r="AF274" s="33">
        <v>45371</v>
      </c>
      <c r="AG274" s="31">
        <v>45400</v>
      </c>
      <c r="AH274" s="31">
        <v>45425</v>
      </c>
      <c r="AI274" s="185">
        <v>100.45</v>
      </c>
      <c r="AJ274" s="35">
        <v>187</v>
      </c>
      <c r="AK274" s="35"/>
      <c r="AL274" s="35"/>
      <c r="AM274" s="52">
        <v>187</v>
      </c>
      <c r="AN274" s="33">
        <v>45400</v>
      </c>
      <c r="AO274" s="31">
        <v>45432</v>
      </c>
      <c r="AP274" s="31">
        <v>45456</v>
      </c>
      <c r="AQ274" s="185">
        <v>101.33</v>
      </c>
      <c r="AR274" s="35">
        <v>274</v>
      </c>
      <c r="AS274" s="35"/>
      <c r="AT274" s="35"/>
      <c r="AU274" s="52">
        <v>274</v>
      </c>
      <c r="AV274" s="33"/>
      <c r="AW274" s="39"/>
      <c r="AX274" s="39"/>
      <c r="AY274" s="185"/>
      <c r="AZ274" s="35"/>
      <c r="BA274" s="35"/>
      <c r="BB274" s="35"/>
      <c r="BC274" s="52"/>
      <c r="BD274" s="35"/>
    </row>
    <row r="275" spans="1:56" s="187" customFormat="1" ht="15" customHeight="1" x14ac:dyDescent="0.3">
      <c r="A275" s="6">
        <v>269</v>
      </c>
      <c r="B275" s="109" t="s">
        <v>2190</v>
      </c>
      <c r="C275" s="37" t="s">
        <v>2543</v>
      </c>
      <c r="D275" s="8" t="s">
        <v>1003</v>
      </c>
      <c r="E275" s="9" t="s">
        <v>1004</v>
      </c>
      <c r="F275" s="106">
        <v>269</v>
      </c>
      <c r="G275" s="10"/>
      <c r="H275" s="31">
        <v>45286</v>
      </c>
      <c r="I275" s="39">
        <v>45316</v>
      </c>
      <c r="J275" s="39">
        <v>45328</v>
      </c>
      <c r="K275" s="185">
        <v>310.88</v>
      </c>
      <c r="L275" s="35">
        <v>1663</v>
      </c>
      <c r="M275" s="35"/>
      <c r="N275" s="35"/>
      <c r="O275" s="52">
        <v>1663</v>
      </c>
      <c r="P275" s="33">
        <v>45316</v>
      </c>
      <c r="Q275" s="39">
        <v>45345</v>
      </c>
      <c r="R275" s="39">
        <v>45357</v>
      </c>
      <c r="S275" s="185">
        <v>260.72000000000003</v>
      </c>
      <c r="T275" s="35">
        <v>1428</v>
      </c>
      <c r="U275" s="35"/>
      <c r="V275" s="35"/>
      <c r="W275" s="52">
        <v>1428</v>
      </c>
      <c r="X275" s="33">
        <v>45345</v>
      </c>
      <c r="Y275" s="39">
        <v>45376</v>
      </c>
      <c r="Z275" s="39">
        <v>45387</v>
      </c>
      <c r="AA275" s="185">
        <v>312.36</v>
      </c>
      <c r="AB275" s="35">
        <v>1634</v>
      </c>
      <c r="AC275" s="35"/>
      <c r="AD275" s="35"/>
      <c r="AE275" s="52">
        <v>1634</v>
      </c>
      <c r="AF275" s="33">
        <v>45376</v>
      </c>
      <c r="AG275" s="31">
        <v>45407</v>
      </c>
      <c r="AH275" s="31">
        <v>45418</v>
      </c>
      <c r="AI275" s="185">
        <v>313.5</v>
      </c>
      <c r="AJ275" s="35">
        <v>1653</v>
      </c>
      <c r="AK275" s="35"/>
      <c r="AL275" s="35"/>
      <c r="AM275" s="52">
        <v>1653</v>
      </c>
      <c r="AN275" s="33">
        <v>45407</v>
      </c>
      <c r="AO275" s="31">
        <v>45437</v>
      </c>
      <c r="AP275" s="31">
        <v>45449</v>
      </c>
      <c r="AQ275" s="185">
        <v>262.60000000000002</v>
      </c>
      <c r="AR275" s="35">
        <v>1361</v>
      </c>
      <c r="AS275" s="35"/>
      <c r="AT275" s="35"/>
      <c r="AU275" s="52">
        <v>1361</v>
      </c>
      <c r="AV275" s="33"/>
      <c r="AW275" s="39"/>
      <c r="AX275" s="39"/>
      <c r="AY275" s="185"/>
      <c r="AZ275" s="35"/>
      <c r="BA275" s="35"/>
      <c r="BB275" s="35"/>
      <c r="BC275" s="52"/>
      <c r="BD275" s="35"/>
    </row>
    <row r="276" spans="1:56" s="187" customFormat="1" ht="15" customHeight="1" x14ac:dyDescent="0.3">
      <c r="A276" s="6">
        <v>270</v>
      </c>
      <c r="B276" s="109" t="s">
        <v>2190</v>
      </c>
      <c r="C276" s="37" t="s">
        <v>2544</v>
      </c>
      <c r="D276" s="8" t="s">
        <v>46</v>
      </c>
      <c r="E276" s="9" t="s">
        <v>47</v>
      </c>
      <c r="F276" s="106">
        <v>270</v>
      </c>
      <c r="G276" s="10">
        <v>63.58</v>
      </c>
      <c r="H276" s="31">
        <v>45271</v>
      </c>
      <c r="I276" s="39">
        <v>45300</v>
      </c>
      <c r="J276" s="39">
        <v>45336</v>
      </c>
      <c r="K276" s="185">
        <v>67.12</v>
      </c>
      <c r="L276" s="35">
        <v>50</v>
      </c>
      <c r="M276" s="35"/>
      <c r="N276" s="35"/>
      <c r="O276" s="52">
        <v>50</v>
      </c>
      <c r="P276" s="33">
        <v>45300</v>
      </c>
      <c r="Q276" s="39">
        <v>45328</v>
      </c>
      <c r="R276" s="39">
        <v>45364</v>
      </c>
      <c r="S276" s="185">
        <v>67.02</v>
      </c>
      <c r="T276" s="35">
        <v>50</v>
      </c>
      <c r="U276" s="35"/>
      <c r="V276" s="35"/>
      <c r="W276" s="52">
        <v>50</v>
      </c>
      <c r="X276" s="33">
        <v>45328</v>
      </c>
      <c r="Y276" s="39">
        <v>45359</v>
      </c>
      <c r="Z276" s="39">
        <v>45397</v>
      </c>
      <c r="AA276" s="185">
        <v>66.930000000000007</v>
      </c>
      <c r="AB276" s="35">
        <v>50</v>
      </c>
      <c r="AC276" s="35"/>
      <c r="AD276" s="35"/>
      <c r="AE276" s="52">
        <v>50</v>
      </c>
      <c r="AF276" s="33">
        <v>45359</v>
      </c>
      <c r="AG276" s="31">
        <v>45387</v>
      </c>
      <c r="AH276" s="31">
        <v>45425</v>
      </c>
      <c r="AI276" s="185">
        <v>66.989999999999995</v>
      </c>
      <c r="AJ276" s="35">
        <v>50</v>
      </c>
      <c r="AK276" s="35"/>
      <c r="AL276" s="35"/>
      <c r="AM276" s="52">
        <v>50</v>
      </c>
      <c r="AN276" s="33">
        <v>45387</v>
      </c>
      <c r="AO276" s="31">
        <v>45419</v>
      </c>
      <c r="AP276" s="31">
        <v>45456</v>
      </c>
      <c r="AQ276" s="185">
        <v>67.66</v>
      </c>
      <c r="AR276" s="67">
        <v>30</v>
      </c>
      <c r="AS276" s="35"/>
      <c r="AT276" s="35"/>
      <c r="AU276" s="52">
        <v>30</v>
      </c>
      <c r="AV276" s="33"/>
      <c r="AW276" s="39"/>
      <c r="AX276" s="39"/>
      <c r="AY276" s="185"/>
      <c r="AZ276" s="35"/>
      <c r="BA276" s="35"/>
      <c r="BB276" s="35"/>
      <c r="BC276" s="52"/>
      <c r="BD276" s="35"/>
    </row>
    <row r="277" spans="1:56" s="187" customFormat="1" ht="15" customHeight="1" x14ac:dyDescent="0.3">
      <c r="A277" s="6">
        <v>271</v>
      </c>
      <c r="B277" s="109" t="s">
        <v>2194</v>
      </c>
      <c r="C277" s="37" t="s">
        <v>2545</v>
      </c>
      <c r="D277" s="8" t="s">
        <v>123</v>
      </c>
      <c r="E277" s="9" t="s">
        <v>124</v>
      </c>
      <c r="F277" s="106">
        <v>271</v>
      </c>
      <c r="G277" s="10">
        <v>361.14</v>
      </c>
      <c r="H277" s="31">
        <v>45272</v>
      </c>
      <c r="I277" s="39">
        <v>45302</v>
      </c>
      <c r="J277" s="39">
        <v>45333</v>
      </c>
      <c r="K277" s="185">
        <v>43.19</v>
      </c>
      <c r="L277" s="35">
        <v>50</v>
      </c>
      <c r="M277" s="35"/>
      <c r="N277" s="35"/>
      <c r="O277" s="52">
        <v>50</v>
      </c>
      <c r="P277" s="33">
        <v>45302</v>
      </c>
      <c r="Q277" s="39">
        <v>45330</v>
      </c>
      <c r="R277" s="39">
        <v>45362</v>
      </c>
      <c r="S277" s="185">
        <v>0</v>
      </c>
      <c r="T277" s="35">
        <v>50</v>
      </c>
      <c r="U277" s="35"/>
      <c r="V277" s="35"/>
      <c r="W277" s="52">
        <v>50</v>
      </c>
      <c r="X277" s="33">
        <v>45330</v>
      </c>
      <c r="Y277" s="39">
        <v>45363</v>
      </c>
      <c r="Z277" s="39">
        <v>45393</v>
      </c>
      <c r="AA277" s="185">
        <v>0</v>
      </c>
      <c r="AB277" s="35">
        <v>50</v>
      </c>
      <c r="AC277" s="35"/>
      <c r="AD277" s="35"/>
      <c r="AE277" s="52">
        <v>50</v>
      </c>
      <c r="AF277" s="33">
        <v>45363</v>
      </c>
      <c r="AG277" s="31">
        <v>45392</v>
      </c>
      <c r="AH277" s="31">
        <v>45423</v>
      </c>
      <c r="AI277" s="185">
        <v>0</v>
      </c>
      <c r="AJ277" s="35">
        <v>50</v>
      </c>
      <c r="AK277" s="35"/>
      <c r="AL277" s="35"/>
      <c r="AM277" s="52">
        <v>50</v>
      </c>
      <c r="AN277" s="33">
        <v>45392</v>
      </c>
      <c r="AO277" s="31">
        <v>45421</v>
      </c>
      <c r="AP277" s="31">
        <v>45454</v>
      </c>
      <c r="AQ277" s="185">
        <v>0</v>
      </c>
      <c r="AR277" s="67">
        <v>30</v>
      </c>
      <c r="AS277" s="35"/>
      <c r="AT277" s="35"/>
      <c r="AU277" s="52">
        <v>30</v>
      </c>
      <c r="AV277" s="33"/>
      <c r="AW277" s="39"/>
      <c r="AX277" s="39"/>
      <c r="AY277" s="185"/>
      <c r="AZ277" s="35"/>
      <c r="BA277" s="35"/>
      <c r="BB277" s="35"/>
      <c r="BC277" s="52"/>
      <c r="BD277" s="35"/>
    </row>
    <row r="278" spans="1:56" s="187" customFormat="1" ht="15" customHeight="1" x14ac:dyDescent="0.3">
      <c r="A278" s="6">
        <v>272</v>
      </c>
      <c r="B278" s="109" t="s">
        <v>2190</v>
      </c>
      <c r="C278" s="37" t="s">
        <v>2546</v>
      </c>
      <c r="D278" s="8" t="s">
        <v>155</v>
      </c>
      <c r="E278" s="9" t="s">
        <v>288</v>
      </c>
      <c r="F278" s="106">
        <v>272</v>
      </c>
      <c r="G278" s="10">
        <v>20</v>
      </c>
      <c r="H278" s="31">
        <v>45265</v>
      </c>
      <c r="I278" s="39">
        <v>45294</v>
      </c>
      <c r="J278" s="39">
        <v>45302</v>
      </c>
      <c r="K278" s="185">
        <v>48.8</v>
      </c>
      <c r="L278" s="35">
        <v>50</v>
      </c>
      <c r="M278" s="35"/>
      <c r="N278" s="35"/>
      <c r="O278" s="52">
        <v>50</v>
      </c>
      <c r="P278" s="33">
        <v>45294</v>
      </c>
      <c r="Q278" s="39">
        <v>45323</v>
      </c>
      <c r="R278" s="39">
        <v>45336</v>
      </c>
      <c r="S278" s="185">
        <v>47.89</v>
      </c>
      <c r="T278" s="35">
        <v>50</v>
      </c>
      <c r="U278" s="35"/>
      <c r="V278" s="35"/>
      <c r="W278" s="52">
        <v>50</v>
      </c>
      <c r="X278" s="33">
        <v>45323</v>
      </c>
      <c r="Y278" s="39">
        <v>45355</v>
      </c>
      <c r="Z278" s="39">
        <v>45363</v>
      </c>
      <c r="AA278" s="185">
        <v>47.67</v>
      </c>
      <c r="AB278" s="35">
        <v>50</v>
      </c>
      <c r="AC278" s="35"/>
      <c r="AD278" s="35"/>
      <c r="AE278" s="52">
        <v>50</v>
      </c>
      <c r="AF278" s="33">
        <v>45355</v>
      </c>
      <c r="AG278" s="31">
        <v>45384</v>
      </c>
      <c r="AH278" s="31">
        <v>45392</v>
      </c>
      <c r="AI278" s="185">
        <v>48.1</v>
      </c>
      <c r="AJ278" s="35">
        <v>50</v>
      </c>
      <c r="AK278" s="35"/>
      <c r="AL278" s="35"/>
      <c r="AM278" s="52">
        <v>50</v>
      </c>
      <c r="AN278" s="33">
        <v>45384</v>
      </c>
      <c r="AO278" s="31">
        <v>45414</v>
      </c>
      <c r="AP278" s="31">
        <v>45422</v>
      </c>
      <c r="AQ278" s="185">
        <v>48.37</v>
      </c>
      <c r="AR278" s="35">
        <v>50</v>
      </c>
      <c r="AS278" s="35"/>
      <c r="AT278" s="35"/>
      <c r="AU278" s="52">
        <v>50</v>
      </c>
      <c r="AV278" s="33"/>
      <c r="AW278" s="39"/>
      <c r="AX278" s="39"/>
      <c r="AY278" s="185"/>
      <c r="AZ278" s="35"/>
      <c r="BA278" s="35"/>
      <c r="BB278" s="35"/>
      <c r="BC278" s="52"/>
      <c r="BD278" s="35"/>
    </row>
    <row r="279" spans="1:56" s="187" customFormat="1" ht="15" customHeight="1" x14ac:dyDescent="0.3">
      <c r="A279" s="6">
        <v>273</v>
      </c>
      <c r="B279" s="109" t="s">
        <v>2190</v>
      </c>
      <c r="C279" s="37" t="s">
        <v>2547</v>
      </c>
      <c r="D279" s="8" t="s">
        <v>123</v>
      </c>
      <c r="E279" s="9" t="s">
        <v>124</v>
      </c>
      <c r="F279" s="106">
        <v>273</v>
      </c>
      <c r="G279" s="10"/>
      <c r="H279" s="31">
        <v>45276</v>
      </c>
      <c r="I279" s="39">
        <v>45308</v>
      </c>
      <c r="J279" s="39">
        <v>45327</v>
      </c>
      <c r="K279" s="185">
        <v>213.19</v>
      </c>
      <c r="L279" s="35">
        <v>193</v>
      </c>
      <c r="M279" s="35"/>
      <c r="N279" s="35"/>
      <c r="O279" s="52">
        <v>193</v>
      </c>
      <c r="P279" s="33">
        <v>45308</v>
      </c>
      <c r="Q279" s="39">
        <v>45338</v>
      </c>
      <c r="R279" s="39">
        <v>45356</v>
      </c>
      <c r="S279" s="185">
        <v>201.86</v>
      </c>
      <c r="T279" s="35">
        <v>180</v>
      </c>
      <c r="U279" s="35"/>
      <c r="V279" s="35"/>
      <c r="W279" s="52">
        <v>180</v>
      </c>
      <c r="X279" s="33">
        <v>45338</v>
      </c>
      <c r="Y279" s="39">
        <v>45369</v>
      </c>
      <c r="Z279" s="39">
        <v>45387</v>
      </c>
      <c r="AA279" s="185">
        <v>205.19</v>
      </c>
      <c r="AB279" s="35">
        <v>184</v>
      </c>
      <c r="AC279" s="35"/>
      <c r="AD279" s="35"/>
      <c r="AE279" s="52">
        <v>184</v>
      </c>
      <c r="AF279" s="33">
        <v>45369</v>
      </c>
      <c r="AG279" s="31">
        <v>45398</v>
      </c>
      <c r="AH279" s="31">
        <v>45417</v>
      </c>
      <c r="AI279" s="185">
        <v>168.33</v>
      </c>
      <c r="AJ279" s="35">
        <v>146</v>
      </c>
      <c r="AK279" s="35"/>
      <c r="AL279" s="35"/>
      <c r="AM279" s="52">
        <v>146</v>
      </c>
      <c r="AN279" s="33">
        <v>45398</v>
      </c>
      <c r="AO279" s="31">
        <v>45427</v>
      </c>
      <c r="AP279" s="31">
        <v>45448</v>
      </c>
      <c r="AQ279" s="185">
        <v>47.92</v>
      </c>
      <c r="AR279" s="35">
        <v>44</v>
      </c>
      <c r="AS279" s="35"/>
      <c r="AT279" s="35"/>
      <c r="AU279" s="52">
        <v>44</v>
      </c>
      <c r="AV279" s="33"/>
      <c r="AW279" s="39"/>
      <c r="AX279" s="39"/>
      <c r="AY279" s="185"/>
      <c r="AZ279" s="35"/>
      <c r="BA279" s="35"/>
      <c r="BB279" s="35"/>
      <c r="BC279" s="52"/>
      <c r="BD279" s="35"/>
    </row>
    <row r="280" spans="1:56" s="187" customFormat="1" ht="15" customHeight="1" x14ac:dyDescent="0.3">
      <c r="A280" s="6">
        <v>274</v>
      </c>
      <c r="B280" s="109" t="s">
        <v>2190</v>
      </c>
      <c r="C280" s="37" t="s">
        <v>2548</v>
      </c>
      <c r="D280" s="8" t="s">
        <v>46</v>
      </c>
      <c r="E280" s="9" t="s">
        <v>216</v>
      </c>
      <c r="F280" s="106">
        <v>274</v>
      </c>
      <c r="G280" s="10"/>
      <c r="H280" s="31">
        <v>45265</v>
      </c>
      <c r="I280" s="39">
        <v>45294</v>
      </c>
      <c r="J280" s="39">
        <v>45335</v>
      </c>
      <c r="K280" s="185">
        <v>98.82</v>
      </c>
      <c r="L280" s="35">
        <v>50</v>
      </c>
      <c r="M280" s="35"/>
      <c r="N280" s="35"/>
      <c r="O280" s="52">
        <v>50</v>
      </c>
      <c r="P280" s="33">
        <v>45294</v>
      </c>
      <c r="Q280" s="39">
        <v>45324</v>
      </c>
      <c r="R280" s="39">
        <v>45364</v>
      </c>
      <c r="S280" s="185">
        <v>0</v>
      </c>
      <c r="T280" s="35">
        <v>50</v>
      </c>
      <c r="U280" s="35"/>
      <c r="V280" s="35"/>
      <c r="W280" s="52">
        <v>50</v>
      </c>
      <c r="X280" s="33">
        <v>45324</v>
      </c>
      <c r="Y280" s="39">
        <v>45357</v>
      </c>
      <c r="Z280" s="39">
        <v>45395</v>
      </c>
      <c r="AA280" s="185">
        <v>98.42</v>
      </c>
      <c r="AB280" s="35">
        <v>50</v>
      </c>
      <c r="AC280" s="35"/>
      <c r="AD280" s="35"/>
      <c r="AE280" s="52">
        <v>50</v>
      </c>
      <c r="AF280" s="33">
        <v>45357</v>
      </c>
      <c r="AG280" s="31">
        <v>45384</v>
      </c>
      <c r="AH280" s="31">
        <v>45425</v>
      </c>
      <c r="AI280" s="185">
        <v>0</v>
      </c>
      <c r="AJ280" s="35">
        <v>50</v>
      </c>
      <c r="AK280" s="35"/>
      <c r="AL280" s="35"/>
      <c r="AM280" s="52">
        <v>50</v>
      </c>
      <c r="AN280" s="33">
        <v>45384</v>
      </c>
      <c r="AO280" s="31">
        <v>45415</v>
      </c>
      <c r="AP280" s="31">
        <v>45456</v>
      </c>
      <c r="AQ280" s="185">
        <v>98.49</v>
      </c>
      <c r="AR280" s="67">
        <v>30</v>
      </c>
      <c r="AS280" s="35"/>
      <c r="AT280" s="35"/>
      <c r="AU280" s="52">
        <v>30</v>
      </c>
      <c r="AV280" s="33"/>
      <c r="AW280" s="39"/>
      <c r="AX280" s="39"/>
      <c r="AY280" s="185"/>
      <c r="AZ280" s="35"/>
      <c r="BA280" s="35"/>
      <c r="BB280" s="35"/>
      <c r="BC280" s="52"/>
      <c r="BD280" s="35"/>
    </row>
    <row r="281" spans="1:56" s="187" customFormat="1" ht="15" customHeight="1" x14ac:dyDescent="0.3">
      <c r="A281" s="6">
        <v>275</v>
      </c>
      <c r="B281" s="109" t="s">
        <v>2190</v>
      </c>
      <c r="C281" s="37" t="s">
        <v>2549</v>
      </c>
      <c r="D281" s="8" t="s">
        <v>46</v>
      </c>
      <c r="E281" s="9" t="s">
        <v>65</v>
      </c>
      <c r="F281" s="106">
        <v>275</v>
      </c>
      <c r="G281" s="10"/>
      <c r="H281" s="31">
        <v>45267</v>
      </c>
      <c r="I281" s="39">
        <v>45299</v>
      </c>
      <c r="J281" s="39">
        <v>45317</v>
      </c>
      <c r="K281" s="185">
        <v>48.68</v>
      </c>
      <c r="L281" s="35">
        <v>50</v>
      </c>
      <c r="M281" s="35"/>
      <c r="N281" s="35"/>
      <c r="O281" s="52">
        <v>50</v>
      </c>
      <c r="P281" s="33">
        <v>45299</v>
      </c>
      <c r="Q281" s="39">
        <v>45328</v>
      </c>
      <c r="R281" s="39">
        <v>45348</v>
      </c>
      <c r="S281" s="185">
        <v>45.05</v>
      </c>
      <c r="T281" s="35">
        <v>50</v>
      </c>
      <c r="U281" s="35"/>
      <c r="V281" s="35"/>
      <c r="W281" s="52">
        <v>50</v>
      </c>
      <c r="X281" s="33">
        <v>45328</v>
      </c>
      <c r="Y281" s="39">
        <v>45358</v>
      </c>
      <c r="Z281" s="39">
        <v>45376</v>
      </c>
      <c r="AA281" s="185">
        <v>43.49</v>
      </c>
      <c r="AB281" s="35">
        <v>50</v>
      </c>
      <c r="AC281" s="35"/>
      <c r="AD281" s="35"/>
      <c r="AE281" s="52">
        <v>50</v>
      </c>
      <c r="AF281" s="33">
        <v>45358</v>
      </c>
      <c r="AG281" s="31">
        <v>45387</v>
      </c>
      <c r="AH281" s="31">
        <v>45405</v>
      </c>
      <c r="AI281" s="185">
        <v>43.29</v>
      </c>
      <c r="AJ281" s="35">
        <v>50</v>
      </c>
      <c r="AK281" s="35"/>
      <c r="AL281" s="35"/>
      <c r="AM281" s="52">
        <v>50</v>
      </c>
      <c r="AN281" s="33">
        <v>45387</v>
      </c>
      <c r="AO281" s="31">
        <v>45419</v>
      </c>
      <c r="AP281" s="31">
        <v>45435</v>
      </c>
      <c r="AQ281" s="185">
        <v>43.52</v>
      </c>
      <c r="AR281" s="35">
        <v>50</v>
      </c>
      <c r="AS281" s="35"/>
      <c r="AT281" s="35"/>
      <c r="AU281" s="52">
        <v>50</v>
      </c>
      <c r="AV281" s="33"/>
      <c r="AW281" s="39"/>
      <c r="AX281" s="39"/>
      <c r="AY281" s="185"/>
      <c r="AZ281" s="35"/>
      <c r="BA281" s="35"/>
      <c r="BB281" s="35"/>
      <c r="BC281" s="52"/>
      <c r="BD281" s="35"/>
    </row>
    <row r="282" spans="1:56" s="187" customFormat="1" ht="15" customHeight="1" x14ac:dyDescent="0.3">
      <c r="A282" s="6">
        <v>276</v>
      </c>
      <c r="B282" s="109" t="s">
        <v>2190</v>
      </c>
      <c r="C282" s="37" t="s">
        <v>2550</v>
      </c>
      <c r="D282" s="8" t="s">
        <v>46</v>
      </c>
      <c r="E282" s="9" t="s">
        <v>216</v>
      </c>
      <c r="F282" s="106">
        <v>276</v>
      </c>
      <c r="G282" s="10"/>
      <c r="H282" s="31">
        <v>45265</v>
      </c>
      <c r="I282" s="39">
        <v>45294</v>
      </c>
      <c r="J282" s="39">
        <v>45335</v>
      </c>
      <c r="K282" s="185">
        <v>0</v>
      </c>
      <c r="L282" s="35">
        <v>50</v>
      </c>
      <c r="M282" s="35"/>
      <c r="N282" s="35"/>
      <c r="O282" s="52">
        <v>50</v>
      </c>
      <c r="P282" s="33">
        <v>45294</v>
      </c>
      <c r="Q282" s="39">
        <v>45324</v>
      </c>
      <c r="R282" s="39">
        <v>45364</v>
      </c>
      <c r="S282" s="185">
        <v>107.48</v>
      </c>
      <c r="T282" s="35">
        <v>50</v>
      </c>
      <c r="U282" s="35"/>
      <c r="V282" s="35"/>
      <c r="W282" s="52">
        <v>50</v>
      </c>
      <c r="X282" s="33">
        <v>45324</v>
      </c>
      <c r="Y282" s="39">
        <v>45357</v>
      </c>
      <c r="Z282" s="39">
        <v>45395</v>
      </c>
      <c r="AA282" s="185">
        <v>0</v>
      </c>
      <c r="AB282" s="35">
        <v>50</v>
      </c>
      <c r="AC282" s="35"/>
      <c r="AD282" s="35"/>
      <c r="AE282" s="52">
        <v>50</v>
      </c>
      <c r="AF282" s="33">
        <v>45357</v>
      </c>
      <c r="AG282" s="31">
        <v>45384</v>
      </c>
      <c r="AH282" s="31">
        <v>45425</v>
      </c>
      <c r="AI282" s="185">
        <v>107.15</v>
      </c>
      <c r="AJ282" s="35">
        <v>50</v>
      </c>
      <c r="AK282" s="35"/>
      <c r="AL282" s="35"/>
      <c r="AM282" s="52">
        <v>50</v>
      </c>
      <c r="AN282" s="33">
        <v>45384</v>
      </c>
      <c r="AO282" s="31">
        <v>45415</v>
      </c>
      <c r="AP282" s="31">
        <v>45456</v>
      </c>
      <c r="AQ282" s="185">
        <v>0</v>
      </c>
      <c r="AR282" s="67">
        <v>30</v>
      </c>
      <c r="AS282" s="35"/>
      <c r="AT282" s="35"/>
      <c r="AU282" s="52">
        <v>30</v>
      </c>
      <c r="AV282" s="33"/>
      <c r="AW282" s="39"/>
      <c r="AX282" s="39"/>
      <c r="AY282" s="185"/>
      <c r="AZ282" s="35"/>
      <c r="BA282" s="35"/>
      <c r="BB282" s="35"/>
      <c r="BC282" s="52"/>
      <c r="BD282" s="35"/>
    </row>
    <row r="283" spans="1:56" s="187" customFormat="1" ht="15" customHeight="1" x14ac:dyDescent="0.3">
      <c r="A283" s="6">
        <v>277</v>
      </c>
      <c r="B283" s="109" t="s">
        <v>2190</v>
      </c>
      <c r="C283" s="37" t="s">
        <v>2551</v>
      </c>
      <c r="D283" s="8" t="s">
        <v>46</v>
      </c>
      <c r="E283" s="9" t="s">
        <v>65</v>
      </c>
      <c r="F283" s="106">
        <v>277</v>
      </c>
      <c r="G283" s="10"/>
      <c r="H283" s="31">
        <v>45261</v>
      </c>
      <c r="I283" s="39">
        <v>45293</v>
      </c>
      <c r="J283" s="39">
        <v>45303</v>
      </c>
      <c r="K283" s="185">
        <v>0</v>
      </c>
      <c r="L283" s="35">
        <v>50</v>
      </c>
      <c r="M283" s="35"/>
      <c r="N283" s="35"/>
      <c r="O283" s="52">
        <v>50</v>
      </c>
      <c r="P283" s="33">
        <v>45293</v>
      </c>
      <c r="Q283" s="39">
        <v>45323</v>
      </c>
      <c r="R283" s="39">
        <v>45337</v>
      </c>
      <c r="S283" s="185">
        <v>87.45</v>
      </c>
      <c r="T283" s="35">
        <v>50</v>
      </c>
      <c r="U283" s="35"/>
      <c r="V283" s="35"/>
      <c r="W283" s="52">
        <v>50</v>
      </c>
      <c r="X283" s="33">
        <v>45323</v>
      </c>
      <c r="Y283" s="39">
        <v>45352</v>
      </c>
      <c r="Z283" s="39">
        <v>45364</v>
      </c>
      <c r="AA283" s="185">
        <v>43.49</v>
      </c>
      <c r="AB283" s="35">
        <v>50</v>
      </c>
      <c r="AC283" s="35"/>
      <c r="AD283" s="35"/>
      <c r="AE283" s="52">
        <v>50</v>
      </c>
      <c r="AF283" s="33">
        <v>45352</v>
      </c>
      <c r="AG283" s="31">
        <v>45383</v>
      </c>
      <c r="AH283" s="31">
        <v>45393</v>
      </c>
      <c r="AI283" s="185">
        <v>45.85</v>
      </c>
      <c r="AJ283" s="35">
        <v>50</v>
      </c>
      <c r="AK283" s="35"/>
      <c r="AL283" s="35"/>
      <c r="AM283" s="52">
        <v>50</v>
      </c>
      <c r="AN283" s="33">
        <v>45383</v>
      </c>
      <c r="AO283" s="31">
        <v>45414</v>
      </c>
      <c r="AP283" s="31">
        <v>45426</v>
      </c>
      <c r="AQ283" s="185">
        <v>43.52</v>
      </c>
      <c r="AR283" s="35">
        <v>50</v>
      </c>
      <c r="AS283" s="35"/>
      <c r="AT283" s="35"/>
      <c r="AU283" s="52">
        <v>50</v>
      </c>
      <c r="AV283" s="33"/>
      <c r="AW283" s="39"/>
      <c r="AX283" s="39"/>
      <c r="AY283" s="185"/>
      <c r="AZ283" s="35"/>
      <c r="BA283" s="35"/>
      <c r="BB283" s="35"/>
      <c r="BC283" s="52"/>
      <c r="BD283" s="35"/>
    </row>
    <row r="284" spans="1:56" s="187" customFormat="1" ht="15" customHeight="1" x14ac:dyDescent="0.3">
      <c r="A284" s="6">
        <v>278</v>
      </c>
      <c r="B284" s="109" t="s">
        <v>2190</v>
      </c>
      <c r="C284" s="37" t="s">
        <v>2552</v>
      </c>
      <c r="D284" s="8" t="s">
        <v>46</v>
      </c>
      <c r="E284" s="9" t="s">
        <v>65</v>
      </c>
      <c r="F284" s="106">
        <v>278</v>
      </c>
      <c r="G284" s="10"/>
      <c r="H284" s="31">
        <v>45261</v>
      </c>
      <c r="I284" s="39">
        <v>45293</v>
      </c>
      <c r="J284" s="39">
        <v>45303</v>
      </c>
      <c r="K284" s="185">
        <v>0</v>
      </c>
      <c r="L284" s="35">
        <v>50</v>
      </c>
      <c r="M284" s="35"/>
      <c r="N284" s="35"/>
      <c r="O284" s="52">
        <v>50</v>
      </c>
      <c r="P284" s="33">
        <v>45293</v>
      </c>
      <c r="Q284" s="39">
        <v>45323</v>
      </c>
      <c r="R284" s="39">
        <v>45337</v>
      </c>
      <c r="S284" s="185">
        <v>88.41</v>
      </c>
      <c r="T284" s="35">
        <v>50</v>
      </c>
      <c r="U284" s="35"/>
      <c r="V284" s="35"/>
      <c r="W284" s="52">
        <v>50</v>
      </c>
      <c r="X284" s="33">
        <v>45323</v>
      </c>
      <c r="Y284" s="39">
        <v>45352</v>
      </c>
      <c r="Z284" s="39">
        <v>45364</v>
      </c>
      <c r="AA284" s="185">
        <v>43.49</v>
      </c>
      <c r="AB284" s="35">
        <v>50</v>
      </c>
      <c r="AC284" s="35"/>
      <c r="AD284" s="35"/>
      <c r="AE284" s="52">
        <v>50</v>
      </c>
      <c r="AF284" s="33">
        <v>45352</v>
      </c>
      <c r="AG284" s="31">
        <v>45383</v>
      </c>
      <c r="AH284" s="31">
        <v>45393</v>
      </c>
      <c r="AI284" s="185">
        <v>45.85</v>
      </c>
      <c r="AJ284" s="35">
        <v>50</v>
      </c>
      <c r="AK284" s="35"/>
      <c r="AL284" s="35"/>
      <c r="AM284" s="52">
        <v>50</v>
      </c>
      <c r="AN284" s="33">
        <v>45383</v>
      </c>
      <c r="AO284" s="31">
        <v>45414</v>
      </c>
      <c r="AP284" s="31">
        <v>45426</v>
      </c>
      <c r="AQ284" s="185">
        <v>43.52</v>
      </c>
      <c r="AR284" s="35">
        <v>50</v>
      </c>
      <c r="AS284" s="35"/>
      <c r="AT284" s="35"/>
      <c r="AU284" s="52">
        <v>50</v>
      </c>
      <c r="AV284" s="33"/>
      <c r="AW284" s="39"/>
      <c r="AX284" s="39"/>
      <c r="AY284" s="185"/>
      <c r="AZ284" s="35"/>
      <c r="BA284" s="35"/>
      <c r="BB284" s="35"/>
      <c r="BC284" s="52"/>
      <c r="BD284" s="35"/>
    </row>
    <row r="285" spans="1:56" s="187" customFormat="1" ht="15" customHeight="1" x14ac:dyDescent="0.3">
      <c r="A285" s="6">
        <v>279</v>
      </c>
      <c r="B285" s="109" t="s">
        <v>2190</v>
      </c>
      <c r="C285" s="37" t="s">
        <v>2553</v>
      </c>
      <c r="D285" s="8" t="s">
        <v>46</v>
      </c>
      <c r="E285" s="9" t="s">
        <v>65</v>
      </c>
      <c r="F285" s="106">
        <v>279</v>
      </c>
      <c r="G285" s="10"/>
      <c r="H285" s="31">
        <v>45274</v>
      </c>
      <c r="I285" s="39">
        <v>45306</v>
      </c>
      <c r="J285" s="39">
        <v>45336</v>
      </c>
      <c r="K285" s="185">
        <v>39.590000000000003</v>
      </c>
      <c r="L285" s="35">
        <v>50</v>
      </c>
      <c r="M285" s="35"/>
      <c r="N285" s="35"/>
      <c r="O285" s="52">
        <v>50</v>
      </c>
      <c r="P285" s="33">
        <v>45306</v>
      </c>
      <c r="Q285" s="39">
        <v>45337</v>
      </c>
      <c r="R285" s="39">
        <v>45362</v>
      </c>
      <c r="S285" s="185">
        <v>39.33</v>
      </c>
      <c r="T285" s="35">
        <v>50</v>
      </c>
      <c r="U285" s="35"/>
      <c r="V285" s="35"/>
      <c r="W285" s="52">
        <v>50</v>
      </c>
      <c r="X285" s="33">
        <v>45337</v>
      </c>
      <c r="Y285" s="39">
        <v>45365</v>
      </c>
      <c r="Z285" s="39">
        <v>45392</v>
      </c>
      <c r="AA285" s="185">
        <v>39.25</v>
      </c>
      <c r="AB285" s="35">
        <v>50</v>
      </c>
      <c r="AC285" s="35"/>
      <c r="AD285" s="35"/>
      <c r="AE285" s="52">
        <v>50</v>
      </c>
      <c r="AF285" s="33">
        <v>45365</v>
      </c>
      <c r="AG285" s="31">
        <v>45394</v>
      </c>
      <c r="AH285" s="31">
        <v>45422</v>
      </c>
      <c r="AI285" s="185">
        <v>0</v>
      </c>
      <c r="AJ285" s="35">
        <v>50</v>
      </c>
      <c r="AK285" s="35"/>
      <c r="AL285" s="35"/>
      <c r="AM285" s="52">
        <v>50</v>
      </c>
      <c r="AN285" s="33">
        <v>45394</v>
      </c>
      <c r="AO285" s="31">
        <v>45426</v>
      </c>
      <c r="AP285" s="31">
        <v>45453</v>
      </c>
      <c r="AQ285" s="185">
        <v>39.28</v>
      </c>
      <c r="AR285" s="35">
        <v>50</v>
      </c>
      <c r="AS285" s="35"/>
      <c r="AT285" s="35"/>
      <c r="AU285" s="52">
        <v>50</v>
      </c>
      <c r="AV285" s="33"/>
      <c r="AW285" s="39"/>
      <c r="AX285" s="39"/>
      <c r="AY285" s="185"/>
      <c r="AZ285" s="35"/>
      <c r="BA285" s="35"/>
      <c r="BB285" s="35"/>
      <c r="BC285" s="52"/>
      <c r="BD285" s="35"/>
    </row>
    <row r="286" spans="1:56" s="187" customFormat="1" ht="15" customHeight="1" x14ac:dyDescent="0.3">
      <c r="A286" s="6">
        <v>280</v>
      </c>
      <c r="B286" s="109" t="s">
        <v>2190</v>
      </c>
      <c r="C286" s="37" t="s">
        <v>2554</v>
      </c>
      <c r="D286" s="8" t="s">
        <v>1003</v>
      </c>
      <c r="E286" s="9" t="s">
        <v>1004</v>
      </c>
      <c r="F286" s="106">
        <v>280</v>
      </c>
      <c r="G286" s="10"/>
      <c r="H286" s="31">
        <v>45269</v>
      </c>
      <c r="I286" s="39">
        <v>45300</v>
      </c>
      <c r="J286" s="39">
        <v>45308</v>
      </c>
      <c r="K286" s="185">
        <v>526.34</v>
      </c>
      <c r="L286" s="35">
        <v>1719</v>
      </c>
      <c r="M286" s="35"/>
      <c r="N286" s="35"/>
      <c r="O286" s="52">
        <v>1719</v>
      </c>
      <c r="P286" s="33">
        <v>45300</v>
      </c>
      <c r="Q286" s="39">
        <v>45328</v>
      </c>
      <c r="R286" s="39">
        <v>45337</v>
      </c>
      <c r="S286" s="185">
        <v>527.42999999999995</v>
      </c>
      <c r="T286" s="35">
        <v>1656</v>
      </c>
      <c r="U286" s="35"/>
      <c r="V286" s="35"/>
      <c r="W286" s="52">
        <v>1656</v>
      </c>
      <c r="X286" s="33">
        <v>45328</v>
      </c>
      <c r="Y286" s="39">
        <v>45357</v>
      </c>
      <c r="Z286" s="39">
        <v>45364</v>
      </c>
      <c r="AA286" s="185">
        <v>527.79</v>
      </c>
      <c r="AB286" s="35">
        <v>1601</v>
      </c>
      <c r="AC286" s="35"/>
      <c r="AD286" s="35"/>
      <c r="AE286" s="52">
        <v>1601</v>
      </c>
      <c r="AF286" s="33">
        <v>45357</v>
      </c>
      <c r="AG286" s="31">
        <v>45387</v>
      </c>
      <c r="AH286" s="31">
        <v>45397</v>
      </c>
      <c r="AI286" s="185">
        <v>527.55999999999995</v>
      </c>
      <c r="AJ286" s="35">
        <v>1556</v>
      </c>
      <c r="AK286" s="35"/>
      <c r="AL286" s="35"/>
      <c r="AM286" s="52">
        <v>1556</v>
      </c>
      <c r="AN286" s="33">
        <v>45387</v>
      </c>
      <c r="AO286" s="31">
        <v>45420</v>
      </c>
      <c r="AP286" s="31">
        <v>45428</v>
      </c>
      <c r="AQ286" s="185">
        <v>531.04</v>
      </c>
      <c r="AR286" s="35">
        <v>1557</v>
      </c>
      <c r="AS286" s="35"/>
      <c r="AT286" s="35"/>
      <c r="AU286" s="52">
        <v>1557</v>
      </c>
      <c r="AV286" s="33"/>
      <c r="AW286" s="39"/>
      <c r="AX286" s="39"/>
      <c r="AY286" s="185"/>
      <c r="AZ286" s="35"/>
      <c r="BA286" s="35"/>
      <c r="BB286" s="35"/>
      <c r="BC286" s="52"/>
      <c r="BD286" s="35"/>
    </row>
    <row r="287" spans="1:56" s="187" customFormat="1" ht="15" customHeight="1" x14ac:dyDescent="0.3">
      <c r="A287" s="6">
        <v>281</v>
      </c>
      <c r="B287" s="109" t="s">
        <v>2190</v>
      </c>
      <c r="C287" s="37" t="s">
        <v>2555</v>
      </c>
      <c r="D287" s="8" t="s">
        <v>46</v>
      </c>
      <c r="E287" s="9" t="s">
        <v>65</v>
      </c>
      <c r="F287" s="106">
        <v>281</v>
      </c>
      <c r="G287" s="10"/>
      <c r="H287" s="31">
        <v>45287</v>
      </c>
      <c r="I287" s="39">
        <v>45317</v>
      </c>
      <c r="J287" s="39">
        <v>45336</v>
      </c>
      <c r="K287" s="185">
        <v>43.87</v>
      </c>
      <c r="L287" s="35">
        <v>50</v>
      </c>
      <c r="M287" s="35"/>
      <c r="N287" s="35"/>
      <c r="O287" s="52">
        <v>50</v>
      </c>
      <c r="P287" s="33">
        <v>45317</v>
      </c>
      <c r="Q287" s="39">
        <v>45348</v>
      </c>
      <c r="R287" s="39">
        <v>45364</v>
      </c>
      <c r="S287" s="185">
        <v>43.58</v>
      </c>
      <c r="T287" s="35">
        <v>50</v>
      </c>
      <c r="U287" s="35"/>
      <c r="V287" s="35"/>
      <c r="W287" s="52">
        <v>50</v>
      </c>
      <c r="X287" s="33">
        <v>45348</v>
      </c>
      <c r="Y287" s="39">
        <v>45378</v>
      </c>
      <c r="Z287" s="39">
        <v>45397</v>
      </c>
      <c r="AA287" s="185">
        <v>52.11</v>
      </c>
      <c r="AB287" s="35">
        <v>56</v>
      </c>
      <c r="AC287" s="35"/>
      <c r="AD287" s="35"/>
      <c r="AE287" s="52">
        <v>56</v>
      </c>
      <c r="AF287" s="33">
        <v>45378</v>
      </c>
      <c r="AG287" s="31">
        <v>45407</v>
      </c>
      <c r="AH287" s="31">
        <v>45425</v>
      </c>
      <c r="AI287" s="185">
        <v>53.52</v>
      </c>
      <c r="AJ287" s="35">
        <v>58</v>
      </c>
      <c r="AK287" s="35"/>
      <c r="AL287" s="35"/>
      <c r="AM287" s="52">
        <v>58</v>
      </c>
      <c r="AN287" s="33">
        <v>45407</v>
      </c>
      <c r="AO287" s="31">
        <v>45439</v>
      </c>
      <c r="AP287" s="31">
        <v>45456</v>
      </c>
      <c r="AQ287" s="185">
        <v>58.82</v>
      </c>
      <c r="AR287" s="35">
        <v>64</v>
      </c>
      <c r="AS287" s="35"/>
      <c r="AT287" s="35"/>
      <c r="AU287" s="52">
        <v>64</v>
      </c>
      <c r="AV287" s="33"/>
      <c r="AW287" s="39"/>
      <c r="AX287" s="39"/>
      <c r="AY287" s="185"/>
      <c r="AZ287" s="35"/>
      <c r="BA287" s="35"/>
      <c r="BB287" s="35"/>
      <c r="BC287" s="52"/>
      <c r="BD287" s="35"/>
    </row>
    <row r="288" spans="1:56" s="187" customFormat="1" ht="15" customHeight="1" x14ac:dyDescent="0.3">
      <c r="A288" s="6">
        <v>282</v>
      </c>
      <c r="B288" s="109" t="s">
        <v>2190</v>
      </c>
      <c r="C288" s="37" t="s">
        <v>2556</v>
      </c>
      <c r="D288" s="8" t="s">
        <v>46</v>
      </c>
      <c r="E288" s="9" t="s">
        <v>65</v>
      </c>
      <c r="F288" s="106">
        <v>282</v>
      </c>
      <c r="G288" s="10">
        <v>810</v>
      </c>
      <c r="H288" s="31">
        <v>45286</v>
      </c>
      <c r="I288" s="39">
        <v>45315</v>
      </c>
      <c r="J288" s="39">
        <v>45336</v>
      </c>
      <c r="K288" s="185">
        <v>6010.36</v>
      </c>
      <c r="L288" s="35">
        <v>7400</v>
      </c>
      <c r="M288" s="35"/>
      <c r="N288" s="35"/>
      <c r="O288" s="52">
        <v>7400</v>
      </c>
      <c r="P288" s="33">
        <v>45315</v>
      </c>
      <c r="Q288" s="39">
        <v>45346</v>
      </c>
      <c r="R288" s="39">
        <v>45362</v>
      </c>
      <c r="S288" s="185">
        <v>6273.06</v>
      </c>
      <c r="T288" s="35">
        <v>7800</v>
      </c>
      <c r="U288" s="35"/>
      <c r="V288" s="35"/>
      <c r="W288" s="52">
        <v>7800</v>
      </c>
      <c r="X288" s="33">
        <v>45346</v>
      </c>
      <c r="Y288" s="39">
        <v>45377</v>
      </c>
      <c r="Z288" s="39">
        <v>45397</v>
      </c>
      <c r="AA288" s="185">
        <v>8318.16</v>
      </c>
      <c r="AB288" s="35">
        <v>15500.1</v>
      </c>
      <c r="AC288" s="35"/>
      <c r="AD288" s="35"/>
      <c r="AE288" s="52">
        <v>15500.1</v>
      </c>
      <c r="AF288" s="33">
        <v>45377</v>
      </c>
      <c r="AG288" s="31">
        <v>45406</v>
      </c>
      <c r="AH288" s="31">
        <v>45422</v>
      </c>
      <c r="AI288" s="185">
        <v>8513.0499999999993</v>
      </c>
      <c r="AJ288" s="35">
        <v>9400</v>
      </c>
      <c r="AK288" s="35"/>
      <c r="AL288" s="35"/>
      <c r="AM288" s="52">
        <v>9400</v>
      </c>
      <c r="AN288" s="33">
        <v>45406</v>
      </c>
      <c r="AO288" s="31">
        <v>45436</v>
      </c>
      <c r="AP288" s="31">
        <v>45453</v>
      </c>
      <c r="AQ288" s="185">
        <v>8855.52</v>
      </c>
      <c r="AR288" s="35">
        <v>9800</v>
      </c>
      <c r="AS288" s="35"/>
      <c r="AT288" s="35"/>
      <c r="AU288" s="52">
        <v>9800</v>
      </c>
      <c r="AV288" s="33"/>
      <c r="AW288" s="39"/>
      <c r="AX288" s="39"/>
      <c r="AY288" s="185"/>
      <c r="AZ288" s="35"/>
      <c r="BA288" s="35"/>
      <c r="BB288" s="35"/>
      <c r="BC288" s="52"/>
      <c r="BD288" s="35"/>
    </row>
    <row r="289" spans="1:56" s="187" customFormat="1" ht="15" customHeight="1" x14ac:dyDescent="0.3">
      <c r="A289" s="6">
        <v>283</v>
      </c>
      <c r="B289" s="109" t="s">
        <v>2190</v>
      </c>
      <c r="C289" s="37" t="s">
        <v>2557</v>
      </c>
      <c r="D289" s="8" t="s">
        <v>46</v>
      </c>
      <c r="E289" s="9" t="s">
        <v>65</v>
      </c>
      <c r="F289" s="106">
        <v>283</v>
      </c>
      <c r="G289" s="10">
        <v>976</v>
      </c>
      <c r="H289" s="31">
        <v>45268</v>
      </c>
      <c r="I289" s="39">
        <v>45300</v>
      </c>
      <c r="J289" s="39">
        <v>45336</v>
      </c>
      <c r="K289" s="185">
        <v>3254.37</v>
      </c>
      <c r="L289" s="35">
        <v>3986.5360000000001</v>
      </c>
      <c r="M289" s="35"/>
      <c r="N289" s="35"/>
      <c r="O289" s="52">
        <v>3986.5360000000001</v>
      </c>
      <c r="P289" s="33">
        <v>45300</v>
      </c>
      <c r="Q289" s="39">
        <v>45329</v>
      </c>
      <c r="R289" s="39">
        <v>45362</v>
      </c>
      <c r="S289" s="185">
        <v>80.489999999999995</v>
      </c>
      <c r="T289" s="35">
        <v>100</v>
      </c>
      <c r="U289" s="35"/>
      <c r="V289" s="35"/>
      <c r="W289" s="52">
        <v>100</v>
      </c>
      <c r="X289" s="33">
        <v>45329</v>
      </c>
      <c r="Y289" s="39">
        <v>45359</v>
      </c>
      <c r="Z289" s="39">
        <v>45392</v>
      </c>
      <c r="AA289" s="185">
        <v>2643.05</v>
      </c>
      <c r="AB289" s="35">
        <v>3257.4879999999998</v>
      </c>
      <c r="AC289" s="35"/>
      <c r="AD289" s="35"/>
      <c r="AE289" s="52">
        <v>3257.4879999999998</v>
      </c>
      <c r="AF289" s="33">
        <v>45359</v>
      </c>
      <c r="AG289" s="31">
        <v>45390</v>
      </c>
      <c r="AH289" s="31">
        <v>45422</v>
      </c>
      <c r="AI289" s="185">
        <v>79.959999999999994</v>
      </c>
      <c r="AJ289" s="35">
        <v>100</v>
      </c>
      <c r="AK289" s="35"/>
      <c r="AL289" s="35"/>
      <c r="AM289" s="52">
        <v>100</v>
      </c>
      <c r="AN289" s="33">
        <v>45390</v>
      </c>
      <c r="AO289" s="31">
        <v>45420</v>
      </c>
      <c r="AP289" s="31">
        <v>45453</v>
      </c>
      <c r="AQ289" s="185">
        <v>80.400000000000006</v>
      </c>
      <c r="AR289" s="35">
        <v>100</v>
      </c>
      <c r="AS289" s="35"/>
      <c r="AT289" s="35"/>
      <c r="AU289" s="52">
        <v>100</v>
      </c>
      <c r="AV289" s="33"/>
      <c r="AW289" s="39"/>
      <c r="AX289" s="39"/>
      <c r="AY289" s="185"/>
      <c r="AZ289" s="35"/>
      <c r="BA289" s="35"/>
      <c r="BB289" s="35"/>
      <c r="BC289" s="52"/>
      <c r="BD289" s="35"/>
    </row>
    <row r="290" spans="1:56" s="187" customFormat="1" ht="15" customHeight="1" x14ac:dyDescent="0.3">
      <c r="A290" s="6">
        <v>284</v>
      </c>
      <c r="B290" s="109" t="s">
        <v>2190</v>
      </c>
      <c r="C290" s="37" t="s">
        <v>2558</v>
      </c>
      <c r="D290" s="8" t="s">
        <v>46</v>
      </c>
      <c r="E290" s="9" t="s">
        <v>321</v>
      </c>
      <c r="F290" s="106">
        <v>284</v>
      </c>
      <c r="G290" s="10">
        <v>226</v>
      </c>
      <c r="H290" s="31">
        <v>45271</v>
      </c>
      <c r="I290" s="39">
        <v>45299</v>
      </c>
      <c r="J290" s="39">
        <v>45336</v>
      </c>
      <c r="K290" s="185">
        <v>97.29</v>
      </c>
      <c r="L290" s="35">
        <v>100</v>
      </c>
      <c r="M290" s="35"/>
      <c r="N290" s="35"/>
      <c r="O290" s="52">
        <v>100</v>
      </c>
      <c r="P290" s="33">
        <v>45299</v>
      </c>
      <c r="Q290" s="39">
        <v>45328</v>
      </c>
      <c r="R290" s="39">
        <v>45364</v>
      </c>
      <c r="S290" s="185">
        <v>96.77</v>
      </c>
      <c r="T290" s="35">
        <v>100</v>
      </c>
      <c r="U290" s="35"/>
      <c r="V290" s="35"/>
      <c r="W290" s="52">
        <v>100</v>
      </c>
      <c r="X290" s="33">
        <v>45328</v>
      </c>
      <c r="Y290" s="39">
        <v>45358</v>
      </c>
      <c r="Z290" s="39">
        <v>45397</v>
      </c>
      <c r="AA290" s="185">
        <v>95.15</v>
      </c>
      <c r="AB290" s="35">
        <v>100</v>
      </c>
      <c r="AC290" s="35"/>
      <c r="AD290" s="35"/>
      <c r="AE290" s="52">
        <v>100</v>
      </c>
      <c r="AF290" s="33">
        <v>45358</v>
      </c>
      <c r="AG290" s="31">
        <v>45387</v>
      </c>
      <c r="AH290" s="31">
        <v>45425</v>
      </c>
      <c r="AI290" s="185">
        <v>93.93</v>
      </c>
      <c r="AJ290" s="35">
        <v>100</v>
      </c>
      <c r="AK290" s="35"/>
      <c r="AL290" s="35"/>
      <c r="AM290" s="52">
        <v>100</v>
      </c>
      <c r="AN290" s="33">
        <v>45387</v>
      </c>
      <c r="AO290" s="31">
        <v>45419</v>
      </c>
      <c r="AP290" s="31">
        <v>45456</v>
      </c>
      <c r="AQ290" s="185">
        <v>95.41</v>
      </c>
      <c r="AR290" s="35">
        <v>100</v>
      </c>
      <c r="AS290" s="35"/>
      <c r="AT290" s="35"/>
      <c r="AU290" s="52">
        <v>100</v>
      </c>
      <c r="AV290" s="33"/>
      <c r="AW290" s="39"/>
      <c r="AX290" s="39"/>
      <c r="AY290" s="185"/>
      <c r="AZ290" s="35"/>
      <c r="BA290" s="35"/>
      <c r="BB290" s="35"/>
      <c r="BC290" s="52"/>
      <c r="BD290" s="35"/>
    </row>
    <row r="291" spans="1:56" s="187" customFormat="1" ht="15" customHeight="1" x14ac:dyDescent="0.3">
      <c r="A291" s="6">
        <v>285</v>
      </c>
      <c r="B291" s="109" t="s">
        <v>2190</v>
      </c>
      <c r="C291" s="37" t="s">
        <v>2559</v>
      </c>
      <c r="D291" s="8" t="s">
        <v>155</v>
      </c>
      <c r="E291" s="9" t="s">
        <v>288</v>
      </c>
      <c r="F291" s="106">
        <v>285</v>
      </c>
      <c r="G291" s="10">
        <v>441.21</v>
      </c>
      <c r="H291" s="31">
        <v>45273</v>
      </c>
      <c r="I291" s="39">
        <v>45302</v>
      </c>
      <c r="J291" s="39">
        <v>45332</v>
      </c>
      <c r="K291" s="185">
        <v>107.69</v>
      </c>
      <c r="L291" s="35">
        <v>100</v>
      </c>
      <c r="M291" s="35"/>
      <c r="N291" s="35"/>
      <c r="O291" s="52">
        <v>100</v>
      </c>
      <c r="P291" s="33">
        <v>45302</v>
      </c>
      <c r="Q291" s="39">
        <v>45331</v>
      </c>
      <c r="R291" s="39">
        <v>45361</v>
      </c>
      <c r="S291" s="185">
        <v>105.87</v>
      </c>
      <c r="T291" s="35">
        <v>100</v>
      </c>
      <c r="U291" s="35"/>
      <c r="V291" s="35"/>
      <c r="W291" s="52">
        <v>100</v>
      </c>
      <c r="X291" s="33">
        <v>45331</v>
      </c>
      <c r="Y291" s="39">
        <v>45363</v>
      </c>
      <c r="Z291" s="39">
        <v>45392</v>
      </c>
      <c r="AA291" s="185">
        <v>105.97</v>
      </c>
      <c r="AB291" s="35">
        <v>100</v>
      </c>
      <c r="AC291" s="35"/>
      <c r="AD291" s="35"/>
      <c r="AE291" s="52">
        <v>100</v>
      </c>
      <c r="AF291" s="33">
        <v>45363</v>
      </c>
      <c r="AG291" s="31">
        <v>45392</v>
      </c>
      <c r="AH291" s="31">
        <v>45422</v>
      </c>
      <c r="AI291" s="185">
        <v>106.83</v>
      </c>
      <c r="AJ291" s="35">
        <v>100</v>
      </c>
      <c r="AK291" s="35"/>
      <c r="AL291" s="35"/>
      <c r="AM291" s="52">
        <v>100</v>
      </c>
      <c r="AN291" s="33">
        <v>45392</v>
      </c>
      <c r="AO291" s="31">
        <v>45425</v>
      </c>
      <c r="AP291" s="31">
        <v>45453</v>
      </c>
      <c r="AQ291" s="185">
        <v>107.33</v>
      </c>
      <c r="AR291" s="35">
        <v>100</v>
      </c>
      <c r="AS291" s="35"/>
      <c r="AT291" s="35"/>
      <c r="AU291" s="52">
        <v>100</v>
      </c>
      <c r="AV291" s="33"/>
      <c r="AW291" s="39"/>
      <c r="AX291" s="39"/>
      <c r="AY291" s="185"/>
      <c r="AZ291" s="35"/>
      <c r="BA291" s="35"/>
      <c r="BB291" s="35"/>
      <c r="BC291" s="52"/>
      <c r="BD291" s="35"/>
    </row>
    <row r="292" spans="1:56" s="187" customFormat="1" ht="15" customHeight="1" x14ac:dyDescent="0.3">
      <c r="A292" s="6">
        <v>286</v>
      </c>
      <c r="B292" s="109" t="s">
        <v>2190</v>
      </c>
      <c r="C292" s="37" t="s">
        <v>2560</v>
      </c>
      <c r="D292" s="8" t="s">
        <v>155</v>
      </c>
      <c r="E292" s="9" t="s">
        <v>288</v>
      </c>
      <c r="F292" s="106">
        <v>286</v>
      </c>
      <c r="G292" s="10">
        <v>1138.8</v>
      </c>
      <c r="H292" s="31">
        <v>45260</v>
      </c>
      <c r="I292" s="39">
        <v>45291</v>
      </c>
      <c r="J292" s="39">
        <v>45333</v>
      </c>
      <c r="K292" s="185">
        <v>11813.03</v>
      </c>
      <c r="L292" s="35">
        <v>45785</v>
      </c>
      <c r="M292" s="35">
        <v>3853</v>
      </c>
      <c r="N292" s="35"/>
      <c r="O292" s="52">
        <v>49638</v>
      </c>
      <c r="P292" s="33">
        <v>45291</v>
      </c>
      <c r="Q292" s="39">
        <v>45322</v>
      </c>
      <c r="R292" s="39">
        <v>45362</v>
      </c>
      <c r="S292" s="185">
        <v>24358.2</v>
      </c>
      <c r="T292" s="35">
        <v>43208</v>
      </c>
      <c r="U292" s="35">
        <v>3977</v>
      </c>
      <c r="V292" s="35"/>
      <c r="W292" s="52">
        <v>47185</v>
      </c>
      <c r="X292" s="33">
        <v>45322</v>
      </c>
      <c r="Y292" s="39">
        <v>45351</v>
      </c>
      <c r="Z292" s="39">
        <v>45393</v>
      </c>
      <c r="AA292" s="185">
        <v>37651.160000000003</v>
      </c>
      <c r="AB292" s="35">
        <v>43405</v>
      </c>
      <c r="AC292" s="35">
        <v>3752</v>
      </c>
      <c r="AD292" s="35"/>
      <c r="AE292" s="52">
        <v>47157</v>
      </c>
      <c r="AF292" s="33">
        <v>45351</v>
      </c>
      <c r="AG292" s="31">
        <v>45382</v>
      </c>
      <c r="AH292" s="31">
        <v>45423</v>
      </c>
      <c r="AI292" s="185">
        <v>37343.89</v>
      </c>
      <c r="AJ292" s="35">
        <v>43104</v>
      </c>
      <c r="AK292" s="35">
        <v>3421</v>
      </c>
      <c r="AL292" s="35"/>
      <c r="AM292" s="52">
        <v>46525</v>
      </c>
      <c r="AN292" s="33">
        <v>45382</v>
      </c>
      <c r="AO292" s="31">
        <v>45412</v>
      </c>
      <c r="AP292" s="31">
        <v>45454</v>
      </c>
      <c r="AQ292" s="185">
        <v>33709.620000000003</v>
      </c>
      <c r="AR292" s="35">
        <v>35889</v>
      </c>
      <c r="AS292" s="35">
        <v>3221</v>
      </c>
      <c r="AT292" s="35"/>
      <c r="AU292" s="52">
        <v>39110</v>
      </c>
      <c r="AV292" s="33"/>
      <c r="AW292" s="39"/>
      <c r="AX292" s="39"/>
      <c r="AY292" s="185"/>
      <c r="AZ292" s="35"/>
      <c r="BA292" s="35"/>
      <c r="BB292" s="35"/>
      <c r="BC292" s="52"/>
      <c r="BD292" s="35"/>
    </row>
    <row r="293" spans="1:56" s="187" customFormat="1" ht="15" customHeight="1" x14ac:dyDescent="0.3">
      <c r="A293" s="6">
        <v>287</v>
      </c>
      <c r="B293" s="109" t="s">
        <v>2190</v>
      </c>
      <c r="C293" s="37" t="s">
        <v>2561</v>
      </c>
      <c r="D293" s="8" t="s">
        <v>46</v>
      </c>
      <c r="E293" s="9" t="s">
        <v>65</v>
      </c>
      <c r="F293" s="106">
        <v>287</v>
      </c>
      <c r="G293" s="10">
        <v>810</v>
      </c>
      <c r="H293" s="31">
        <v>45274</v>
      </c>
      <c r="I293" s="39">
        <v>45306</v>
      </c>
      <c r="J293" s="39">
        <v>45362</v>
      </c>
      <c r="K293" s="185">
        <v>4703.87</v>
      </c>
      <c r="L293" s="35">
        <v>5763.84</v>
      </c>
      <c r="M293" s="35"/>
      <c r="N293" s="35"/>
      <c r="O293" s="52">
        <v>5763.84</v>
      </c>
      <c r="P293" s="33">
        <v>45306</v>
      </c>
      <c r="Q293" s="39">
        <v>45337</v>
      </c>
      <c r="R293" s="39">
        <v>45362</v>
      </c>
      <c r="S293" s="185">
        <v>4539.03</v>
      </c>
      <c r="T293" s="35">
        <v>5583.72</v>
      </c>
      <c r="U293" s="35"/>
      <c r="V293" s="35"/>
      <c r="W293" s="52">
        <v>5583.72</v>
      </c>
      <c r="X293" s="33">
        <v>45337</v>
      </c>
      <c r="Y293" s="39">
        <v>45365</v>
      </c>
      <c r="Z293" s="39">
        <v>45392</v>
      </c>
      <c r="AA293" s="185">
        <v>4486.4799999999996</v>
      </c>
      <c r="AB293" s="35">
        <v>5523.6840000000002</v>
      </c>
      <c r="AC293" s="35"/>
      <c r="AD293" s="35"/>
      <c r="AE293" s="52">
        <v>5523.6840000000002</v>
      </c>
      <c r="AF293" s="33">
        <v>45365</v>
      </c>
      <c r="AG293" s="31">
        <v>45394</v>
      </c>
      <c r="AH293" s="31">
        <v>45422</v>
      </c>
      <c r="AI293" s="185">
        <v>4457.28</v>
      </c>
      <c r="AJ293" s="35">
        <v>5513.6760000000004</v>
      </c>
      <c r="AK293" s="35"/>
      <c r="AL293" s="35"/>
      <c r="AM293" s="52">
        <v>5513.6760000000004</v>
      </c>
      <c r="AN293" s="33">
        <v>45394</v>
      </c>
      <c r="AO293" s="31">
        <v>45426</v>
      </c>
      <c r="AP293" s="31">
        <v>45453</v>
      </c>
      <c r="AQ293" s="185">
        <v>80.400000000000006</v>
      </c>
      <c r="AR293" s="35">
        <v>100</v>
      </c>
      <c r="AS293" s="35"/>
      <c r="AT293" s="35"/>
      <c r="AU293" s="52">
        <v>100</v>
      </c>
      <c r="AV293" s="33"/>
      <c r="AW293" s="39"/>
      <c r="AX293" s="39"/>
      <c r="AY293" s="185"/>
      <c r="AZ293" s="35"/>
      <c r="BA293" s="35"/>
      <c r="BB293" s="35"/>
      <c r="BC293" s="52"/>
      <c r="BD293" s="35"/>
    </row>
    <row r="294" spans="1:56" s="187" customFormat="1" ht="15" customHeight="1" x14ac:dyDescent="0.3">
      <c r="A294" s="6">
        <v>288</v>
      </c>
      <c r="B294" s="109" t="s">
        <v>2190</v>
      </c>
      <c r="C294" s="37" t="s">
        <v>2562</v>
      </c>
      <c r="D294" s="8" t="s">
        <v>146</v>
      </c>
      <c r="E294" s="9" t="s">
        <v>148</v>
      </c>
      <c r="F294" s="106">
        <v>288</v>
      </c>
      <c r="G294" s="10">
        <v>675.25</v>
      </c>
      <c r="H294" s="31">
        <v>45272</v>
      </c>
      <c r="I294" s="39">
        <v>45301</v>
      </c>
      <c r="J294" s="39">
        <v>45323</v>
      </c>
      <c r="K294" s="185">
        <v>5583.8</v>
      </c>
      <c r="L294" s="35">
        <v>8159</v>
      </c>
      <c r="M294" s="35"/>
      <c r="N294" s="35"/>
      <c r="O294" s="52">
        <v>8159</v>
      </c>
      <c r="P294" s="33">
        <v>45301</v>
      </c>
      <c r="Q294" s="39">
        <v>45329</v>
      </c>
      <c r="R294" s="39">
        <v>45351</v>
      </c>
      <c r="S294" s="185">
        <v>5454.22</v>
      </c>
      <c r="T294" s="35">
        <v>8082</v>
      </c>
      <c r="U294" s="35"/>
      <c r="V294" s="35"/>
      <c r="W294" s="52">
        <v>8082</v>
      </c>
      <c r="X294" s="33">
        <v>45329</v>
      </c>
      <c r="Y294" s="39">
        <v>45362</v>
      </c>
      <c r="Z294" s="39">
        <v>45383</v>
      </c>
      <c r="AA294" s="185">
        <v>7179.53</v>
      </c>
      <c r="AB294" s="35">
        <v>8968</v>
      </c>
      <c r="AC294" s="35"/>
      <c r="AD294" s="35"/>
      <c r="AE294" s="52">
        <v>8968</v>
      </c>
      <c r="AF294" s="33">
        <v>45362</v>
      </c>
      <c r="AG294" s="31">
        <v>45391</v>
      </c>
      <c r="AH294" s="31">
        <v>45420</v>
      </c>
      <c r="AI294" s="185">
        <v>3689.42</v>
      </c>
      <c r="AJ294" s="35">
        <v>8049</v>
      </c>
      <c r="AK294" s="35"/>
      <c r="AL294" s="35"/>
      <c r="AM294" s="52">
        <v>8049</v>
      </c>
      <c r="AN294" s="33"/>
      <c r="AO294" s="31"/>
      <c r="AP294" s="31"/>
      <c r="AQ294" s="185"/>
      <c r="AR294" s="35"/>
      <c r="AS294" s="35"/>
      <c r="AT294" s="35"/>
      <c r="AU294" s="52"/>
      <c r="AV294" s="33"/>
      <c r="AW294" s="39"/>
      <c r="AX294" s="39"/>
      <c r="AY294" s="185"/>
      <c r="AZ294" s="35"/>
      <c r="BA294" s="35"/>
      <c r="BB294" s="35"/>
      <c r="BC294" s="52"/>
      <c r="BD294" s="35"/>
    </row>
    <row r="295" spans="1:56" s="187" customFormat="1" ht="15" customHeight="1" x14ac:dyDescent="0.3">
      <c r="A295" s="6">
        <v>289</v>
      </c>
      <c r="B295" s="109" t="s">
        <v>2190</v>
      </c>
      <c r="C295" s="37" t="s">
        <v>2563</v>
      </c>
      <c r="D295" s="8" t="s">
        <v>155</v>
      </c>
      <c r="E295" s="9" t="s">
        <v>156</v>
      </c>
      <c r="F295" s="106">
        <v>289</v>
      </c>
      <c r="G295" s="10">
        <v>226</v>
      </c>
      <c r="H295" s="31">
        <v>45275</v>
      </c>
      <c r="I295" s="39">
        <v>45303</v>
      </c>
      <c r="J295" s="39">
        <v>45336</v>
      </c>
      <c r="K295" s="185">
        <v>440.93</v>
      </c>
      <c r="L295" s="35">
        <v>3646</v>
      </c>
      <c r="M295" s="35"/>
      <c r="N295" s="35"/>
      <c r="O295" s="52">
        <v>3646</v>
      </c>
      <c r="P295" s="33">
        <v>45303</v>
      </c>
      <c r="Q295" s="39">
        <v>45336</v>
      </c>
      <c r="R295" s="39">
        <v>45364</v>
      </c>
      <c r="S295" s="185">
        <v>2423.7800000000002</v>
      </c>
      <c r="T295" s="35">
        <v>4044</v>
      </c>
      <c r="U295" s="35"/>
      <c r="V295" s="35"/>
      <c r="W295" s="52">
        <v>4044</v>
      </c>
      <c r="X295" s="33">
        <v>45336</v>
      </c>
      <c r="Y295" s="39">
        <v>45364</v>
      </c>
      <c r="Z295" s="39">
        <v>45397</v>
      </c>
      <c r="AA295" s="185">
        <v>2600.56</v>
      </c>
      <c r="AB295" s="35">
        <v>3314</v>
      </c>
      <c r="AC295" s="35"/>
      <c r="AD295" s="35"/>
      <c r="AE295" s="52">
        <v>3314</v>
      </c>
      <c r="AF295" s="33">
        <v>45364</v>
      </c>
      <c r="AG295" s="31">
        <v>45393</v>
      </c>
      <c r="AH295" s="31">
        <v>45425</v>
      </c>
      <c r="AI295" s="185">
        <v>1320.54</v>
      </c>
      <c r="AJ295" s="35">
        <v>3284</v>
      </c>
      <c r="AK295" s="35"/>
      <c r="AL295" s="35"/>
      <c r="AM295" s="52">
        <v>3284</v>
      </c>
      <c r="AN295" s="33"/>
      <c r="AO295" s="31"/>
      <c r="AP295" s="31"/>
      <c r="AQ295" s="185"/>
      <c r="AR295" s="35"/>
      <c r="AS295" s="35"/>
      <c r="AT295" s="35"/>
      <c r="AU295" s="52"/>
      <c r="AV295" s="33"/>
      <c r="AW295" s="39"/>
      <c r="AX295" s="39"/>
      <c r="AY295" s="185"/>
      <c r="AZ295" s="35"/>
      <c r="BA295" s="35"/>
      <c r="BB295" s="35"/>
      <c r="BC295" s="52"/>
      <c r="BD295" s="35"/>
    </row>
    <row r="296" spans="1:56" s="187" customFormat="1" ht="15" customHeight="1" x14ac:dyDescent="0.3">
      <c r="A296" s="6">
        <v>290</v>
      </c>
      <c r="B296" s="109" t="s">
        <v>2190</v>
      </c>
      <c r="C296" s="37" t="s">
        <v>2564</v>
      </c>
      <c r="D296" s="8" t="s">
        <v>84</v>
      </c>
      <c r="E296" s="9" t="s">
        <v>85</v>
      </c>
      <c r="F296" s="106">
        <v>290</v>
      </c>
      <c r="G296" s="10">
        <v>743</v>
      </c>
      <c r="H296" s="31">
        <v>45268</v>
      </c>
      <c r="I296" s="39">
        <v>45300</v>
      </c>
      <c r="J296" s="39">
        <v>45332</v>
      </c>
      <c r="K296" s="185">
        <v>361.17</v>
      </c>
      <c r="L296" s="35">
        <v>3349</v>
      </c>
      <c r="M296" s="35"/>
      <c r="N296" s="35"/>
      <c r="O296" s="52">
        <v>3349</v>
      </c>
      <c r="P296" s="33">
        <v>45300</v>
      </c>
      <c r="Q296" s="39">
        <v>45329</v>
      </c>
      <c r="R296" s="39">
        <v>45361</v>
      </c>
      <c r="S296" s="185">
        <v>281.22000000000003</v>
      </c>
      <c r="T296" s="35">
        <v>2403</v>
      </c>
      <c r="U296" s="35"/>
      <c r="V296" s="35"/>
      <c r="W296" s="52">
        <v>2403</v>
      </c>
      <c r="X296" s="33">
        <v>45329</v>
      </c>
      <c r="Y296" s="39">
        <v>45359</v>
      </c>
      <c r="Z296" s="39">
        <v>45392</v>
      </c>
      <c r="AA296" s="185">
        <v>313.10000000000002</v>
      </c>
      <c r="AB296" s="35">
        <v>2777</v>
      </c>
      <c r="AC296" s="35"/>
      <c r="AD296" s="35"/>
      <c r="AE296" s="52">
        <v>2777</v>
      </c>
      <c r="AF296" s="33">
        <v>45359</v>
      </c>
      <c r="AG296" s="31">
        <v>45390</v>
      </c>
      <c r="AH296" s="31">
        <v>45422</v>
      </c>
      <c r="AI296" s="185">
        <v>84.71</v>
      </c>
      <c r="AJ296" s="35">
        <v>100</v>
      </c>
      <c r="AK296" s="35"/>
      <c r="AL296" s="35"/>
      <c r="AM296" s="52">
        <v>100</v>
      </c>
      <c r="AN296" s="33">
        <v>45390</v>
      </c>
      <c r="AO296" s="31">
        <v>45420</v>
      </c>
      <c r="AP296" s="31">
        <v>45453</v>
      </c>
      <c r="AQ296" s="185">
        <v>85.12</v>
      </c>
      <c r="AR296" s="35">
        <v>100</v>
      </c>
      <c r="AS296" s="35"/>
      <c r="AT296" s="35"/>
      <c r="AU296" s="52">
        <v>100</v>
      </c>
      <c r="AV296" s="33"/>
      <c r="AW296" s="39"/>
      <c r="AX296" s="39"/>
      <c r="AY296" s="185"/>
      <c r="AZ296" s="35"/>
      <c r="BA296" s="35"/>
      <c r="BB296" s="35"/>
      <c r="BC296" s="52"/>
      <c r="BD296" s="35"/>
    </row>
    <row r="297" spans="1:56" s="187" customFormat="1" ht="15" customHeight="1" x14ac:dyDescent="0.3">
      <c r="A297" s="6">
        <v>291</v>
      </c>
      <c r="B297" s="109" t="s">
        <v>2190</v>
      </c>
      <c r="C297" s="37" t="s">
        <v>2565</v>
      </c>
      <c r="D297" s="8" t="s">
        <v>97</v>
      </c>
      <c r="E297" s="9" t="s">
        <v>98</v>
      </c>
      <c r="F297" s="106">
        <v>291</v>
      </c>
      <c r="G297" s="10">
        <v>860.97</v>
      </c>
      <c r="H297" s="31">
        <v>45282</v>
      </c>
      <c r="I297" s="39">
        <v>45314</v>
      </c>
      <c r="J297" s="39">
        <v>45366</v>
      </c>
      <c r="K297" s="185">
        <v>6911.93</v>
      </c>
      <c r="L297" s="35">
        <v>9204</v>
      </c>
      <c r="M297" s="35"/>
      <c r="N297" s="35"/>
      <c r="O297" s="52">
        <v>9204</v>
      </c>
      <c r="P297" s="33">
        <v>45314</v>
      </c>
      <c r="Q297" s="39">
        <v>45344</v>
      </c>
      <c r="R297" s="39">
        <v>45397</v>
      </c>
      <c r="S297" s="185">
        <v>7666.36</v>
      </c>
      <c r="T297" s="35">
        <v>10109</v>
      </c>
      <c r="U297" s="35"/>
      <c r="V297" s="35"/>
      <c r="W297" s="52">
        <v>10109</v>
      </c>
      <c r="X297" s="33">
        <v>45344</v>
      </c>
      <c r="Y297" s="39">
        <v>45372</v>
      </c>
      <c r="Z297" s="39">
        <v>45427</v>
      </c>
      <c r="AA297" s="185">
        <v>7637.37</v>
      </c>
      <c r="AB297" s="35">
        <v>10753</v>
      </c>
      <c r="AC297" s="35"/>
      <c r="AD297" s="35"/>
      <c r="AE297" s="52">
        <v>10753</v>
      </c>
      <c r="AF297" s="33">
        <v>45372</v>
      </c>
      <c r="AG297" s="31">
        <v>45404</v>
      </c>
      <c r="AH297" s="31">
        <v>45458</v>
      </c>
      <c r="AI297" s="185">
        <v>7269.38</v>
      </c>
      <c r="AJ297" s="35">
        <v>9894</v>
      </c>
      <c r="AK297" s="35"/>
      <c r="AL297" s="35"/>
      <c r="AM297" s="52">
        <v>9894</v>
      </c>
      <c r="AN297" s="33">
        <v>45404</v>
      </c>
      <c r="AO297" s="31">
        <v>45436</v>
      </c>
      <c r="AP297" s="31">
        <v>45488</v>
      </c>
      <c r="AQ297" s="185">
        <v>5024.32</v>
      </c>
      <c r="AR297" s="35">
        <v>6899</v>
      </c>
      <c r="AS297" s="35"/>
      <c r="AT297" s="35"/>
      <c r="AU297" s="52">
        <v>6899</v>
      </c>
      <c r="AV297" s="33"/>
      <c r="AW297" s="39"/>
      <c r="AX297" s="39"/>
      <c r="AY297" s="185"/>
      <c r="AZ297" s="35"/>
      <c r="BA297" s="35"/>
      <c r="BB297" s="35"/>
      <c r="BC297" s="52"/>
      <c r="BD297" s="35"/>
    </row>
    <row r="298" spans="1:56" s="187" customFormat="1" ht="15" customHeight="1" x14ac:dyDescent="0.3">
      <c r="A298" s="6">
        <v>292</v>
      </c>
      <c r="B298" s="109" t="s">
        <v>2190</v>
      </c>
      <c r="C298" s="37" t="s">
        <v>2566</v>
      </c>
      <c r="D298" s="8" t="s">
        <v>146</v>
      </c>
      <c r="E298" s="9" t="s">
        <v>148</v>
      </c>
      <c r="F298" s="106">
        <v>292</v>
      </c>
      <c r="G298" s="10"/>
      <c r="H298" s="31">
        <v>45278</v>
      </c>
      <c r="I298" s="39">
        <v>45308</v>
      </c>
      <c r="J298" s="39">
        <v>45328</v>
      </c>
      <c r="K298" s="185">
        <v>121.73</v>
      </c>
      <c r="L298" s="35">
        <v>3450</v>
      </c>
      <c r="M298" s="35"/>
      <c r="N298" s="35"/>
      <c r="O298" s="52">
        <v>3450</v>
      </c>
      <c r="P298" s="33">
        <v>45308</v>
      </c>
      <c r="Q298" s="39">
        <v>45338</v>
      </c>
      <c r="R298" s="39">
        <v>45351</v>
      </c>
      <c r="S298" s="185">
        <v>122.76</v>
      </c>
      <c r="T298" s="35">
        <v>3422</v>
      </c>
      <c r="U298" s="35"/>
      <c r="V298" s="35"/>
      <c r="W298" s="52">
        <v>3422</v>
      </c>
      <c r="X298" s="33">
        <v>45338</v>
      </c>
      <c r="Y298" s="39">
        <v>45368</v>
      </c>
      <c r="Z298" s="39">
        <v>45390</v>
      </c>
      <c r="AA298" s="185">
        <v>122.19</v>
      </c>
      <c r="AB298" s="35">
        <v>3778</v>
      </c>
      <c r="AC298" s="35"/>
      <c r="AD298" s="35"/>
      <c r="AE298" s="52">
        <v>3778</v>
      </c>
      <c r="AF298" s="33">
        <v>45368</v>
      </c>
      <c r="AG298" s="31">
        <v>45398</v>
      </c>
      <c r="AH298" s="31">
        <v>45420</v>
      </c>
      <c r="AI298" s="185">
        <v>122.42</v>
      </c>
      <c r="AJ298" s="35">
        <v>384</v>
      </c>
      <c r="AK298" s="35"/>
      <c r="AL298" s="35"/>
      <c r="AM298" s="52">
        <v>384</v>
      </c>
      <c r="AN298" s="33">
        <v>45398</v>
      </c>
      <c r="AO298" s="31">
        <v>45427</v>
      </c>
      <c r="AP298" s="31">
        <v>45454</v>
      </c>
      <c r="AQ298" s="185">
        <v>125.43</v>
      </c>
      <c r="AR298" s="35">
        <v>100</v>
      </c>
      <c r="AS298" s="35"/>
      <c r="AT298" s="35"/>
      <c r="AU298" s="52">
        <v>100</v>
      </c>
      <c r="AV298" s="33"/>
      <c r="AW298" s="39"/>
      <c r="AX298" s="39"/>
      <c r="AY298" s="185"/>
      <c r="AZ298" s="35"/>
      <c r="BA298" s="35"/>
      <c r="BB298" s="35"/>
      <c r="BC298" s="52"/>
      <c r="BD298" s="35"/>
    </row>
    <row r="299" spans="1:56" s="187" customFormat="1" ht="15" customHeight="1" x14ac:dyDescent="0.3">
      <c r="A299" s="6">
        <v>293</v>
      </c>
      <c r="B299" s="109" t="s">
        <v>2190</v>
      </c>
      <c r="C299" s="37" t="s">
        <v>2567</v>
      </c>
      <c r="D299" s="8" t="s">
        <v>155</v>
      </c>
      <c r="E299" s="9" t="s">
        <v>288</v>
      </c>
      <c r="F299" s="106">
        <v>293</v>
      </c>
      <c r="G299" s="10">
        <v>1700</v>
      </c>
      <c r="H299" s="31">
        <v>45260</v>
      </c>
      <c r="I299" s="39">
        <v>45291</v>
      </c>
      <c r="J299" s="39">
        <v>45333</v>
      </c>
      <c r="K299" s="185">
        <v>2839.97</v>
      </c>
      <c r="L299" s="35">
        <v>2903</v>
      </c>
      <c r="M299" s="35">
        <v>258</v>
      </c>
      <c r="N299" s="35"/>
      <c r="O299" s="52">
        <v>3161</v>
      </c>
      <c r="P299" s="33">
        <v>45291</v>
      </c>
      <c r="Q299" s="39">
        <v>45322</v>
      </c>
      <c r="R299" s="39">
        <v>45362</v>
      </c>
      <c r="S299" s="185">
        <v>2766.75</v>
      </c>
      <c r="T299" s="35">
        <v>2848</v>
      </c>
      <c r="U299" s="35">
        <v>281</v>
      </c>
      <c r="V299" s="35"/>
      <c r="W299" s="52">
        <v>3129</v>
      </c>
      <c r="X299" s="33">
        <v>45322</v>
      </c>
      <c r="Y299" s="39">
        <v>45351</v>
      </c>
      <c r="Z299" s="39">
        <v>45393</v>
      </c>
      <c r="AA299" s="185">
        <v>2732.8</v>
      </c>
      <c r="AB299" s="35">
        <v>2696</v>
      </c>
      <c r="AC299" s="35">
        <v>261</v>
      </c>
      <c r="AD299" s="35"/>
      <c r="AE299" s="52">
        <v>2957</v>
      </c>
      <c r="AF299" s="33">
        <v>45351</v>
      </c>
      <c r="AG299" s="31">
        <v>45382</v>
      </c>
      <c r="AH299" s="31">
        <v>45423</v>
      </c>
      <c r="AI299" s="185">
        <v>2739.91</v>
      </c>
      <c r="AJ299" s="35">
        <v>2332</v>
      </c>
      <c r="AK299" s="35">
        <v>213</v>
      </c>
      <c r="AL299" s="35"/>
      <c r="AM299" s="52">
        <v>2545</v>
      </c>
      <c r="AN299" s="33">
        <v>45382</v>
      </c>
      <c r="AO299" s="31">
        <v>45412</v>
      </c>
      <c r="AP299" s="31">
        <v>45454</v>
      </c>
      <c r="AQ299" s="185">
        <v>2522.94</v>
      </c>
      <c r="AR299" s="35">
        <v>2206</v>
      </c>
      <c r="AS299" s="35">
        <v>230</v>
      </c>
      <c r="AT299" s="35"/>
      <c r="AU299" s="52">
        <v>2436</v>
      </c>
      <c r="AV299" s="33"/>
      <c r="AW299" s="39"/>
      <c r="AX299" s="39"/>
      <c r="AY299" s="185"/>
      <c r="AZ299" s="35"/>
      <c r="BA299" s="35"/>
      <c r="BB299" s="35"/>
      <c r="BC299" s="52"/>
      <c r="BD299" s="35"/>
    </row>
    <row r="300" spans="1:56" s="187" customFormat="1" ht="15" customHeight="1" x14ac:dyDescent="0.3">
      <c r="A300" s="6">
        <v>294</v>
      </c>
      <c r="B300" s="109" t="s">
        <v>2190</v>
      </c>
      <c r="C300" s="37" t="s">
        <v>2568</v>
      </c>
      <c r="D300" s="8" t="s">
        <v>46</v>
      </c>
      <c r="E300" s="9" t="s">
        <v>65</v>
      </c>
      <c r="F300" s="106">
        <v>294</v>
      </c>
      <c r="G300" s="10">
        <v>451.95</v>
      </c>
      <c r="H300" s="31">
        <v>45274</v>
      </c>
      <c r="I300" s="39">
        <v>45306</v>
      </c>
      <c r="J300" s="39">
        <v>45362</v>
      </c>
      <c r="K300" s="185">
        <v>2485.92</v>
      </c>
      <c r="L300" s="35">
        <v>3021.9720000000002</v>
      </c>
      <c r="M300" s="35"/>
      <c r="N300" s="35"/>
      <c r="O300" s="52">
        <v>3021.9720000000002</v>
      </c>
      <c r="P300" s="33">
        <v>45306</v>
      </c>
      <c r="Q300" s="39">
        <v>45337</v>
      </c>
      <c r="R300" s="39">
        <v>45362</v>
      </c>
      <c r="S300" s="185">
        <v>2470.4699999999998</v>
      </c>
      <c r="T300" s="35">
        <v>3021.9720000000002</v>
      </c>
      <c r="U300" s="35"/>
      <c r="V300" s="35"/>
      <c r="W300" s="52">
        <v>3021.9720000000002</v>
      </c>
      <c r="X300" s="33">
        <v>45337</v>
      </c>
      <c r="Y300" s="39">
        <v>45365</v>
      </c>
      <c r="Z300" s="39">
        <v>45392</v>
      </c>
      <c r="AA300" s="185">
        <v>2665.25</v>
      </c>
      <c r="AB300" s="35">
        <v>3287.0880000000002</v>
      </c>
      <c r="AC300" s="35"/>
      <c r="AD300" s="35"/>
      <c r="AE300" s="52">
        <v>3287.0880000000002</v>
      </c>
      <c r="AF300" s="33">
        <v>45365</v>
      </c>
      <c r="AG300" s="31">
        <v>45394</v>
      </c>
      <c r="AH300" s="31">
        <v>45422</v>
      </c>
      <c r="AI300" s="185">
        <v>79.959999999999994</v>
      </c>
      <c r="AJ300" s="35">
        <v>100</v>
      </c>
      <c r="AK300" s="35"/>
      <c r="AL300" s="35"/>
      <c r="AM300" s="52">
        <v>100</v>
      </c>
      <c r="AN300" s="33">
        <v>45394</v>
      </c>
      <c r="AO300" s="31">
        <v>45426</v>
      </c>
      <c r="AP300" s="31">
        <v>45453</v>
      </c>
      <c r="AQ300" s="185">
        <v>2219.14</v>
      </c>
      <c r="AR300" s="35">
        <v>2732.808</v>
      </c>
      <c r="AS300" s="35"/>
      <c r="AT300" s="35"/>
      <c r="AU300" s="52">
        <v>2732.808</v>
      </c>
      <c r="AV300" s="33"/>
      <c r="AW300" s="39"/>
      <c r="AX300" s="39"/>
      <c r="AY300" s="185"/>
      <c r="AZ300" s="35"/>
      <c r="BA300" s="35"/>
      <c r="BB300" s="35"/>
      <c r="BC300" s="52"/>
      <c r="BD300" s="35"/>
    </row>
    <row r="301" spans="1:56" s="187" customFormat="1" ht="15" customHeight="1" x14ac:dyDescent="0.3">
      <c r="A301" s="6">
        <v>295</v>
      </c>
      <c r="B301" s="109" t="s">
        <v>2190</v>
      </c>
      <c r="C301" s="37" t="s">
        <v>2569</v>
      </c>
      <c r="D301" s="8" t="s">
        <v>16</v>
      </c>
      <c r="E301" s="9" t="s">
        <v>226</v>
      </c>
      <c r="F301" s="106">
        <v>295</v>
      </c>
      <c r="G301" s="10">
        <v>450</v>
      </c>
      <c r="H301" s="31">
        <v>45289</v>
      </c>
      <c r="I301" s="39">
        <v>45321</v>
      </c>
      <c r="J301" s="39">
        <v>45328</v>
      </c>
      <c r="K301" s="185">
        <v>108.84</v>
      </c>
      <c r="L301" s="35">
        <v>100</v>
      </c>
      <c r="M301" s="35"/>
      <c r="N301" s="35"/>
      <c r="O301" s="52">
        <v>100</v>
      </c>
      <c r="P301" s="33">
        <v>45321</v>
      </c>
      <c r="Q301" s="39">
        <v>45350</v>
      </c>
      <c r="R301" s="39">
        <v>45357</v>
      </c>
      <c r="S301" s="185">
        <v>108.84</v>
      </c>
      <c r="T301" s="35">
        <v>100</v>
      </c>
      <c r="U301" s="35"/>
      <c r="V301" s="35"/>
      <c r="W301" s="52">
        <v>100</v>
      </c>
      <c r="X301" s="33">
        <v>45350</v>
      </c>
      <c r="Y301" s="39">
        <v>45378</v>
      </c>
      <c r="Z301" s="39">
        <v>45386</v>
      </c>
      <c r="AA301" s="185">
        <v>110.76</v>
      </c>
      <c r="AB301" s="35">
        <v>100</v>
      </c>
      <c r="AC301" s="35"/>
      <c r="AD301" s="35"/>
      <c r="AE301" s="52">
        <v>100</v>
      </c>
      <c r="AF301" s="33">
        <v>45378</v>
      </c>
      <c r="AG301" s="31">
        <v>45408</v>
      </c>
      <c r="AH301" s="31">
        <v>45418</v>
      </c>
      <c r="AI301" s="185">
        <v>111.1</v>
      </c>
      <c r="AJ301" s="35">
        <v>100</v>
      </c>
      <c r="AK301" s="35"/>
      <c r="AL301" s="35"/>
      <c r="AM301" s="52">
        <v>100</v>
      </c>
      <c r="AN301" s="33">
        <v>45408</v>
      </c>
      <c r="AO301" s="31">
        <v>45439</v>
      </c>
      <c r="AP301" s="31">
        <v>45447</v>
      </c>
      <c r="AQ301" s="185">
        <v>112.76</v>
      </c>
      <c r="AR301" s="67">
        <v>30</v>
      </c>
      <c r="AS301" s="35"/>
      <c r="AT301" s="35"/>
      <c r="AU301" s="52">
        <v>30</v>
      </c>
      <c r="AV301" s="33"/>
      <c r="AW301" s="39"/>
      <c r="AX301" s="39"/>
      <c r="AY301" s="185"/>
      <c r="AZ301" s="35"/>
      <c r="BA301" s="35"/>
      <c r="BB301" s="35"/>
      <c r="BC301" s="52"/>
      <c r="BD301" s="35"/>
    </row>
    <row r="302" spans="1:56" s="187" customFormat="1" ht="15" customHeight="1" x14ac:dyDescent="0.3">
      <c r="A302" s="6">
        <v>296</v>
      </c>
      <c r="B302" s="109" t="s">
        <v>2190</v>
      </c>
      <c r="C302" s="37" t="s">
        <v>2570</v>
      </c>
      <c r="D302" s="8" t="s">
        <v>1003</v>
      </c>
      <c r="E302" s="9" t="s">
        <v>1004</v>
      </c>
      <c r="F302" s="106">
        <v>296</v>
      </c>
      <c r="G302" s="10">
        <v>66</v>
      </c>
      <c r="H302" s="31">
        <v>45288</v>
      </c>
      <c r="I302" s="39">
        <v>45317</v>
      </c>
      <c r="J302" s="39">
        <v>45333</v>
      </c>
      <c r="K302" s="185">
        <v>162.88</v>
      </c>
      <c r="L302" s="35">
        <v>2359</v>
      </c>
      <c r="M302" s="35"/>
      <c r="N302" s="35"/>
      <c r="O302" s="52">
        <v>2359</v>
      </c>
      <c r="P302" s="33">
        <v>45317</v>
      </c>
      <c r="Q302" s="39">
        <v>45348</v>
      </c>
      <c r="R302" s="39">
        <v>45362</v>
      </c>
      <c r="S302" s="185">
        <v>163.97</v>
      </c>
      <c r="T302" s="35">
        <v>2278</v>
      </c>
      <c r="U302" s="35"/>
      <c r="V302" s="35"/>
      <c r="W302" s="52">
        <v>2278</v>
      </c>
      <c r="X302" s="33">
        <v>45348</v>
      </c>
      <c r="Y302" s="39">
        <v>45377</v>
      </c>
      <c r="Z302" s="39">
        <v>45393</v>
      </c>
      <c r="AA302" s="185">
        <v>164.31</v>
      </c>
      <c r="AB302" s="35">
        <v>2346</v>
      </c>
      <c r="AC302" s="35"/>
      <c r="AD302" s="35"/>
      <c r="AE302" s="52">
        <v>2346</v>
      </c>
      <c r="AF302" s="33">
        <v>45377</v>
      </c>
      <c r="AG302" s="31">
        <v>45408</v>
      </c>
      <c r="AH302" s="31">
        <v>45423</v>
      </c>
      <c r="AI302" s="185">
        <v>165.5</v>
      </c>
      <c r="AJ302" s="35">
        <v>2333</v>
      </c>
      <c r="AK302" s="35"/>
      <c r="AL302" s="35"/>
      <c r="AM302" s="52">
        <v>2333</v>
      </c>
      <c r="AN302" s="33">
        <v>45408</v>
      </c>
      <c r="AO302" s="31">
        <v>45439</v>
      </c>
      <c r="AP302" s="31">
        <v>45454</v>
      </c>
      <c r="AQ302" s="185">
        <v>166.06</v>
      </c>
      <c r="AR302" s="35">
        <v>2162</v>
      </c>
      <c r="AS302" s="35"/>
      <c r="AT302" s="35"/>
      <c r="AU302" s="52">
        <v>2162</v>
      </c>
      <c r="AV302" s="33"/>
      <c r="AW302" s="39"/>
      <c r="AX302" s="39"/>
      <c r="AY302" s="185"/>
      <c r="AZ302" s="35"/>
      <c r="BA302" s="35"/>
      <c r="BB302" s="35"/>
      <c r="BC302" s="52"/>
      <c r="BD302" s="35"/>
    </row>
    <row r="303" spans="1:56" s="187" customFormat="1" ht="15" customHeight="1" x14ac:dyDescent="0.3">
      <c r="A303" s="6">
        <v>297</v>
      </c>
      <c r="B303" s="109" t="s">
        <v>2190</v>
      </c>
      <c r="C303" s="37" t="s">
        <v>2571</v>
      </c>
      <c r="D303" s="8" t="s">
        <v>1003</v>
      </c>
      <c r="E303" s="9" t="s">
        <v>1004</v>
      </c>
      <c r="F303" s="106">
        <v>297</v>
      </c>
      <c r="G303" s="10">
        <v>630</v>
      </c>
      <c r="H303" s="31">
        <v>45271</v>
      </c>
      <c r="I303" s="39">
        <v>45301</v>
      </c>
      <c r="J303" s="39">
        <v>45309</v>
      </c>
      <c r="K303" s="185">
        <v>415.2</v>
      </c>
      <c r="L303" s="35">
        <v>4666</v>
      </c>
      <c r="M303" s="35"/>
      <c r="N303" s="35"/>
      <c r="O303" s="52">
        <v>4666</v>
      </c>
      <c r="P303" s="33">
        <v>45301</v>
      </c>
      <c r="Q303" s="39">
        <v>45328</v>
      </c>
      <c r="R303" s="39">
        <v>45337</v>
      </c>
      <c r="S303" s="185">
        <v>416.3</v>
      </c>
      <c r="T303" s="35">
        <v>4618</v>
      </c>
      <c r="U303" s="35"/>
      <c r="V303" s="35"/>
      <c r="W303" s="52">
        <v>4618</v>
      </c>
      <c r="X303" s="33">
        <v>45328</v>
      </c>
      <c r="Y303" s="39">
        <v>45357</v>
      </c>
      <c r="Z303" s="39">
        <v>45364</v>
      </c>
      <c r="AA303" s="185">
        <v>416.66</v>
      </c>
      <c r="AB303" s="35">
        <v>4859</v>
      </c>
      <c r="AC303" s="35"/>
      <c r="AD303" s="35"/>
      <c r="AE303" s="52">
        <v>4859</v>
      </c>
      <c r="AF303" s="33">
        <v>45357</v>
      </c>
      <c r="AG303" s="31">
        <v>45391</v>
      </c>
      <c r="AH303" s="31">
        <v>45400</v>
      </c>
      <c r="AI303" s="185">
        <v>477.35</v>
      </c>
      <c r="AJ303" s="35">
        <v>5285</v>
      </c>
      <c r="AK303" s="35"/>
      <c r="AL303" s="35"/>
      <c r="AM303" s="52">
        <v>5285</v>
      </c>
      <c r="AN303" s="33">
        <v>45391</v>
      </c>
      <c r="AO303" s="31">
        <v>45422</v>
      </c>
      <c r="AP303" s="31">
        <v>45432</v>
      </c>
      <c r="AQ303" s="185">
        <v>419.84</v>
      </c>
      <c r="AR303" s="35">
        <v>4606</v>
      </c>
      <c r="AS303" s="35"/>
      <c r="AT303" s="35"/>
      <c r="AU303" s="52">
        <v>4606</v>
      </c>
      <c r="AV303" s="33"/>
      <c r="AW303" s="39"/>
      <c r="AX303" s="39"/>
      <c r="AY303" s="185"/>
      <c r="AZ303" s="35"/>
      <c r="BA303" s="35"/>
      <c r="BB303" s="35"/>
      <c r="BC303" s="52"/>
      <c r="BD303" s="35"/>
    </row>
    <row r="304" spans="1:56" s="187" customFormat="1" ht="15" customHeight="1" x14ac:dyDescent="0.3">
      <c r="A304" s="6">
        <v>298</v>
      </c>
      <c r="B304" s="109" t="s">
        <v>2190</v>
      </c>
      <c r="C304" s="37" t="s">
        <v>2572</v>
      </c>
      <c r="D304" s="8" t="s">
        <v>1003</v>
      </c>
      <c r="E304" s="9" t="s">
        <v>1004</v>
      </c>
      <c r="F304" s="106">
        <v>298</v>
      </c>
      <c r="G304" s="10"/>
      <c r="H304" s="31">
        <v>45282</v>
      </c>
      <c r="I304" s="39">
        <v>45314</v>
      </c>
      <c r="J304" s="39">
        <v>45333</v>
      </c>
      <c r="K304" s="185">
        <v>342.55</v>
      </c>
      <c r="L304" s="35">
        <v>2557</v>
      </c>
      <c r="M304" s="35"/>
      <c r="N304" s="35"/>
      <c r="O304" s="52">
        <v>2557</v>
      </c>
      <c r="P304" s="33">
        <v>45314</v>
      </c>
      <c r="Q304" s="39">
        <v>45343</v>
      </c>
      <c r="R304" s="39">
        <v>45362</v>
      </c>
      <c r="S304" s="185">
        <v>343.64</v>
      </c>
      <c r="T304" s="35">
        <v>2590</v>
      </c>
      <c r="U304" s="35"/>
      <c r="V304" s="35"/>
      <c r="W304" s="52">
        <v>2590</v>
      </c>
      <c r="X304" s="33">
        <v>45343</v>
      </c>
      <c r="Y304" s="39">
        <v>45372</v>
      </c>
      <c r="Z304" s="39">
        <v>45393</v>
      </c>
      <c r="AA304" s="185">
        <v>344.02</v>
      </c>
      <c r="AB304" s="35">
        <v>2778</v>
      </c>
      <c r="AC304" s="35"/>
      <c r="AD304" s="35"/>
      <c r="AE304" s="52">
        <v>2778</v>
      </c>
      <c r="AF304" s="33">
        <v>45372</v>
      </c>
      <c r="AG304" s="31">
        <v>45404</v>
      </c>
      <c r="AH304" s="31">
        <v>45423</v>
      </c>
      <c r="AI304" s="185">
        <v>345.18</v>
      </c>
      <c r="AJ304" s="35">
        <v>2702</v>
      </c>
      <c r="AK304" s="35"/>
      <c r="AL304" s="35"/>
      <c r="AM304" s="52">
        <v>2702</v>
      </c>
      <c r="AN304" s="33">
        <v>45404</v>
      </c>
      <c r="AO304" s="31">
        <v>45434</v>
      </c>
      <c r="AP304" s="31">
        <v>45454</v>
      </c>
      <c r="AQ304" s="185">
        <v>345.39</v>
      </c>
      <c r="AR304" s="35">
        <v>2589</v>
      </c>
      <c r="AS304" s="35"/>
      <c r="AT304" s="35"/>
      <c r="AU304" s="52">
        <v>2589</v>
      </c>
      <c r="AV304" s="33"/>
      <c r="AW304" s="39"/>
      <c r="AX304" s="39"/>
      <c r="AY304" s="185"/>
      <c r="AZ304" s="35"/>
      <c r="BA304" s="35"/>
      <c r="BB304" s="35"/>
      <c r="BC304" s="52"/>
      <c r="BD304" s="35"/>
    </row>
    <row r="305" spans="1:56" s="187" customFormat="1" ht="15" customHeight="1" x14ac:dyDescent="0.3">
      <c r="A305" s="6">
        <v>299</v>
      </c>
      <c r="B305" s="109" t="s">
        <v>2190</v>
      </c>
      <c r="C305" s="37" t="s">
        <v>2573</v>
      </c>
      <c r="D305" s="8" t="s">
        <v>1003</v>
      </c>
      <c r="E305" s="9" t="s">
        <v>1004</v>
      </c>
      <c r="F305" s="106">
        <v>299</v>
      </c>
      <c r="G305" s="10"/>
      <c r="H305" s="31">
        <v>45286</v>
      </c>
      <c r="I305" s="39">
        <v>45316</v>
      </c>
      <c r="J305" s="39">
        <v>45333</v>
      </c>
      <c r="K305" s="185">
        <v>172.73</v>
      </c>
      <c r="L305" s="35">
        <v>4425</v>
      </c>
      <c r="M305" s="35"/>
      <c r="N305" s="35"/>
      <c r="O305" s="52">
        <v>4425</v>
      </c>
      <c r="P305" s="33">
        <v>45316</v>
      </c>
      <c r="Q305" s="39">
        <v>45345</v>
      </c>
      <c r="R305" s="39">
        <v>45362</v>
      </c>
      <c r="S305" s="185">
        <v>176.18</v>
      </c>
      <c r="T305" s="35">
        <v>4201</v>
      </c>
      <c r="U305" s="35"/>
      <c r="V305" s="35"/>
      <c r="W305" s="52">
        <v>4201</v>
      </c>
      <c r="X305" s="33">
        <v>45345</v>
      </c>
      <c r="Y305" s="39">
        <v>45376</v>
      </c>
      <c r="Z305" s="39">
        <v>45393</v>
      </c>
      <c r="AA305" s="185">
        <v>174.2</v>
      </c>
      <c r="AB305" s="35">
        <v>4527</v>
      </c>
      <c r="AC305" s="35"/>
      <c r="AD305" s="35"/>
      <c r="AE305" s="52">
        <v>4527</v>
      </c>
      <c r="AF305" s="33">
        <v>45376</v>
      </c>
      <c r="AG305" s="31">
        <v>45407</v>
      </c>
      <c r="AH305" s="31">
        <v>45423</v>
      </c>
      <c r="AI305" s="185">
        <v>175.36</v>
      </c>
      <c r="AJ305" s="35">
        <v>4572</v>
      </c>
      <c r="AK305" s="35"/>
      <c r="AL305" s="35"/>
      <c r="AM305" s="52">
        <v>4572</v>
      </c>
      <c r="AN305" s="33">
        <v>45407</v>
      </c>
      <c r="AO305" s="31">
        <v>45437</v>
      </c>
      <c r="AP305" s="31">
        <v>45454</v>
      </c>
      <c r="AQ305" s="185">
        <v>175.91</v>
      </c>
      <c r="AR305" s="35">
        <v>4319</v>
      </c>
      <c r="AS305" s="35"/>
      <c r="AT305" s="35"/>
      <c r="AU305" s="52">
        <v>4319</v>
      </c>
      <c r="AV305" s="33"/>
      <c r="AW305" s="39"/>
      <c r="AX305" s="39"/>
      <c r="AY305" s="185"/>
      <c r="AZ305" s="35"/>
      <c r="BA305" s="35"/>
      <c r="BB305" s="35"/>
      <c r="BC305" s="52"/>
      <c r="BD305" s="35"/>
    </row>
    <row r="306" spans="1:56" s="187" customFormat="1" ht="15" customHeight="1" x14ac:dyDescent="0.3">
      <c r="A306" s="6">
        <v>300</v>
      </c>
      <c r="B306" s="109" t="s">
        <v>2190</v>
      </c>
      <c r="C306" s="37" t="s">
        <v>2574</v>
      </c>
      <c r="D306" s="8" t="s">
        <v>46</v>
      </c>
      <c r="E306" s="9" t="s">
        <v>65</v>
      </c>
      <c r="F306" s="106">
        <v>300</v>
      </c>
      <c r="G306" s="10">
        <v>550</v>
      </c>
      <c r="H306" s="31">
        <v>45274</v>
      </c>
      <c r="I306" s="39">
        <v>45306</v>
      </c>
      <c r="J306" s="39">
        <v>45336</v>
      </c>
      <c r="K306" s="185">
        <v>81</v>
      </c>
      <c r="L306" s="35">
        <v>100</v>
      </c>
      <c r="M306" s="35"/>
      <c r="N306" s="35"/>
      <c r="O306" s="52">
        <v>100</v>
      </c>
      <c r="P306" s="33">
        <v>45306</v>
      </c>
      <c r="Q306" s="39">
        <v>45337</v>
      </c>
      <c r="R306" s="39">
        <v>45362</v>
      </c>
      <c r="S306" s="185">
        <v>178.33</v>
      </c>
      <c r="T306" s="35">
        <v>216.23400000000001</v>
      </c>
      <c r="U306" s="35"/>
      <c r="V306" s="35"/>
      <c r="W306" s="52">
        <v>216.23400000000001</v>
      </c>
      <c r="X306" s="33">
        <v>45337</v>
      </c>
      <c r="Y306" s="39">
        <v>45365</v>
      </c>
      <c r="Z306" s="39">
        <v>45392</v>
      </c>
      <c r="AA306" s="185">
        <v>80.36</v>
      </c>
      <c r="AB306" s="35">
        <v>100</v>
      </c>
      <c r="AC306" s="35"/>
      <c r="AD306" s="35"/>
      <c r="AE306" s="52">
        <v>100</v>
      </c>
      <c r="AF306" s="33">
        <v>45365</v>
      </c>
      <c r="AG306" s="31">
        <v>45394</v>
      </c>
      <c r="AH306" s="31">
        <v>45422</v>
      </c>
      <c r="AI306" s="185">
        <v>0</v>
      </c>
      <c r="AJ306" s="35">
        <v>100</v>
      </c>
      <c r="AK306" s="35"/>
      <c r="AL306" s="35"/>
      <c r="AM306" s="52">
        <v>100</v>
      </c>
      <c r="AN306" s="33">
        <v>45394</v>
      </c>
      <c r="AO306" s="31">
        <v>45426</v>
      </c>
      <c r="AP306" s="31">
        <v>45453</v>
      </c>
      <c r="AQ306" s="185">
        <v>62.45</v>
      </c>
      <c r="AR306" s="35">
        <v>100</v>
      </c>
      <c r="AS306" s="35"/>
      <c r="AT306" s="35"/>
      <c r="AU306" s="52">
        <v>100</v>
      </c>
      <c r="AV306" s="33"/>
      <c r="AW306" s="39"/>
      <c r="AX306" s="39"/>
      <c r="AY306" s="185"/>
      <c r="AZ306" s="35"/>
      <c r="BA306" s="35"/>
      <c r="BB306" s="35"/>
      <c r="BC306" s="52"/>
      <c r="BD306" s="35"/>
    </row>
    <row r="307" spans="1:56" s="187" customFormat="1" ht="15" customHeight="1" x14ac:dyDescent="0.3">
      <c r="A307" s="6">
        <v>301</v>
      </c>
      <c r="B307" s="109" t="s">
        <v>2161</v>
      </c>
      <c r="C307" s="37" t="s">
        <v>2575</v>
      </c>
      <c r="D307" s="8" t="s">
        <v>16</v>
      </c>
      <c r="E307" s="9" t="s">
        <v>226</v>
      </c>
      <c r="F307" s="106">
        <v>301</v>
      </c>
      <c r="G307" s="10">
        <v>540</v>
      </c>
      <c r="H307" s="31">
        <v>45278</v>
      </c>
      <c r="I307" s="39">
        <v>45308</v>
      </c>
      <c r="J307" s="39">
        <v>45321</v>
      </c>
      <c r="K307" s="185">
        <v>516.25</v>
      </c>
      <c r="L307" s="35">
        <v>2823</v>
      </c>
      <c r="M307" s="35"/>
      <c r="N307" s="35"/>
      <c r="O307" s="52">
        <v>2823</v>
      </c>
      <c r="P307" s="33">
        <v>45308</v>
      </c>
      <c r="Q307" s="39">
        <v>45338</v>
      </c>
      <c r="R307" s="39">
        <v>45351</v>
      </c>
      <c r="S307" s="185">
        <v>135.31</v>
      </c>
      <c r="T307" s="35">
        <v>218</v>
      </c>
      <c r="U307" s="35"/>
      <c r="V307" s="35"/>
      <c r="W307" s="52">
        <v>218</v>
      </c>
      <c r="X307" s="33">
        <v>45338</v>
      </c>
      <c r="Y307" s="39">
        <v>45365</v>
      </c>
      <c r="Z307" s="39">
        <v>45378</v>
      </c>
      <c r="AA307" s="185">
        <v>108.84</v>
      </c>
      <c r="AB307" s="35">
        <v>100</v>
      </c>
      <c r="AC307" s="35"/>
      <c r="AD307" s="35"/>
      <c r="AE307" s="52">
        <v>100</v>
      </c>
      <c r="AF307" s="33">
        <v>45365</v>
      </c>
      <c r="AG307" s="31">
        <v>45397</v>
      </c>
      <c r="AH307" s="31">
        <v>45411</v>
      </c>
      <c r="AI307" s="185">
        <v>97.12</v>
      </c>
      <c r="AJ307" s="35">
        <v>100</v>
      </c>
      <c r="AK307" s="35"/>
      <c r="AL307" s="35"/>
      <c r="AM307" s="52">
        <v>100</v>
      </c>
      <c r="AN307" s="33">
        <v>45397</v>
      </c>
      <c r="AO307" s="31">
        <v>45427</v>
      </c>
      <c r="AP307" s="31">
        <v>45440</v>
      </c>
      <c r="AQ307" s="185">
        <v>112.76</v>
      </c>
      <c r="AR307" s="67">
        <v>30</v>
      </c>
      <c r="AS307" s="35"/>
      <c r="AT307" s="35"/>
      <c r="AU307" s="52">
        <v>30</v>
      </c>
      <c r="AV307" s="33"/>
      <c r="AW307" s="39"/>
      <c r="AX307" s="39"/>
      <c r="AY307" s="185"/>
      <c r="AZ307" s="35"/>
      <c r="BA307" s="35"/>
      <c r="BB307" s="35"/>
      <c r="BC307" s="52"/>
      <c r="BD307" s="35"/>
    </row>
    <row r="308" spans="1:56" s="187" customFormat="1" ht="15" customHeight="1" x14ac:dyDescent="0.3">
      <c r="A308" s="6">
        <v>302</v>
      </c>
      <c r="B308" s="109" t="s">
        <v>2190</v>
      </c>
      <c r="C308" s="37" t="s">
        <v>2576</v>
      </c>
      <c r="D308" s="8" t="s">
        <v>1003</v>
      </c>
      <c r="E308" s="9" t="s">
        <v>1004</v>
      </c>
      <c r="F308" s="106">
        <v>302</v>
      </c>
      <c r="G308" s="10">
        <v>170</v>
      </c>
      <c r="H308" s="31">
        <v>45278</v>
      </c>
      <c r="I308" s="39">
        <v>45308</v>
      </c>
      <c r="J308" s="39">
        <v>45333</v>
      </c>
      <c r="K308" s="185">
        <v>207.48</v>
      </c>
      <c r="L308" s="35">
        <v>1051</v>
      </c>
      <c r="M308" s="35"/>
      <c r="N308" s="35"/>
      <c r="O308" s="52">
        <v>1051</v>
      </c>
      <c r="P308" s="33">
        <v>45308</v>
      </c>
      <c r="Q308" s="39">
        <v>45338</v>
      </c>
      <c r="R308" s="39">
        <v>45362</v>
      </c>
      <c r="S308" s="185">
        <v>207.78</v>
      </c>
      <c r="T308" s="35">
        <v>972</v>
      </c>
      <c r="U308" s="35"/>
      <c r="V308" s="35"/>
      <c r="W308" s="52">
        <v>972</v>
      </c>
      <c r="X308" s="33">
        <v>45338</v>
      </c>
      <c r="Y308" s="39">
        <v>45366</v>
      </c>
      <c r="Z308" s="39">
        <v>45393</v>
      </c>
      <c r="AA308" s="185">
        <v>207.9</v>
      </c>
      <c r="AB308" s="35">
        <v>1057</v>
      </c>
      <c r="AC308" s="35"/>
      <c r="AD308" s="35"/>
      <c r="AE308" s="52">
        <v>1057</v>
      </c>
      <c r="AF308" s="33">
        <v>45366</v>
      </c>
      <c r="AG308" s="31">
        <v>45397</v>
      </c>
      <c r="AH308" s="31">
        <v>45423</v>
      </c>
      <c r="AI308" s="185">
        <v>208.25</v>
      </c>
      <c r="AJ308" s="35">
        <v>1077</v>
      </c>
      <c r="AK308" s="35"/>
      <c r="AL308" s="35"/>
      <c r="AM308" s="52">
        <v>1077</v>
      </c>
      <c r="AN308" s="33">
        <v>45397</v>
      </c>
      <c r="AO308" s="31">
        <v>45427</v>
      </c>
      <c r="AP308" s="31">
        <v>45454</v>
      </c>
      <c r="AQ308" s="185">
        <v>208.22</v>
      </c>
      <c r="AR308" s="35">
        <v>987</v>
      </c>
      <c r="AS308" s="35"/>
      <c r="AT308" s="35"/>
      <c r="AU308" s="52">
        <v>987</v>
      </c>
      <c r="AV308" s="33"/>
      <c r="AW308" s="39"/>
      <c r="AX308" s="39"/>
      <c r="AY308" s="185"/>
      <c r="AZ308" s="35"/>
      <c r="BA308" s="35"/>
      <c r="BB308" s="35"/>
      <c r="BC308" s="52"/>
      <c r="BD308" s="35"/>
    </row>
    <row r="309" spans="1:56" s="187" customFormat="1" ht="15" customHeight="1" x14ac:dyDescent="0.3">
      <c r="A309" s="6">
        <v>303</v>
      </c>
      <c r="B309" s="109" t="s">
        <v>2190</v>
      </c>
      <c r="C309" s="37" t="s">
        <v>2577</v>
      </c>
      <c r="D309" s="8" t="s">
        <v>2317</v>
      </c>
      <c r="E309" s="9" t="s">
        <v>2318</v>
      </c>
      <c r="F309" s="106">
        <v>303</v>
      </c>
      <c r="G309" s="10"/>
      <c r="H309" s="31">
        <v>45279</v>
      </c>
      <c r="I309" s="39">
        <v>45309</v>
      </c>
      <c r="J309" s="39">
        <v>45333</v>
      </c>
      <c r="K309" s="185">
        <v>99.97</v>
      </c>
      <c r="L309" s="35">
        <v>100</v>
      </c>
      <c r="M309" s="35"/>
      <c r="N309" s="35"/>
      <c r="O309" s="52">
        <v>100</v>
      </c>
      <c r="P309" s="33">
        <v>45309</v>
      </c>
      <c r="Q309" s="39">
        <v>45338</v>
      </c>
      <c r="R309" s="39">
        <v>45362</v>
      </c>
      <c r="S309" s="185">
        <v>100.44</v>
      </c>
      <c r="T309" s="35">
        <v>100</v>
      </c>
      <c r="U309" s="35"/>
      <c r="V309" s="35"/>
      <c r="W309" s="52">
        <v>100</v>
      </c>
      <c r="X309" s="33">
        <v>45338</v>
      </c>
      <c r="Y309" s="39">
        <v>45367</v>
      </c>
      <c r="Z309" s="39">
        <v>45393</v>
      </c>
      <c r="AA309" s="185">
        <v>104.63</v>
      </c>
      <c r="AB309" s="35">
        <v>100</v>
      </c>
      <c r="AC309" s="35"/>
      <c r="AD309" s="35"/>
      <c r="AE309" s="52">
        <v>100</v>
      </c>
      <c r="AF309" s="33">
        <v>45367</v>
      </c>
      <c r="AG309" s="31">
        <v>45398</v>
      </c>
      <c r="AH309" s="31">
        <v>45423</v>
      </c>
      <c r="AI309" s="185">
        <v>101.95</v>
      </c>
      <c r="AJ309" s="67">
        <v>100</v>
      </c>
      <c r="AK309" s="35"/>
      <c r="AL309" s="35"/>
      <c r="AM309" s="52">
        <v>100</v>
      </c>
      <c r="AN309" s="33">
        <v>45398</v>
      </c>
      <c r="AO309" s="31">
        <v>45429</v>
      </c>
      <c r="AP309" s="31">
        <v>45454</v>
      </c>
      <c r="AQ309" s="185">
        <v>103.3</v>
      </c>
      <c r="AR309" s="67">
        <v>30</v>
      </c>
      <c r="AS309" s="35"/>
      <c r="AT309" s="35"/>
      <c r="AU309" s="52">
        <v>30</v>
      </c>
      <c r="AV309" s="33"/>
      <c r="AW309" s="39"/>
      <c r="AX309" s="39"/>
      <c r="AY309" s="185"/>
      <c r="AZ309" s="35"/>
      <c r="BA309" s="35"/>
      <c r="BB309" s="35"/>
      <c r="BC309" s="52"/>
      <c r="BD309" s="35"/>
    </row>
    <row r="310" spans="1:56" s="187" customFormat="1" ht="15" customHeight="1" x14ac:dyDescent="0.3">
      <c r="A310" s="6">
        <v>304</v>
      </c>
      <c r="B310" s="109" t="s">
        <v>2190</v>
      </c>
      <c r="C310" s="37" t="s">
        <v>2578</v>
      </c>
      <c r="D310" s="8" t="s">
        <v>146</v>
      </c>
      <c r="E310" s="9" t="s">
        <v>148</v>
      </c>
      <c r="F310" s="106">
        <v>304</v>
      </c>
      <c r="G310" s="10">
        <v>532</v>
      </c>
      <c r="H310" s="31">
        <v>45280</v>
      </c>
      <c r="I310" s="39">
        <v>45313</v>
      </c>
      <c r="J310" s="39">
        <v>45362</v>
      </c>
      <c r="K310" s="185">
        <v>30.5</v>
      </c>
      <c r="L310" s="35">
        <v>1568</v>
      </c>
      <c r="M310" s="35"/>
      <c r="N310" s="35"/>
      <c r="O310" s="52">
        <v>1568</v>
      </c>
      <c r="P310" s="33">
        <v>45313</v>
      </c>
      <c r="Q310" s="39">
        <v>45342</v>
      </c>
      <c r="R310" s="39">
        <v>45393</v>
      </c>
      <c r="S310" s="185">
        <v>122.76</v>
      </c>
      <c r="T310" s="35">
        <v>1568</v>
      </c>
      <c r="U310" s="35"/>
      <c r="V310" s="35"/>
      <c r="W310" s="52">
        <v>1568</v>
      </c>
      <c r="X310" s="33">
        <v>45342</v>
      </c>
      <c r="Y310" s="39">
        <v>45371</v>
      </c>
      <c r="Z310" s="39">
        <v>45425</v>
      </c>
      <c r="AA310" s="185">
        <v>112.93</v>
      </c>
      <c r="AB310" s="35">
        <v>1568</v>
      </c>
      <c r="AC310" s="35"/>
      <c r="AD310" s="35"/>
      <c r="AE310" s="52">
        <v>1568</v>
      </c>
      <c r="AF310" s="33">
        <v>45371</v>
      </c>
      <c r="AG310" s="31">
        <v>45401</v>
      </c>
      <c r="AH310" s="31">
        <v>45454</v>
      </c>
      <c r="AI310" s="185">
        <v>122.42</v>
      </c>
      <c r="AJ310" s="35">
        <v>100</v>
      </c>
      <c r="AK310" s="35"/>
      <c r="AL310" s="35"/>
      <c r="AM310" s="52">
        <v>100</v>
      </c>
      <c r="AN310" s="33"/>
      <c r="AO310" s="31"/>
      <c r="AP310" s="31"/>
      <c r="AQ310" s="185"/>
      <c r="AR310" s="35"/>
      <c r="AS310" s="35"/>
      <c r="AT310" s="35"/>
      <c r="AU310" s="52"/>
      <c r="AV310" s="33"/>
      <c r="AW310" s="39"/>
      <c r="AX310" s="39"/>
      <c r="AY310" s="185"/>
      <c r="AZ310" s="35"/>
      <c r="BA310" s="35"/>
      <c r="BB310" s="35"/>
      <c r="BC310" s="52"/>
      <c r="BD310" s="35"/>
    </row>
    <row r="311" spans="1:56" s="187" customFormat="1" ht="15" customHeight="1" x14ac:dyDescent="0.3">
      <c r="A311" s="8">
        <v>305</v>
      </c>
      <c r="B311" s="109" t="s">
        <v>2190</v>
      </c>
      <c r="C311" s="37" t="s">
        <v>2579</v>
      </c>
      <c r="D311" s="8" t="s">
        <v>46</v>
      </c>
      <c r="E311" s="9" t="s">
        <v>47</v>
      </c>
      <c r="F311" s="105">
        <v>305</v>
      </c>
      <c r="G311" s="10">
        <v>604.91999999999996</v>
      </c>
      <c r="H311" s="31">
        <v>45282</v>
      </c>
      <c r="I311" s="39">
        <v>45314</v>
      </c>
      <c r="J311" s="31">
        <v>45336</v>
      </c>
      <c r="K311" s="186">
        <v>621.02</v>
      </c>
      <c r="L311" s="14">
        <v>9193</v>
      </c>
      <c r="M311" s="14"/>
      <c r="N311" s="14"/>
      <c r="O311" s="34">
        <v>9193</v>
      </c>
      <c r="P311" s="33">
        <v>45314</v>
      </c>
      <c r="Q311" s="31">
        <v>45343</v>
      </c>
      <c r="R311" s="31">
        <v>45364</v>
      </c>
      <c r="S311" s="186">
        <v>620.80999999999995</v>
      </c>
      <c r="T311" s="14">
        <v>7539</v>
      </c>
      <c r="U311" s="14"/>
      <c r="V311" s="14"/>
      <c r="W311" s="52">
        <v>7539</v>
      </c>
      <c r="X311" s="33">
        <v>45343</v>
      </c>
      <c r="Y311" s="31">
        <v>45373</v>
      </c>
      <c r="Z311" s="31">
        <v>45397</v>
      </c>
      <c r="AA311" s="185">
        <v>1261.92</v>
      </c>
      <c r="AB311" s="35">
        <v>8836</v>
      </c>
      <c r="AC311" s="35"/>
      <c r="AD311" s="35"/>
      <c r="AE311" s="52">
        <v>8836</v>
      </c>
      <c r="AF311" s="33">
        <v>45373</v>
      </c>
      <c r="AG311" s="31">
        <v>45404</v>
      </c>
      <c r="AH311" s="31">
        <v>45425</v>
      </c>
      <c r="AI311" s="185">
        <v>488.01</v>
      </c>
      <c r="AJ311" s="35">
        <v>2412</v>
      </c>
      <c r="AK311" s="35"/>
      <c r="AL311" s="35"/>
      <c r="AM311" s="52">
        <v>2412</v>
      </c>
      <c r="AN311" s="33">
        <v>45404</v>
      </c>
      <c r="AO311" s="31">
        <v>45434</v>
      </c>
      <c r="AP311" s="31">
        <v>45456</v>
      </c>
      <c r="AQ311" s="185">
        <v>181.8</v>
      </c>
      <c r="AR311" s="35">
        <v>1022</v>
      </c>
      <c r="AS311" s="35"/>
      <c r="AT311" s="35"/>
      <c r="AU311" s="52">
        <v>1022</v>
      </c>
      <c r="AV311" s="33"/>
      <c r="AW311" s="31"/>
      <c r="AX311" s="31"/>
      <c r="AY311" s="186"/>
      <c r="AZ311" s="14"/>
      <c r="BA311" s="14"/>
      <c r="BB311" s="14"/>
      <c r="BC311" s="52"/>
      <c r="BD311" s="35"/>
    </row>
    <row r="312" spans="1:56" s="187" customFormat="1" ht="15" customHeight="1" x14ac:dyDescent="0.3">
      <c r="A312" s="8">
        <v>306</v>
      </c>
      <c r="B312" s="109" t="s">
        <v>2190</v>
      </c>
      <c r="C312" s="37" t="s">
        <v>2580</v>
      </c>
      <c r="D312" s="8" t="s">
        <v>155</v>
      </c>
      <c r="E312" s="9" t="s">
        <v>288</v>
      </c>
      <c r="F312" s="105">
        <v>306</v>
      </c>
      <c r="G312" s="10">
        <v>1333.64</v>
      </c>
      <c r="H312" s="31">
        <v>45268</v>
      </c>
      <c r="I312" s="39">
        <v>45299</v>
      </c>
      <c r="J312" s="39">
        <v>45333</v>
      </c>
      <c r="K312" s="185">
        <v>8971.51</v>
      </c>
      <c r="L312" s="35">
        <v>10898</v>
      </c>
      <c r="M312" s="35"/>
      <c r="N312" s="35"/>
      <c r="O312" s="52">
        <v>10898</v>
      </c>
      <c r="P312" s="33">
        <v>45299</v>
      </c>
      <c r="Q312" s="39">
        <v>45328</v>
      </c>
      <c r="R312" s="39">
        <v>45362</v>
      </c>
      <c r="S312" s="185">
        <v>8940.06</v>
      </c>
      <c r="T312" s="35">
        <v>10879</v>
      </c>
      <c r="U312" s="35"/>
      <c r="V312" s="35"/>
      <c r="W312" s="52">
        <v>10879</v>
      </c>
      <c r="X312" s="33">
        <v>45328</v>
      </c>
      <c r="Y312" s="39">
        <v>45358</v>
      </c>
      <c r="Z312" s="39">
        <v>45393</v>
      </c>
      <c r="AA312" s="185">
        <v>6173.51</v>
      </c>
      <c r="AB312" s="35">
        <v>7702</v>
      </c>
      <c r="AC312" s="35"/>
      <c r="AD312" s="35"/>
      <c r="AE312" s="52">
        <v>7702</v>
      </c>
      <c r="AF312" s="33">
        <v>45358</v>
      </c>
      <c r="AG312" s="31">
        <v>45387</v>
      </c>
      <c r="AH312" s="31">
        <v>45423</v>
      </c>
      <c r="AI312" s="185">
        <v>7946.95</v>
      </c>
      <c r="AJ312" s="35">
        <v>8125</v>
      </c>
      <c r="AK312" s="35"/>
      <c r="AL312" s="35"/>
      <c r="AM312" s="52">
        <v>8125</v>
      </c>
      <c r="AN312" s="33">
        <v>45387</v>
      </c>
      <c r="AO312" s="31">
        <v>45419</v>
      </c>
      <c r="AP312" s="31">
        <v>45454</v>
      </c>
      <c r="AQ312" s="185">
        <v>6167.41</v>
      </c>
      <c r="AR312" s="35">
        <v>7565</v>
      </c>
      <c r="AS312" s="35"/>
      <c r="AT312" s="35"/>
      <c r="AU312" s="52">
        <v>7565</v>
      </c>
      <c r="AV312" s="33"/>
      <c r="AW312" s="39"/>
      <c r="AX312" s="39"/>
      <c r="AY312" s="185"/>
      <c r="AZ312" s="35"/>
      <c r="BA312" s="35"/>
      <c r="BB312" s="35"/>
      <c r="BC312" s="52"/>
      <c r="BD312" s="35"/>
    </row>
    <row r="313" spans="1:56" s="187" customFormat="1" ht="15" customHeight="1" x14ac:dyDescent="0.3">
      <c r="A313" s="8">
        <v>307</v>
      </c>
      <c r="B313" s="109" t="s">
        <v>2190</v>
      </c>
      <c r="C313" s="37" t="s">
        <v>2581</v>
      </c>
      <c r="D313" s="8" t="s">
        <v>155</v>
      </c>
      <c r="E313" s="9" t="s">
        <v>156</v>
      </c>
      <c r="F313" s="105">
        <v>307</v>
      </c>
      <c r="G313" s="10">
        <v>1225</v>
      </c>
      <c r="H313" s="31">
        <v>45276</v>
      </c>
      <c r="I313" s="39">
        <v>45306</v>
      </c>
      <c r="J313" s="39">
        <v>45336</v>
      </c>
      <c r="K313" s="185">
        <v>3522.09</v>
      </c>
      <c r="L313" s="35">
        <v>7340</v>
      </c>
      <c r="M313" s="35"/>
      <c r="N313" s="35"/>
      <c r="O313" s="52">
        <v>7340</v>
      </c>
      <c r="P313" s="33">
        <v>45306</v>
      </c>
      <c r="Q313" s="39">
        <v>45337</v>
      </c>
      <c r="R313" s="39">
        <v>45362</v>
      </c>
      <c r="S313" s="185">
        <v>6119.1</v>
      </c>
      <c r="T313" s="35">
        <v>8260</v>
      </c>
      <c r="U313" s="35"/>
      <c r="V313" s="35"/>
      <c r="W313" s="52">
        <v>8260</v>
      </c>
      <c r="X313" s="33">
        <v>45337</v>
      </c>
      <c r="Y313" s="39">
        <v>45365</v>
      </c>
      <c r="Z313" s="39">
        <v>45392</v>
      </c>
      <c r="AA313" s="185">
        <v>5231.3900000000003</v>
      </c>
      <c r="AB313" s="35">
        <v>6440</v>
      </c>
      <c r="AC313" s="35"/>
      <c r="AD313" s="35"/>
      <c r="AE313" s="52">
        <v>6440</v>
      </c>
      <c r="AF313" s="33">
        <v>45365</v>
      </c>
      <c r="AG313" s="31">
        <v>45394</v>
      </c>
      <c r="AH313" s="31">
        <v>45422</v>
      </c>
      <c r="AI313" s="185">
        <v>287.68</v>
      </c>
      <c r="AJ313" s="35">
        <v>1060</v>
      </c>
      <c r="AK313" s="35"/>
      <c r="AL313" s="35"/>
      <c r="AM313" s="52">
        <v>1060</v>
      </c>
      <c r="AN313" s="33">
        <v>45394</v>
      </c>
      <c r="AO313" s="31">
        <v>45426</v>
      </c>
      <c r="AP313" s="31">
        <v>45453</v>
      </c>
      <c r="AQ313" s="185">
        <v>663.95</v>
      </c>
      <c r="AR313" s="35">
        <v>5100</v>
      </c>
      <c r="AS313" s="35"/>
      <c r="AT313" s="35"/>
      <c r="AU313" s="52">
        <v>5100</v>
      </c>
      <c r="AV313" s="33"/>
      <c r="AW313" s="39"/>
      <c r="AX313" s="39"/>
      <c r="AY313" s="185"/>
      <c r="AZ313" s="35"/>
      <c r="BA313" s="35"/>
      <c r="BB313" s="35"/>
      <c r="BC313" s="52"/>
      <c r="BD313" s="35"/>
    </row>
    <row r="314" spans="1:56" s="187" customFormat="1" ht="15" customHeight="1" x14ac:dyDescent="0.3">
      <c r="A314" s="6">
        <v>308</v>
      </c>
      <c r="B314" s="109" t="s">
        <v>2190</v>
      </c>
      <c r="C314" s="37" t="s">
        <v>2582</v>
      </c>
      <c r="D314" s="8" t="s">
        <v>32</v>
      </c>
      <c r="E314" s="9" t="s">
        <v>299</v>
      </c>
      <c r="F314" s="106">
        <v>308</v>
      </c>
      <c r="G314" s="10">
        <v>171</v>
      </c>
      <c r="H314" s="31">
        <v>45274</v>
      </c>
      <c r="I314" s="39">
        <v>45306</v>
      </c>
      <c r="J314" s="39">
        <v>45317</v>
      </c>
      <c r="K314" s="185">
        <v>2059.13</v>
      </c>
      <c r="L314" s="35">
        <v>1698</v>
      </c>
      <c r="M314" s="35"/>
      <c r="N314" s="35"/>
      <c r="O314" s="52">
        <v>1698</v>
      </c>
      <c r="P314" s="33">
        <v>45306</v>
      </c>
      <c r="Q314" s="39">
        <v>45336</v>
      </c>
      <c r="R314" s="39">
        <v>45349</v>
      </c>
      <c r="S314" s="185">
        <v>2970.46</v>
      </c>
      <c r="T314" s="35">
        <v>2222</v>
      </c>
      <c r="U314" s="35"/>
      <c r="V314" s="35"/>
      <c r="W314" s="52">
        <v>2222</v>
      </c>
      <c r="X314" s="33">
        <v>45336</v>
      </c>
      <c r="Y314" s="39">
        <v>45365</v>
      </c>
      <c r="Z314" s="39">
        <v>45372</v>
      </c>
      <c r="AA314" s="185">
        <v>2096.4</v>
      </c>
      <c r="AB314" s="35">
        <v>1499</v>
      </c>
      <c r="AC314" s="35"/>
      <c r="AD314" s="35"/>
      <c r="AE314" s="52">
        <v>1499</v>
      </c>
      <c r="AF314" s="33">
        <v>45365</v>
      </c>
      <c r="AG314" s="31">
        <v>45397</v>
      </c>
      <c r="AH314" s="31">
        <v>45408</v>
      </c>
      <c r="AI314" s="185">
        <v>2299.88</v>
      </c>
      <c r="AJ314" s="35">
        <v>1692</v>
      </c>
      <c r="AK314" s="35"/>
      <c r="AL314" s="35"/>
      <c r="AM314" s="52">
        <v>1692</v>
      </c>
      <c r="AN314" s="33">
        <v>45397</v>
      </c>
      <c r="AO314" s="31">
        <v>45426</v>
      </c>
      <c r="AP314" s="31">
        <v>45439</v>
      </c>
      <c r="AQ314" s="185">
        <v>2211.79</v>
      </c>
      <c r="AR314" s="35">
        <v>1664</v>
      </c>
      <c r="AS314" s="35"/>
      <c r="AT314" s="35"/>
      <c r="AU314" s="52">
        <v>1664</v>
      </c>
      <c r="AV314" s="33"/>
      <c r="AW314" s="39"/>
      <c r="AX314" s="39"/>
      <c r="AY314" s="185"/>
      <c r="AZ314" s="35"/>
      <c r="BA314" s="35"/>
      <c r="BB314" s="35"/>
      <c r="BC314" s="52"/>
      <c r="BD314" s="35"/>
    </row>
    <row r="315" spans="1:56" s="187" customFormat="1" ht="15" customHeight="1" x14ac:dyDescent="0.3">
      <c r="A315" s="6">
        <v>309</v>
      </c>
      <c r="B315" s="109" t="s">
        <v>2190</v>
      </c>
      <c r="C315" s="37" t="s">
        <v>2583</v>
      </c>
      <c r="D315" s="8" t="s">
        <v>89</v>
      </c>
      <c r="E315" s="9" t="s">
        <v>90</v>
      </c>
      <c r="F315" s="106">
        <v>309</v>
      </c>
      <c r="G315" s="10">
        <v>41.85</v>
      </c>
      <c r="H315" s="31">
        <v>45281</v>
      </c>
      <c r="I315" s="39">
        <v>45313</v>
      </c>
      <c r="J315" s="39">
        <v>45334</v>
      </c>
      <c r="K315" s="185">
        <v>102.84</v>
      </c>
      <c r="L315" s="35">
        <v>100</v>
      </c>
      <c r="M315" s="35"/>
      <c r="N315" s="35"/>
      <c r="O315" s="52">
        <v>100</v>
      </c>
      <c r="P315" s="33">
        <v>45313</v>
      </c>
      <c r="Q315" s="39">
        <v>45343</v>
      </c>
      <c r="R315" s="39">
        <v>45363</v>
      </c>
      <c r="S315" s="185">
        <v>108</v>
      </c>
      <c r="T315" s="35">
        <v>100</v>
      </c>
      <c r="U315" s="35"/>
      <c r="V315" s="35"/>
      <c r="W315" s="52">
        <v>100</v>
      </c>
      <c r="X315" s="33">
        <v>45343</v>
      </c>
      <c r="Y315" s="39">
        <v>45372</v>
      </c>
      <c r="Z315" s="39">
        <v>45394</v>
      </c>
      <c r="AA315" s="185">
        <v>114.01</v>
      </c>
      <c r="AB315" s="35">
        <v>100</v>
      </c>
      <c r="AC315" s="35"/>
      <c r="AD315" s="35"/>
      <c r="AE315" s="52">
        <v>100</v>
      </c>
      <c r="AF315" s="33">
        <v>45372</v>
      </c>
      <c r="AG315" s="31">
        <v>45401</v>
      </c>
      <c r="AH315" s="31">
        <v>45424</v>
      </c>
      <c r="AI315" s="185">
        <v>101.84</v>
      </c>
      <c r="AJ315" s="35">
        <v>100</v>
      </c>
      <c r="AK315" s="35"/>
      <c r="AL315" s="35"/>
      <c r="AM315" s="52">
        <v>100</v>
      </c>
      <c r="AN315" s="33">
        <v>45401</v>
      </c>
      <c r="AO315" s="31">
        <v>45432</v>
      </c>
      <c r="AP315" s="31">
        <v>45455</v>
      </c>
      <c r="AQ315" s="185">
        <v>105.17</v>
      </c>
      <c r="AR315" s="67">
        <v>30</v>
      </c>
      <c r="AS315" s="35"/>
      <c r="AT315" s="35"/>
      <c r="AU315" s="52">
        <v>30</v>
      </c>
      <c r="AV315" s="33"/>
      <c r="AW315" s="39"/>
      <c r="AX315" s="39"/>
      <c r="AY315" s="185"/>
      <c r="AZ315" s="35"/>
      <c r="BA315" s="35"/>
      <c r="BB315" s="35"/>
      <c r="BC315" s="52"/>
      <c r="BD315" s="35"/>
    </row>
    <row r="316" spans="1:56" s="187" customFormat="1" ht="15" customHeight="1" x14ac:dyDescent="0.3">
      <c r="A316" s="6">
        <v>310</v>
      </c>
      <c r="B316" s="109" t="s">
        <v>2190</v>
      </c>
      <c r="C316" s="37" t="s">
        <v>2584</v>
      </c>
      <c r="D316" s="8" t="s">
        <v>46</v>
      </c>
      <c r="E316" s="9" t="s">
        <v>216</v>
      </c>
      <c r="F316" s="106">
        <v>310</v>
      </c>
      <c r="G316" s="10">
        <v>60.42</v>
      </c>
      <c r="H316" s="31">
        <v>45273</v>
      </c>
      <c r="I316" s="39">
        <v>45302</v>
      </c>
      <c r="J316" s="39">
        <v>45335</v>
      </c>
      <c r="K316" s="185">
        <v>127.97</v>
      </c>
      <c r="L316" s="35">
        <v>133</v>
      </c>
      <c r="M316" s="35"/>
      <c r="N316" s="35"/>
      <c r="O316" s="52">
        <v>133</v>
      </c>
      <c r="P316" s="33">
        <v>45302</v>
      </c>
      <c r="Q316" s="39">
        <v>45334</v>
      </c>
      <c r="R316" s="39">
        <v>45364</v>
      </c>
      <c r="S316" s="185">
        <v>124</v>
      </c>
      <c r="T316" s="35">
        <v>100</v>
      </c>
      <c r="U316" s="35"/>
      <c r="V316" s="35"/>
      <c r="W316" s="52">
        <v>100</v>
      </c>
      <c r="X316" s="33">
        <v>45334</v>
      </c>
      <c r="Y316" s="39">
        <v>45364</v>
      </c>
      <c r="Z316" s="39">
        <v>45395</v>
      </c>
      <c r="AA316" s="185">
        <v>123.8</v>
      </c>
      <c r="AB316" s="35">
        <v>100</v>
      </c>
      <c r="AC316" s="35"/>
      <c r="AD316" s="35"/>
      <c r="AE316" s="52">
        <v>100</v>
      </c>
      <c r="AF316" s="33">
        <v>45364</v>
      </c>
      <c r="AG316" s="31">
        <v>45392</v>
      </c>
      <c r="AH316" s="31">
        <v>45425</v>
      </c>
      <c r="AI316" s="185">
        <v>124.09</v>
      </c>
      <c r="AJ316" s="35">
        <v>100</v>
      </c>
      <c r="AK316" s="35"/>
      <c r="AL316" s="35"/>
      <c r="AM316" s="52">
        <v>100</v>
      </c>
      <c r="AN316" s="33">
        <v>45392</v>
      </c>
      <c r="AO316" s="31">
        <v>45425</v>
      </c>
      <c r="AP316" s="31">
        <v>45456</v>
      </c>
      <c r="AQ316" s="185">
        <v>123.8</v>
      </c>
      <c r="AR316" s="67">
        <v>30</v>
      </c>
      <c r="AS316" s="35"/>
      <c r="AT316" s="35"/>
      <c r="AU316" s="52">
        <v>30</v>
      </c>
      <c r="AV316" s="33"/>
      <c r="AW316" s="39"/>
      <c r="AX316" s="39"/>
      <c r="AY316" s="185"/>
      <c r="AZ316" s="35"/>
      <c r="BA316" s="35"/>
      <c r="BB316" s="35"/>
      <c r="BC316" s="52"/>
      <c r="BD316" s="35"/>
    </row>
    <row r="317" spans="1:56" s="187" customFormat="1" ht="15" customHeight="1" x14ac:dyDescent="0.3">
      <c r="A317" s="6">
        <v>311</v>
      </c>
      <c r="B317" s="109" t="s">
        <v>2190</v>
      </c>
      <c r="C317" s="37" t="s">
        <v>2585</v>
      </c>
      <c r="D317" s="8" t="s">
        <v>16</v>
      </c>
      <c r="E317" s="9" t="s">
        <v>20</v>
      </c>
      <c r="F317" s="106">
        <v>311</v>
      </c>
      <c r="G317" s="10">
        <v>35</v>
      </c>
      <c r="H317" s="31">
        <v>45279</v>
      </c>
      <c r="I317" s="39">
        <v>45310</v>
      </c>
      <c r="J317" s="39">
        <v>45352</v>
      </c>
      <c r="K317" s="185">
        <v>2443.58</v>
      </c>
      <c r="L317" s="35">
        <v>2001</v>
      </c>
      <c r="M317" s="35"/>
      <c r="N317" s="35"/>
      <c r="O317" s="52">
        <v>2001</v>
      </c>
      <c r="P317" s="33">
        <v>45310</v>
      </c>
      <c r="Q317" s="39">
        <v>45342</v>
      </c>
      <c r="R317" s="39">
        <v>45383</v>
      </c>
      <c r="S317" s="185">
        <v>2609.83</v>
      </c>
      <c r="T317" s="35">
        <v>2144</v>
      </c>
      <c r="U317" s="35"/>
      <c r="V317" s="35"/>
      <c r="W317" s="52">
        <v>2144</v>
      </c>
      <c r="X317" s="33">
        <v>45342</v>
      </c>
      <c r="Y317" s="39">
        <v>45370</v>
      </c>
      <c r="Z317" s="39">
        <v>45383</v>
      </c>
      <c r="AA317" s="185">
        <v>2332.9699999999998</v>
      </c>
      <c r="AB317" s="35">
        <v>1960</v>
      </c>
      <c r="AC317" s="35"/>
      <c r="AD317" s="35"/>
      <c r="AE317" s="52">
        <v>1960</v>
      </c>
      <c r="AF317" s="33">
        <v>45370</v>
      </c>
      <c r="AG317" s="31">
        <v>45399</v>
      </c>
      <c r="AH317" s="31">
        <v>45413</v>
      </c>
      <c r="AI317" s="185">
        <v>775.7</v>
      </c>
      <c r="AJ317" s="35">
        <v>620</v>
      </c>
      <c r="AK317" s="35"/>
      <c r="AL317" s="35"/>
      <c r="AM317" s="52">
        <v>620</v>
      </c>
      <c r="AN317" s="33">
        <v>45399</v>
      </c>
      <c r="AO317" s="31">
        <v>45430</v>
      </c>
      <c r="AP317" s="31">
        <v>45444</v>
      </c>
      <c r="AQ317" s="185">
        <v>120.69</v>
      </c>
      <c r="AR317" s="67">
        <v>30</v>
      </c>
      <c r="AS317" s="35"/>
      <c r="AT317" s="35"/>
      <c r="AU317" s="52">
        <v>30</v>
      </c>
      <c r="AV317" s="33"/>
      <c r="AW317" s="39"/>
      <c r="AX317" s="39"/>
      <c r="AY317" s="185"/>
      <c r="AZ317" s="35"/>
      <c r="BA317" s="35"/>
      <c r="BB317" s="35"/>
      <c r="BC317" s="52"/>
      <c r="BD317" s="35"/>
    </row>
    <row r="318" spans="1:56" s="187" customFormat="1" ht="15" customHeight="1" x14ac:dyDescent="0.3">
      <c r="A318" s="6">
        <v>312</v>
      </c>
      <c r="B318" s="109" t="s">
        <v>2190</v>
      </c>
      <c r="C318" s="37" t="s">
        <v>2586</v>
      </c>
      <c r="D318" s="8" t="s">
        <v>809</v>
      </c>
      <c r="E318" s="9" t="s">
        <v>810</v>
      </c>
      <c r="F318" s="106">
        <v>312</v>
      </c>
      <c r="G318" s="10">
        <v>88</v>
      </c>
      <c r="H318" s="31">
        <v>45282</v>
      </c>
      <c r="I318" s="39">
        <v>45311</v>
      </c>
      <c r="J318" s="39">
        <v>45323</v>
      </c>
      <c r="K318" s="185">
        <v>1857.55</v>
      </c>
      <c r="L318" s="35">
        <v>2879</v>
      </c>
      <c r="M318" s="35"/>
      <c r="N318" s="35"/>
      <c r="O318" s="52">
        <v>2879</v>
      </c>
      <c r="P318" s="33">
        <v>45311</v>
      </c>
      <c r="Q318" s="39">
        <v>45342</v>
      </c>
      <c r="R318" s="39">
        <v>45352</v>
      </c>
      <c r="S318" s="185">
        <v>1448.67</v>
      </c>
      <c r="T318" s="35">
        <v>2539</v>
      </c>
      <c r="U318" s="35"/>
      <c r="V318" s="35"/>
      <c r="W318" s="52">
        <v>2539</v>
      </c>
      <c r="X318" s="33">
        <v>45342</v>
      </c>
      <c r="Y318" s="39">
        <v>45372</v>
      </c>
      <c r="Z318" s="39">
        <v>45384</v>
      </c>
      <c r="AA318" s="185">
        <v>745.01</v>
      </c>
      <c r="AB318" s="35">
        <v>1762</v>
      </c>
      <c r="AC318" s="35"/>
      <c r="AD318" s="35"/>
      <c r="AE318" s="52">
        <v>1762</v>
      </c>
      <c r="AF318" s="33">
        <v>45372</v>
      </c>
      <c r="AG318" s="31">
        <v>45405</v>
      </c>
      <c r="AH318" s="31">
        <v>45415</v>
      </c>
      <c r="AI318" s="185">
        <v>320.68</v>
      </c>
      <c r="AJ318" s="35">
        <v>1351</v>
      </c>
      <c r="AK318" s="35"/>
      <c r="AL318" s="35"/>
      <c r="AM318" s="52">
        <v>1351</v>
      </c>
      <c r="AN318" s="33">
        <v>45405</v>
      </c>
      <c r="AO318" s="31">
        <v>45435</v>
      </c>
      <c r="AP318" s="31">
        <v>45447</v>
      </c>
      <c r="AQ318" s="185">
        <v>301.62</v>
      </c>
      <c r="AR318" s="35">
        <v>973</v>
      </c>
      <c r="AS318" s="35"/>
      <c r="AT318" s="35"/>
      <c r="AU318" s="52">
        <v>973</v>
      </c>
      <c r="AV318" s="33"/>
      <c r="AW318" s="39"/>
      <c r="AX318" s="39"/>
      <c r="AY318" s="185"/>
      <c r="AZ318" s="35"/>
      <c r="BA318" s="35"/>
      <c r="BB318" s="35"/>
      <c r="BC318" s="52"/>
      <c r="BD318" s="35"/>
    </row>
    <row r="319" spans="1:56" s="187" customFormat="1" ht="15" customHeight="1" x14ac:dyDescent="0.3">
      <c r="A319" s="6">
        <v>313</v>
      </c>
      <c r="B319" s="109" t="s">
        <v>2190</v>
      </c>
      <c r="C319" s="37" t="s">
        <v>2587</v>
      </c>
      <c r="D319" s="8" t="s">
        <v>362</v>
      </c>
      <c r="E319" s="9" t="s">
        <v>363</v>
      </c>
      <c r="F319" s="106">
        <v>313</v>
      </c>
      <c r="G319" s="10">
        <v>390</v>
      </c>
      <c r="H319" s="31">
        <v>45287</v>
      </c>
      <c r="I319" s="39">
        <v>45316</v>
      </c>
      <c r="J319" s="39">
        <v>45332</v>
      </c>
      <c r="K319" s="185">
        <v>125.27</v>
      </c>
      <c r="L319" s="35">
        <v>100</v>
      </c>
      <c r="M319" s="35"/>
      <c r="N319" s="35"/>
      <c r="O319" s="52">
        <v>100</v>
      </c>
      <c r="P319" s="33">
        <v>45316</v>
      </c>
      <c r="Q319" s="39">
        <v>45345</v>
      </c>
      <c r="R319" s="39">
        <v>45361</v>
      </c>
      <c r="S319" s="185">
        <v>123.94</v>
      </c>
      <c r="T319" s="35">
        <v>100</v>
      </c>
      <c r="U319" s="35"/>
      <c r="V319" s="35"/>
      <c r="W319" s="52">
        <v>100</v>
      </c>
      <c r="X319" s="33">
        <v>45345</v>
      </c>
      <c r="Y319" s="39">
        <v>45376</v>
      </c>
      <c r="Z319" s="39">
        <v>45392</v>
      </c>
      <c r="AA319" s="185">
        <v>124.02</v>
      </c>
      <c r="AB319" s="35">
        <v>100</v>
      </c>
      <c r="AC319" s="35"/>
      <c r="AD319" s="35"/>
      <c r="AE319" s="52">
        <v>100</v>
      </c>
      <c r="AF319" s="33">
        <v>45376</v>
      </c>
      <c r="AG319" s="31">
        <v>45407</v>
      </c>
      <c r="AH319" s="31">
        <v>45422</v>
      </c>
      <c r="AI319" s="185">
        <v>122.77</v>
      </c>
      <c r="AJ319" s="35">
        <v>100</v>
      </c>
      <c r="AK319" s="35"/>
      <c r="AL319" s="35"/>
      <c r="AM319" s="52">
        <v>100</v>
      </c>
      <c r="AN319" s="33">
        <v>45407</v>
      </c>
      <c r="AO319" s="31">
        <v>45439</v>
      </c>
      <c r="AP319" s="31">
        <v>45453</v>
      </c>
      <c r="AQ319" s="185">
        <v>123.75</v>
      </c>
      <c r="AR319" s="67">
        <v>30</v>
      </c>
      <c r="AS319" s="35"/>
      <c r="AT319" s="35"/>
      <c r="AU319" s="52">
        <v>30</v>
      </c>
      <c r="AV319" s="33"/>
      <c r="AW319" s="39"/>
      <c r="AX319" s="39"/>
      <c r="AY319" s="185"/>
      <c r="AZ319" s="35"/>
      <c r="BA319" s="35"/>
      <c r="BB319" s="35"/>
      <c r="BC319" s="52"/>
      <c r="BD319" s="35"/>
    </row>
    <row r="320" spans="1:56" s="187" customFormat="1" ht="15" customHeight="1" x14ac:dyDescent="0.3">
      <c r="A320" s="6">
        <v>314</v>
      </c>
      <c r="B320" s="109" t="s">
        <v>2190</v>
      </c>
      <c r="C320" s="37" t="s">
        <v>2588</v>
      </c>
      <c r="D320" s="8" t="s">
        <v>46</v>
      </c>
      <c r="E320" s="9" t="s">
        <v>65</v>
      </c>
      <c r="F320" s="106">
        <v>314</v>
      </c>
      <c r="G320" s="10"/>
      <c r="H320" s="31">
        <v>45279</v>
      </c>
      <c r="I320" s="39">
        <v>45310</v>
      </c>
      <c r="J320" s="39">
        <v>45323</v>
      </c>
      <c r="K320" s="185">
        <v>89.56</v>
      </c>
      <c r="L320" s="35">
        <v>100</v>
      </c>
      <c r="M320" s="35"/>
      <c r="N320" s="35"/>
      <c r="O320" s="52">
        <v>100</v>
      </c>
      <c r="P320" s="33">
        <v>45310</v>
      </c>
      <c r="Q320" s="39">
        <v>45342</v>
      </c>
      <c r="R320" s="39">
        <v>45352</v>
      </c>
      <c r="S320" s="185">
        <v>88.99</v>
      </c>
      <c r="T320" s="35">
        <v>100</v>
      </c>
      <c r="U320" s="35"/>
      <c r="V320" s="35"/>
      <c r="W320" s="52">
        <v>100</v>
      </c>
      <c r="X320" s="33">
        <v>45342</v>
      </c>
      <c r="Y320" s="39">
        <v>45371</v>
      </c>
      <c r="Z320" s="39">
        <v>45384</v>
      </c>
      <c r="AA320" s="185">
        <v>88.85</v>
      </c>
      <c r="AB320" s="35">
        <v>100</v>
      </c>
      <c r="AC320" s="35"/>
      <c r="AD320" s="35"/>
      <c r="AE320" s="52">
        <v>100</v>
      </c>
      <c r="AF320" s="33">
        <v>45371</v>
      </c>
      <c r="AG320" s="31">
        <v>45400</v>
      </c>
      <c r="AH320" s="31">
        <v>45412</v>
      </c>
      <c r="AI320" s="185">
        <v>88.4</v>
      </c>
      <c r="AJ320" s="35">
        <v>100</v>
      </c>
      <c r="AK320" s="35"/>
      <c r="AL320" s="35"/>
      <c r="AM320" s="52">
        <v>100</v>
      </c>
      <c r="AN320" s="33">
        <v>45400</v>
      </c>
      <c r="AO320" s="31">
        <v>45432</v>
      </c>
      <c r="AP320" s="31">
        <v>45443</v>
      </c>
      <c r="AQ320" s="185">
        <v>88.89</v>
      </c>
      <c r="AR320" s="35">
        <v>100</v>
      </c>
      <c r="AS320" s="35"/>
      <c r="AT320" s="35"/>
      <c r="AU320" s="52">
        <v>100</v>
      </c>
      <c r="AV320" s="33"/>
      <c r="AW320" s="39"/>
      <c r="AX320" s="39"/>
      <c r="AY320" s="185"/>
      <c r="AZ320" s="35"/>
      <c r="BA320" s="35"/>
      <c r="BB320" s="35"/>
      <c r="BC320" s="52"/>
      <c r="BD320" s="35"/>
    </row>
    <row r="321" spans="1:56" s="187" customFormat="1" ht="15" customHeight="1" x14ac:dyDescent="0.3">
      <c r="A321" s="6">
        <v>315</v>
      </c>
      <c r="B321" s="109" t="s">
        <v>2190</v>
      </c>
      <c r="C321" s="37" t="s">
        <v>2589</v>
      </c>
      <c r="D321" s="8" t="s">
        <v>84</v>
      </c>
      <c r="E321" s="9" t="s">
        <v>85</v>
      </c>
      <c r="F321" s="106">
        <v>315</v>
      </c>
      <c r="G321" s="10"/>
      <c r="H321" s="31">
        <v>45268</v>
      </c>
      <c r="I321" s="39">
        <v>45300</v>
      </c>
      <c r="J321" s="39">
        <v>45333</v>
      </c>
      <c r="K321" s="185">
        <v>84.21</v>
      </c>
      <c r="L321" s="35">
        <v>100</v>
      </c>
      <c r="M321" s="35"/>
      <c r="N321" s="35"/>
      <c r="O321" s="52">
        <v>100</v>
      </c>
      <c r="P321" s="33">
        <v>45300</v>
      </c>
      <c r="Q321" s="39">
        <v>45329</v>
      </c>
      <c r="R321" s="39">
        <v>45362</v>
      </c>
      <c r="S321" s="185">
        <v>83.99</v>
      </c>
      <c r="T321" s="35">
        <v>100</v>
      </c>
      <c r="U321" s="35"/>
      <c r="V321" s="35"/>
      <c r="W321" s="52">
        <v>100</v>
      </c>
      <c r="X321" s="33">
        <v>45329</v>
      </c>
      <c r="Y321" s="39">
        <v>45359</v>
      </c>
      <c r="Z321" s="39">
        <v>45393</v>
      </c>
      <c r="AA321" s="185">
        <v>84.16</v>
      </c>
      <c r="AB321" s="35">
        <v>100</v>
      </c>
      <c r="AC321" s="35"/>
      <c r="AD321" s="35"/>
      <c r="AE321" s="52">
        <v>100</v>
      </c>
      <c r="AF321" s="33">
        <v>45359</v>
      </c>
      <c r="AG321" s="31">
        <v>45390</v>
      </c>
      <c r="AH321" s="31">
        <v>45423</v>
      </c>
      <c r="AI321" s="185">
        <v>84.71</v>
      </c>
      <c r="AJ321" s="35">
        <v>100</v>
      </c>
      <c r="AK321" s="35"/>
      <c r="AL321" s="35"/>
      <c r="AM321" s="52">
        <v>100</v>
      </c>
      <c r="AN321" s="33">
        <v>45390</v>
      </c>
      <c r="AO321" s="31">
        <v>45420</v>
      </c>
      <c r="AP321" s="31">
        <v>45454</v>
      </c>
      <c r="AQ321" s="185">
        <v>85.12</v>
      </c>
      <c r="AR321" s="35">
        <v>100</v>
      </c>
      <c r="AS321" s="35"/>
      <c r="AT321" s="35"/>
      <c r="AU321" s="52">
        <v>100</v>
      </c>
      <c r="AV321" s="33"/>
      <c r="AW321" s="39"/>
      <c r="AX321" s="39"/>
      <c r="AY321" s="185"/>
      <c r="AZ321" s="35"/>
      <c r="BA321" s="35"/>
      <c r="BB321" s="35"/>
      <c r="BC321" s="52"/>
      <c r="BD321" s="35"/>
    </row>
    <row r="322" spans="1:56" s="187" customFormat="1" ht="15" customHeight="1" x14ac:dyDescent="0.3">
      <c r="A322" s="6">
        <v>316</v>
      </c>
      <c r="B322" s="109" t="s">
        <v>2190</v>
      </c>
      <c r="C322" s="37" t="s">
        <v>2590</v>
      </c>
      <c r="D322" s="8" t="s">
        <v>155</v>
      </c>
      <c r="E322" s="9" t="s">
        <v>156</v>
      </c>
      <c r="F322" s="106">
        <v>316</v>
      </c>
      <c r="G322" s="10"/>
      <c r="H322" s="31">
        <v>45267</v>
      </c>
      <c r="I322" s="39">
        <v>45295</v>
      </c>
      <c r="J322" s="39">
        <v>45336</v>
      </c>
      <c r="K322" s="185">
        <v>96.37</v>
      </c>
      <c r="L322" s="35">
        <v>100</v>
      </c>
      <c r="M322" s="35"/>
      <c r="N322" s="35"/>
      <c r="O322" s="52">
        <v>100</v>
      </c>
      <c r="P322" s="33">
        <v>45295</v>
      </c>
      <c r="Q322" s="39">
        <v>45324</v>
      </c>
      <c r="R322" s="39">
        <v>45364</v>
      </c>
      <c r="S322" s="185">
        <v>98.66</v>
      </c>
      <c r="T322" s="35">
        <v>100</v>
      </c>
      <c r="U322" s="35"/>
      <c r="V322" s="35"/>
      <c r="W322" s="52">
        <v>100</v>
      </c>
      <c r="X322" s="33">
        <v>45324</v>
      </c>
      <c r="Y322" s="39">
        <v>45356</v>
      </c>
      <c r="Z322" s="39">
        <v>45397</v>
      </c>
      <c r="AA322" s="185">
        <v>96.71</v>
      </c>
      <c r="AB322" s="35">
        <v>100</v>
      </c>
      <c r="AC322" s="35"/>
      <c r="AD322" s="35"/>
      <c r="AE322" s="52">
        <v>100</v>
      </c>
      <c r="AF322" s="33">
        <v>45356</v>
      </c>
      <c r="AG322" s="31">
        <v>45385</v>
      </c>
      <c r="AH322" s="31">
        <v>45425</v>
      </c>
      <c r="AI322" s="185">
        <v>95.56</v>
      </c>
      <c r="AJ322" s="35">
        <v>100</v>
      </c>
      <c r="AK322" s="35"/>
      <c r="AL322" s="35"/>
      <c r="AM322" s="52">
        <v>100</v>
      </c>
      <c r="AN322" s="33">
        <v>45385</v>
      </c>
      <c r="AO322" s="31">
        <v>45415</v>
      </c>
      <c r="AP322" s="31">
        <v>45456</v>
      </c>
      <c r="AQ322" s="185">
        <v>96.4</v>
      </c>
      <c r="AR322" s="67">
        <v>30</v>
      </c>
      <c r="AS322" s="35"/>
      <c r="AT322" s="35"/>
      <c r="AU322" s="52">
        <v>30</v>
      </c>
      <c r="AV322" s="33"/>
      <c r="AW322" s="39"/>
      <c r="AX322" s="39"/>
      <c r="AY322" s="185"/>
      <c r="AZ322" s="35"/>
      <c r="BA322" s="35"/>
      <c r="BB322" s="35"/>
      <c r="BC322" s="52"/>
      <c r="BD322" s="35"/>
    </row>
    <row r="323" spans="1:56" s="187" customFormat="1" ht="15" customHeight="1" x14ac:dyDescent="0.3">
      <c r="A323" s="6">
        <v>317</v>
      </c>
      <c r="B323" s="109" t="s">
        <v>2190</v>
      </c>
      <c r="C323" s="37" t="s">
        <v>2591</v>
      </c>
      <c r="D323" s="8" t="s">
        <v>117</v>
      </c>
      <c r="E323" s="9" t="s">
        <v>118</v>
      </c>
      <c r="F323" s="106">
        <v>317</v>
      </c>
      <c r="G323" s="10"/>
      <c r="H323" s="31">
        <v>45276</v>
      </c>
      <c r="I323" s="39">
        <v>45306</v>
      </c>
      <c r="J323" s="39">
        <v>45325</v>
      </c>
      <c r="K323" s="185">
        <v>92.15</v>
      </c>
      <c r="L323" s="35">
        <v>100</v>
      </c>
      <c r="M323" s="35"/>
      <c r="N323" s="35"/>
      <c r="O323" s="52">
        <v>100</v>
      </c>
      <c r="P323" s="33">
        <v>45306</v>
      </c>
      <c r="Q323" s="39">
        <v>45338</v>
      </c>
      <c r="R323" s="39">
        <v>45354</v>
      </c>
      <c r="S323" s="185">
        <v>92.1</v>
      </c>
      <c r="T323" s="35">
        <v>100</v>
      </c>
      <c r="U323" s="35"/>
      <c r="V323" s="35"/>
      <c r="W323" s="52">
        <v>100</v>
      </c>
      <c r="X323" s="33">
        <v>45338</v>
      </c>
      <c r="Y323" s="39">
        <v>45367</v>
      </c>
      <c r="Z323" s="39">
        <v>45385</v>
      </c>
      <c r="AA323" s="185">
        <v>93.11</v>
      </c>
      <c r="AB323" s="35">
        <v>100</v>
      </c>
      <c r="AC323" s="35"/>
      <c r="AD323" s="35"/>
      <c r="AE323" s="52">
        <v>100</v>
      </c>
      <c r="AF323" s="33">
        <v>45367</v>
      </c>
      <c r="AG323" s="31">
        <v>45397</v>
      </c>
      <c r="AH323" s="31">
        <v>45415</v>
      </c>
      <c r="AI323" s="185">
        <v>92.3</v>
      </c>
      <c r="AJ323" s="35">
        <v>100</v>
      </c>
      <c r="AK323" s="35"/>
      <c r="AL323" s="35"/>
      <c r="AM323" s="52">
        <v>100</v>
      </c>
      <c r="AN323" s="33">
        <v>45397</v>
      </c>
      <c r="AO323" s="31">
        <v>45427</v>
      </c>
      <c r="AP323" s="31">
        <v>45446</v>
      </c>
      <c r="AQ323" s="185">
        <v>94.69</v>
      </c>
      <c r="AR323" s="35">
        <v>100</v>
      </c>
      <c r="AS323" s="35"/>
      <c r="AT323" s="35"/>
      <c r="AU323" s="52">
        <v>100</v>
      </c>
      <c r="AV323" s="33"/>
      <c r="AW323" s="39"/>
      <c r="AX323" s="39"/>
      <c r="AY323" s="185"/>
      <c r="AZ323" s="35"/>
      <c r="BA323" s="35"/>
      <c r="BB323" s="35"/>
      <c r="BC323" s="52"/>
      <c r="BD323" s="35"/>
    </row>
    <row r="324" spans="1:56" s="187" customFormat="1" ht="15" customHeight="1" x14ac:dyDescent="0.3">
      <c r="A324" s="6">
        <v>318</v>
      </c>
      <c r="B324" s="109" t="s">
        <v>2190</v>
      </c>
      <c r="C324" s="37" t="s">
        <v>2592</v>
      </c>
      <c r="D324" s="8" t="s">
        <v>84</v>
      </c>
      <c r="E324" s="9" t="s">
        <v>85</v>
      </c>
      <c r="F324" s="106">
        <v>318</v>
      </c>
      <c r="G324" s="10"/>
      <c r="H324" s="31">
        <v>45271</v>
      </c>
      <c r="I324" s="39">
        <v>45301</v>
      </c>
      <c r="J324" s="39">
        <v>45332</v>
      </c>
      <c r="K324" s="185">
        <v>84.19</v>
      </c>
      <c r="L324" s="35">
        <v>100</v>
      </c>
      <c r="M324" s="35"/>
      <c r="N324" s="35"/>
      <c r="O324" s="52">
        <v>100</v>
      </c>
      <c r="P324" s="33">
        <v>45301</v>
      </c>
      <c r="Q324" s="39">
        <v>45330</v>
      </c>
      <c r="R324" s="39">
        <v>45361</v>
      </c>
      <c r="S324" s="185">
        <v>84</v>
      </c>
      <c r="T324" s="35">
        <v>100</v>
      </c>
      <c r="U324" s="35"/>
      <c r="V324" s="35"/>
      <c r="W324" s="52">
        <v>100</v>
      </c>
      <c r="X324" s="33">
        <v>45330</v>
      </c>
      <c r="Y324" s="39">
        <v>45362</v>
      </c>
      <c r="Z324" s="39">
        <v>45392</v>
      </c>
      <c r="AA324" s="185">
        <v>84.15</v>
      </c>
      <c r="AB324" s="35">
        <v>100</v>
      </c>
      <c r="AC324" s="35"/>
      <c r="AD324" s="35"/>
      <c r="AE324" s="52">
        <v>100</v>
      </c>
      <c r="AF324" s="33">
        <v>45362</v>
      </c>
      <c r="AG324" s="31">
        <v>45391</v>
      </c>
      <c r="AH324" s="31">
        <v>45422</v>
      </c>
      <c r="AI324" s="185">
        <v>84.77</v>
      </c>
      <c r="AJ324" s="35">
        <v>100</v>
      </c>
      <c r="AK324" s="35"/>
      <c r="AL324" s="35"/>
      <c r="AM324" s="52">
        <v>100</v>
      </c>
      <c r="AN324" s="33">
        <v>45391</v>
      </c>
      <c r="AO324" s="31">
        <v>45421</v>
      </c>
      <c r="AP324" s="31">
        <v>45453</v>
      </c>
      <c r="AQ324" s="185">
        <v>85.14</v>
      </c>
      <c r="AR324" s="35">
        <v>100</v>
      </c>
      <c r="AS324" s="35"/>
      <c r="AT324" s="35"/>
      <c r="AU324" s="52">
        <v>100</v>
      </c>
      <c r="AV324" s="33"/>
      <c r="AW324" s="39"/>
      <c r="AX324" s="39"/>
      <c r="AY324" s="185"/>
      <c r="AZ324" s="35"/>
      <c r="BA324" s="35"/>
      <c r="BB324" s="35"/>
      <c r="BC324" s="52"/>
      <c r="BD324" s="35"/>
    </row>
    <row r="325" spans="1:56" s="187" customFormat="1" ht="15" customHeight="1" x14ac:dyDescent="0.3">
      <c r="A325" s="6">
        <v>319</v>
      </c>
      <c r="B325" s="109" t="s">
        <v>2190</v>
      </c>
      <c r="C325" s="37" t="s">
        <v>2593</v>
      </c>
      <c r="D325" s="8" t="s">
        <v>46</v>
      </c>
      <c r="E325" s="9" t="s">
        <v>65</v>
      </c>
      <c r="F325" s="106">
        <v>319</v>
      </c>
      <c r="G325" s="10"/>
      <c r="H325" s="31">
        <v>45274</v>
      </c>
      <c r="I325" s="39">
        <v>45306</v>
      </c>
      <c r="J325" s="39">
        <v>45336</v>
      </c>
      <c r="K325" s="185">
        <v>81</v>
      </c>
      <c r="L325" s="35">
        <v>100</v>
      </c>
      <c r="M325" s="35"/>
      <c r="N325" s="35"/>
      <c r="O325" s="52">
        <v>100</v>
      </c>
      <c r="P325" s="33">
        <v>45306</v>
      </c>
      <c r="Q325" s="39">
        <v>45337</v>
      </c>
      <c r="R325" s="39">
        <v>45362</v>
      </c>
      <c r="S325" s="185">
        <v>276.86</v>
      </c>
      <c r="T325" s="35">
        <v>338.63400000000001</v>
      </c>
      <c r="U325" s="35"/>
      <c r="V325" s="35"/>
      <c r="W325" s="52">
        <v>338.63400000000001</v>
      </c>
      <c r="X325" s="33">
        <v>45337</v>
      </c>
      <c r="Y325" s="39">
        <v>45365</v>
      </c>
      <c r="Z325" s="39">
        <v>45392</v>
      </c>
      <c r="AA325" s="185">
        <v>0</v>
      </c>
      <c r="AB325" s="35">
        <v>100</v>
      </c>
      <c r="AC325" s="35"/>
      <c r="AD325" s="35"/>
      <c r="AE325" s="52">
        <v>100</v>
      </c>
      <c r="AF325" s="33">
        <v>45365</v>
      </c>
      <c r="AG325" s="31">
        <v>45394</v>
      </c>
      <c r="AH325" s="31">
        <v>45422</v>
      </c>
      <c r="AI325" s="185">
        <v>0</v>
      </c>
      <c r="AJ325" s="35">
        <v>100</v>
      </c>
      <c r="AK325" s="35"/>
      <c r="AL325" s="35"/>
      <c r="AM325" s="52">
        <v>100</v>
      </c>
      <c r="AN325" s="33">
        <v>45394</v>
      </c>
      <c r="AO325" s="31">
        <v>45426</v>
      </c>
      <c r="AP325" s="31">
        <v>45453</v>
      </c>
      <c r="AQ325" s="185">
        <v>44.16</v>
      </c>
      <c r="AR325" s="35">
        <v>100</v>
      </c>
      <c r="AS325" s="35"/>
      <c r="AT325" s="35"/>
      <c r="AU325" s="52">
        <v>100</v>
      </c>
      <c r="AV325" s="33"/>
      <c r="AW325" s="39"/>
      <c r="AX325" s="39"/>
      <c r="AY325" s="185"/>
      <c r="AZ325" s="35"/>
      <c r="BA325" s="35"/>
      <c r="BB325" s="35"/>
      <c r="BC325" s="52"/>
      <c r="BD325" s="35"/>
    </row>
    <row r="326" spans="1:56" s="187" customFormat="1" ht="15" customHeight="1" x14ac:dyDescent="0.3">
      <c r="A326" s="6">
        <v>320</v>
      </c>
      <c r="B326" s="109" t="s">
        <v>2190</v>
      </c>
      <c r="C326" s="37" t="s">
        <v>2594</v>
      </c>
      <c r="D326" s="8" t="s">
        <v>46</v>
      </c>
      <c r="E326" s="9" t="s">
        <v>65</v>
      </c>
      <c r="F326" s="106">
        <v>320</v>
      </c>
      <c r="G326" s="10"/>
      <c r="H326" s="31">
        <v>45274</v>
      </c>
      <c r="I326" s="39">
        <v>45306</v>
      </c>
      <c r="J326" s="39">
        <v>45336</v>
      </c>
      <c r="K326" s="185">
        <v>113.8</v>
      </c>
      <c r="L326" s="35">
        <v>140</v>
      </c>
      <c r="M326" s="35"/>
      <c r="N326" s="35"/>
      <c r="O326" s="52">
        <v>140</v>
      </c>
      <c r="P326" s="33">
        <v>45306</v>
      </c>
      <c r="Q326" s="39">
        <v>45337</v>
      </c>
      <c r="R326" s="39">
        <v>45362</v>
      </c>
      <c r="S326" s="185">
        <v>90.54</v>
      </c>
      <c r="T326" s="35">
        <v>110</v>
      </c>
      <c r="U326" s="35"/>
      <c r="V326" s="35"/>
      <c r="W326" s="52">
        <v>110</v>
      </c>
      <c r="X326" s="33">
        <v>45337</v>
      </c>
      <c r="Y326" s="39">
        <v>45365</v>
      </c>
      <c r="Z326" s="39">
        <v>45392</v>
      </c>
      <c r="AA326" s="185">
        <v>80.36</v>
      </c>
      <c r="AB326" s="35">
        <v>100</v>
      </c>
      <c r="AC326" s="35"/>
      <c r="AD326" s="35"/>
      <c r="AE326" s="52">
        <v>100</v>
      </c>
      <c r="AF326" s="33">
        <v>45365</v>
      </c>
      <c r="AG326" s="31">
        <v>45394</v>
      </c>
      <c r="AH326" s="31">
        <v>45422</v>
      </c>
      <c r="AI326" s="185">
        <v>79.959999999999994</v>
      </c>
      <c r="AJ326" s="35">
        <v>100</v>
      </c>
      <c r="AK326" s="35"/>
      <c r="AL326" s="35"/>
      <c r="AM326" s="52">
        <v>100</v>
      </c>
      <c r="AN326" s="33">
        <v>45394</v>
      </c>
      <c r="AO326" s="31">
        <v>45426</v>
      </c>
      <c r="AP326" s="31">
        <v>45453</v>
      </c>
      <c r="AQ326" s="185">
        <v>80.400000000000006</v>
      </c>
      <c r="AR326" s="35">
        <v>100</v>
      </c>
      <c r="AS326" s="35"/>
      <c r="AT326" s="35"/>
      <c r="AU326" s="52">
        <v>100</v>
      </c>
      <c r="AV326" s="33"/>
      <c r="AW326" s="39"/>
      <c r="AX326" s="39"/>
      <c r="AY326" s="185"/>
      <c r="AZ326" s="35"/>
      <c r="BA326" s="35"/>
      <c r="BB326" s="35"/>
      <c r="BC326" s="52"/>
      <c r="BD326" s="35"/>
    </row>
    <row r="327" spans="1:56" s="187" customFormat="1" ht="15" customHeight="1" x14ac:dyDescent="0.3">
      <c r="A327" s="6">
        <v>321</v>
      </c>
      <c r="B327" s="109" t="s">
        <v>2190</v>
      </c>
      <c r="C327" s="37" t="s">
        <v>2595</v>
      </c>
      <c r="D327" s="8" t="s">
        <v>46</v>
      </c>
      <c r="E327" s="9" t="s">
        <v>65</v>
      </c>
      <c r="F327" s="106">
        <v>321</v>
      </c>
      <c r="G327" s="10"/>
      <c r="H327" s="31">
        <v>45274</v>
      </c>
      <c r="I327" s="39">
        <v>45306</v>
      </c>
      <c r="J327" s="39">
        <v>45336</v>
      </c>
      <c r="K327" s="185">
        <v>81</v>
      </c>
      <c r="L327" s="35">
        <v>100</v>
      </c>
      <c r="M327" s="35"/>
      <c r="N327" s="35"/>
      <c r="O327" s="52">
        <v>100</v>
      </c>
      <c r="P327" s="33">
        <v>45306</v>
      </c>
      <c r="Q327" s="39">
        <v>45337</v>
      </c>
      <c r="R327" s="39">
        <v>45362</v>
      </c>
      <c r="S327" s="185">
        <v>171.48</v>
      </c>
      <c r="T327" s="35">
        <v>207.1</v>
      </c>
      <c r="U327" s="35"/>
      <c r="V327" s="35"/>
      <c r="W327" s="52">
        <v>207.1</v>
      </c>
      <c r="X327" s="33">
        <v>45337</v>
      </c>
      <c r="Y327" s="39">
        <v>45365</v>
      </c>
      <c r="Z327" s="39">
        <v>45392</v>
      </c>
      <c r="AA327" s="185">
        <v>80.36</v>
      </c>
      <c r="AB327" s="35">
        <v>100</v>
      </c>
      <c r="AC327" s="35"/>
      <c r="AD327" s="35"/>
      <c r="AE327" s="52">
        <v>100</v>
      </c>
      <c r="AF327" s="33">
        <v>45365</v>
      </c>
      <c r="AG327" s="31">
        <v>45394</v>
      </c>
      <c r="AH327" s="31">
        <v>45422</v>
      </c>
      <c r="AI327" s="185">
        <v>0</v>
      </c>
      <c r="AJ327" s="35">
        <v>100</v>
      </c>
      <c r="AK327" s="35"/>
      <c r="AL327" s="35"/>
      <c r="AM327" s="52">
        <v>100</v>
      </c>
      <c r="AN327" s="33">
        <v>45394</v>
      </c>
      <c r="AO327" s="31">
        <v>45426</v>
      </c>
      <c r="AP327" s="31">
        <v>45453</v>
      </c>
      <c r="AQ327" s="185">
        <v>69.33</v>
      </c>
      <c r="AR327" s="35">
        <v>100</v>
      </c>
      <c r="AS327" s="35"/>
      <c r="AT327" s="35"/>
      <c r="AU327" s="52">
        <v>100</v>
      </c>
      <c r="AV327" s="33"/>
      <c r="AW327" s="39"/>
      <c r="AX327" s="39"/>
      <c r="AY327" s="185"/>
      <c r="AZ327" s="35"/>
      <c r="BA327" s="35"/>
      <c r="BB327" s="35"/>
      <c r="BC327" s="52"/>
      <c r="BD327" s="35"/>
    </row>
    <row r="328" spans="1:56" s="187" customFormat="1" ht="15" customHeight="1" x14ac:dyDescent="0.3">
      <c r="A328" s="6">
        <v>322</v>
      </c>
      <c r="B328" s="109" t="s">
        <v>2190</v>
      </c>
      <c r="C328" s="37" t="s">
        <v>2596</v>
      </c>
      <c r="D328" s="20" t="s">
        <v>84</v>
      </c>
      <c r="E328" s="19" t="s">
        <v>2597</v>
      </c>
      <c r="F328" s="106">
        <v>322</v>
      </c>
      <c r="G328" s="21">
        <v>1056</v>
      </c>
      <c r="H328" s="31">
        <v>45276</v>
      </c>
      <c r="I328" s="39">
        <v>45309</v>
      </c>
      <c r="J328" s="39">
        <v>45316</v>
      </c>
      <c r="K328" s="185">
        <v>75.95</v>
      </c>
      <c r="L328" s="35">
        <v>100</v>
      </c>
      <c r="M328" s="35"/>
      <c r="N328" s="35"/>
      <c r="O328" s="52">
        <v>100</v>
      </c>
      <c r="P328" s="33">
        <v>45309</v>
      </c>
      <c r="Q328" s="39">
        <v>45339</v>
      </c>
      <c r="R328" s="39">
        <v>45348</v>
      </c>
      <c r="S328" s="185">
        <v>75.95</v>
      </c>
      <c r="T328" s="35">
        <v>100</v>
      </c>
      <c r="U328" s="35"/>
      <c r="V328" s="35"/>
      <c r="W328" s="52">
        <v>100</v>
      </c>
      <c r="X328" s="33">
        <v>45339</v>
      </c>
      <c r="Y328" s="39">
        <v>45369</v>
      </c>
      <c r="Z328" s="39">
        <v>45376</v>
      </c>
      <c r="AA328" s="185">
        <v>75.989999999999995</v>
      </c>
      <c r="AB328" s="35">
        <v>100</v>
      </c>
      <c r="AC328" s="35"/>
      <c r="AD328" s="35"/>
      <c r="AE328" s="52">
        <v>100</v>
      </c>
      <c r="AF328" s="33">
        <v>45369</v>
      </c>
      <c r="AG328" s="31">
        <v>45398</v>
      </c>
      <c r="AH328" s="31">
        <v>45407</v>
      </c>
      <c r="AI328" s="185">
        <v>76.89</v>
      </c>
      <c r="AJ328" s="35">
        <v>100</v>
      </c>
      <c r="AK328" s="35"/>
      <c r="AL328" s="35"/>
      <c r="AM328" s="52">
        <v>100</v>
      </c>
      <c r="AN328" s="33">
        <v>45398</v>
      </c>
      <c r="AO328" s="31">
        <v>45428</v>
      </c>
      <c r="AP328" s="31">
        <v>45439</v>
      </c>
      <c r="AQ328" s="185">
        <v>76.89</v>
      </c>
      <c r="AR328" s="67">
        <v>30</v>
      </c>
      <c r="AS328" s="35"/>
      <c r="AT328" s="35"/>
      <c r="AU328" s="52">
        <v>30</v>
      </c>
      <c r="AV328" s="33"/>
      <c r="AW328" s="39"/>
      <c r="AX328" s="39"/>
      <c r="AY328" s="185"/>
      <c r="AZ328" s="35"/>
      <c r="BA328" s="35"/>
      <c r="BB328" s="35"/>
      <c r="BC328" s="52"/>
      <c r="BD328" s="35"/>
    </row>
    <row r="329" spans="1:56" s="187" customFormat="1" ht="15" customHeight="1" x14ac:dyDescent="0.3">
      <c r="A329" s="8">
        <v>323</v>
      </c>
      <c r="B329" s="109" t="s">
        <v>2161</v>
      </c>
      <c r="C329" s="37" t="s">
        <v>2598</v>
      </c>
      <c r="D329" s="8" t="s">
        <v>16</v>
      </c>
      <c r="E329" s="9" t="s">
        <v>226</v>
      </c>
      <c r="F329" s="105">
        <v>323</v>
      </c>
      <c r="G329" s="10">
        <v>271.77</v>
      </c>
      <c r="H329" s="31">
        <v>45287</v>
      </c>
      <c r="I329" s="39">
        <v>45317</v>
      </c>
      <c r="J329" s="39">
        <v>45341</v>
      </c>
      <c r="K329" s="185">
        <v>1301.1300000000001</v>
      </c>
      <c r="L329" s="35">
        <v>6516</v>
      </c>
      <c r="M329" s="35"/>
      <c r="N329" s="35"/>
      <c r="O329" s="52">
        <v>6516</v>
      </c>
      <c r="P329" s="33">
        <v>45317</v>
      </c>
      <c r="Q329" s="39">
        <v>45348</v>
      </c>
      <c r="R329" s="39">
        <v>45370</v>
      </c>
      <c r="S329" s="185">
        <v>1356.79</v>
      </c>
      <c r="T329" s="35">
        <v>6957</v>
      </c>
      <c r="U329" s="35"/>
      <c r="V329" s="35"/>
      <c r="W329" s="52">
        <v>6957</v>
      </c>
      <c r="X329" s="33">
        <v>45348</v>
      </c>
      <c r="Y329" s="39">
        <v>45376</v>
      </c>
      <c r="Z329" s="39">
        <v>45401</v>
      </c>
      <c r="AA329" s="185">
        <v>407.8</v>
      </c>
      <c r="AB329" s="35">
        <v>1690</v>
      </c>
      <c r="AC329" s="35"/>
      <c r="AD329" s="35"/>
      <c r="AE329" s="52">
        <v>1690</v>
      </c>
      <c r="AF329" s="33">
        <v>45376</v>
      </c>
      <c r="AG329" s="31">
        <v>45406</v>
      </c>
      <c r="AH329" s="31">
        <v>45432</v>
      </c>
      <c r="AI329" s="185">
        <v>257.5</v>
      </c>
      <c r="AJ329" s="35">
        <v>817</v>
      </c>
      <c r="AK329" s="35"/>
      <c r="AL329" s="35"/>
      <c r="AM329" s="52">
        <v>817</v>
      </c>
      <c r="AN329" s="33">
        <v>45406</v>
      </c>
      <c r="AO329" s="31">
        <v>45435</v>
      </c>
      <c r="AP329" s="31">
        <v>45462</v>
      </c>
      <c r="AQ329" s="185">
        <v>196.84</v>
      </c>
      <c r="AR329" s="35">
        <v>458</v>
      </c>
      <c r="AS329" s="35"/>
      <c r="AT329" s="35"/>
      <c r="AU329" s="52">
        <v>458</v>
      </c>
      <c r="AV329" s="33"/>
      <c r="AW329" s="39"/>
      <c r="AX329" s="39"/>
      <c r="AY329" s="185"/>
      <c r="AZ329" s="35"/>
      <c r="BA329" s="35"/>
      <c r="BB329" s="35"/>
      <c r="BC329" s="52"/>
      <c r="BD329" s="35"/>
    </row>
    <row r="330" spans="1:56" s="187" customFormat="1" ht="15" customHeight="1" x14ac:dyDescent="0.3">
      <c r="A330" s="8">
        <v>324</v>
      </c>
      <c r="B330" s="109" t="s">
        <v>2161</v>
      </c>
      <c r="C330" s="37" t="s">
        <v>2599</v>
      </c>
      <c r="D330" s="8" t="s">
        <v>46</v>
      </c>
      <c r="E330" s="9" t="s">
        <v>216</v>
      </c>
      <c r="F330" s="105">
        <v>324</v>
      </c>
      <c r="G330" s="10">
        <v>1157</v>
      </c>
      <c r="H330" s="31">
        <v>45260</v>
      </c>
      <c r="I330" s="39">
        <v>45291</v>
      </c>
      <c r="J330" s="39">
        <v>45335</v>
      </c>
      <c r="K330" s="185">
        <v>1234.6199999999999</v>
      </c>
      <c r="L330" s="35">
        <v>109</v>
      </c>
      <c r="M330" s="35">
        <v>10</v>
      </c>
      <c r="N330" s="35"/>
      <c r="O330" s="52">
        <v>119</v>
      </c>
      <c r="P330" s="33">
        <v>45291</v>
      </c>
      <c r="Q330" s="39">
        <v>45322</v>
      </c>
      <c r="R330" s="39">
        <v>45364</v>
      </c>
      <c r="S330" s="185">
        <v>1213.81</v>
      </c>
      <c r="T330" s="35">
        <v>114</v>
      </c>
      <c r="U330" s="35">
        <v>11</v>
      </c>
      <c r="V330" s="35"/>
      <c r="W330" s="52">
        <v>125</v>
      </c>
      <c r="X330" s="33">
        <v>45322</v>
      </c>
      <c r="Y330" s="39">
        <v>45351</v>
      </c>
      <c r="Z330" s="39">
        <v>45395</v>
      </c>
      <c r="AA330" s="185">
        <v>1204.8499999999999</v>
      </c>
      <c r="AB330" s="35">
        <v>104</v>
      </c>
      <c r="AC330" s="35">
        <v>10</v>
      </c>
      <c r="AD330" s="35"/>
      <c r="AE330" s="52">
        <v>114</v>
      </c>
      <c r="AF330" s="33">
        <v>45351</v>
      </c>
      <c r="AG330" s="31">
        <v>45382</v>
      </c>
      <c r="AH330" s="31">
        <v>45425</v>
      </c>
      <c r="AI330" s="185">
        <v>1218.3800000000001</v>
      </c>
      <c r="AJ330" s="35">
        <v>107</v>
      </c>
      <c r="AK330" s="35">
        <v>9</v>
      </c>
      <c r="AL330" s="35"/>
      <c r="AM330" s="52">
        <v>116</v>
      </c>
      <c r="AN330" s="33">
        <v>45382</v>
      </c>
      <c r="AO330" s="31">
        <v>45412</v>
      </c>
      <c r="AP330" s="31">
        <v>45456</v>
      </c>
      <c r="AQ330" s="185">
        <v>1195.2</v>
      </c>
      <c r="AR330" s="35">
        <v>92</v>
      </c>
      <c r="AS330" s="35">
        <v>9</v>
      </c>
      <c r="AT330" s="35"/>
      <c r="AU330" s="52">
        <v>101</v>
      </c>
      <c r="AV330" s="33"/>
      <c r="AW330" s="39"/>
      <c r="AX330" s="39"/>
      <c r="AY330" s="185"/>
      <c r="AZ330" s="35"/>
      <c r="BA330" s="35"/>
      <c r="BB330" s="35"/>
      <c r="BC330" s="52"/>
      <c r="BD330" s="35"/>
    </row>
    <row r="331" spans="1:56" s="187" customFormat="1" ht="15" customHeight="1" x14ac:dyDescent="0.3">
      <c r="A331" s="8">
        <v>325</v>
      </c>
      <c r="B331" s="109" t="s">
        <v>2161</v>
      </c>
      <c r="C331" s="37" t="s">
        <v>2600</v>
      </c>
      <c r="D331" s="8" t="s">
        <v>16</v>
      </c>
      <c r="E331" s="9" t="s">
        <v>226</v>
      </c>
      <c r="F331" s="105">
        <v>325</v>
      </c>
      <c r="G331" s="10">
        <v>373</v>
      </c>
      <c r="H331" s="31">
        <v>45287</v>
      </c>
      <c r="I331" s="39">
        <v>45317</v>
      </c>
      <c r="J331" s="39">
        <v>45338</v>
      </c>
      <c r="K331" s="185">
        <v>108.84</v>
      </c>
      <c r="L331" s="35">
        <v>100</v>
      </c>
      <c r="M331" s="35"/>
      <c r="N331" s="35"/>
      <c r="O331" s="52">
        <v>100</v>
      </c>
      <c r="P331" s="33">
        <v>45317</v>
      </c>
      <c r="Q331" s="39">
        <v>45348</v>
      </c>
      <c r="R331" s="39">
        <v>45366</v>
      </c>
      <c r="S331" s="185">
        <v>124.57</v>
      </c>
      <c r="T331" s="35">
        <v>160</v>
      </c>
      <c r="U331" s="35"/>
      <c r="V331" s="35"/>
      <c r="W331" s="52">
        <v>160</v>
      </c>
      <c r="X331" s="33">
        <v>45348</v>
      </c>
      <c r="Y331" s="39">
        <v>45376</v>
      </c>
      <c r="Z331" s="39">
        <v>45393</v>
      </c>
      <c r="AA331" s="185">
        <v>126.38</v>
      </c>
      <c r="AB331" s="35">
        <v>160</v>
      </c>
      <c r="AC331" s="35"/>
      <c r="AD331" s="35"/>
      <c r="AE331" s="52">
        <v>160</v>
      </c>
      <c r="AF331" s="33">
        <v>45376</v>
      </c>
      <c r="AG331" s="31">
        <v>45406</v>
      </c>
      <c r="AH331" s="31">
        <v>45428</v>
      </c>
      <c r="AI331" s="185">
        <v>111.1</v>
      </c>
      <c r="AJ331" s="35">
        <v>100</v>
      </c>
      <c r="AK331" s="35"/>
      <c r="AL331" s="35"/>
      <c r="AM331" s="52">
        <v>100</v>
      </c>
      <c r="AN331" s="33">
        <v>45406</v>
      </c>
      <c r="AO331" s="31">
        <v>45435</v>
      </c>
      <c r="AP331" s="31">
        <v>45460</v>
      </c>
      <c r="AQ331" s="185">
        <v>129.05000000000001</v>
      </c>
      <c r="AR331" s="35">
        <v>160</v>
      </c>
      <c r="AS331" s="35"/>
      <c r="AT331" s="35"/>
      <c r="AU331" s="52">
        <v>160</v>
      </c>
      <c r="AV331" s="33"/>
      <c r="AW331" s="39"/>
      <c r="AX331" s="39"/>
      <c r="AY331" s="185"/>
      <c r="AZ331" s="35"/>
      <c r="BA331" s="35"/>
      <c r="BB331" s="35"/>
      <c r="BC331" s="52"/>
      <c r="BD331" s="35"/>
    </row>
    <row r="332" spans="1:56" s="187" customFormat="1" ht="15" customHeight="1" x14ac:dyDescent="0.3">
      <c r="A332" s="8">
        <v>326</v>
      </c>
      <c r="B332" s="109" t="s">
        <v>2161</v>
      </c>
      <c r="C332" s="37" t="s">
        <v>2601</v>
      </c>
      <c r="D332" s="8" t="s">
        <v>84</v>
      </c>
      <c r="E332" s="9" t="s">
        <v>85</v>
      </c>
      <c r="F332" s="105">
        <v>326</v>
      </c>
      <c r="G332" s="10">
        <v>392</v>
      </c>
      <c r="H332" s="31">
        <v>45267</v>
      </c>
      <c r="I332" s="39">
        <v>45299</v>
      </c>
      <c r="J332" s="39">
        <v>45332</v>
      </c>
      <c r="K332" s="185">
        <v>265.8</v>
      </c>
      <c r="L332" s="35">
        <v>2209</v>
      </c>
      <c r="M332" s="35"/>
      <c r="N332" s="35"/>
      <c r="O332" s="52">
        <v>2209</v>
      </c>
      <c r="P332" s="33">
        <v>45299</v>
      </c>
      <c r="Q332" s="39">
        <v>45328</v>
      </c>
      <c r="R332" s="39">
        <v>45361</v>
      </c>
      <c r="S332" s="185">
        <v>83.98</v>
      </c>
      <c r="T332" s="35">
        <v>100</v>
      </c>
      <c r="U332" s="35"/>
      <c r="V332" s="35"/>
      <c r="W332" s="52">
        <v>100</v>
      </c>
      <c r="X332" s="33">
        <v>45328</v>
      </c>
      <c r="Y332" s="39">
        <v>45358</v>
      </c>
      <c r="Z332" s="39">
        <v>45392</v>
      </c>
      <c r="AA332" s="185">
        <v>0</v>
      </c>
      <c r="AB332" s="35">
        <v>100</v>
      </c>
      <c r="AC332" s="35"/>
      <c r="AD332" s="35"/>
      <c r="AE332" s="52">
        <v>100</v>
      </c>
      <c r="AF332" s="33">
        <v>45358</v>
      </c>
      <c r="AG332" s="31">
        <v>45387</v>
      </c>
      <c r="AH332" s="31">
        <v>45422</v>
      </c>
      <c r="AI332" s="185">
        <v>0</v>
      </c>
      <c r="AJ332" s="35">
        <v>100</v>
      </c>
      <c r="AK332" s="35"/>
      <c r="AL332" s="35"/>
      <c r="AM332" s="52">
        <v>100</v>
      </c>
      <c r="AN332" s="33">
        <v>45387</v>
      </c>
      <c r="AO332" s="31">
        <v>45419</v>
      </c>
      <c r="AP332" s="31">
        <v>45453</v>
      </c>
      <c r="AQ332" s="185">
        <v>0</v>
      </c>
      <c r="AR332" s="35">
        <v>100</v>
      </c>
      <c r="AS332" s="35"/>
      <c r="AT332" s="35"/>
      <c r="AU332" s="52">
        <v>100</v>
      </c>
      <c r="AV332" s="33"/>
      <c r="AW332" s="39"/>
      <c r="AX332" s="39"/>
      <c r="AY332" s="185"/>
      <c r="AZ332" s="35"/>
      <c r="BA332" s="35"/>
      <c r="BB332" s="35"/>
      <c r="BC332" s="52"/>
      <c r="BD332" s="35"/>
    </row>
    <row r="333" spans="1:56" s="187" customFormat="1" ht="15" customHeight="1" x14ac:dyDescent="0.3">
      <c r="A333" s="6">
        <v>327</v>
      </c>
      <c r="B333" s="109" t="s">
        <v>2161</v>
      </c>
      <c r="C333" s="37" t="s">
        <v>2602</v>
      </c>
      <c r="D333" s="8" t="s">
        <v>97</v>
      </c>
      <c r="E333" s="9" t="s">
        <v>98</v>
      </c>
      <c r="F333" s="106">
        <v>327</v>
      </c>
      <c r="G333" s="10">
        <v>356</v>
      </c>
      <c r="H333" s="31"/>
      <c r="I333" s="39"/>
      <c r="J333" s="39"/>
      <c r="K333" s="185"/>
      <c r="L333" s="35"/>
      <c r="M333" s="35"/>
      <c r="N333" s="35"/>
      <c r="O333" s="52"/>
      <c r="P333" s="33"/>
      <c r="Q333" s="39"/>
      <c r="R333" s="39"/>
      <c r="S333" s="185"/>
      <c r="T333" s="35"/>
      <c r="U333" s="35"/>
      <c r="V333" s="35"/>
      <c r="W333" s="52"/>
      <c r="X333" s="33">
        <v>45343</v>
      </c>
      <c r="Y333" s="39">
        <v>45371</v>
      </c>
      <c r="Z333" s="39">
        <v>45393</v>
      </c>
      <c r="AA333" s="185">
        <v>74.569999999999993</v>
      </c>
      <c r="AB333" s="67">
        <v>30</v>
      </c>
      <c r="AC333" s="35"/>
      <c r="AD333" s="35"/>
      <c r="AE333" s="52">
        <v>30</v>
      </c>
      <c r="AF333" s="33">
        <v>45371</v>
      </c>
      <c r="AG333" s="31">
        <v>45402</v>
      </c>
      <c r="AH333" s="31">
        <v>45423</v>
      </c>
      <c r="AI333" s="185">
        <v>73.290000000000006</v>
      </c>
      <c r="AJ333" s="67">
        <v>30</v>
      </c>
      <c r="AK333" s="35"/>
      <c r="AL333" s="35"/>
      <c r="AM333" s="52">
        <v>30</v>
      </c>
      <c r="AN333" s="33">
        <v>45402</v>
      </c>
      <c r="AO333" s="31">
        <v>45435</v>
      </c>
      <c r="AP333" s="31">
        <v>45454</v>
      </c>
      <c r="AQ333" s="185">
        <v>72.59</v>
      </c>
      <c r="AR333" s="35">
        <v>100</v>
      </c>
      <c r="AS333" s="35"/>
      <c r="AT333" s="35"/>
      <c r="AU333" s="52">
        <v>100</v>
      </c>
      <c r="AV333" s="33"/>
      <c r="AW333" s="39"/>
      <c r="AX333" s="39"/>
      <c r="AY333" s="185"/>
      <c r="AZ333" s="35"/>
      <c r="BA333" s="35"/>
      <c r="BB333" s="35"/>
      <c r="BC333" s="52"/>
      <c r="BD333" s="35"/>
    </row>
    <row r="334" spans="1:56" s="187" customFormat="1" ht="15" customHeight="1" x14ac:dyDescent="0.3">
      <c r="A334" s="6">
        <v>328</v>
      </c>
      <c r="B334" s="109" t="s">
        <v>2161</v>
      </c>
      <c r="C334" s="37" t="s">
        <v>2603</v>
      </c>
      <c r="D334" s="8" t="s">
        <v>16</v>
      </c>
      <c r="E334" s="9" t="s">
        <v>226</v>
      </c>
      <c r="F334" s="106">
        <v>328</v>
      </c>
      <c r="G334" s="10"/>
      <c r="H334" s="31">
        <v>45278</v>
      </c>
      <c r="I334" s="39">
        <v>45308</v>
      </c>
      <c r="J334" s="39">
        <v>45321</v>
      </c>
      <c r="K334" s="185">
        <v>1460.75</v>
      </c>
      <c r="L334" s="35">
        <v>1254</v>
      </c>
      <c r="M334" s="35"/>
      <c r="N334" s="35"/>
      <c r="O334" s="52">
        <v>1254</v>
      </c>
      <c r="P334" s="33">
        <v>45308</v>
      </c>
      <c r="Q334" s="39">
        <v>45338</v>
      </c>
      <c r="R334" s="39">
        <v>45351</v>
      </c>
      <c r="S334" s="185">
        <v>164.53</v>
      </c>
      <c r="T334" s="35">
        <v>372</v>
      </c>
      <c r="U334" s="35"/>
      <c r="V334" s="35"/>
      <c r="W334" s="52">
        <v>372</v>
      </c>
      <c r="X334" s="33">
        <v>45338</v>
      </c>
      <c r="Y334" s="39">
        <v>45365</v>
      </c>
      <c r="Z334" s="39">
        <v>45378</v>
      </c>
      <c r="AA334" s="185">
        <v>115.71</v>
      </c>
      <c r="AB334" s="35">
        <v>105</v>
      </c>
      <c r="AC334" s="35"/>
      <c r="AD334" s="35"/>
      <c r="AE334" s="52">
        <v>105</v>
      </c>
      <c r="AF334" s="33">
        <v>45365</v>
      </c>
      <c r="AG334" s="31">
        <v>45397</v>
      </c>
      <c r="AH334" s="31">
        <v>45411</v>
      </c>
      <c r="AI334" s="185">
        <v>96.53</v>
      </c>
      <c r="AJ334" s="35">
        <v>125</v>
      </c>
      <c r="AK334" s="35"/>
      <c r="AL334" s="35"/>
      <c r="AM334" s="52">
        <v>125</v>
      </c>
      <c r="AN334" s="33">
        <v>45397</v>
      </c>
      <c r="AO334" s="31">
        <v>45427</v>
      </c>
      <c r="AP334" s="31">
        <v>45440</v>
      </c>
      <c r="AQ334" s="185">
        <v>112.76</v>
      </c>
      <c r="AR334" s="67">
        <v>30</v>
      </c>
      <c r="AS334" s="35"/>
      <c r="AT334" s="35"/>
      <c r="AU334" s="52">
        <v>30</v>
      </c>
      <c r="AV334" s="33"/>
      <c r="AW334" s="39"/>
      <c r="AX334" s="39"/>
      <c r="AY334" s="185"/>
      <c r="AZ334" s="35"/>
      <c r="BA334" s="35"/>
      <c r="BB334" s="35"/>
      <c r="BC334" s="52"/>
      <c r="BD334" s="35"/>
    </row>
    <row r="335" spans="1:56" s="187" customFormat="1" ht="15" customHeight="1" x14ac:dyDescent="0.3">
      <c r="A335" s="8">
        <v>329</v>
      </c>
      <c r="B335" s="109" t="s">
        <v>2194</v>
      </c>
      <c r="C335" s="37" t="s">
        <v>2604</v>
      </c>
      <c r="D335" s="8" t="s">
        <v>46</v>
      </c>
      <c r="E335" s="9" t="s">
        <v>47</v>
      </c>
      <c r="F335" s="105">
        <v>329</v>
      </c>
      <c r="G335" s="10">
        <v>589.4</v>
      </c>
      <c r="H335" s="31">
        <v>45268</v>
      </c>
      <c r="I335" s="39">
        <v>45299</v>
      </c>
      <c r="J335" s="39">
        <v>45336</v>
      </c>
      <c r="K335" s="185">
        <v>98.23</v>
      </c>
      <c r="L335" s="35">
        <v>6960</v>
      </c>
      <c r="M335" s="35"/>
      <c r="N335" s="35"/>
      <c r="O335" s="52">
        <v>6960</v>
      </c>
      <c r="P335" s="33">
        <v>45299</v>
      </c>
      <c r="Q335" s="39">
        <v>45327</v>
      </c>
      <c r="R335" s="39">
        <v>45397</v>
      </c>
      <c r="S335" s="185">
        <v>98.03</v>
      </c>
      <c r="T335" s="35">
        <v>6880</v>
      </c>
      <c r="U335" s="35"/>
      <c r="V335" s="35"/>
      <c r="W335" s="52">
        <v>6880</v>
      </c>
      <c r="X335" s="33">
        <v>45327</v>
      </c>
      <c r="Y335" s="39">
        <v>45358</v>
      </c>
      <c r="Z335" s="39">
        <v>45425</v>
      </c>
      <c r="AA335" s="185">
        <v>597.48</v>
      </c>
      <c r="AB335" s="35">
        <v>6880</v>
      </c>
      <c r="AC335" s="35"/>
      <c r="AD335" s="35"/>
      <c r="AE335" s="52">
        <v>6880</v>
      </c>
      <c r="AF335" s="33">
        <v>45358</v>
      </c>
      <c r="AG335" s="31">
        <v>45386</v>
      </c>
      <c r="AH335" s="31">
        <v>45425</v>
      </c>
      <c r="AI335" s="185">
        <v>580.74</v>
      </c>
      <c r="AJ335" s="35">
        <v>6640</v>
      </c>
      <c r="AK335" s="35"/>
      <c r="AL335" s="35"/>
      <c r="AM335" s="52">
        <v>6640</v>
      </c>
      <c r="AN335" s="33">
        <v>45386</v>
      </c>
      <c r="AO335" s="31">
        <v>45418</v>
      </c>
      <c r="AP335" s="31">
        <v>45456</v>
      </c>
      <c r="AQ335" s="185">
        <v>81.16</v>
      </c>
      <c r="AR335" s="67">
        <v>30</v>
      </c>
      <c r="AS335" s="35"/>
      <c r="AT335" s="35"/>
      <c r="AU335" s="52">
        <v>30</v>
      </c>
      <c r="AV335" s="33"/>
      <c r="AW335" s="39"/>
      <c r="AX335" s="39"/>
      <c r="AY335" s="185"/>
      <c r="AZ335" s="35"/>
      <c r="BA335" s="35"/>
      <c r="BB335" s="35"/>
      <c r="BC335" s="52"/>
      <c r="BD335" s="35"/>
    </row>
    <row r="336" spans="1:56" s="187" customFormat="1" ht="15" customHeight="1" x14ac:dyDescent="0.3">
      <c r="A336" s="8">
        <v>330</v>
      </c>
      <c r="B336" s="109" t="s">
        <v>2194</v>
      </c>
      <c r="C336" s="37" t="s">
        <v>2605</v>
      </c>
      <c r="D336" s="8" t="s">
        <v>46</v>
      </c>
      <c r="E336" s="9" t="s">
        <v>65</v>
      </c>
      <c r="F336" s="105">
        <v>330</v>
      </c>
      <c r="G336" s="10"/>
      <c r="H336" s="31">
        <v>45275</v>
      </c>
      <c r="I336" s="39">
        <v>45307</v>
      </c>
      <c r="J336" s="39">
        <v>45362</v>
      </c>
      <c r="K336" s="185">
        <v>81</v>
      </c>
      <c r="L336" s="35">
        <v>100</v>
      </c>
      <c r="M336" s="35"/>
      <c r="N336" s="35"/>
      <c r="O336" s="52">
        <v>100</v>
      </c>
      <c r="P336" s="33">
        <v>45307</v>
      </c>
      <c r="Q336" s="39">
        <v>45338</v>
      </c>
      <c r="R336" s="39">
        <v>45364</v>
      </c>
      <c r="S336" s="185">
        <v>80.489999999999995</v>
      </c>
      <c r="T336" s="35">
        <v>100</v>
      </c>
      <c r="U336" s="35"/>
      <c r="V336" s="35"/>
      <c r="W336" s="52">
        <v>100</v>
      </c>
      <c r="X336" s="33">
        <v>45338</v>
      </c>
      <c r="Y336" s="39">
        <v>45366</v>
      </c>
      <c r="Z336" s="39">
        <v>45392</v>
      </c>
      <c r="AA336" s="185">
        <v>80.36</v>
      </c>
      <c r="AB336" s="35">
        <v>100</v>
      </c>
      <c r="AC336" s="35"/>
      <c r="AD336" s="35"/>
      <c r="AE336" s="52">
        <v>100</v>
      </c>
      <c r="AF336" s="33">
        <v>45366</v>
      </c>
      <c r="AG336" s="31">
        <v>45397</v>
      </c>
      <c r="AH336" s="31">
        <v>45422</v>
      </c>
      <c r="AI336" s="185">
        <v>79.959999999999994</v>
      </c>
      <c r="AJ336" s="35">
        <v>100</v>
      </c>
      <c r="AK336" s="35"/>
      <c r="AL336" s="35"/>
      <c r="AM336" s="52">
        <v>100</v>
      </c>
      <c r="AN336" s="33">
        <v>45397</v>
      </c>
      <c r="AO336" s="31">
        <v>45427</v>
      </c>
      <c r="AP336" s="31">
        <v>45453</v>
      </c>
      <c r="AQ336" s="185">
        <v>268.31</v>
      </c>
      <c r="AR336" s="35">
        <v>327.59199999999998</v>
      </c>
      <c r="AS336" s="35"/>
      <c r="AT336" s="35"/>
      <c r="AU336" s="52">
        <v>327.59199999999998</v>
      </c>
      <c r="AV336" s="33"/>
      <c r="AW336" s="39"/>
      <c r="AX336" s="39"/>
      <c r="AY336" s="185"/>
      <c r="AZ336" s="35"/>
      <c r="BA336" s="35"/>
      <c r="BB336" s="35"/>
      <c r="BC336" s="52"/>
      <c r="BD336" s="35"/>
    </row>
    <row r="337" spans="1:56" s="187" customFormat="1" ht="15" customHeight="1" x14ac:dyDescent="0.3">
      <c r="A337" s="8">
        <v>331</v>
      </c>
      <c r="B337" s="109" t="s">
        <v>2194</v>
      </c>
      <c r="C337" s="37" t="s">
        <v>2606</v>
      </c>
      <c r="D337" s="8" t="s">
        <v>205</v>
      </c>
      <c r="E337" s="9" t="s">
        <v>206</v>
      </c>
      <c r="F337" s="105">
        <v>331</v>
      </c>
      <c r="G337" s="10">
        <v>362</v>
      </c>
      <c r="H337" s="31">
        <v>45272</v>
      </c>
      <c r="I337" s="39">
        <v>45301</v>
      </c>
      <c r="J337" s="39">
        <v>45334</v>
      </c>
      <c r="K337" s="185">
        <v>95.96</v>
      </c>
      <c r="L337" s="35">
        <v>100</v>
      </c>
      <c r="M337" s="35"/>
      <c r="N337" s="35"/>
      <c r="O337" s="52">
        <v>100</v>
      </c>
      <c r="P337" s="33">
        <v>45301</v>
      </c>
      <c r="Q337" s="39">
        <v>45330</v>
      </c>
      <c r="R337" s="39">
        <v>45362</v>
      </c>
      <c r="S337" s="185">
        <v>0</v>
      </c>
      <c r="T337" s="35">
        <v>100</v>
      </c>
      <c r="U337" s="35"/>
      <c r="V337" s="35"/>
      <c r="W337" s="52">
        <v>100</v>
      </c>
      <c r="X337" s="33">
        <v>45330</v>
      </c>
      <c r="Y337" s="39">
        <v>45362</v>
      </c>
      <c r="Z337" s="39">
        <v>45392</v>
      </c>
      <c r="AA337" s="185">
        <v>96.1</v>
      </c>
      <c r="AB337" s="35">
        <v>100</v>
      </c>
      <c r="AC337" s="35"/>
      <c r="AD337" s="35"/>
      <c r="AE337" s="52">
        <v>100</v>
      </c>
      <c r="AF337" s="33">
        <v>45362</v>
      </c>
      <c r="AG337" s="31">
        <v>45392</v>
      </c>
      <c r="AH337" s="31">
        <v>45422</v>
      </c>
      <c r="AI337" s="185">
        <v>97.73</v>
      </c>
      <c r="AJ337" s="35">
        <v>100</v>
      </c>
      <c r="AK337" s="35"/>
      <c r="AL337" s="35"/>
      <c r="AM337" s="52">
        <v>100</v>
      </c>
      <c r="AN337" s="33"/>
      <c r="AO337" s="31"/>
      <c r="AP337" s="31"/>
      <c r="AQ337" s="185"/>
      <c r="AR337" s="35"/>
      <c r="AS337" s="35"/>
      <c r="AT337" s="35"/>
      <c r="AU337" s="52"/>
      <c r="AV337" s="33"/>
      <c r="AW337" s="39"/>
      <c r="AX337" s="39"/>
      <c r="AY337" s="185"/>
      <c r="AZ337" s="35"/>
      <c r="BA337" s="35"/>
      <c r="BB337" s="35"/>
      <c r="BC337" s="52"/>
      <c r="BD337" s="35"/>
    </row>
    <row r="338" spans="1:56" s="187" customFormat="1" ht="15" customHeight="1" x14ac:dyDescent="0.3">
      <c r="A338" s="8">
        <v>332</v>
      </c>
      <c r="B338" s="109" t="s">
        <v>2194</v>
      </c>
      <c r="C338" s="37" t="s">
        <v>2607</v>
      </c>
      <c r="D338" s="8" t="s">
        <v>16</v>
      </c>
      <c r="E338" s="9" t="s">
        <v>226</v>
      </c>
      <c r="F338" s="105">
        <v>332</v>
      </c>
      <c r="G338" s="10">
        <v>498.7</v>
      </c>
      <c r="H338" s="31">
        <v>45269</v>
      </c>
      <c r="I338" s="39">
        <v>45299</v>
      </c>
      <c r="J338" s="39">
        <v>45364</v>
      </c>
      <c r="K338" s="185">
        <v>108.84</v>
      </c>
      <c r="L338" s="35">
        <v>100</v>
      </c>
      <c r="M338" s="35"/>
      <c r="N338" s="35"/>
      <c r="O338" s="52">
        <v>100</v>
      </c>
      <c r="P338" s="33">
        <v>45299</v>
      </c>
      <c r="Q338" s="39">
        <v>45327</v>
      </c>
      <c r="R338" s="39">
        <v>45397</v>
      </c>
      <c r="S338" s="185">
        <v>108.84</v>
      </c>
      <c r="T338" s="35">
        <v>100</v>
      </c>
      <c r="U338" s="35"/>
      <c r="V338" s="35"/>
      <c r="W338" s="52">
        <v>100</v>
      </c>
      <c r="X338" s="33">
        <v>45327</v>
      </c>
      <c r="Y338" s="39">
        <v>45356</v>
      </c>
      <c r="Z338" s="39">
        <v>45397</v>
      </c>
      <c r="AA338" s="185">
        <v>108.84</v>
      </c>
      <c r="AB338" s="35">
        <v>100</v>
      </c>
      <c r="AC338" s="35"/>
      <c r="AD338" s="35"/>
      <c r="AE338" s="52">
        <v>100</v>
      </c>
      <c r="AF338" s="33">
        <v>45356</v>
      </c>
      <c r="AG338" s="31">
        <v>45385</v>
      </c>
      <c r="AH338" s="31">
        <v>45456</v>
      </c>
      <c r="AI338" s="185">
        <v>109.81</v>
      </c>
      <c r="AJ338" s="35">
        <v>100</v>
      </c>
      <c r="AK338" s="35"/>
      <c r="AL338" s="35"/>
      <c r="AM338" s="52">
        <v>100</v>
      </c>
      <c r="AN338" s="33">
        <v>45385</v>
      </c>
      <c r="AO338" s="31">
        <v>45418</v>
      </c>
      <c r="AP338" s="31">
        <v>45488</v>
      </c>
      <c r="AQ338" s="185">
        <v>112.76</v>
      </c>
      <c r="AR338" s="67">
        <v>30</v>
      </c>
      <c r="AS338" s="35"/>
      <c r="AT338" s="35"/>
      <c r="AU338" s="52">
        <v>30</v>
      </c>
      <c r="AV338" s="33"/>
      <c r="AW338" s="39"/>
      <c r="AX338" s="39"/>
      <c r="AY338" s="185"/>
      <c r="AZ338" s="35"/>
      <c r="BA338" s="35"/>
      <c r="BB338" s="35"/>
      <c r="BC338" s="52"/>
      <c r="BD338" s="35"/>
    </row>
    <row r="339" spans="1:56" s="187" customFormat="1" ht="15" customHeight="1" x14ac:dyDescent="0.3">
      <c r="A339" s="8">
        <v>333</v>
      </c>
      <c r="B339" s="109" t="s">
        <v>2194</v>
      </c>
      <c r="C339" s="37" t="s">
        <v>2608</v>
      </c>
      <c r="D339" s="8" t="s">
        <v>16</v>
      </c>
      <c r="E339" s="9" t="s">
        <v>226</v>
      </c>
      <c r="F339" s="105">
        <v>333</v>
      </c>
      <c r="G339" s="10">
        <v>278.5</v>
      </c>
      <c r="H339" s="31">
        <v>45287</v>
      </c>
      <c r="I339" s="39">
        <v>45317</v>
      </c>
      <c r="J339" s="39">
        <v>45336</v>
      </c>
      <c r="K339" s="185">
        <v>550.12</v>
      </c>
      <c r="L339" s="35">
        <v>3047</v>
      </c>
      <c r="M339" s="35"/>
      <c r="N339" s="35"/>
      <c r="O339" s="52">
        <v>3047</v>
      </c>
      <c r="P339" s="33">
        <v>45317</v>
      </c>
      <c r="Q339" s="39">
        <v>45348</v>
      </c>
      <c r="R339" s="39">
        <v>45363</v>
      </c>
      <c r="S339" s="185">
        <v>175.38</v>
      </c>
      <c r="T339" s="35">
        <v>100</v>
      </c>
      <c r="U339" s="35"/>
      <c r="V339" s="35"/>
      <c r="W339" s="52">
        <v>100</v>
      </c>
      <c r="X339" s="33">
        <v>45348</v>
      </c>
      <c r="Y339" s="39">
        <v>45376</v>
      </c>
      <c r="Z339" s="39">
        <v>45394</v>
      </c>
      <c r="AA339" s="185">
        <v>177.01</v>
      </c>
      <c r="AB339" s="35">
        <v>100</v>
      </c>
      <c r="AC339" s="35"/>
      <c r="AD339" s="35"/>
      <c r="AE339" s="52">
        <v>100</v>
      </c>
      <c r="AF339" s="33">
        <v>45376</v>
      </c>
      <c r="AG339" s="31">
        <v>45406</v>
      </c>
      <c r="AH339" s="31">
        <v>45425</v>
      </c>
      <c r="AI339" s="185">
        <v>177.64</v>
      </c>
      <c r="AJ339" s="35">
        <v>100</v>
      </c>
      <c r="AK339" s="35"/>
      <c r="AL339" s="35"/>
      <c r="AM339" s="52">
        <v>100</v>
      </c>
      <c r="AN339" s="33">
        <v>45406</v>
      </c>
      <c r="AO339" s="31">
        <v>45435</v>
      </c>
      <c r="AP339" s="31">
        <v>45455</v>
      </c>
      <c r="AQ339" s="185">
        <v>179.3</v>
      </c>
      <c r="AR339" s="67">
        <v>30</v>
      </c>
      <c r="AS339" s="35"/>
      <c r="AT339" s="35"/>
      <c r="AU339" s="52">
        <v>30</v>
      </c>
      <c r="AV339" s="33"/>
      <c r="AW339" s="39"/>
      <c r="AX339" s="39"/>
      <c r="AY339" s="185"/>
      <c r="AZ339" s="35"/>
      <c r="BA339" s="35"/>
      <c r="BB339" s="35"/>
      <c r="BC339" s="52"/>
      <c r="BD339" s="35"/>
    </row>
    <row r="340" spans="1:56" s="187" customFormat="1" ht="15" customHeight="1" x14ac:dyDescent="0.3">
      <c r="A340" s="8">
        <v>334</v>
      </c>
      <c r="B340" s="109" t="s">
        <v>2194</v>
      </c>
      <c r="C340" s="37" t="s">
        <v>2609</v>
      </c>
      <c r="D340" s="8" t="s">
        <v>46</v>
      </c>
      <c r="E340" s="9" t="s">
        <v>321</v>
      </c>
      <c r="F340" s="105">
        <v>334</v>
      </c>
      <c r="G340" s="10">
        <v>687.02</v>
      </c>
      <c r="H340" s="31">
        <v>45282</v>
      </c>
      <c r="I340" s="39">
        <v>45313</v>
      </c>
      <c r="J340" s="39">
        <v>45331</v>
      </c>
      <c r="K340" s="185">
        <v>89.99</v>
      </c>
      <c r="L340" s="35">
        <v>100</v>
      </c>
      <c r="M340" s="35"/>
      <c r="N340" s="35"/>
      <c r="O340" s="52">
        <v>100</v>
      </c>
      <c r="P340" s="33">
        <v>45313</v>
      </c>
      <c r="Q340" s="39">
        <v>45343</v>
      </c>
      <c r="R340" s="39">
        <v>45362</v>
      </c>
      <c r="S340" s="185">
        <v>89.47</v>
      </c>
      <c r="T340" s="35">
        <v>100</v>
      </c>
      <c r="U340" s="35"/>
      <c r="V340" s="35"/>
      <c r="W340" s="52">
        <v>100</v>
      </c>
      <c r="X340" s="33">
        <v>45343</v>
      </c>
      <c r="Y340" s="39">
        <v>45372</v>
      </c>
      <c r="Z340" s="39">
        <v>45391</v>
      </c>
      <c r="AA340" s="185">
        <v>87.85</v>
      </c>
      <c r="AB340" s="35">
        <v>100</v>
      </c>
      <c r="AC340" s="35"/>
      <c r="AD340" s="35"/>
      <c r="AE340" s="52">
        <v>100</v>
      </c>
      <c r="AF340" s="33">
        <v>45372</v>
      </c>
      <c r="AG340" s="31">
        <v>45401</v>
      </c>
      <c r="AH340" s="31">
        <v>45421</v>
      </c>
      <c r="AI340" s="185">
        <v>86.63</v>
      </c>
      <c r="AJ340" s="35">
        <v>100</v>
      </c>
      <c r="AK340" s="35"/>
      <c r="AL340" s="35"/>
      <c r="AM340" s="52">
        <v>100</v>
      </c>
      <c r="AN340" s="33">
        <v>45401</v>
      </c>
      <c r="AO340" s="31">
        <v>45433</v>
      </c>
      <c r="AP340" s="31">
        <v>45453</v>
      </c>
      <c r="AQ340" s="185">
        <v>88.11</v>
      </c>
      <c r="AR340" s="35">
        <v>100</v>
      </c>
      <c r="AS340" s="35"/>
      <c r="AT340" s="35"/>
      <c r="AU340" s="52">
        <v>100</v>
      </c>
      <c r="AV340" s="33"/>
      <c r="AW340" s="39"/>
      <c r="AX340" s="39"/>
      <c r="AY340" s="185"/>
      <c r="AZ340" s="35"/>
      <c r="BA340" s="35"/>
      <c r="BB340" s="35"/>
      <c r="BC340" s="52"/>
      <c r="BD340" s="35"/>
    </row>
    <row r="341" spans="1:56" s="187" customFormat="1" ht="15" customHeight="1" x14ac:dyDescent="0.3">
      <c r="A341" s="8">
        <v>335</v>
      </c>
      <c r="B341" s="109" t="s">
        <v>2194</v>
      </c>
      <c r="C341" s="37" t="s">
        <v>2610</v>
      </c>
      <c r="D341" s="8" t="s">
        <v>46</v>
      </c>
      <c r="E341" s="9" t="s">
        <v>65</v>
      </c>
      <c r="F341" s="105">
        <v>335</v>
      </c>
      <c r="G341" s="10">
        <v>695.1</v>
      </c>
      <c r="H341" s="31">
        <v>45268</v>
      </c>
      <c r="I341" s="39">
        <v>45300</v>
      </c>
      <c r="J341" s="39">
        <v>45336</v>
      </c>
      <c r="K341" s="185">
        <v>227.82</v>
      </c>
      <c r="L341" s="35">
        <v>100</v>
      </c>
      <c r="M341" s="35"/>
      <c r="N341" s="35"/>
      <c r="O341" s="52">
        <v>100</v>
      </c>
      <c r="P341" s="33">
        <v>45300</v>
      </c>
      <c r="Q341" s="39">
        <v>45329</v>
      </c>
      <c r="R341" s="39">
        <v>45362</v>
      </c>
      <c r="S341" s="185">
        <v>80.489999999999995</v>
      </c>
      <c r="T341" s="35">
        <v>100</v>
      </c>
      <c r="U341" s="35"/>
      <c r="V341" s="35"/>
      <c r="W341" s="52">
        <v>100</v>
      </c>
      <c r="X341" s="33">
        <v>45329</v>
      </c>
      <c r="Y341" s="39">
        <v>45359</v>
      </c>
      <c r="Z341" s="39">
        <v>45392</v>
      </c>
      <c r="AA341" s="185">
        <v>1086.1300000000001</v>
      </c>
      <c r="AB341" s="35">
        <v>1323.56</v>
      </c>
      <c r="AC341" s="35"/>
      <c r="AD341" s="35"/>
      <c r="AE341" s="52">
        <v>1323.56</v>
      </c>
      <c r="AF341" s="33">
        <v>45359</v>
      </c>
      <c r="AG341" s="31">
        <v>45390</v>
      </c>
      <c r="AH341" s="31">
        <v>45422</v>
      </c>
      <c r="AI341" s="185">
        <v>1233.08</v>
      </c>
      <c r="AJ341" s="35">
        <v>1527.4880000000001</v>
      </c>
      <c r="AK341" s="35"/>
      <c r="AL341" s="35"/>
      <c r="AM341" s="52">
        <v>1527.4880000000001</v>
      </c>
      <c r="AN341" s="33">
        <v>45390</v>
      </c>
      <c r="AO341" s="31">
        <v>45420</v>
      </c>
      <c r="AP341" s="31">
        <v>45453</v>
      </c>
      <c r="AQ341" s="185">
        <v>1441</v>
      </c>
      <c r="AR341" s="35">
        <v>1765.4</v>
      </c>
      <c r="AS341" s="35"/>
      <c r="AT341" s="35"/>
      <c r="AU341" s="52">
        <v>1765.4</v>
      </c>
      <c r="AV341" s="33"/>
      <c r="AW341" s="39"/>
      <c r="AX341" s="39"/>
      <c r="AY341" s="185"/>
      <c r="AZ341" s="35"/>
      <c r="BA341" s="35"/>
      <c r="BB341" s="35"/>
      <c r="BC341" s="52"/>
      <c r="BD341" s="35"/>
    </row>
    <row r="342" spans="1:56" s="187" customFormat="1" ht="15" customHeight="1" x14ac:dyDescent="0.3">
      <c r="A342" s="8">
        <v>336</v>
      </c>
      <c r="B342" s="109" t="s">
        <v>2194</v>
      </c>
      <c r="C342" s="37" t="s">
        <v>2611</v>
      </c>
      <c r="D342" s="8" t="s">
        <v>155</v>
      </c>
      <c r="E342" s="9" t="s">
        <v>288</v>
      </c>
      <c r="F342" s="105">
        <v>336</v>
      </c>
      <c r="G342" s="10">
        <v>1664.1</v>
      </c>
      <c r="H342" s="31">
        <v>45260</v>
      </c>
      <c r="I342" s="39">
        <v>45291</v>
      </c>
      <c r="J342" s="39">
        <v>45332</v>
      </c>
      <c r="K342" s="185">
        <v>2433.42</v>
      </c>
      <c r="L342" s="35">
        <v>9097</v>
      </c>
      <c r="M342" s="35">
        <v>592</v>
      </c>
      <c r="N342" s="35"/>
      <c r="O342" s="52">
        <v>9689</v>
      </c>
      <c r="P342" s="33">
        <v>45291</v>
      </c>
      <c r="Q342" s="39">
        <v>45322</v>
      </c>
      <c r="R342" s="39">
        <v>45361</v>
      </c>
      <c r="S342" s="185">
        <v>2859.38</v>
      </c>
      <c r="T342" s="35">
        <v>5852</v>
      </c>
      <c r="U342" s="35">
        <v>189</v>
      </c>
      <c r="V342" s="35"/>
      <c r="W342" s="52">
        <v>6041</v>
      </c>
      <c r="X342" s="33">
        <v>45322</v>
      </c>
      <c r="Y342" s="39">
        <v>45351</v>
      </c>
      <c r="Z342" s="39">
        <v>45392</v>
      </c>
      <c r="AA342" s="185">
        <v>2767.78</v>
      </c>
      <c r="AB342" s="35">
        <v>4492</v>
      </c>
      <c r="AC342" s="35">
        <v>141</v>
      </c>
      <c r="AD342" s="35"/>
      <c r="AE342" s="52">
        <v>4633</v>
      </c>
      <c r="AF342" s="33">
        <v>45351</v>
      </c>
      <c r="AG342" s="31">
        <v>45382</v>
      </c>
      <c r="AH342" s="31">
        <v>45422</v>
      </c>
      <c r="AI342" s="185">
        <v>2819.47</v>
      </c>
      <c r="AJ342" s="35">
        <v>4812</v>
      </c>
      <c r="AK342" s="35">
        <v>214</v>
      </c>
      <c r="AL342" s="35"/>
      <c r="AM342" s="52">
        <v>5026</v>
      </c>
      <c r="AN342" s="33">
        <v>45382</v>
      </c>
      <c r="AO342" s="31">
        <v>45412</v>
      </c>
      <c r="AP342" s="31">
        <v>45453</v>
      </c>
      <c r="AQ342" s="185">
        <v>1885.5</v>
      </c>
      <c r="AR342" s="35">
        <v>4329</v>
      </c>
      <c r="AS342" s="35">
        <v>170</v>
      </c>
      <c r="AT342" s="35"/>
      <c r="AU342" s="52">
        <v>4499</v>
      </c>
      <c r="AV342" s="33"/>
      <c r="AW342" s="39"/>
      <c r="AX342" s="39"/>
      <c r="AY342" s="185"/>
      <c r="AZ342" s="35"/>
      <c r="BA342" s="35"/>
      <c r="BB342" s="35"/>
      <c r="BC342" s="52"/>
      <c r="BD342" s="35"/>
    </row>
    <row r="343" spans="1:56" s="187" customFormat="1" ht="15" customHeight="1" x14ac:dyDescent="0.3">
      <c r="A343" s="8">
        <v>337</v>
      </c>
      <c r="B343" s="109" t="s">
        <v>2194</v>
      </c>
      <c r="C343" s="37" t="s">
        <v>2612</v>
      </c>
      <c r="D343" s="8" t="s">
        <v>84</v>
      </c>
      <c r="E343" s="9" t="s">
        <v>85</v>
      </c>
      <c r="F343" s="105">
        <v>337</v>
      </c>
      <c r="G343" s="10">
        <v>558.24</v>
      </c>
      <c r="H343" s="31">
        <v>45280</v>
      </c>
      <c r="I343" s="39">
        <v>45311</v>
      </c>
      <c r="J343" s="39">
        <v>45361</v>
      </c>
      <c r="K343" s="185">
        <v>84.06</v>
      </c>
      <c r="L343" s="35">
        <v>100</v>
      </c>
      <c r="M343" s="35"/>
      <c r="N343" s="35"/>
      <c r="O343" s="52">
        <v>100</v>
      </c>
      <c r="P343" s="33">
        <v>45311</v>
      </c>
      <c r="Q343" s="39">
        <v>45343</v>
      </c>
      <c r="R343" s="39">
        <v>45392</v>
      </c>
      <c r="S343" s="185">
        <v>84.11</v>
      </c>
      <c r="T343" s="35">
        <v>100</v>
      </c>
      <c r="U343" s="35"/>
      <c r="V343" s="35"/>
      <c r="W343" s="52">
        <v>100</v>
      </c>
      <c r="X343" s="33">
        <v>45343</v>
      </c>
      <c r="Y343" s="39">
        <v>45372</v>
      </c>
      <c r="Z343" s="39">
        <v>45422</v>
      </c>
      <c r="AA343" s="185">
        <v>84.2</v>
      </c>
      <c r="AB343" s="35">
        <v>100</v>
      </c>
      <c r="AC343" s="35"/>
      <c r="AD343" s="35"/>
      <c r="AE343" s="52">
        <v>100</v>
      </c>
      <c r="AF343" s="33">
        <v>45372</v>
      </c>
      <c r="AG343" s="31">
        <v>45404</v>
      </c>
      <c r="AH343" s="31">
        <v>45453</v>
      </c>
      <c r="AI343" s="185">
        <v>84.98</v>
      </c>
      <c r="AJ343" s="35">
        <v>100</v>
      </c>
      <c r="AK343" s="35"/>
      <c r="AL343" s="35"/>
      <c r="AM343" s="52">
        <v>100</v>
      </c>
      <c r="AN343" s="33">
        <v>45404</v>
      </c>
      <c r="AO343" s="31">
        <v>45433</v>
      </c>
      <c r="AP343" s="31">
        <v>45483</v>
      </c>
      <c r="AQ343" s="185">
        <v>85.38</v>
      </c>
      <c r="AR343" s="35">
        <v>100</v>
      </c>
      <c r="AS343" s="35"/>
      <c r="AT343" s="35"/>
      <c r="AU343" s="52">
        <v>100</v>
      </c>
      <c r="AV343" s="33"/>
      <c r="AW343" s="39"/>
      <c r="AX343" s="39"/>
      <c r="AY343" s="185"/>
      <c r="AZ343" s="35"/>
      <c r="BA343" s="35"/>
      <c r="BB343" s="35"/>
      <c r="BC343" s="52"/>
      <c r="BD343" s="35"/>
    </row>
    <row r="344" spans="1:56" s="187" customFormat="1" ht="15" customHeight="1" x14ac:dyDescent="0.3">
      <c r="A344" s="8">
        <v>338</v>
      </c>
      <c r="B344" s="109" t="s">
        <v>2194</v>
      </c>
      <c r="C344" s="37" t="s">
        <v>2613</v>
      </c>
      <c r="D344" s="8" t="s">
        <v>46</v>
      </c>
      <c r="E344" s="9" t="s">
        <v>65</v>
      </c>
      <c r="F344" s="105">
        <v>338</v>
      </c>
      <c r="G344" s="10">
        <v>1200</v>
      </c>
      <c r="H344" s="31">
        <v>45261</v>
      </c>
      <c r="I344" s="39">
        <v>45293</v>
      </c>
      <c r="J344" s="39">
        <v>45336</v>
      </c>
      <c r="K344" s="185">
        <v>81</v>
      </c>
      <c r="L344" s="35">
        <v>100</v>
      </c>
      <c r="M344" s="35"/>
      <c r="N344" s="35"/>
      <c r="O344" s="52">
        <v>100</v>
      </c>
      <c r="P344" s="33">
        <v>45293</v>
      </c>
      <c r="Q344" s="39">
        <v>45323</v>
      </c>
      <c r="R344" s="39">
        <v>45362</v>
      </c>
      <c r="S344" s="185">
        <v>80.489999999999995</v>
      </c>
      <c r="T344" s="35">
        <v>100</v>
      </c>
      <c r="U344" s="35"/>
      <c r="V344" s="35"/>
      <c r="W344" s="52">
        <v>100</v>
      </c>
      <c r="X344" s="33">
        <v>45323</v>
      </c>
      <c r="Y344" s="39">
        <v>45352</v>
      </c>
      <c r="Z344" s="39">
        <v>45392</v>
      </c>
      <c r="AA344" s="185">
        <v>80.36</v>
      </c>
      <c r="AB344" s="35">
        <v>100</v>
      </c>
      <c r="AC344" s="35"/>
      <c r="AD344" s="35"/>
      <c r="AE344" s="52">
        <v>100</v>
      </c>
      <c r="AF344" s="33">
        <v>45352</v>
      </c>
      <c r="AG344" s="31">
        <v>45383</v>
      </c>
      <c r="AH344" s="31">
        <v>45393</v>
      </c>
      <c r="AI344" s="185">
        <v>79.959999999999994</v>
      </c>
      <c r="AJ344" s="35">
        <v>100</v>
      </c>
      <c r="AK344" s="35"/>
      <c r="AL344" s="35"/>
      <c r="AM344" s="52">
        <v>100</v>
      </c>
      <c r="AN344" s="33">
        <v>45383</v>
      </c>
      <c r="AO344" s="31">
        <v>45414</v>
      </c>
      <c r="AP344" s="31">
        <v>45453</v>
      </c>
      <c r="AQ344" s="185">
        <v>80.400000000000006</v>
      </c>
      <c r="AR344" s="35">
        <v>100</v>
      </c>
      <c r="AS344" s="35"/>
      <c r="AT344" s="35"/>
      <c r="AU344" s="52">
        <v>100</v>
      </c>
      <c r="AV344" s="33"/>
      <c r="AW344" s="39"/>
      <c r="AX344" s="39"/>
      <c r="AY344" s="185"/>
      <c r="AZ344" s="35"/>
      <c r="BA344" s="35"/>
      <c r="BB344" s="35"/>
      <c r="BC344" s="52"/>
      <c r="BD344" s="35"/>
    </row>
    <row r="345" spans="1:56" s="187" customFormat="1" ht="15" customHeight="1" x14ac:dyDescent="0.3">
      <c r="A345" s="8">
        <v>339</v>
      </c>
      <c r="B345" s="109" t="s">
        <v>2194</v>
      </c>
      <c r="C345" s="37" t="s">
        <v>2614</v>
      </c>
      <c r="D345" s="8" t="s">
        <v>146</v>
      </c>
      <c r="E345" s="9" t="s">
        <v>148</v>
      </c>
      <c r="F345" s="105">
        <v>339</v>
      </c>
      <c r="G345" s="10"/>
      <c r="H345" s="31">
        <v>45275</v>
      </c>
      <c r="I345" s="39">
        <v>45306</v>
      </c>
      <c r="J345" s="39">
        <v>45362</v>
      </c>
      <c r="K345" s="185">
        <v>120.48</v>
      </c>
      <c r="L345" s="35">
        <v>100</v>
      </c>
      <c r="M345" s="35"/>
      <c r="N345" s="35"/>
      <c r="O345" s="52">
        <v>100</v>
      </c>
      <c r="P345" s="33">
        <v>45306</v>
      </c>
      <c r="Q345" s="39">
        <v>45336</v>
      </c>
      <c r="R345" s="39">
        <v>45393</v>
      </c>
      <c r="S345" s="185">
        <v>121.51</v>
      </c>
      <c r="T345" s="35">
        <v>100</v>
      </c>
      <c r="U345" s="35"/>
      <c r="V345" s="35"/>
      <c r="W345" s="52">
        <v>100</v>
      </c>
      <c r="X345" s="33">
        <v>45336</v>
      </c>
      <c r="Y345" s="39">
        <v>45365</v>
      </c>
      <c r="Z345" s="39">
        <v>45425</v>
      </c>
      <c r="AA345" s="185">
        <v>120.94</v>
      </c>
      <c r="AB345" s="35">
        <v>100</v>
      </c>
      <c r="AC345" s="35"/>
      <c r="AD345" s="35"/>
      <c r="AE345" s="52">
        <v>100</v>
      </c>
      <c r="AF345" s="33">
        <v>45365</v>
      </c>
      <c r="AG345" s="31">
        <v>45394</v>
      </c>
      <c r="AH345" s="31">
        <v>45454</v>
      </c>
      <c r="AI345" s="185">
        <v>121.17</v>
      </c>
      <c r="AJ345" s="35">
        <v>30</v>
      </c>
      <c r="AK345" s="35"/>
      <c r="AL345" s="35"/>
      <c r="AM345" s="52">
        <v>30</v>
      </c>
      <c r="AN345" s="33">
        <v>45394</v>
      </c>
      <c r="AO345" s="31">
        <v>45425</v>
      </c>
      <c r="AP345" s="31">
        <v>45484</v>
      </c>
      <c r="AQ345" s="185">
        <v>123.93</v>
      </c>
      <c r="AR345" s="35">
        <v>113</v>
      </c>
      <c r="AS345" s="35"/>
      <c r="AT345" s="35"/>
      <c r="AU345" s="52">
        <v>113</v>
      </c>
      <c r="AV345" s="33"/>
      <c r="AW345" s="39"/>
      <c r="AX345" s="39"/>
      <c r="AY345" s="185"/>
      <c r="AZ345" s="35"/>
      <c r="BA345" s="35"/>
      <c r="BB345" s="35"/>
      <c r="BC345" s="52"/>
      <c r="BD345" s="35"/>
    </row>
    <row r="346" spans="1:56" s="187" customFormat="1" ht="15" customHeight="1" x14ac:dyDescent="0.3">
      <c r="A346" s="8">
        <v>340</v>
      </c>
      <c r="B346" s="109" t="s">
        <v>2194</v>
      </c>
      <c r="C346" s="37" t="s">
        <v>2615</v>
      </c>
      <c r="D346" s="8" t="s">
        <v>46</v>
      </c>
      <c r="E346" s="9" t="s">
        <v>65</v>
      </c>
      <c r="F346" s="105">
        <v>340</v>
      </c>
      <c r="G346" s="10">
        <v>1143.5899999999999</v>
      </c>
      <c r="H346" s="31">
        <v>45271</v>
      </c>
      <c r="I346" s="39">
        <v>45301</v>
      </c>
      <c r="J346" s="39">
        <v>45336</v>
      </c>
      <c r="K346" s="185">
        <v>5580.08</v>
      </c>
      <c r="L346" s="35">
        <v>7317</v>
      </c>
      <c r="M346" s="35"/>
      <c r="N346" s="35"/>
      <c r="O346" s="52">
        <v>7317</v>
      </c>
      <c r="P346" s="33">
        <v>45301</v>
      </c>
      <c r="Q346" s="39">
        <v>45330</v>
      </c>
      <c r="R346" s="39">
        <v>45362</v>
      </c>
      <c r="S346" s="185">
        <v>5687.83</v>
      </c>
      <c r="T346" s="35">
        <v>7510.232</v>
      </c>
      <c r="U346" s="35"/>
      <c r="V346" s="35"/>
      <c r="W346" s="52">
        <v>7510.232</v>
      </c>
      <c r="X346" s="33">
        <v>45330</v>
      </c>
      <c r="Y346" s="39">
        <v>45362</v>
      </c>
      <c r="Z346" s="39">
        <v>45392</v>
      </c>
      <c r="AA346" s="185">
        <v>5799.79</v>
      </c>
      <c r="AB346" s="35">
        <v>7673.0079999999998</v>
      </c>
      <c r="AC346" s="35"/>
      <c r="AD346" s="35"/>
      <c r="AE346" s="52">
        <v>7673.0079999999998</v>
      </c>
      <c r="AF346" s="33">
        <v>45362</v>
      </c>
      <c r="AG346" s="31">
        <v>45391</v>
      </c>
      <c r="AH346" s="31">
        <v>45422</v>
      </c>
      <c r="AI346" s="185">
        <v>5735.82</v>
      </c>
      <c r="AJ346" s="35">
        <v>7627.7039999999997</v>
      </c>
      <c r="AK346" s="35"/>
      <c r="AL346" s="35"/>
      <c r="AM346" s="52">
        <v>7627.7039999999997</v>
      </c>
      <c r="AN346" s="33">
        <v>45391</v>
      </c>
      <c r="AO346" s="31">
        <v>45421</v>
      </c>
      <c r="AP346" s="31">
        <v>45453</v>
      </c>
      <c r="AQ346" s="185">
        <v>0</v>
      </c>
      <c r="AR346" s="35">
        <v>7514.0559999999996</v>
      </c>
      <c r="AS346" s="35"/>
      <c r="AT346" s="35"/>
      <c r="AU346" s="52">
        <v>7514.0559999999996</v>
      </c>
      <c r="AV346" s="33"/>
      <c r="AW346" s="39"/>
      <c r="AX346" s="39"/>
      <c r="AY346" s="185"/>
      <c r="AZ346" s="35"/>
      <c r="BA346" s="35"/>
      <c r="BB346" s="35"/>
      <c r="BC346" s="52"/>
      <c r="BD346" s="35"/>
    </row>
    <row r="347" spans="1:56" s="187" customFormat="1" ht="15" customHeight="1" x14ac:dyDescent="0.3">
      <c r="A347" s="6">
        <v>341</v>
      </c>
      <c r="B347" s="109" t="s">
        <v>2194</v>
      </c>
      <c r="C347" s="37" t="s">
        <v>2616</v>
      </c>
      <c r="D347" s="8" t="s">
        <v>16</v>
      </c>
      <c r="E347" s="9" t="s">
        <v>226</v>
      </c>
      <c r="F347" s="106">
        <v>341</v>
      </c>
      <c r="G347" s="10">
        <v>540</v>
      </c>
      <c r="H347" s="31">
        <v>45275</v>
      </c>
      <c r="I347" s="39">
        <v>45306</v>
      </c>
      <c r="J347" s="39">
        <v>45336</v>
      </c>
      <c r="K347" s="185">
        <v>108.84</v>
      </c>
      <c r="L347" s="35">
        <v>100</v>
      </c>
      <c r="M347" s="35"/>
      <c r="N347" s="35"/>
      <c r="O347" s="52">
        <v>100</v>
      </c>
      <c r="P347" s="33">
        <v>45306</v>
      </c>
      <c r="Q347" s="39">
        <v>45336</v>
      </c>
      <c r="R347" s="39">
        <v>45364</v>
      </c>
      <c r="S347" s="185">
        <v>108.84</v>
      </c>
      <c r="T347" s="35">
        <v>100</v>
      </c>
      <c r="U347" s="35"/>
      <c r="V347" s="35"/>
      <c r="W347" s="52">
        <v>100</v>
      </c>
      <c r="X347" s="33">
        <v>45336</v>
      </c>
      <c r="Y347" s="39">
        <v>45363</v>
      </c>
      <c r="Z347" s="39">
        <v>45397</v>
      </c>
      <c r="AA347" s="185">
        <v>111.08</v>
      </c>
      <c r="AB347" s="35">
        <v>100</v>
      </c>
      <c r="AC347" s="35"/>
      <c r="AD347" s="35"/>
      <c r="AE347" s="52">
        <v>100</v>
      </c>
      <c r="AF347" s="33">
        <v>45363</v>
      </c>
      <c r="AG347" s="31">
        <v>45393</v>
      </c>
      <c r="AH347" s="31">
        <v>45425</v>
      </c>
      <c r="AI347" s="185">
        <v>113.07</v>
      </c>
      <c r="AJ347" s="35">
        <v>100</v>
      </c>
      <c r="AK347" s="35"/>
      <c r="AL347" s="35"/>
      <c r="AM347" s="52">
        <v>100</v>
      </c>
      <c r="AN347" s="33">
        <v>45393</v>
      </c>
      <c r="AO347" s="31">
        <v>45425</v>
      </c>
      <c r="AP347" s="31">
        <v>45456</v>
      </c>
      <c r="AQ347" s="185">
        <v>112.76</v>
      </c>
      <c r="AR347" s="67">
        <v>30</v>
      </c>
      <c r="AS347" s="35"/>
      <c r="AT347" s="35"/>
      <c r="AU347" s="52">
        <v>30</v>
      </c>
      <c r="AV347" s="33"/>
      <c r="AW347" s="39"/>
      <c r="AX347" s="39"/>
      <c r="AY347" s="185"/>
      <c r="AZ347" s="35"/>
      <c r="BA347" s="35"/>
      <c r="BB347" s="35"/>
      <c r="BC347" s="52"/>
      <c r="BD347" s="35"/>
    </row>
    <row r="348" spans="1:56" s="187" customFormat="1" ht="15" customHeight="1" x14ac:dyDescent="0.3">
      <c r="A348" s="6">
        <v>342</v>
      </c>
      <c r="B348" s="109" t="s">
        <v>2194</v>
      </c>
      <c r="C348" s="37" t="s">
        <v>2617</v>
      </c>
      <c r="D348" s="8" t="s">
        <v>46</v>
      </c>
      <c r="E348" s="9" t="s">
        <v>65</v>
      </c>
      <c r="F348" s="106">
        <v>342</v>
      </c>
      <c r="G348" s="10"/>
      <c r="H348" s="31">
        <v>45278</v>
      </c>
      <c r="I348" s="39">
        <v>45309</v>
      </c>
      <c r="J348" s="39">
        <v>45336</v>
      </c>
      <c r="K348" s="185">
        <v>81</v>
      </c>
      <c r="L348" s="35">
        <v>100</v>
      </c>
      <c r="M348" s="35"/>
      <c r="N348" s="35"/>
      <c r="O348" s="52">
        <v>100</v>
      </c>
      <c r="P348" s="33">
        <v>45309</v>
      </c>
      <c r="Q348" s="39">
        <v>45341</v>
      </c>
      <c r="R348" s="39">
        <v>45362</v>
      </c>
      <c r="S348" s="185">
        <v>80.489999999999995</v>
      </c>
      <c r="T348" s="35">
        <v>100</v>
      </c>
      <c r="U348" s="35"/>
      <c r="V348" s="35"/>
      <c r="W348" s="52">
        <v>100</v>
      </c>
      <c r="X348" s="33">
        <v>45341</v>
      </c>
      <c r="Y348" s="39">
        <v>45370</v>
      </c>
      <c r="Z348" s="39">
        <v>45392</v>
      </c>
      <c r="AA348" s="185">
        <v>80.36</v>
      </c>
      <c r="AB348" s="35">
        <v>100</v>
      </c>
      <c r="AC348" s="35"/>
      <c r="AD348" s="35"/>
      <c r="AE348" s="52">
        <v>100</v>
      </c>
      <c r="AF348" s="33">
        <v>45370</v>
      </c>
      <c r="AG348" s="31">
        <v>45399</v>
      </c>
      <c r="AH348" s="31">
        <v>45422</v>
      </c>
      <c r="AI348" s="185">
        <v>79.959999999999994</v>
      </c>
      <c r="AJ348" s="35">
        <v>100</v>
      </c>
      <c r="AK348" s="35"/>
      <c r="AL348" s="35"/>
      <c r="AM348" s="52">
        <v>100</v>
      </c>
      <c r="AN348" s="33">
        <v>45399</v>
      </c>
      <c r="AO348" s="31">
        <v>45429</v>
      </c>
      <c r="AP348" s="31">
        <v>45453</v>
      </c>
      <c r="AQ348" s="185">
        <v>80.400000000000006</v>
      </c>
      <c r="AR348" s="35">
        <v>100</v>
      </c>
      <c r="AS348" s="35"/>
      <c r="AT348" s="35"/>
      <c r="AU348" s="52">
        <v>100</v>
      </c>
      <c r="AV348" s="33"/>
      <c r="AW348" s="39"/>
      <c r="AX348" s="39"/>
      <c r="AY348" s="185"/>
      <c r="AZ348" s="35"/>
      <c r="BA348" s="35"/>
      <c r="BB348" s="35"/>
      <c r="BC348" s="52"/>
      <c r="BD348" s="35"/>
    </row>
    <row r="349" spans="1:56" s="187" customFormat="1" ht="15" customHeight="1" x14ac:dyDescent="0.3">
      <c r="A349" s="6">
        <v>343</v>
      </c>
      <c r="B349" s="109" t="s">
        <v>2194</v>
      </c>
      <c r="C349" s="37" t="s">
        <v>2618</v>
      </c>
      <c r="D349" s="8" t="s">
        <v>16</v>
      </c>
      <c r="E349" s="9" t="s">
        <v>226</v>
      </c>
      <c r="F349" s="106">
        <v>343</v>
      </c>
      <c r="G349" s="10"/>
      <c r="H349" s="31">
        <v>45271</v>
      </c>
      <c r="I349" s="39">
        <v>45300</v>
      </c>
      <c r="J349" s="39">
        <v>45307</v>
      </c>
      <c r="K349" s="185">
        <v>108.84</v>
      </c>
      <c r="L349" s="35">
        <v>100</v>
      </c>
      <c r="M349" s="35"/>
      <c r="N349" s="35"/>
      <c r="O349" s="52">
        <v>100</v>
      </c>
      <c r="P349" s="33">
        <v>45300</v>
      </c>
      <c r="Q349" s="39">
        <v>45328</v>
      </c>
      <c r="R349" s="39">
        <v>45337</v>
      </c>
      <c r="S349" s="185">
        <v>108.84</v>
      </c>
      <c r="T349" s="35">
        <v>100</v>
      </c>
      <c r="U349" s="35"/>
      <c r="V349" s="35"/>
      <c r="W349" s="52">
        <v>100</v>
      </c>
      <c r="X349" s="33">
        <v>45328</v>
      </c>
      <c r="Y349" s="39">
        <v>45357</v>
      </c>
      <c r="Z349" s="39">
        <v>45364</v>
      </c>
      <c r="AA349" s="185">
        <v>108.84</v>
      </c>
      <c r="AB349" s="35">
        <v>100</v>
      </c>
      <c r="AC349" s="35"/>
      <c r="AD349" s="35"/>
      <c r="AE349" s="52">
        <v>100</v>
      </c>
      <c r="AF349" s="33">
        <v>45357</v>
      </c>
      <c r="AG349" s="31">
        <v>45386</v>
      </c>
      <c r="AH349" s="31">
        <v>45393</v>
      </c>
      <c r="AI349" s="185">
        <v>109.97</v>
      </c>
      <c r="AJ349" s="35">
        <v>100</v>
      </c>
      <c r="AK349" s="35"/>
      <c r="AL349" s="35"/>
      <c r="AM349" s="52">
        <v>100</v>
      </c>
      <c r="AN349" s="33">
        <v>45386</v>
      </c>
      <c r="AO349" s="31">
        <v>45419</v>
      </c>
      <c r="AP349" s="31">
        <v>45426</v>
      </c>
      <c r="AQ349" s="185">
        <v>112.76</v>
      </c>
      <c r="AR349" s="67">
        <v>30</v>
      </c>
      <c r="AS349" s="35"/>
      <c r="AT349" s="35"/>
      <c r="AU349" s="52">
        <v>30</v>
      </c>
      <c r="AV349" s="33"/>
      <c r="AW349" s="39"/>
      <c r="AX349" s="39"/>
      <c r="AY349" s="185"/>
      <c r="AZ349" s="35"/>
      <c r="BA349" s="35"/>
      <c r="BB349" s="35"/>
      <c r="BC349" s="52"/>
      <c r="BD349" s="35"/>
    </row>
    <row r="350" spans="1:56" s="187" customFormat="1" ht="15" customHeight="1" x14ac:dyDescent="0.3">
      <c r="A350" s="6">
        <v>344</v>
      </c>
      <c r="B350" s="109" t="s">
        <v>2194</v>
      </c>
      <c r="C350" s="37" t="s">
        <v>2619</v>
      </c>
      <c r="D350" s="8" t="s">
        <v>46</v>
      </c>
      <c r="E350" s="9" t="s">
        <v>65</v>
      </c>
      <c r="F350" s="106">
        <v>344</v>
      </c>
      <c r="G350" s="10">
        <v>1874</v>
      </c>
      <c r="H350" s="31">
        <v>45264</v>
      </c>
      <c r="I350" s="39">
        <v>45294</v>
      </c>
      <c r="J350" s="39">
        <v>45336</v>
      </c>
      <c r="K350" s="185">
        <v>152.86000000000001</v>
      </c>
      <c r="L350" s="35">
        <v>187.2</v>
      </c>
      <c r="M350" s="35"/>
      <c r="N350" s="35"/>
      <c r="O350" s="52">
        <v>187.2</v>
      </c>
      <c r="P350" s="33">
        <v>45294</v>
      </c>
      <c r="Q350" s="39">
        <v>45324</v>
      </c>
      <c r="R350" s="39">
        <v>45362</v>
      </c>
      <c r="S350" s="185">
        <v>139.87</v>
      </c>
      <c r="T350" s="35">
        <v>171.19200000000001</v>
      </c>
      <c r="U350" s="35"/>
      <c r="V350" s="35"/>
      <c r="W350" s="52">
        <v>171.19200000000001</v>
      </c>
      <c r="X350" s="33">
        <v>45324</v>
      </c>
      <c r="Y350" s="39">
        <v>45355</v>
      </c>
      <c r="Z350" s="39">
        <v>45392</v>
      </c>
      <c r="AA350" s="185">
        <v>133.05000000000001</v>
      </c>
      <c r="AB350" s="35">
        <v>162.40799999999999</v>
      </c>
      <c r="AC350" s="35"/>
      <c r="AD350" s="35"/>
      <c r="AE350" s="52">
        <v>162.40799999999999</v>
      </c>
      <c r="AF350" s="33">
        <v>45355</v>
      </c>
      <c r="AG350" s="31">
        <v>45384</v>
      </c>
      <c r="AH350" s="31">
        <v>45422</v>
      </c>
      <c r="AI350" s="185">
        <v>101.03</v>
      </c>
      <c r="AJ350" s="35">
        <v>124.8</v>
      </c>
      <c r="AK350" s="35"/>
      <c r="AL350" s="35"/>
      <c r="AM350" s="52">
        <v>124.8</v>
      </c>
      <c r="AN350" s="33">
        <v>45384</v>
      </c>
      <c r="AO350" s="31">
        <v>45415</v>
      </c>
      <c r="AP350" s="31">
        <v>45453</v>
      </c>
      <c r="AQ350" s="185">
        <v>80.400000000000006</v>
      </c>
      <c r="AR350" s="35">
        <v>100</v>
      </c>
      <c r="AS350" s="35"/>
      <c r="AT350" s="35"/>
      <c r="AU350" s="52">
        <v>100</v>
      </c>
      <c r="AV350" s="33"/>
      <c r="AW350" s="39"/>
      <c r="AX350" s="39"/>
      <c r="AY350" s="185"/>
      <c r="AZ350" s="35"/>
      <c r="BA350" s="35"/>
      <c r="BB350" s="35"/>
      <c r="BC350" s="52"/>
      <c r="BD350" s="35"/>
    </row>
    <row r="351" spans="1:56" s="187" customFormat="1" ht="15" customHeight="1" x14ac:dyDescent="0.3">
      <c r="A351" s="6">
        <v>345</v>
      </c>
      <c r="B351" s="109" t="s">
        <v>2190</v>
      </c>
      <c r="C351" s="37" t="s">
        <v>2620</v>
      </c>
      <c r="D351" s="8" t="s">
        <v>46</v>
      </c>
      <c r="E351" s="9" t="s">
        <v>321</v>
      </c>
      <c r="F351" s="106">
        <v>345</v>
      </c>
      <c r="G351" s="10"/>
      <c r="H351" s="31">
        <v>45276</v>
      </c>
      <c r="I351" s="39">
        <v>45306</v>
      </c>
      <c r="J351" s="39">
        <v>45331</v>
      </c>
      <c r="K351" s="185">
        <v>96.84</v>
      </c>
      <c r="L351" s="35">
        <v>180</v>
      </c>
      <c r="M351" s="35"/>
      <c r="N351" s="35"/>
      <c r="O351" s="52">
        <v>180</v>
      </c>
      <c r="P351" s="33">
        <v>45306</v>
      </c>
      <c r="Q351" s="39">
        <v>45337</v>
      </c>
      <c r="R351" s="39">
        <v>45362</v>
      </c>
      <c r="S351" s="185">
        <v>96.32</v>
      </c>
      <c r="T351" s="35">
        <v>175</v>
      </c>
      <c r="U351" s="35"/>
      <c r="V351" s="35"/>
      <c r="W351" s="52">
        <v>175</v>
      </c>
      <c r="X351" s="33">
        <v>45337</v>
      </c>
      <c r="Y351" s="39">
        <v>45365</v>
      </c>
      <c r="Z351" s="39">
        <v>45391</v>
      </c>
      <c r="AA351" s="185">
        <v>94.73</v>
      </c>
      <c r="AB351" s="35">
        <v>159</v>
      </c>
      <c r="AC351" s="35"/>
      <c r="AD351" s="35"/>
      <c r="AE351" s="52">
        <v>159</v>
      </c>
      <c r="AF351" s="33">
        <v>45365</v>
      </c>
      <c r="AG351" s="31">
        <v>45394</v>
      </c>
      <c r="AH351" s="31">
        <v>45421</v>
      </c>
      <c r="AI351" s="185">
        <v>93.49</v>
      </c>
      <c r="AJ351" s="35">
        <v>167</v>
      </c>
      <c r="AK351" s="35"/>
      <c r="AL351" s="35"/>
      <c r="AM351" s="52">
        <v>167</v>
      </c>
      <c r="AN351" s="33">
        <v>45394</v>
      </c>
      <c r="AO351" s="31">
        <v>45426</v>
      </c>
      <c r="AP351" s="31">
        <v>45453</v>
      </c>
      <c r="AQ351" s="185">
        <v>94.97</v>
      </c>
      <c r="AR351" s="35">
        <v>145</v>
      </c>
      <c r="AS351" s="35"/>
      <c r="AT351" s="35"/>
      <c r="AU351" s="52">
        <v>145</v>
      </c>
      <c r="AV351" s="33"/>
      <c r="AW351" s="39"/>
      <c r="AX351" s="39"/>
      <c r="AY351" s="185"/>
      <c r="AZ351" s="35"/>
      <c r="BA351" s="35"/>
      <c r="BB351" s="35"/>
      <c r="BC351" s="52"/>
      <c r="BD351" s="35"/>
    </row>
    <row r="352" spans="1:56" s="187" customFormat="1" ht="15" customHeight="1" x14ac:dyDescent="0.3">
      <c r="A352" s="8">
        <v>346</v>
      </c>
      <c r="B352" s="109" t="s">
        <v>2161</v>
      </c>
      <c r="C352" s="37" t="s">
        <v>2621</v>
      </c>
      <c r="D352" s="8" t="s">
        <v>155</v>
      </c>
      <c r="E352" s="9" t="s">
        <v>156</v>
      </c>
      <c r="F352" s="105">
        <v>346</v>
      </c>
      <c r="G352" s="10">
        <v>213</v>
      </c>
      <c r="H352" s="31">
        <v>45266</v>
      </c>
      <c r="I352" s="39">
        <v>45294</v>
      </c>
      <c r="J352" s="39">
        <v>45336</v>
      </c>
      <c r="K352" s="185">
        <v>0</v>
      </c>
      <c r="L352" s="35">
        <v>960</v>
      </c>
      <c r="M352" s="35"/>
      <c r="N352" s="35"/>
      <c r="O352" s="52">
        <v>960</v>
      </c>
      <c r="P352" s="33">
        <v>45294</v>
      </c>
      <c r="Q352" s="39">
        <v>45323</v>
      </c>
      <c r="R352" s="39">
        <v>45364</v>
      </c>
      <c r="S352" s="185">
        <v>0</v>
      </c>
      <c r="T352" s="35">
        <v>1160</v>
      </c>
      <c r="U352" s="35"/>
      <c r="V352" s="35"/>
      <c r="W352" s="52">
        <v>1160</v>
      </c>
      <c r="X352" s="33">
        <v>45323</v>
      </c>
      <c r="Y352" s="39">
        <v>45355</v>
      </c>
      <c r="Z352" s="39">
        <v>45397</v>
      </c>
      <c r="AA352" s="185">
        <v>0</v>
      </c>
      <c r="AB352" s="35">
        <v>1468</v>
      </c>
      <c r="AC352" s="35"/>
      <c r="AD352" s="35"/>
      <c r="AE352" s="52">
        <v>1468</v>
      </c>
      <c r="AF352" s="33">
        <v>45355</v>
      </c>
      <c r="AG352" s="31">
        <v>45384</v>
      </c>
      <c r="AH352" s="31">
        <v>45425</v>
      </c>
      <c r="AI352" s="185">
        <v>0</v>
      </c>
      <c r="AJ352" s="35">
        <v>1503</v>
      </c>
      <c r="AK352" s="35"/>
      <c r="AL352" s="35"/>
      <c r="AM352" s="52">
        <v>1503</v>
      </c>
      <c r="AN352" s="33">
        <v>45384</v>
      </c>
      <c r="AO352" s="31">
        <v>45414</v>
      </c>
      <c r="AP352" s="31">
        <v>45456</v>
      </c>
      <c r="AQ352" s="185">
        <v>0</v>
      </c>
      <c r="AR352" s="35">
        <v>649</v>
      </c>
      <c r="AS352" s="35"/>
      <c r="AT352" s="35"/>
      <c r="AU352" s="52">
        <v>649</v>
      </c>
      <c r="AV352" s="33"/>
      <c r="AW352" s="39"/>
      <c r="AX352" s="39"/>
      <c r="AY352" s="185"/>
      <c r="AZ352" s="35"/>
      <c r="BA352" s="35"/>
      <c r="BB352" s="35"/>
      <c r="BC352" s="52"/>
      <c r="BD352" s="35"/>
    </row>
    <row r="353" spans="1:56" s="187" customFormat="1" ht="15" customHeight="1" x14ac:dyDescent="0.3">
      <c r="A353" s="8">
        <v>347</v>
      </c>
      <c r="B353" s="109" t="s">
        <v>2161</v>
      </c>
      <c r="C353" s="37" t="s">
        <v>2622</v>
      </c>
      <c r="D353" s="8" t="s">
        <v>46</v>
      </c>
      <c r="E353" s="9" t="s">
        <v>60</v>
      </c>
      <c r="F353" s="105">
        <v>347</v>
      </c>
      <c r="G353" s="10"/>
      <c r="H353" s="31">
        <v>45260</v>
      </c>
      <c r="I353" s="39">
        <v>45291</v>
      </c>
      <c r="J353" s="39">
        <v>45333</v>
      </c>
      <c r="K353" s="185">
        <v>2969.94</v>
      </c>
      <c r="L353" s="35">
        <v>8410.64</v>
      </c>
      <c r="M353" s="35">
        <v>470.2</v>
      </c>
      <c r="N353" s="35"/>
      <c r="O353" s="52">
        <v>8880.84</v>
      </c>
      <c r="P353" s="33">
        <v>45291</v>
      </c>
      <c r="Q353" s="39">
        <v>45322</v>
      </c>
      <c r="R353" s="39">
        <v>45362</v>
      </c>
      <c r="S353" s="185">
        <v>2790.65</v>
      </c>
      <c r="T353" s="35">
        <v>7340.67</v>
      </c>
      <c r="U353" s="35">
        <v>413.86</v>
      </c>
      <c r="V353" s="35"/>
      <c r="W353" s="52">
        <v>7754.53</v>
      </c>
      <c r="X353" s="33">
        <v>45322</v>
      </c>
      <c r="Y353" s="39">
        <v>45351</v>
      </c>
      <c r="Z353" s="39">
        <v>45393</v>
      </c>
      <c r="AA353" s="185">
        <v>2313.4699999999998</v>
      </c>
      <c r="AB353" s="35">
        <v>4200.74</v>
      </c>
      <c r="AC353" s="35">
        <v>450.1</v>
      </c>
      <c r="AD353" s="35"/>
      <c r="AE353" s="52">
        <v>4650.84</v>
      </c>
      <c r="AF353" s="33">
        <v>45351</v>
      </c>
      <c r="AG353" s="31">
        <v>45382</v>
      </c>
      <c r="AH353" s="31">
        <v>45423</v>
      </c>
      <c r="AI353" s="185">
        <v>2414.56</v>
      </c>
      <c r="AJ353" s="35">
        <v>4840.0200000000004</v>
      </c>
      <c r="AK353" s="35">
        <v>433.19</v>
      </c>
      <c r="AL353" s="35"/>
      <c r="AM353" s="52">
        <v>5273.21</v>
      </c>
      <c r="AN353" s="33">
        <v>45382</v>
      </c>
      <c r="AO353" s="31">
        <v>45412</v>
      </c>
      <c r="AP353" s="31">
        <v>45454</v>
      </c>
      <c r="AQ353" s="185">
        <v>2009.2</v>
      </c>
      <c r="AR353" s="35">
        <v>3480.42</v>
      </c>
      <c r="AS353" s="35">
        <v>357.93</v>
      </c>
      <c r="AT353" s="35"/>
      <c r="AU353" s="52">
        <v>3838.35</v>
      </c>
      <c r="AV353" s="33"/>
      <c r="AW353" s="39"/>
      <c r="AX353" s="39"/>
      <c r="AY353" s="185"/>
      <c r="AZ353" s="35"/>
      <c r="BA353" s="35"/>
      <c r="BB353" s="35"/>
      <c r="BC353" s="52"/>
      <c r="BD353" s="35"/>
    </row>
    <row r="354" spans="1:56" s="187" customFormat="1" ht="15" customHeight="1" x14ac:dyDescent="0.3">
      <c r="A354" s="6">
        <v>348</v>
      </c>
      <c r="B354" s="109" t="s">
        <v>2194</v>
      </c>
      <c r="C354" s="37" t="s">
        <v>2623</v>
      </c>
      <c r="D354" s="8" t="s">
        <v>16</v>
      </c>
      <c r="E354" s="9" t="s">
        <v>226</v>
      </c>
      <c r="F354" s="106">
        <v>348</v>
      </c>
      <c r="G354" s="10">
        <v>505.9</v>
      </c>
      <c r="H354" s="31">
        <v>45278</v>
      </c>
      <c r="I354" s="39">
        <v>45308</v>
      </c>
      <c r="J354" s="39">
        <v>45338</v>
      </c>
      <c r="K354" s="185">
        <v>118.95</v>
      </c>
      <c r="L354" s="35">
        <v>134</v>
      </c>
      <c r="M354" s="35"/>
      <c r="N354" s="35"/>
      <c r="O354" s="52">
        <v>134</v>
      </c>
      <c r="P354" s="33">
        <v>45308</v>
      </c>
      <c r="Q354" s="39">
        <v>45338</v>
      </c>
      <c r="R354" s="39">
        <v>45366</v>
      </c>
      <c r="S354" s="185">
        <v>119.62</v>
      </c>
      <c r="T354" s="35">
        <v>140</v>
      </c>
      <c r="U354" s="35"/>
      <c r="V354" s="35"/>
      <c r="W354" s="52">
        <v>140</v>
      </c>
      <c r="X354" s="33">
        <v>45338</v>
      </c>
      <c r="Y354" s="39">
        <v>45365</v>
      </c>
      <c r="Z354" s="39">
        <v>45393</v>
      </c>
      <c r="AA354" s="185">
        <v>117.83</v>
      </c>
      <c r="AB354" s="35">
        <v>124</v>
      </c>
      <c r="AC354" s="35"/>
      <c r="AD354" s="35"/>
      <c r="AE354" s="52">
        <v>124</v>
      </c>
      <c r="AF354" s="33">
        <v>45365</v>
      </c>
      <c r="AG354" s="31">
        <v>45397</v>
      </c>
      <c r="AH354" s="31">
        <v>45428</v>
      </c>
      <c r="AI354" s="185">
        <v>125.73</v>
      </c>
      <c r="AJ354" s="35">
        <v>147</v>
      </c>
      <c r="AK354" s="35"/>
      <c r="AL354" s="35"/>
      <c r="AM354" s="52">
        <v>147</v>
      </c>
      <c r="AN354" s="33">
        <v>45397</v>
      </c>
      <c r="AO354" s="31">
        <v>45427</v>
      </c>
      <c r="AP354" s="31">
        <v>45460</v>
      </c>
      <c r="AQ354" s="185">
        <v>123.67</v>
      </c>
      <c r="AR354" s="35">
        <v>138</v>
      </c>
      <c r="AS354" s="35"/>
      <c r="AT354" s="35"/>
      <c r="AU354" s="52">
        <v>138</v>
      </c>
      <c r="AV354" s="33"/>
      <c r="AW354" s="39"/>
      <c r="AX354" s="39"/>
      <c r="AY354" s="185"/>
      <c r="AZ354" s="35"/>
      <c r="BA354" s="35"/>
      <c r="BB354" s="35"/>
      <c r="BC354" s="52"/>
      <c r="BD354" s="35"/>
    </row>
    <row r="355" spans="1:56" s="187" customFormat="1" ht="15" customHeight="1" x14ac:dyDescent="0.3">
      <c r="A355" s="6">
        <v>349</v>
      </c>
      <c r="B355" s="109" t="s">
        <v>2190</v>
      </c>
      <c r="C355" s="37" t="s">
        <v>2624</v>
      </c>
      <c r="D355" s="8" t="s">
        <v>84</v>
      </c>
      <c r="E355" s="9" t="s">
        <v>85</v>
      </c>
      <c r="F355" s="106">
        <v>349</v>
      </c>
      <c r="G355" s="10"/>
      <c r="H355" s="31">
        <v>45275</v>
      </c>
      <c r="I355" s="39">
        <v>45307</v>
      </c>
      <c r="J355" s="39">
        <v>45332</v>
      </c>
      <c r="K355" s="185">
        <v>60.7</v>
      </c>
      <c r="L355" s="35">
        <v>126</v>
      </c>
      <c r="M355" s="35"/>
      <c r="N355" s="35"/>
      <c r="O355" s="52">
        <v>126</v>
      </c>
      <c r="P355" s="33">
        <v>45307</v>
      </c>
      <c r="Q355" s="39">
        <v>45337</v>
      </c>
      <c r="R355" s="39">
        <v>45361</v>
      </c>
      <c r="S355" s="185">
        <v>60.23</v>
      </c>
      <c r="T355" s="35">
        <v>119</v>
      </c>
      <c r="U355" s="35"/>
      <c r="V355" s="35"/>
      <c r="W355" s="52">
        <v>119</v>
      </c>
      <c r="X355" s="33">
        <v>45337</v>
      </c>
      <c r="Y355" s="39">
        <v>45366</v>
      </c>
      <c r="Z355" s="39">
        <v>45392</v>
      </c>
      <c r="AA355" s="185">
        <v>61.33</v>
      </c>
      <c r="AB355" s="35">
        <v>134</v>
      </c>
      <c r="AC355" s="35"/>
      <c r="AD355" s="35"/>
      <c r="AE355" s="52">
        <v>134</v>
      </c>
      <c r="AF355" s="33">
        <v>45366</v>
      </c>
      <c r="AG355" s="31">
        <v>45399</v>
      </c>
      <c r="AH355" s="31">
        <v>45422</v>
      </c>
      <c r="AI355" s="185">
        <v>60.17</v>
      </c>
      <c r="AJ355" s="35">
        <v>110</v>
      </c>
      <c r="AK355" s="35"/>
      <c r="AL355" s="35"/>
      <c r="AM355" s="52">
        <v>110</v>
      </c>
      <c r="AN355" s="33">
        <v>45399</v>
      </c>
      <c r="AO355" s="31">
        <v>45427</v>
      </c>
      <c r="AP355" s="31">
        <v>45453</v>
      </c>
      <c r="AQ355" s="185">
        <v>61.39</v>
      </c>
      <c r="AR355" s="35">
        <v>121</v>
      </c>
      <c r="AS355" s="35"/>
      <c r="AT355" s="35"/>
      <c r="AU355" s="52">
        <v>121</v>
      </c>
      <c r="AV355" s="33"/>
      <c r="AW355" s="39"/>
      <c r="AX355" s="39"/>
      <c r="AY355" s="185"/>
      <c r="AZ355" s="35"/>
      <c r="BA355" s="35"/>
      <c r="BB355" s="35"/>
      <c r="BC355" s="52"/>
      <c r="BD355" s="35"/>
    </row>
    <row r="356" spans="1:56" s="187" customFormat="1" ht="15" customHeight="1" x14ac:dyDescent="0.3">
      <c r="A356" s="8">
        <v>350</v>
      </c>
      <c r="B356" s="109" t="s">
        <v>2190</v>
      </c>
      <c r="C356" s="37" t="s">
        <v>2625</v>
      </c>
      <c r="D356" s="8" t="s">
        <v>46</v>
      </c>
      <c r="E356" s="9" t="s">
        <v>65</v>
      </c>
      <c r="F356" s="105">
        <v>350</v>
      </c>
      <c r="G356" s="10">
        <v>70</v>
      </c>
      <c r="H356" s="31">
        <v>45266</v>
      </c>
      <c r="I356" s="39">
        <v>45296</v>
      </c>
      <c r="J356" s="39">
        <v>45336</v>
      </c>
      <c r="K356" s="185">
        <v>98.68</v>
      </c>
      <c r="L356" s="35">
        <v>120</v>
      </c>
      <c r="M356" s="35"/>
      <c r="N356" s="35"/>
      <c r="O356" s="52">
        <v>120</v>
      </c>
      <c r="P356" s="33">
        <v>45296</v>
      </c>
      <c r="Q356" s="39">
        <v>45327</v>
      </c>
      <c r="R356" s="39">
        <v>45362</v>
      </c>
      <c r="S356" s="185">
        <v>183.41</v>
      </c>
      <c r="T356" s="35">
        <v>223</v>
      </c>
      <c r="U356" s="35"/>
      <c r="V356" s="35"/>
      <c r="W356" s="52">
        <v>223</v>
      </c>
      <c r="X356" s="33">
        <v>45327</v>
      </c>
      <c r="Y356" s="39">
        <v>45357</v>
      </c>
      <c r="Z356" s="39">
        <v>45392</v>
      </c>
      <c r="AA356" s="185">
        <v>128.99</v>
      </c>
      <c r="AB356" s="35">
        <v>157</v>
      </c>
      <c r="AC356" s="35"/>
      <c r="AD356" s="35"/>
      <c r="AE356" s="52">
        <v>157</v>
      </c>
      <c r="AF356" s="33">
        <v>45357</v>
      </c>
      <c r="AG356" s="31">
        <v>45386</v>
      </c>
      <c r="AH356" s="31">
        <v>45422</v>
      </c>
      <c r="AI356" s="185">
        <v>155.99</v>
      </c>
      <c r="AJ356" s="35">
        <v>194</v>
      </c>
      <c r="AK356" s="35"/>
      <c r="AL356" s="35"/>
      <c r="AM356" s="52">
        <v>194</v>
      </c>
      <c r="AN356" s="33">
        <v>45386</v>
      </c>
      <c r="AO356" s="31">
        <v>45418</v>
      </c>
      <c r="AP356" s="31">
        <v>45453</v>
      </c>
      <c r="AQ356" s="185">
        <v>154.61000000000001</v>
      </c>
      <c r="AR356" s="35">
        <v>191</v>
      </c>
      <c r="AS356" s="35"/>
      <c r="AT356" s="35"/>
      <c r="AU356" s="52">
        <v>191</v>
      </c>
      <c r="AV356" s="33"/>
      <c r="AW356" s="39"/>
      <c r="AX356" s="39"/>
      <c r="AY356" s="185"/>
      <c r="AZ356" s="35"/>
      <c r="BA356" s="35"/>
      <c r="BB356" s="35"/>
      <c r="BC356" s="52"/>
      <c r="BD356" s="35"/>
    </row>
    <row r="357" spans="1:56" s="187" customFormat="1" ht="15" customHeight="1" x14ac:dyDescent="0.3">
      <c r="A357" s="6">
        <v>351</v>
      </c>
      <c r="B357" s="109" t="s">
        <v>2161</v>
      </c>
      <c r="C357" s="37" t="s">
        <v>2626</v>
      </c>
      <c r="D357" s="8" t="s">
        <v>46</v>
      </c>
      <c r="E357" s="9" t="s">
        <v>65</v>
      </c>
      <c r="F357" s="106">
        <v>351</v>
      </c>
      <c r="G357" s="10">
        <v>602</v>
      </c>
      <c r="H357" s="31">
        <v>45272</v>
      </c>
      <c r="I357" s="39">
        <v>45302</v>
      </c>
      <c r="J357" s="39">
        <v>45336</v>
      </c>
      <c r="K357" s="185">
        <v>162.54</v>
      </c>
      <c r="L357" s="35">
        <v>200</v>
      </c>
      <c r="M357" s="35"/>
      <c r="N357" s="35"/>
      <c r="O357" s="52">
        <v>200</v>
      </c>
      <c r="P357" s="33">
        <v>45302</v>
      </c>
      <c r="Q357" s="39">
        <v>45331</v>
      </c>
      <c r="R357" s="39">
        <v>45362</v>
      </c>
      <c r="S357" s="185">
        <v>80.489999999999995</v>
      </c>
      <c r="T357" s="35">
        <v>100</v>
      </c>
      <c r="U357" s="35"/>
      <c r="V357" s="35"/>
      <c r="W357" s="52">
        <v>100</v>
      </c>
      <c r="X357" s="33">
        <v>45331</v>
      </c>
      <c r="Y357" s="39">
        <v>45363</v>
      </c>
      <c r="Z357" s="39">
        <v>45392</v>
      </c>
      <c r="AA357" s="185">
        <v>80.36</v>
      </c>
      <c r="AB357" s="35">
        <v>100</v>
      </c>
      <c r="AC357" s="35"/>
      <c r="AD357" s="35"/>
      <c r="AE357" s="52">
        <v>100</v>
      </c>
      <c r="AF357" s="33">
        <v>45363</v>
      </c>
      <c r="AG357" s="31">
        <v>45392</v>
      </c>
      <c r="AH357" s="31">
        <v>45422</v>
      </c>
      <c r="AI357" s="185">
        <v>130.6</v>
      </c>
      <c r="AJ357" s="35">
        <v>160</v>
      </c>
      <c r="AK357" s="35"/>
      <c r="AL357" s="35"/>
      <c r="AM357" s="52">
        <v>160</v>
      </c>
      <c r="AN357" s="33">
        <v>45392</v>
      </c>
      <c r="AO357" s="31">
        <v>45422</v>
      </c>
      <c r="AP357" s="31">
        <v>45453</v>
      </c>
      <c r="AQ357" s="185">
        <v>80.400000000000006</v>
      </c>
      <c r="AR357" s="35">
        <v>100</v>
      </c>
      <c r="AS357" s="35"/>
      <c r="AT357" s="35"/>
      <c r="AU357" s="52">
        <v>100</v>
      </c>
      <c r="AV357" s="33"/>
      <c r="AW357" s="39"/>
      <c r="AX357" s="39"/>
      <c r="AY357" s="185"/>
      <c r="AZ357" s="35"/>
      <c r="BA357" s="35"/>
      <c r="BB357" s="35"/>
      <c r="BC357" s="52"/>
      <c r="BD357" s="35"/>
    </row>
    <row r="358" spans="1:56" s="187" customFormat="1" ht="15" customHeight="1" x14ac:dyDescent="0.3">
      <c r="A358" s="8">
        <v>352</v>
      </c>
      <c r="B358" s="109" t="s">
        <v>2194</v>
      </c>
      <c r="C358" s="37" t="s">
        <v>2627</v>
      </c>
      <c r="D358" s="8" t="s">
        <v>16</v>
      </c>
      <c r="E358" s="9" t="s">
        <v>20</v>
      </c>
      <c r="F358" s="105">
        <v>352</v>
      </c>
      <c r="G358" s="10">
        <v>970</v>
      </c>
      <c r="H358" s="31">
        <v>45265</v>
      </c>
      <c r="I358" s="39">
        <v>45295</v>
      </c>
      <c r="J358" s="39">
        <v>45332</v>
      </c>
      <c r="K358" s="185">
        <v>468.12</v>
      </c>
      <c r="L358" s="35">
        <v>1600</v>
      </c>
      <c r="M358" s="35"/>
      <c r="N358" s="35"/>
      <c r="O358" s="52">
        <v>1600</v>
      </c>
      <c r="P358" s="33">
        <v>45295</v>
      </c>
      <c r="Q358" s="39">
        <v>45325</v>
      </c>
      <c r="R358" s="39">
        <v>45361</v>
      </c>
      <c r="S358" s="185">
        <v>481.07</v>
      </c>
      <c r="T358" s="35">
        <v>1680</v>
      </c>
      <c r="U358" s="35"/>
      <c r="V358" s="35"/>
      <c r="W358" s="52">
        <v>1680</v>
      </c>
      <c r="X358" s="33">
        <v>45325</v>
      </c>
      <c r="Y358" s="39">
        <v>45355</v>
      </c>
      <c r="Z358" s="39">
        <v>45392</v>
      </c>
      <c r="AA358" s="185">
        <v>124.76</v>
      </c>
      <c r="AB358" s="35">
        <v>100</v>
      </c>
      <c r="AC358" s="35"/>
      <c r="AD358" s="35"/>
      <c r="AE358" s="52">
        <v>100</v>
      </c>
      <c r="AF358" s="33">
        <v>45355</v>
      </c>
      <c r="AG358" s="31">
        <v>45385</v>
      </c>
      <c r="AH358" s="31">
        <v>45422</v>
      </c>
      <c r="AI358" s="185">
        <v>125.98</v>
      </c>
      <c r="AJ358" s="35">
        <v>100</v>
      </c>
      <c r="AK358" s="35"/>
      <c r="AL358" s="35"/>
      <c r="AM358" s="52">
        <v>100</v>
      </c>
      <c r="AN358" s="33">
        <v>45385</v>
      </c>
      <c r="AO358" s="31">
        <v>45416</v>
      </c>
      <c r="AP358" s="31">
        <v>45453</v>
      </c>
      <c r="AQ358" s="185">
        <v>129.44999999999999</v>
      </c>
      <c r="AR358" s="67">
        <v>30</v>
      </c>
      <c r="AS358" s="35"/>
      <c r="AT358" s="35"/>
      <c r="AU358" s="52">
        <v>30</v>
      </c>
      <c r="AV358" s="33"/>
      <c r="AW358" s="39"/>
      <c r="AX358" s="39"/>
      <c r="AY358" s="185"/>
      <c r="AZ358" s="35"/>
      <c r="BA358" s="35"/>
      <c r="BB358" s="35"/>
      <c r="BC358" s="52"/>
      <c r="BD358" s="35"/>
    </row>
    <row r="359" spans="1:56" s="187" customFormat="1" ht="15" customHeight="1" x14ac:dyDescent="0.3">
      <c r="A359" s="6">
        <v>353</v>
      </c>
      <c r="B359" s="109" t="s">
        <v>2190</v>
      </c>
      <c r="C359" s="37" t="s">
        <v>2628</v>
      </c>
      <c r="D359" s="8" t="s">
        <v>146</v>
      </c>
      <c r="E359" s="9" t="s">
        <v>148</v>
      </c>
      <c r="F359" s="106">
        <v>353</v>
      </c>
      <c r="G359" s="10"/>
      <c r="H359" s="31">
        <v>45277</v>
      </c>
      <c r="I359" s="39">
        <v>45307</v>
      </c>
      <c r="J359" s="39">
        <v>45321</v>
      </c>
      <c r="K359" s="185">
        <v>200.89</v>
      </c>
      <c r="L359" s="35">
        <v>546</v>
      </c>
      <c r="M359" s="35"/>
      <c r="N359" s="35"/>
      <c r="O359" s="52">
        <v>546</v>
      </c>
      <c r="P359" s="33">
        <v>45307</v>
      </c>
      <c r="Q359" s="39">
        <v>45337</v>
      </c>
      <c r="R359" s="39">
        <v>45349</v>
      </c>
      <c r="S359" s="185">
        <v>166.32</v>
      </c>
      <c r="T359" s="35">
        <v>519</v>
      </c>
      <c r="U359" s="35"/>
      <c r="V359" s="35"/>
      <c r="W359" s="52">
        <v>519</v>
      </c>
      <c r="X359" s="33">
        <v>45337</v>
      </c>
      <c r="Y359" s="39">
        <v>45366</v>
      </c>
      <c r="Z359" s="39">
        <v>45385</v>
      </c>
      <c r="AA359" s="185">
        <v>567.41999999999996</v>
      </c>
      <c r="AB359" s="35">
        <v>575</v>
      </c>
      <c r="AC359" s="35"/>
      <c r="AD359" s="35"/>
      <c r="AE359" s="52">
        <v>575</v>
      </c>
      <c r="AF359" s="33">
        <v>45366</v>
      </c>
      <c r="AG359" s="31">
        <v>45397</v>
      </c>
      <c r="AH359" s="31">
        <v>45412</v>
      </c>
      <c r="AI359" s="185">
        <v>280.75</v>
      </c>
      <c r="AJ359" s="35">
        <v>562</v>
      </c>
      <c r="AK359" s="35"/>
      <c r="AL359" s="35"/>
      <c r="AM359" s="52">
        <v>562</v>
      </c>
      <c r="AN359" s="33">
        <v>45397</v>
      </c>
      <c r="AO359" s="31">
        <v>45426</v>
      </c>
      <c r="AP359" s="31">
        <v>45441</v>
      </c>
      <c r="AQ359" s="185">
        <v>1929.09</v>
      </c>
      <c r="AR359" s="35">
        <v>344.85</v>
      </c>
      <c r="AS359" s="35">
        <v>200</v>
      </c>
      <c r="AT359" s="35">
        <v>596</v>
      </c>
      <c r="AU359" s="52">
        <v>1140.8499999999999</v>
      </c>
      <c r="AV359" s="33"/>
      <c r="AW359" s="39"/>
      <c r="AX359" s="39"/>
      <c r="AY359" s="185"/>
      <c r="AZ359" s="35"/>
      <c r="BA359" s="35"/>
      <c r="BB359" s="35"/>
      <c r="BC359" s="52"/>
      <c r="BD359" s="35"/>
    </row>
    <row r="360" spans="1:56" s="187" customFormat="1" ht="15" customHeight="1" x14ac:dyDescent="0.3">
      <c r="A360" s="6">
        <v>354</v>
      </c>
      <c r="B360" s="109" t="s">
        <v>2194</v>
      </c>
      <c r="C360" s="37" t="s">
        <v>2629</v>
      </c>
      <c r="D360" s="8" t="s">
        <v>46</v>
      </c>
      <c r="E360" s="9" t="s">
        <v>47</v>
      </c>
      <c r="F360" s="106">
        <v>354</v>
      </c>
      <c r="G360" s="10">
        <v>218.43</v>
      </c>
      <c r="H360" s="31">
        <v>45274</v>
      </c>
      <c r="I360" s="39">
        <v>45303</v>
      </c>
      <c r="J360" s="39">
        <v>45336</v>
      </c>
      <c r="K360" s="185">
        <v>91.55</v>
      </c>
      <c r="L360" s="35">
        <v>174</v>
      </c>
      <c r="M360" s="35"/>
      <c r="N360" s="35"/>
      <c r="O360" s="52">
        <v>174</v>
      </c>
      <c r="P360" s="33">
        <v>45303</v>
      </c>
      <c r="Q360" s="39">
        <v>45331</v>
      </c>
      <c r="R360" s="39">
        <v>45397</v>
      </c>
      <c r="S360" s="185">
        <v>91.31</v>
      </c>
      <c r="T360" s="35">
        <v>156</v>
      </c>
      <c r="U360" s="35"/>
      <c r="V360" s="35"/>
      <c r="W360" s="52">
        <v>156</v>
      </c>
      <c r="X360" s="33">
        <v>45331</v>
      </c>
      <c r="Y360" s="39">
        <v>45364</v>
      </c>
      <c r="Z360" s="39">
        <v>45397</v>
      </c>
      <c r="AA360" s="185">
        <v>91.11</v>
      </c>
      <c r="AB360" s="35">
        <v>272</v>
      </c>
      <c r="AC360" s="35"/>
      <c r="AD360" s="35"/>
      <c r="AE360" s="52">
        <v>272</v>
      </c>
      <c r="AF360" s="33">
        <v>45364</v>
      </c>
      <c r="AG360" s="31">
        <v>45393</v>
      </c>
      <c r="AH360" s="31">
        <v>45425</v>
      </c>
      <c r="AI360" s="185">
        <v>110.38</v>
      </c>
      <c r="AJ360" s="35">
        <v>290</v>
      </c>
      <c r="AK360" s="35"/>
      <c r="AL360" s="35"/>
      <c r="AM360" s="52">
        <v>290</v>
      </c>
      <c r="AN360" s="33">
        <v>45393</v>
      </c>
      <c r="AO360" s="31">
        <v>45422</v>
      </c>
      <c r="AP360" s="31">
        <v>45456</v>
      </c>
      <c r="AQ360" s="185">
        <v>106.11</v>
      </c>
      <c r="AR360" s="35">
        <v>246</v>
      </c>
      <c r="AS360" s="35"/>
      <c r="AT360" s="35"/>
      <c r="AU360" s="52">
        <v>246</v>
      </c>
      <c r="AV360" s="33"/>
      <c r="AW360" s="39"/>
      <c r="AX360" s="39"/>
      <c r="AY360" s="185"/>
      <c r="AZ360" s="35"/>
      <c r="BA360" s="35"/>
      <c r="BB360" s="35"/>
      <c r="BC360" s="52"/>
      <c r="BD360" s="35"/>
    </row>
    <row r="361" spans="1:56" s="187" customFormat="1" ht="15" customHeight="1" x14ac:dyDescent="0.3">
      <c r="A361" s="8">
        <v>355</v>
      </c>
      <c r="B361" s="109" t="s">
        <v>2161</v>
      </c>
      <c r="C361" s="37" t="s">
        <v>2630</v>
      </c>
      <c r="D361" s="8" t="s">
        <v>809</v>
      </c>
      <c r="E361" s="9" t="s">
        <v>810</v>
      </c>
      <c r="F361" s="105">
        <v>355</v>
      </c>
      <c r="G361" s="10">
        <v>1292</v>
      </c>
      <c r="H361" s="31">
        <v>45260</v>
      </c>
      <c r="I361" s="39">
        <v>45291</v>
      </c>
      <c r="J361" s="39">
        <v>45333</v>
      </c>
      <c r="K361" s="185">
        <v>6080.32</v>
      </c>
      <c r="L361" s="35">
        <v>12206.52</v>
      </c>
      <c r="M361" s="35">
        <v>1287.04</v>
      </c>
      <c r="N361" s="35"/>
      <c r="O361" s="52">
        <v>13493.56</v>
      </c>
      <c r="P361" s="33">
        <v>45291</v>
      </c>
      <c r="Q361" s="39">
        <v>45322</v>
      </c>
      <c r="R361" s="39">
        <v>45362</v>
      </c>
      <c r="S361" s="185">
        <v>2783.96</v>
      </c>
      <c r="T361" s="35">
        <v>3461.22</v>
      </c>
      <c r="U361" s="35">
        <v>361.25</v>
      </c>
      <c r="V361" s="35"/>
      <c r="W361" s="52">
        <v>3822.47</v>
      </c>
      <c r="X361" s="33">
        <v>45322</v>
      </c>
      <c r="Y361" s="39">
        <v>45351</v>
      </c>
      <c r="Z361" s="39">
        <v>45393</v>
      </c>
      <c r="AA361" s="185">
        <v>1943.5</v>
      </c>
      <c r="AB361" s="35">
        <v>1439.99</v>
      </c>
      <c r="AC361" s="35">
        <v>140.96</v>
      </c>
      <c r="AD361" s="35"/>
      <c r="AE361" s="52">
        <v>1580.95</v>
      </c>
      <c r="AF361" s="33">
        <v>45351</v>
      </c>
      <c r="AG361" s="31">
        <v>45382</v>
      </c>
      <c r="AH361" s="31">
        <v>45423</v>
      </c>
      <c r="AI361" s="185">
        <v>1531.29</v>
      </c>
      <c r="AJ361" s="35">
        <v>358.02</v>
      </c>
      <c r="AK361" s="35">
        <v>33.83</v>
      </c>
      <c r="AL361" s="35"/>
      <c r="AM361" s="52">
        <v>391.85</v>
      </c>
      <c r="AN361" s="33">
        <v>45382</v>
      </c>
      <c r="AO361" s="31">
        <v>45412</v>
      </c>
      <c r="AP361" s="31">
        <v>45454</v>
      </c>
      <c r="AQ361" s="185">
        <v>1379.2</v>
      </c>
      <c r="AR361" s="35">
        <v>60.82</v>
      </c>
      <c r="AS361" s="35">
        <v>9.41</v>
      </c>
      <c r="AT361" s="35"/>
      <c r="AU361" s="52">
        <v>70.23</v>
      </c>
      <c r="AV361" s="33"/>
      <c r="AW361" s="39"/>
      <c r="AX361" s="39"/>
      <c r="AY361" s="185"/>
      <c r="AZ361" s="35"/>
      <c r="BA361" s="35"/>
      <c r="BB361" s="35"/>
      <c r="BC361" s="52"/>
      <c r="BD361" s="35"/>
    </row>
    <row r="362" spans="1:56" s="187" customFormat="1" ht="15" customHeight="1" x14ac:dyDescent="0.3">
      <c r="A362" s="6">
        <v>356</v>
      </c>
      <c r="B362" s="109" t="s">
        <v>2190</v>
      </c>
      <c r="C362" s="37" t="s">
        <v>2631</v>
      </c>
      <c r="D362" s="8" t="s">
        <v>16</v>
      </c>
      <c r="E362" s="9" t="s">
        <v>226</v>
      </c>
      <c r="F362" s="106">
        <v>356</v>
      </c>
      <c r="G362" s="10">
        <v>540</v>
      </c>
      <c r="H362" s="31">
        <v>45287</v>
      </c>
      <c r="I362" s="39">
        <v>45317</v>
      </c>
      <c r="J362" s="39">
        <v>45363</v>
      </c>
      <c r="K362" s="185">
        <v>1455.96</v>
      </c>
      <c r="L362" s="35">
        <v>7280</v>
      </c>
      <c r="M362" s="35"/>
      <c r="N362" s="35"/>
      <c r="O362" s="52">
        <v>7280</v>
      </c>
      <c r="P362" s="33">
        <v>45317</v>
      </c>
      <c r="Q362" s="39">
        <v>45348</v>
      </c>
      <c r="R362" s="39">
        <v>45394</v>
      </c>
      <c r="S362" s="185">
        <v>252.65</v>
      </c>
      <c r="T362" s="35">
        <v>960</v>
      </c>
      <c r="U362" s="35"/>
      <c r="V362" s="35"/>
      <c r="W362" s="52">
        <v>960</v>
      </c>
      <c r="X362" s="33">
        <v>45348</v>
      </c>
      <c r="Y362" s="39">
        <v>45376</v>
      </c>
      <c r="Z362" s="39">
        <v>45394</v>
      </c>
      <c r="AA362" s="185">
        <v>178.35</v>
      </c>
      <c r="AB362" s="35">
        <v>400</v>
      </c>
      <c r="AC362" s="35"/>
      <c r="AD362" s="35"/>
      <c r="AE362" s="52">
        <v>400</v>
      </c>
      <c r="AF362" s="33">
        <v>45376</v>
      </c>
      <c r="AG362" s="31">
        <v>45406</v>
      </c>
      <c r="AH362" s="31">
        <v>45455</v>
      </c>
      <c r="AI362" s="185">
        <v>141.08000000000001</v>
      </c>
      <c r="AJ362" s="35">
        <v>240</v>
      </c>
      <c r="AK362" s="35"/>
      <c r="AL362" s="35"/>
      <c r="AM362" s="52">
        <v>240</v>
      </c>
      <c r="AN362" s="33">
        <v>45406</v>
      </c>
      <c r="AO362" s="31">
        <v>45435</v>
      </c>
      <c r="AP362" s="31">
        <v>45485</v>
      </c>
      <c r="AQ362" s="185">
        <v>170.65</v>
      </c>
      <c r="AR362" s="35">
        <v>320</v>
      </c>
      <c r="AS362" s="35"/>
      <c r="AT362" s="35"/>
      <c r="AU362" s="52">
        <v>320</v>
      </c>
      <c r="AV362" s="33"/>
      <c r="AW362" s="39"/>
      <c r="AX362" s="39"/>
      <c r="AY362" s="185"/>
      <c r="AZ362" s="35"/>
      <c r="BA362" s="35"/>
      <c r="BB362" s="35"/>
      <c r="BC362" s="52"/>
      <c r="BD362" s="35"/>
    </row>
    <row r="363" spans="1:56" s="187" customFormat="1" ht="15" customHeight="1" x14ac:dyDescent="0.3">
      <c r="A363" s="8">
        <v>357</v>
      </c>
      <c r="B363" s="109" t="s">
        <v>2194</v>
      </c>
      <c r="C363" s="37" t="s">
        <v>2632</v>
      </c>
      <c r="D363" s="8" t="s">
        <v>97</v>
      </c>
      <c r="E363" s="9" t="s">
        <v>98</v>
      </c>
      <c r="F363" s="105">
        <v>357</v>
      </c>
      <c r="G363" s="10">
        <v>536.20000000000005</v>
      </c>
      <c r="H363" s="31">
        <v>45264</v>
      </c>
      <c r="I363" s="39">
        <v>45294</v>
      </c>
      <c r="J363" s="39">
        <v>45337</v>
      </c>
      <c r="K363" s="185">
        <v>107.38</v>
      </c>
      <c r="L363" s="35">
        <v>114</v>
      </c>
      <c r="M363" s="35"/>
      <c r="N363" s="35"/>
      <c r="O363" s="52">
        <v>114</v>
      </c>
      <c r="P363" s="33">
        <v>45294</v>
      </c>
      <c r="Q363" s="39">
        <v>45327</v>
      </c>
      <c r="R363" s="39">
        <v>45366</v>
      </c>
      <c r="S363" s="185">
        <v>264.45</v>
      </c>
      <c r="T363" s="35">
        <v>308</v>
      </c>
      <c r="U363" s="35"/>
      <c r="V363" s="35"/>
      <c r="W363" s="52">
        <v>308</v>
      </c>
      <c r="X363" s="33">
        <v>45327</v>
      </c>
      <c r="Y363" s="39">
        <v>45356</v>
      </c>
      <c r="Z363" s="39">
        <v>45397</v>
      </c>
      <c r="AA363" s="185">
        <v>170.41</v>
      </c>
      <c r="AB363" s="35">
        <v>199</v>
      </c>
      <c r="AC363" s="35"/>
      <c r="AD363" s="35"/>
      <c r="AE363" s="52">
        <v>199</v>
      </c>
      <c r="AF363" s="33">
        <v>45356</v>
      </c>
      <c r="AG363" s="31">
        <v>45387</v>
      </c>
      <c r="AH363" s="31">
        <v>45427</v>
      </c>
      <c r="AI363" s="185">
        <v>210.95</v>
      </c>
      <c r="AJ363" s="35">
        <v>245</v>
      </c>
      <c r="AK363" s="35"/>
      <c r="AL363" s="35"/>
      <c r="AM363" s="52">
        <v>245</v>
      </c>
      <c r="AN363" s="33">
        <v>45387</v>
      </c>
      <c r="AO363" s="31">
        <v>45420</v>
      </c>
      <c r="AP363" s="31">
        <v>45458</v>
      </c>
      <c r="AQ363" s="185">
        <v>268.02999999999997</v>
      </c>
      <c r="AR363" s="35">
        <v>326</v>
      </c>
      <c r="AS363" s="35"/>
      <c r="AT363" s="35"/>
      <c r="AU363" s="52">
        <v>326</v>
      </c>
      <c r="AV363" s="33"/>
      <c r="AW363" s="39"/>
      <c r="AX363" s="39"/>
      <c r="AY363" s="185"/>
      <c r="AZ363" s="35"/>
      <c r="BA363" s="35"/>
      <c r="BB363" s="35"/>
      <c r="BC363" s="52"/>
      <c r="BD363" s="35"/>
    </row>
    <row r="364" spans="1:56" s="187" customFormat="1" ht="15" customHeight="1" x14ac:dyDescent="0.3">
      <c r="A364" s="8">
        <v>358</v>
      </c>
      <c r="B364" s="109" t="s">
        <v>2194</v>
      </c>
      <c r="C364" s="37" t="s">
        <v>2633</v>
      </c>
      <c r="D364" s="8" t="s">
        <v>46</v>
      </c>
      <c r="E364" s="9" t="s">
        <v>216</v>
      </c>
      <c r="F364" s="105">
        <v>358</v>
      </c>
      <c r="G364" s="10">
        <v>205</v>
      </c>
      <c r="H364" s="31">
        <v>45267</v>
      </c>
      <c r="I364" s="39">
        <v>45296</v>
      </c>
      <c r="J364" s="39">
        <v>45335</v>
      </c>
      <c r="K364" s="185">
        <v>122.47</v>
      </c>
      <c r="L364" s="35">
        <v>313</v>
      </c>
      <c r="M364" s="35"/>
      <c r="N364" s="35"/>
      <c r="O364" s="52">
        <v>313</v>
      </c>
      <c r="P364" s="33">
        <v>45296</v>
      </c>
      <c r="Q364" s="39">
        <v>45328</v>
      </c>
      <c r="R364" s="39">
        <v>45364</v>
      </c>
      <c r="S364" s="185">
        <v>121.98</v>
      </c>
      <c r="T364" s="35">
        <v>276</v>
      </c>
      <c r="U364" s="35"/>
      <c r="V364" s="35"/>
      <c r="W364" s="52">
        <v>276</v>
      </c>
      <c r="X364" s="33">
        <v>45328</v>
      </c>
      <c r="Y364" s="39">
        <v>45359</v>
      </c>
      <c r="Z364" s="39">
        <v>45395</v>
      </c>
      <c r="AA364" s="185">
        <v>121.78</v>
      </c>
      <c r="AB364" s="35">
        <v>292</v>
      </c>
      <c r="AC364" s="35"/>
      <c r="AD364" s="35"/>
      <c r="AE364" s="52">
        <v>292</v>
      </c>
      <c r="AF364" s="33">
        <v>45359</v>
      </c>
      <c r="AG364" s="31">
        <v>45386</v>
      </c>
      <c r="AH364" s="31">
        <v>45425</v>
      </c>
      <c r="AI364" s="185">
        <v>122.05</v>
      </c>
      <c r="AJ364" s="35">
        <v>219</v>
      </c>
      <c r="AK364" s="35"/>
      <c r="AL364" s="35"/>
      <c r="AM364" s="52">
        <v>219</v>
      </c>
      <c r="AN364" s="33">
        <v>45386</v>
      </c>
      <c r="AO364" s="31">
        <v>45419</v>
      </c>
      <c r="AP364" s="31">
        <v>45456</v>
      </c>
      <c r="AQ364" s="185">
        <v>121.78</v>
      </c>
      <c r="AR364" s="35">
        <v>265</v>
      </c>
      <c r="AS364" s="35"/>
      <c r="AT364" s="35"/>
      <c r="AU364" s="52">
        <v>265</v>
      </c>
      <c r="AV364" s="33"/>
      <c r="AW364" s="39"/>
      <c r="AX364" s="39"/>
      <c r="AY364" s="185"/>
      <c r="AZ364" s="35"/>
      <c r="BA364" s="35"/>
      <c r="BB364" s="35"/>
      <c r="BC364" s="52"/>
      <c r="BD364" s="35"/>
    </row>
    <row r="365" spans="1:56" s="187" customFormat="1" ht="15" customHeight="1" x14ac:dyDescent="0.3">
      <c r="A365" s="8">
        <v>359</v>
      </c>
      <c r="B365" s="109" t="s">
        <v>2190</v>
      </c>
      <c r="C365" s="37" t="s">
        <v>2634</v>
      </c>
      <c r="D365" s="8" t="s">
        <v>46</v>
      </c>
      <c r="E365" s="9" t="s">
        <v>65</v>
      </c>
      <c r="F365" s="105">
        <v>359</v>
      </c>
      <c r="G365" s="10">
        <v>1315.75</v>
      </c>
      <c r="H365" s="31">
        <v>45281</v>
      </c>
      <c r="I365" s="39">
        <v>45313</v>
      </c>
      <c r="J365" s="39">
        <v>45336</v>
      </c>
      <c r="K365" s="185">
        <v>81</v>
      </c>
      <c r="L365" s="35">
        <v>100</v>
      </c>
      <c r="M365" s="35"/>
      <c r="N365" s="35"/>
      <c r="O365" s="52">
        <v>100</v>
      </c>
      <c r="P365" s="33">
        <v>45313</v>
      </c>
      <c r="Q365" s="39">
        <v>45344</v>
      </c>
      <c r="R365" s="39">
        <v>45362</v>
      </c>
      <c r="S365" s="185">
        <v>645.99</v>
      </c>
      <c r="T365" s="35">
        <v>800</v>
      </c>
      <c r="U365" s="35"/>
      <c r="V365" s="35"/>
      <c r="W365" s="52">
        <v>800</v>
      </c>
      <c r="X365" s="33">
        <v>45344</v>
      </c>
      <c r="Y365" s="39">
        <v>45373</v>
      </c>
      <c r="Z365" s="39">
        <v>45392</v>
      </c>
      <c r="AA365" s="185">
        <v>161.24</v>
      </c>
      <c r="AB365" s="35">
        <v>200</v>
      </c>
      <c r="AC365" s="35"/>
      <c r="AD365" s="35"/>
      <c r="AE365" s="52">
        <v>200</v>
      </c>
      <c r="AF365" s="33">
        <v>45373</v>
      </c>
      <c r="AG365" s="31">
        <v>45404</v>
      </c>
      <c r="AH365" s="31">
        <v>45422</v>
      </c>
      <c r="AI365" s="185">
        <v>194.92</v>
      </c>
      <c r="AJ365" s="35">
        <v>240</v>
      </c>
      <c r="AK365" s="35"/>
      <c r="AL365" s="35"/>
      <c r="AM365" s="52">
        <v>240</v>
      </c>
      <c r="AN365" s="33">
        <v>45404</v>
      </c>
      <c r="AO365" s="31">
        <v>45434</v>
      </c>
      <c r="AP365" s="31">
        <v>45453</v>
      </c>
      <c r="AQ365" s="185">
        <v>196</v>
      </c>
      <c r="AR365" s="35">
        <v>240</v>
      </c>
      <c r="AS365" s="35"/>
      <c r="AT365" s="35"/>
      <c r="AU365" s="52">
        <v>240</v>
      </c>
      <c r="AV365" s="33"/>
      <c r="AW365" s="39"/>
      <c r="AX365" s="39"/>
      <c r="AY365" s="185"/>
      <c r="AZ365" s="35"/>
      <c r="BA365" s="35"/>
      <c r="BB365" s="35"/>
      <c r="BC365" s="52"/>
      <c r="BD365" s="35"/>
    </row>
    <row r="366" spans="1:56" s="187" customFormat="1" ht="15" customHeight="1" x14ac:dyDescent="0.3">
      <c r="A366" s="6">
        <v>360</v>
      </c>
      <c r="B366" s="109" t="s">
        <v>2190</v>
      </c>
      <c r="C366" s="37" t="s">
        <v>2635</v>
      </c>
      <c r="D366" s="8" t="s">
        <v>146</v>
      </c>
      <c r="E366" s="9" t="s">
        <v>148</v>
      </c>
      <c r="F366" s="106">
        <v>360</v>
      </c>
      <c r="G366" s="10">
        <v>216</v>
      </c>
      <c r="H366" s="31">
        <v>45278</v>
      </c>
      <c r="I366" s="39">
        <v>45308</v>
      </c>
      <c r="J366" s="39">
        <v>45362</v>
      </c>
      <c r="K366" s="185">
        <v>2786.49</v>
      </c>
      <c r="L366" s="35">
        <v>3937</v>
      </c>
      <c r="M366" s="35"/>
      <c r="N366" s="35"/>
      <c r="O366" s="52">
        <v>3937</v>
      </c>
      <c r="P366" s="33">
        <v>45308</v>
      </c>
      <c r="Q366" s="39">
        <v>45338</v>
      </c>
      <c r="R366" s="39">
        <v>45393</v>
      </c>
      <c r="S366" s="185">
        <v>3159.11</v>
      </c>
      <c r="T366" s="35">
        <v>4307</v>
      </c>
      <c r="U366" s="35"/>
      <c r="V366" s="35"/>
      <c r="W366" s="52">
        <v>4307</v>
      </c>
      <c r="X366" s="33">
        <v>45338</v>
      </c>
      <c r="Y366" s="39">
        <v>45367</v>
      </c>
      <c r="Z366" s="39">
        <v>45425</v>
      </c>
      <c r="AA366" s="185">
        <v>3722.18</v>
      </c>
      <c r="AB366" s="35">
        <v>4455</v>
      </c>
      <c r="AC366" s="35"/>
      <c r="AD366" s="35"/>
      <c r="AE366" s="52">
        <v>4455</v>
      </c>
      <c r="AF366" s="33">
        <v>45367</v>
      </c>
      <c r="AG366" s="31">
        <v>45398</v>
      </c>
      <c r="AH366" s="31">
        <v>45454</v>
      </c>
      <c r="AI366" s="185">
        <v>3217.26</v>
      </c>
      <c r="AJ366" s="35">
        <v>4813</v>
      </c>
      <c r="AK366" s="35"/>
      <c r="AL366" s="35"/>
      <c r="AM366" s="52">
        <v>4813</v>
      </c>
      <c r="AN366" s="33"/>
      <c r="AO366" s="31"/>
      <c r="AP366" s="31"/>
      <c r="AQ366" s="185"/>
      <c r="AR366" s="35"/>
      <c r="AS366" s="35"/>
      <c r="AT366" s="35"/>
      <c r="AU366" s="52"/>
      <c r="AV366" s="33"/>
      <c r="AW366" s="39"/>
      <c r="AX366" s="39"/>
      <c r="AY366" s="185"/>
      <c r="AZ366" s="35"/>
      <c r="BA366" s="35"/>
      <c r="BB366" s="35"/>
      <c r="BC366" s="52"/>
      <c r="BD366" s="35"/>
    </row>
    <row r="367" spans="1:56" s="187" customFormat="1" ht="15" customHeight="1" x14ac:dyDescent="0.3">
      <c r="A367" s="8">
        <v>361</v>
      </c>
      <c r="B367" s="109" t="s">
        <v>2190</v>
      </c>
      <c r="C367" s="37" t="s">
        <v>2636</v>
      </c>
      <c r="D367" s="8" t="s">
        <v>46</v>
      </c>
      <c r="E367" s="9" t="s">
        <v>65</v>
      </c>
      <c r="F367" s="105">
        <v>361</v>
      </c>
      <c r="G367" s="10">
        <v>526.4</v>
      </c>
      <c r="H367" s="31">
        <v>45264</v>
      </c>
      <c r="I367" s="39">
        <v>45294</v>
      </c>
      <c r="J367" s="39">
        <v>45336</v>
      </c>
      <c r="K367" s="185">
        <v>4790.53</v>
      </c>
      <c r="L367" s="35">
        <v>5878.4</v>
      </c>
      <c r="M367" s="35"/>
      <c r="N367" s="35"/>
      <c r="O367" s="52">
        <v>5878.4</v>
      </c>
      <c r="P367" s="33">
        <v>45294</v>
      </c>
      <c r="Q367" s="39">
        <v>45324</v>
      </c>
      <c r="R367" s="39">
        <v>45362</v>
      </c>
      <c r="S367" s="185">
        <v>4214.6400000000003</v>
      </c>
      <c r="T367" s="35">
        <v>5152</v>
      </c>
      <c r="U367" s="35"/>
      <c r="V367" s="35"/>
      <c r="W367" s="52">
        <v>5152</v>
      </c>
      <c r="X367" s="33">
        <v>45324</v>
      </c>
      <c r="Y367" s="39">
        <v>45355</v>
      </c>
      <c r="Z367" s="39">
        <v>45392</v>
      </c>
      <c r="AA367" s="185">
        <v>4291.1099999999997</v>
      </c>
      <c r="AB367" s="35">
        <v>5263.2</v>
      </c>
      <c r="AC367" s="35"/>
      <c r="AD367" s="35"/>
      <c r="AE367" s="52">
        <v>5263.2</v>
      </c>
      <c r="AF367" s="33">
        <v>45355</v>
      </c>
      <c r="AG367" s="31">
        <v>45384</v>
      </c>
      <c r="AH367" s="31">
        <v>45422</v>
      </c>
      <c r="AI367" s="185">
        <v>474.09</v>
      </c>
      <c r="AJ367" s="35">
        <v>588</v>
      </c>
      <c r="AK367" s="35"/>
      <c r="AL367" s="35"/>
      <c r="AM367" s="52">
        <v>588</v>
      </c>
      <c r="AN367" s="33">
        <v>45384</v>
      </c>
      <c r="AO367" s="31">
        <v>45415</v>
      </c>
      <c r="AP367" s="31">
        <v>45453</v>
      </c>
      <c r="AQ367" s="185">
        <v>298.02</v>
      </c>
      <c r="AR367" s="35">
        <v>367.2</v>
      </c>
      <c r="AS367" s="35"/>
      <c r="AT367" s="35"/>
      <c r="AU367" s="52">
        <v>367.2</v>
      </c>
      <c r="AV367" s="33"/>
      <c r="AW367" s="39"/>
      <c r="AX367" s="39"/>
      <c r="AY367" s="185"/>
      <c r="AZ367" s="35"/>
      <c r="BA367" s="35"/>
      <c r="BB367" s="35"/>
      <c r="BC367" s="52"/>
      <c r="BD367" s="35"/>
    </row>
    <row r="368" spans="1:56" s="187" customFormat="1" ht="15" customHeight="1" x14ac:dyDescent="0.3">
      <c r="A368" s="6">
        <v>362</v>
      </c>
      <c r="B368" s="109" t="s">
        <v>2194</v>
      </c>
      <c r="C368" s="37" t="s">
        <v>2637</v>
      </c>
      <c r="D368" s="8" t="s">
        <v>84</v>
      </c>
      <c r="E368" s="9" t="s">
        <v>85</v>
      </c>
      <c r="F368" s="106">
        <v>362</v>
      </c>
      <c r="G368" s="10">
        <v>1148.27</v>
      </c>
      <c r="H368" s="31">
        <v>45273</v>
      </c>
      <c r="I368" s="39">
        <v>45303</v>
      </c>
      <c r="J368" s="39">
        <v>45332</v>
      </c>
      <c r="K368" s="185">
        <v>100.91</v>
      </c>
      <c r="L368" s="35">
        <v>240</v>
      </c>
      <c r="M368" s="35"/>
      <c r="N368" s="35"/>
      <c r="O368" s="52">
        <v>240</v>
      </c>
      <c r="P368" s="33">
        <v>45303</v>
      </c>
      <c r="Q368" s="39">
        <v>45332</v>
      </c>
      <c r="R368" s="39">
        <v>45361</v>
      </c>
      <c r="S368" s="185">
        <v>98.97</v>
      </c>
      <c r="T368" s="35">
        <v>219</v>
      </c>
      <c r="U368" s="35"/>
      <c r="V368" s="35"/>
      <c r="W368" s="52">
        <v>219</v>
      </c>
      <c r="X368" s="33">
        <v>45332</v>
      </c>
      <c r="Y368" s="39">
        <v>45364</v>
      </c>
      <c r="Z368" s="39">
        <v>45392</v>
      </c>
      <c r="AA368" s="185">
        <v>110.05</v>
      </c>
      <c r="AB368" s="35">
        <v>350</v>
      </c>
      <c r="AC368" s="35"/>
      <c r="AD368" s="35"/>
      <c r="AE368" s="52">
        <v>350</v>
      </c>
      <c r="AF368" s="33">
        <v>45364</v>
      </c>
      <c r="AG368" s="31">
        <v>45393</v>
      </c>
      <c r="AH368" s="31">
        <v>45422</v>
      </c>
      <c r="AI368" s="185">
        <v>108.35</v>
      </c>
      <c r="AJ368" s="35">
        <v>308</v>
      </c>
      <c r="AK368" s="35"/>
      <c r="AL368" s="35"/>
      <c r="AM368" s="52">
        <v>308</v>
      </c>
      <c r="AN368" s="33">
        <v>45393</v>
      </c>
      <c r="AO368" s="31">
        <v>45425</v>
      </c>
      <c r="AP368" s="31">
        <v>45453</v>
      </c>
      <c r="AQ368" s="185">
        <v>113.7</v>
      </c>
      <c r="AR368" s="35">
        <v>362</v>
      </c>
      <c r="AS368" s="35"/>
      <c r="AT368" s="35"/>
      <c r="AU368" s="52">
        <v>362</v>
      </c>
      <c r="AV368" s="33"/>
      <c r="AW368" s="39"/>
      <c r="AX368" s="39"/>
      <c r="AY368" s="185"/>
      <c r="AZ368" s="35"/>
      <c r="BA368" s="35"/>
      <c r="BB368" s="35"/>
      <c r="BC368" s="52"/>
      <c r="BD368" s="35"/>
    </row>
    <row r="369" spans="1:56" s="187" customFormat="1" ht="15" customHeight="1" x14ac:dyDescent="0.3">
      <c r="A369" s="6">
        <v>363</v>
      </c>
      <c r="B369" s="109" t="s">
        <v>2190</v>
      </c>
      <c r="C369" s="37" t="s">
        <v>2638</v>
      </c>
      <c r="D369" s="8" t="s">
        <v>97</v>
      </c>
      <c r="E369" s="9" t="s">
        <v>98</v>
      </c>
      <c r="F369" s="106">
        <v>363</v>
      </c>
      <c r="G369" s="10">
        <v>59</v>
      </c>
      <c r="H369" s="31">
        <v>45267</v>
      </c>
      <c r="I369" s="39">
        <v>45299</v>
      </c>
      <c r="J369" s="39">
        <v>45317</v>
      </c>
      <c r="K369" s="185">
        <v>503.03</v>
      </c>
      <c r="L369" s="35">
        <v>593</v>
      </c>
      <c r="M369" s="35"/>
      <c r="N369" s="35"/>
      <c r="O369" s="52">
        <v>593</v>
      </c>
      <c r="P369" s="33">
        <v>45299</v>
      </c>
      <c r="Q369" s="39">
        <v>45330</v>
      </c>
      <c r="R369" s="39">
        <v>45348</v>
      </c>
      <c r="S369" s="185">
        <v>596.26</v>
      </c>
      <c r="T369" s="35">
        <v>693</v>
      </c>
      <c r="U369" s="35"/>
      <c r="V369" s="35"/>
      <c r="W369" s="52">
        <v>693</v>
      </c>
      <c r="X369" s="33">
        <v>45330</v>
      </c>
      <c r="Y369" s="39">
        <v>45359</v>
      </c>
      <c r="Z369" s="39">
        <v>45377</v>
      </c>
      <c r="AA369" s="185">
        <v>421.89</v>
      </c>
      <c r="AB369" s="35">
        <v>500</v>
      </c>
      <c r="AC369" s="35"/>
      <c r="AD369" s="35"/>
      <c r="AE369" s="52">
        <v>500</v>
      </c>
      <c r="AF369" s="33">
        <v>45359</v>
      </c>
      <c r="AG369" s="31">
        <v>45391</v>
      </c>
      <c r="AH369" s="31">
        <v>45408</v>
      </c>
      <c r="AI369" s="185">
        <v>579.83000000000004</v>
      </c>
      <c r="AJ369" s="35">
        <v>693</v>
      </c>
      <c r="AK369" s="35"/>
      <c r="AL369" s="35"/>
      <c r="AM369" s="52">
        <v>693</v>
      </c>
      <c r="AN369" s="33">
        <v>45391</v>
      </c>
      <c r="AO369" s="31">
        <v>45423</v>
      </c>
      <c r="AP369" s="31">
        <v>45447</v>
      </c>
      <c r="AQ369" s="185">
        <v>425.35</v>
      </c>
      <c r="AR369" s="35">
        <v>505</v>
      </c>
      <c r="AS369" s="35"/>
      <c r="AT369" s="35"/>
      <c r="AU369" s="52">
        <v>505</v>
      </c>
      <c r="AV369" s="33"/>
      <c r="AW369" s="39"/>
      <c r="AX369" s="39"/>
      <c r="AY369" s="185"/>
      <c r="AZ369" s="35"/>
      <c r="BA369" s="35"/>
      <c r="BB369" s="35"/>
      <c r="BC369" s="52"/>
      <c r="BD369" s="35"/>
    </row>
    <row r="370" spans="1:56" s="187" customFormat="1" ht="15" customHeight="1" x14ac:dyDescent="0.3">
      <c r="A370" s="6">
        <v>364</v>
      </c>
      <c r="B370" s="109" t="s">
        <v>2190</v>
      </c>
      <c r="C370" s="37" t="s">
        <v>2639</v>
      </c>
      <c r="D370" s="8" t="s">
        <v>46</v>
      </c>
      <c r="E370" s="9" t="s">
        <v>65</v>
      </c>
      <c r="F370" s="106">
        <v>364</v>
      </c>
      <c r="G370" s="10"/>
      <c r="H370" s="31">
        <v>45266</v>
      </c>
      <c r="I370" s="39">
        <v>45296</v>
      </c>
      <c r="J370" s="39">
        <v>45336</v>
      </c>
      <c r="K370" s="185">
        <v>713.03</v>
      </c>
      <c r="L370" s="35">
        <v>866</v>
      </c>
      <c r="M370" s="35"/>
      <c r="N370" s="35"/>
      <c r="O370" s="52">
        <v>866</v>
      </c>
      <c r="P370" s="33">
        <v>45296</v>
      </c>
      <c r="Q370" s="39">
        <v>45327</v>
      </c>
      <c r="R370" s="39">
        <v>45362</v>
      </c>
      <c r="S370" s="185">
        <v>746.16</v>
      </c>
      <c r="T370" s="35">
        <v>916</v>
      </c>
      <c r="U370" s="35"/>
      <c r="V370" s="35"/>
      <c r="W370" s="52">
        <v>916</v>
      </c>
      <c r="X370" s="33">
        <v>45327</v>
      </c>
      <c r="Y370" s="39">
        <v>45357</v>
      </c>
      <c r="Z370" s="39">
        <v>45392</v>
      </c>
      <c r="AA370" s="185">
        <v>717.93</v>
      </c>
      <c r="AB370" s="35">
        <v>880</v>
      </c>
      <c r="AC370" s="35"/>
      <c r="AD370" s="35"/>
      <c r="AE370" s="52">
        <v>880</v>
      </c>
      <c r="AF370" s="33">
        <v>45357</v>
      </c>
      <c r="AG370" s="31">
        <v>45386</v>
      </c>
      <c r="AH370" s="31">
        <v>45422</v>
      </c>
      <c r="AI370" s="185">
        <v>641.76</v>
      </c>
      <c r="AJ370" s="35">
        <v>800</v>
      </c>
      <c r="AK370" s="35"/>
      <c r="AL370" s="35"/>
      <c r="AM370" s="52">
        <v>800</v>
      </c>
      <c r="AN370" s="33">
        <v>45386</v>
      </c>
      <c r="AO370" s="31">
        <v>45418</v>
      </c>
      <c r="AP370" s="31">
        <v>45453</v>
      </c>
      <c r="AQ370" s="185">
        <v>504.22</v>
      </c>
      <c r="AR370" s="35">
        <v>612</v>
      </c>
      <c r="AS370" s="35"/>
      <c r="AT370" s="35"/>
      <c r="AU370" s="52">
        <v>612</v>
      </c>
      <c r="AV370" s="33"/>
      <c r="AW370" s="39"/>
      <c r="AX370" s="39"/>
      <c r="AY370" s="185"/>
      <c r="AZ370" s="35"/>
      <c r="BA370" s="35"/>
      <c r="BB370" s="35"/>
      <c r="BC370" s="52"/>
      <c r="BD370" s="35"/>
    </row>
    <row r="371" spans="1:56" s="187" customFormat="1" ht="15" customHeight="1" x14ac:dyDescent="0.3">
      <c r="A371" s="6">
        <v>365</v>
      </c>
      <c r="B371" s="109" t="s">
        <v>2190</v>
      </c>
      <c r="C371" s="37" t="s">
        <v>2640</v>
      </c>
      <c r="D371" s="8" t="s">
        <v>84</v>
      </c>
      <c r="E371" s="9" t="s">
        <v>85</v>
      </c>
      <c r="F371" s="106">
        <v>365</v>
      </c>
      <c r="G371" s="10"/>
      <c r="H371" s="31">
        <v>45282</v>
      </c>
      <c r="I371" s="39">
        <v>45314</v>
      </c>
      <c r="J371" s="39">
        <v>45361</v>
      </c>
      <c r="K371" s="185">
        <v>112.87</v>
      </c>
      <c r="L371" s="35">
        <v>385</v>
      </c>
      <c r="M371" s="35"/>
      <c r="N371" s="35"/>
      <c r="O371" s="52">
        <v>385</v>
      </c>
      <c r="P371" s="33">
        <v>45314</v>
      </c>
      <c r="Q371" s="39">
        <v>45345</v>
      </c>
      <c r="R371" s="39">
        <v>45392</v>
      </c>
      <c r="S371" s="185">
        <v>100.43</v>
      </c>
      <c r="T371" s="35">
        <v>234</v>
      </c>
      <c r="U371" s="35"/>
      <c r="V371" s="35"/>
      <c r="W371" s="52">
        <v>234</v>
      </c>
      <c r="X371" s="33">
        <v>45345</v>
      </c>
      <c r="Y371" s="39">
        <v>45376</v>
      </c>
      <c r="Z371" s="39">
        <v>45422</v>
      </c>
      <c r="AA371" s="185">
        <v>108.15</v>
      </c>
      <c r="AB371" s="35">
        <v>321</v>
      </c>
      <c r="AC371" s="35"/>
      <c r="AD371" s="35"/>
      <c r="AE371" s="52">
        <v>321</v>
      </c>
      <c r="AF371" s="33">
        <v>45376</v>
      </c>
      <c r="AG371" s="31">
        <v>45406</v>
      </c>
      <c r="AH371" s="31">
        <v>45453</v>
      </c>
      <c r="AI371" s="185">
        <v>113</v>
      </c>
      <c r="AJ371" s="35">
        <v>356</v>
      </c>
      <c r="AK371" s="35"/>
      <c r="AL371" s="35"/>
      <c r="AM371" s="52">
        <v>356</v>
      </c>
      <c r="AN371" s="33">
        <v>45406</v>
      </c>
      <c r="AO371" s="31">
        <v>45435</v>
      </c>
      <c r="AP371" s="31">
        <v>45483</v>
      </c>
      <c r="AQ371" s="185">
        <v>114.29</v>
      </c>
      <c r="AR371" s="35">
        <v>364</v>
      </c>
      <c r="AS371" s="35"/>
      <c r="AT371" s="35"/>
      <c r="AU371" s="52">
        <v>364</v>
      </c>
      <c r="AV371" s="33"/>
      <c r="AW371" s="39"/>
      <c r="AX371" s="39"/>
      <c r="AY371" s="185"/>
      <c r="AZ371" s="35"/>
      <c r="BA371" s="35"/>
      <c r="BB371" s="35"/>
      <c r="BC371" s="52"/>
      <c r="BD371" s="35"/>
    </row>
    <row r="372" spans="1:56" s="187" customFormat="1" ht="15" customHeight="1" x14ac:dyDescent="0.3">
      <c r="A372" s="8">
        <v>366</v>
      </c>
      <c r="B372" s="109" t="s">
        <v>2190</v>
      </c>
      <c r="C372" s="37" t="s">
        <v>2641</v>
      </c>
      <c r="D372" s="8" t="s">
        <v>16</v>
      </c>
      <c r="E372" s="9" t="s">
        <v>226</v>
      </c>
      <c r="F372" s="105">
        <v>366</v>
      </c>
      <c r="G372" s="10">
        <v>1331</v>
      </c>
      <c r="H372" s="31">
        <v>45287</v>
      </c>
      <c r="I372" s="39">
        <v>45317</v>
      </c>
      <c r="J372" s="39">
        <v>45338</v>
      </c>
      <c r="K372" s="185">
        <v>1635.56</v>
      </c>
      <c r="L372" s="35">
        <v>8240</v>
      </c>
      <c r="M372" s="35"/>
      <c r="N372" s="35"/>
      <c r="O372" s="52">
        <v>8240</v>
      </c>
      <c r="P372" s="33">
        <v>45317</v>
      </c>
      <c r="Q372" s="39">
        <v>45348</v>
      </c>
      <c r="R372" s="39">
        <v>45366</v>
      </c>
      <c r="S372" s="185">
        <v>1675.95</v>
      </c>
      <c r="T372" s="35">
        <v>8560</v>
      </c>
      <c r="U372" s="35"/>
      <c r="V372" s="35"/>
      <c r="W372" s="52">
        <v>8560</v>
      </c>
      <c r="X372" s="33">
        <v>45348</v>
      </c>
      <c r="Y372" s="39">
        <v>45376</v>
      </c>
      <c r="Z372" s="39">
        <v>45393</v>
      </c>
      <c r="AA372" s="185">
        <v>545.55999999999995</v>
      </c>
      <c r="AB372" s="35">
        <v>2640</v>
      </c>
      <c r="AC372" s="35"/>
      <c r="AD372" s="35"/>
      <c r="AE372" s="52">
        <v>2640</v>
      </c>
      <c r="AF372" s="33">
        <v>45376</v>
      </c>
      <c r="AG372" s="31">
        <v>45406</v>
      </c>
      <c r="AH372" s="31">
        <v>45428</v>
      </c>
      <c r="AI372" s="185">
        <v>215.49</v>
      </c>
      <c r="AJ372" s="35">
        <v>560</v>
      </c>
      <c r="AK372" s="35"/>
      <c r="AL372" s="35"/>
      <c r="AM372" s="52">
        <v>560</v>
      </c>
      <c r="AN372" s="33">
        <v>45406</v>
      </c>
      <c r="AO372" s="31">
        <v>45435</v>
      </c>
      <c r="AP372" s="31">
        <v>45460</v>
      </c>
      <c r="AQ372" s="185">
        <v>200.16</v>
      </c>
      <c r="AR372" s="35">
        <v>480</v>
      </c>
      <c r="AS372" s="35"/>
      <c r="AT372" s="35"/>
      <c r="AU372" s="52">
        <v>480</v>
      </c>
      <c r="AV372" s="33"/>
      <c r="AW372" s="39"/>
      <c r="AX372" s="39"/>
      <c r="AY372" s="185"/>
      <c r="AZ372" s="35"/>
      <c r="BA372" s="35"/>
      <c r="BB372" s="35"/>
      <c r="BC372" s="52"/>
      <c r="BD372" s="35"/>
    </row>
    <row r="373" spans="1:56" s="187" customFormat="1" ht="15" customHeight="1" x14ac:dyDescent="0.3">
      <c r="A373" s="8">
        <v>367</v>
      </c>
      <c r="B373" s="109" t="s">
        <v>2194</v>
      </c>
      <c r="C373" s="37" t="s">
        <v>2642</v>
      </c>
      <c r="D373" s="8" t="s">
        <v>46</v>
      </c>
      <c r="E373" s="9" t="s">
        <v>216</v>
      </c>
      <c r="F373" s="105">
        <v>367</v>
      </c>
      <c r="G373" s="10">
        <v>869</v>
      </c>
      <c r="H373" s="31">
        <v>45260</v>
      </c>
      <c r="I373" s="39">
        <v>45291</v>
      </c>
      <c r="J373" s="39">
        <v>45335</v>
      </c>
      <c r="K373" s="185">
        <v>1081.76</v>
      </c>
      <c r="L373" s="35">
        <v>1071</v>
      </c>
      <c r="M373" s="35">
        <v>99</v>
      </c>
      <c r="N373" s="35"/>
      <c r="O373" s="52">
        <v>1170</v>
      </c>
      <c r="P373" s="33">
        <v>45291</v>
      </c>
      <c r="Q373" s="39">
        <v>45322</v>
      </c>
      <c r="R373" s="39">
        <v>45364</v>
      </c>
      <c r="S373" s="185">
        <v>925.84</v>
      </c>
      <c r="T373" s="35">
        <v>484</v>
      </c>
      <c r="U373" s="35">
        <v>47</v>
      </c>
      <c r="V373" s="35"/>
      <c r="W373" s="52">
        <v>531</v>
      </c>
      <c r="X373" s="33">
        <v>45322</v>
      </c>
      <c r="Y373" s="39">
        <v>45351</v>
      </c>
      <c r="Z373" s="39">
        <v>45395</v>
      </c>
      <c r="AA373" s="185">
        <v>902.01</v>
      </c>
      <c r="AB373" s="35">
        <v>344</v>
      </c>
      <c r="AC373" s="35">
        <v>32</v>
      </c>
      <c r="AD373" s="35"/>
      <c r="AE373" s="52">
        <v>376</v>
      </c>
      <c r="AF373" s="33">
        <v>45351</v>
      </c>
      <c r="AG373" s="31">
        <v>45382</v>
      </c>
      <c r="AH373" s="31">
        <v>45425</v>
      </c>
      <c r="AI373" s="185">
        <v>904.51</v>
      </c>
      <c r="AJ373" s="35">
        <v>376</v>
      </c>
      <c r="AK373" s="35">
        <v>33</v>
      </c>
      <c r="AL373" s="35"/>
      <c r="AM373" s="52">
        <v>409</v>
      </c>
      <c r="AN373" s="33">
        <v>45382</v>
      </c>
      <c r="AO373" s="31">
        <v>45412</v>
      </c>
      <c r="AP373" s="31">
        <v>45456</v>
      </c>
      <c r="AQ373" s="185">
        <v>893.96</v>
      </c>
      <c r="AR373" s="35">
        <v>358</v>
      </c>
      <c r="AS373" s="35">
        <v>36</v>
      </c>
      <c r="AT373" s="35"/>
      <c r="AU373" s="52">
        <v>394</v>
      </c>
      <c r="AV373" s="33"/>
      <c r="AW373" s="39"/>
      <c r="AX373" s="39"/>
      <c r="AY373" s="185"/>
      <c r="AZ373" s="35"/>
      <c r="BA373" s="35"/>
      <c r="BB373" s="35"/>
      <c r="BC373" s="52"/>
      <c r="BD373" s="35"/>
    </row>
    <row r="374" spans="1:56" s="187" customFormat="1" ht="15" customHeight="1" x14ac:dyDescent="0.3">
      <c r="A374" s="6">
        <v>368</v>
      </c>
      <c r="B374" s="109" t="s">
        <v>2190</v>
      </c>
      <c r="C374" s="37" t="s">
        <v>2643</v>
      </c>
      <c r="D374" s="8" t="s">
        <v>78</v>
      </c>
      <c r="E374" s="9" t="s">
        <v>79</v>
      </c>
      <c r="F374" s="106">
        <v>368</v>
      </c>
      <c r="G374" s="10"/>
      <c r="H374" s="31">
        <v>45272</v>
      </c>
      <c r="I374" s="39">
        <v>45302</v>
      </c>
      <c r="J374" s="39">
        <v>45309</v>
      </c>
      <c r="K374" s="185">
        <v>736.46</v>
      </c>
      <c r="L374" s="35">
        <v>892</v>
      </c>
      <c r="M374" s="35"/>
      <c r="N374" s="35"/>
      <c r="O374" s="52">
        <v>892</v>
      </c>
      <c r="P374" s="33">
        <v>45302</v>
      </c>
      <c r="Q374" s="39">
        <v>45330</v>
      </c>
      <c r="R374" s="39">
        <v>45341</v>
      </c>
      <c r="S374" s="185">
        <v>661.48</v>
      </c>
      <c r="T374" s="35">
        <v>802</v>
      </c>
      <c r="U374" s="35"/>
      <c r="V374" s="35"/>
      <c r="W374" s="52">
        <v>802</v>
      </c>
      <c r="X374" s="33">
        <v>45330</v>
      </c>
      <c r="Y374" s="39">
        <v>45362</v>
      </c>
      <c r="Z374" s="39">
        <v>45369</v>
      </c>
      <c r="AA374" s="185">
        <v>716.74</v>
      </c>
      <c r="AB374" s="35">
        <v>872</v>
      </c>
      <c r="AC374" s="35"/>
      <c r="AD374" s="35"/>
      <c r="AE374" s="52">
        <v>872</v>
      </c>
      <c r="AF374" s="33">
        <v>45362</v>
      </c>
      <c r="AG374" s="31">
        <v>45392</v>
      </c>
      <c r="AH374" s="31">
        <v>45399</v>
      </c>
      <c r="AI374" s="185">
        <v>466.36</v>
      </c>
      <c r="AJ374" s="35">
        <v>560</v>
      </c>
      <c r="AK374" s="35"/>
      <c r="AL374" s="35"/>
      <c r="AM374" s="52">
        <v>560</v>
      </c>
      <c r="AN374" s="33">
        <v>45392</v>
      </c>
      <c r="AO374" s="31">
        <v>45422</v>
      </c>
      <c r="AP374" s="31">
        <v>45429</v>
      </c>
      <c r="AQ374" s="185">
        <v>328.2</v>
      </c>
      <c r="AR374" s="35">
        <v>389</v>
      </c>
      <c r="AS374" s="35"/>
      <c r="AT374" s="35"/>
      <c r="AU374" s="52">
        <v>389</v>
      </c>
      <c r="AV374" s="33"/>
      <c r="AW374" s="39"/>
      <c r="AX374" s="39"/>
      <c r="AY374" s="185"/>
      <c r="AZ374" s="35"/>
      <c r="BA374" s="35"/>
      <c r="BB374" s="35"/>
      <c r="BC374" s="52"/>
      <c r="BD374" s="35"/>
    </row>
    <row r="375" spans="1:56" s="187" customFormat="1" ht="15" customHeight="1" x14ac:dyDescent="0.3">
      <c r="A375" s="6">
        <v>369</v>
      </c>
      <c r="B375" s="109" t="s">
        <v>2190</v>
      </c>
      <c r="C375" s="37" t="s">
        <v>2644</v>
      </c>
      <c r="D375" s="8" t="s">
        <v>123</v>
      </c>
      <c r="E375" s="9" t="s">
        <v>124</v>
      </c>
      <c r="F375" s="106">
        <v>369</v>
      </c>
      <c r="G375" s="10">
        <v>25</v>
      </c>
      <c r="H375" s="31">
        <v>45274</v>
      </c>
      <c r="I375" s="39">
        <v>45306</v>
      </c>
      <c r="J375" s="39">
        <v>45339</v>
      </c>
      <c r="K375" s="185">
        <v>143.19999999999999</v>
      </c>
      <c r="L375" s="35">
        <v>522</v>
      </c>
      <c r="M375" s="35"/>
      <c r="N375" s="35"/>
      <c r="O375" s="52">
        <v>522</v>
      </c>
      <c r="P375" s="33">
        <v>45306</v>
      </c>
      <c r="Q375" s="39">
        <v>45336</v>
      </c>
      <c r="R375" s="39">
        <v>45368</v>
      </c>
      <c r="S375" s="185">
        <v>141.5</v>
      </c>
      <c r="T375" s="35">
        <v>501</v>
      </c>
      <c r="U375" s="35"/>
      <c r="V375" s="35"/>
      <c r="W375" s="52">
        <v>501</v>
      </c>
      <c r="X375" s="33">
        <v>45336</v>
      </c>
      <c r="Y375" s="39">
        <v>45365</v>
      </c>
      <c r="Z375" s="39">
        <v>45399</v>
      </c>
      <c r="AA375" s="185">
        <v>0</v>
      </c>
      <c r="AB375" s="35">
        <v>507</v>
      </c>
      <c r="AC375" s="35"/>
      <c r="AD375" s="35"/>
      <c r="AE375" s="52">
        <v>507</v>
      </c>
      <c r="AF375" s="33">
        <v>45365</v>
      </c>
      <c r="AG375" s="31">
        <v>45394</v>
      </c>
      <c r="AH375" s="31">
        <v>45429</v>
      </c>
      <c r="AI375" s="185">
        <v>141.07</v>
      </c>
      <c r="AJ375" s="35">
        <v>513</v>
      </c>
      <c r="AK375" s="35"/>
      <c r="AL375" s="35"/>
      <c r="AM375" s="52">
        <v>513</v>
      </c>
      <c r="AN375" s="33">
        <v>45394</v>
      </c>
      <c r="AO375" s="31">
        <v>45425</v>
      </c>
      <c r="AP375" s="31">
        <v>45460</v>
      </c>
      <c r="AQ375" s="185">
        <v>144.61000000000001</v>
      </c>
      <c r="AR375" s="35">
        <v>535</v>
      </c>
      <c r="AS375" s="35"/>
      <c r="AT375" s="35"/>
      <c r="AU375" s="52">
        <v>535</v>
      </c>
      <c r="AV375" s="33"/>
      <c r="AW375" s="39"/>
      <c r="AX375" s="39"/>
      <c r="AY375" s="185"/>
      <c r="AZ375" s="35"/>
      <c r="BA375" s="35"/>
      <c r="BB375" s="35"/>
      <c r="BC375" s="52"/>
      <c r="BD375" s="35"/>
    </row>
    <row r="376" spans="1:56" s="187" customFormat="1" ht="15" customHeight="1" x14ac:dyDescent="0.3">
      <c r="A376" s="8">
        <v>370</v>
      </c>
      <c r="B376" s="109" t="s">
        <v>2190</v>
      </c>
      <c r="C376" s="37" t="s">
        <v>2645</v>
      </c>
      <c r="D376" s="8" t="s">
        <v>16</v>
      </c>
      <c r="E376" s="9" t="s">
        <v>226</v>
      </c>
      <c r="F376" s="105">
        <v>370</v>
      </c>
      <c r="G376" s="10">
        <v>431.14</v>
      </c>
      <c r="H376" s="31">
        <v>45289</v>
      </c>
      <c r="I376" s="39">
        <v>45321</v>
      </c>
      <c r="J376" s="39">
        <v>45366</v>
      </c>
      <c r="K376" s="185">
        <v>1519.07</v>
      </c>
      <c r="L376" s="35">
        <v>7780</v>
      </c>
      <c r="M376" s="35"/>
      <c r="N376" s="35"/>
      <c r="O376" s="52">
        <v>7780</v>
      </c>
      <c r="P376" s="33">
        <v>45321</v>
      </c>
      <c r="Q376" s="39">
        <v>45350</v>
      </c>
      <c r="R376" s="39">
        <v>45366</v>
      </c>
      <c r="S376" s="185">
        <v>471.94</v>
      </c>
      <c r="T376" s="35">
        <v>2472</v>
      </c>
      <c r="U376" s="35"/>
      <c r="V376" s="35"/>
      <c r="W376" s="52">
        <v>2472</v>
      </c>
      <c r="X376" s="33">
        <v>45350</v>
      </c>
      <c r="Y376" s="39">
        <v>45378</v>
      </c>
      <c r="Z376" s="39">
        <v>45397</v>
      </c>
      <c r="AA376" s="185">
        <v>317.68</v>
      </c>
      <c r="AB376" s="35">
        <v>1062</v>
      </c>
      <c r="AC376" s="35"/>
      <c r="AD376" s="35"/>
      <c r="AE376" s="52">
        <v>1062</v>
      </c>
      <c r="AF376" s="33">
        <v>45378</v>
      </c>
      <c r="AG376" s="31">
        <v>45408</v>
      </c>
      <c r="AH376" s="31">
        <v>45460</v>
      </c>
      <c r="AI376" s="185">
        <v>279.66000000000003</v>
      </c>
      <c r="AJ376" s="35">
        <v>964</v>
      </c>
      <c r="AK376" s="35"/>
      <c r="AL376" s="35"/>
      <c r="AM376" s="52">
        <v>964</v>
      </c>
      <c r="AN376" s="33">
        <v>45408</v>
      </c>
      <c r="AO376" s="31">
        <v>45439</v>
      </c>
      <c r="AP376" s="31">
        <v>45488</v>
      </c>
      <c r="AQ376" s="185">
        <v>197.9</v>
      </c>
      <c r="AR376" s="35">
        <v>465</v>
      </c>
      <c r="AS376" s="35"/>
      <c r="AT376" s="35"/>
      <c r="AU376" s="52">
        <v>465</v>
      </c>
      <c r="AV376" s="33"/>
      <c r="AW376" s="39"/>
      <c r="AX376" s="39"/>
      <c r="AY376" s="185"/>
      <c r="AZ376" s="35"/>
      <c r="BA376" s="35"/>
      <c r="BB376" s="35"/>
      <c r="BC376" s="52"/>
      <c r="BD376" s="35"/>
    </row>
    <row r="377" spans="1:56" s="187" customFormat="1" ht="15" customHeight="1" x14ac:dyDescent="0.3">
      <c r="A377" s="6">
        <v>371</v>
      </c>
      <c r="B377" s="109" t="s">
        <v>2190</v>
      </c>
      <c r="C377" s="37" t="s">
        <v>2646</v>
      </c>
      <c r="D377" s="8" t="s">
        <v>89</v>
      </c>
      <c r="E377" s="9" t="s">
        <v>90</v>
      </c>
      <c r="F377" s="106">
        <v>371</v>
      </c>
      <c r="G377" s="10">
        <v>80.3</v>
      </c>
      <c r="H377" s="31">
        <v>45287</v>
      </c>
      <c r="I377" s="39">
        <v>45316</v>
      </c>
      <c r="J377" s="39">
        <v>45334</v>
      </c>
      <c r="K377" s="185">
        <v>141.56</v>
      </c>
      <c r="L377" s="35">
        <v>537</v>
      </c>
      <c r="M377" s="35"/>
      <c r="N377" s="35"/>
      <c r="O377" s="52">
        <v>537</v>
      </c>
      <c r="P377" s="33">
        <v>45316</v>
      </c>
      <c r="Q377" s="39">
        <v>45346</v>
      </c>
      <c r="R377" s="39">
        <v>45363</v>
      </c>
      <c r="S377" s="185">
        <v>79.78</v>
      </c>
      <c r="T377" s="35">
        <v>415</v>
      </c>
      <c r="U377" s="35"/>
      <c r="V377" s="35"/>
      <c r="W377" s="52">
        <v>415</v>
      </c>
      <c r="X377" s="33">
        <v>45346</v>
      </c>
      <c r="Y377" s="39">
        <v>45377</v>
      </c>
      <c r="Z377" s="39">
        <v>45394</v>
      </c>
      <c r="AA377" s="185">
        <v>195.15</v>
      </c>
      <c r="AB377" s="35">
        <v>536</v>
      </c>
      <c r="AC377" s="35"/>
      <c r="AD377" s="35"/>
      <c r="AE377" s="52">
        <v>536</v>
      </c>
      <c r="AF377" s="33">
        <v>45377</v>
      </c>
      <c r="AG377" s="31">
        <v>45407</v>
      </c>
      <c r="AH377" s="31">
        <v>45424</v>
      </c>
      <c r="AI377" s="185">
        <v>482.96</v>
      </c>
      <c r="AJ377" s="35">
        <v>496</v>
      </c>
      <c r="AK377" s="35"/>
      <c r="AL377" s="35"/>
      <c r="AM377" s="52">
        <v>496</v>
      </c>
      <c r="AN377" s="33">
        <v>45407</v>
      </c>
      <c r="AO377" s="31">
        <v>45437</v>
      </c>
      <c r="AP377" s="31">
        <v>45455</v>
      </c>
      <c r="AQ377" s="185">
        <v>540.01</v>
      </c>
      <c r="AR377" s="35">
        <v>514</v>
      </c>
      <c r="AS377" s="35"/>
      <c r="AT377" s="35"/>
      <c r="AU377" s="52">
        <v>514</v>
      </c>
      <c r="AV377" s="33"/>
      <c r="AW377" s="39"/>
      <c r="AX377" s="39"/>
      <c r="AY377" s="185"/>
      <c r="AZ377" s="35"/>
      <c r="BA377" s="35"/>
      <c r="BB377" s="35"/>
      <c r="BC377" s="52"/>
      <c r="BD377" s="35"/>
    </row>
    <row r="378" spans="1:56" s="187" customFormat="1" ht="15" customHeight="1" x14ac:dyDescent="0.3">
      <c r="A378" s="8">
        <v>372</v>
      </c>
      <c r="B378" s="109" t="s">
        <v>2161</v>
      </c>
      <c r="C378" s="37" t="s">
        <v>2647</v>
      </c>
      <c r="D378" s="8" t="s">
        <v>84</v>
      </c>
      <c r="E378" s="9" t="s">
        <v>85</v>
      </c>
      <c r="F378" s="105">
        <v>372</v>
      </c>
      <c r="G378" s="10">
        <v>1900</v>
      </c>
      <c r="H378" s="31">
        <v>45268</v>
      </c>
      <c r="I378" s="39">
        <v>45300</v>
      </c>
      <c r="J378" s="39">
        <v>45332</v>
      </c>
      <c r="K378" s="185">
        <v>1348.27</v>
      </c>
      <c r="L378" s="35">
        <v>4454</v>
      </c>
      <c r="M378" s="35"/>
      <c r="N378" s="35"/>
      <c r="O378" s="52">
        <v>4454</v>
      </c>
      <c r="P378" s="33">
        <v>45300</v>
      </c>
      <c r="Q378" s="39">
        <v>45329</v>
      </c>
      <c r="R378" s="39">
        <v>45361</v>
      </c>
      <c r="S378" s="185">
        <v>2641.35</v>
      </c>
      <c r="T378" s="35">
        <v>7311</v>
      </c>
      <c r="U378" s="35"/>
      <c r="V378" s="35"/>
      <c r="W378" s="52">
        <v>7311</v>
      </c>
      <c r="X378" s="33">
        <v>45329</v>
      </c>
      <c r="Y378" s="39">
        <v>45359</v>
      </c>
      <c r="Z378" s="39">
        <v>45392</v>
      </c>
      <c r="AA378" s="185">
        <v>367.1</v>
      </c>
      <c r="AB378" s="35">
        <v>3423</v>
      </c>
      <c r="AC378" s="35"/>
      <c r="AD378" s="35"/>
      <c r="AE378" s="52">
        <v>3423</v>
      </c>
      <c r="AF378" s="33">
        <v>45359</v>
      </c>
      <c r="AG378" s="31">
        <v>45390</v>
      </c>
      <c r="AH378" s="31">
        <v>45422</v>
      </c>
      <c r="AI378" s="185">
        <v>109.57</v>
      </c>
      <c r="AJ378" s="35">
        <v>326</v>
      </c>
      <c r="AK378" s="35"/>
      <c r="AL378" s="35"/>
      <c r="AM378" s="52">
        <v>326</v>
      </c>
      <c r="AN378" s="33">
        <v>45390</v>
      </c>
      <c r="AO378" s="31">
        <v>45420</v>
      </c>
      <c r="AP378" s="31">
        <v>45453</v>
      </c>
      <c r="AQ378" s="185">
        <v>135.22</v>
      </c>
      <c r="AR378" s="35">
        <v>603</v>
      </c>
      <c r="AS378" s="35"/>
      <c r="AT378" s="35"/>
      <c r="AU378" s="52">
        <v>603</v>
      </c>
      <c r="AV378" s="33"/>
      <c r="AW378" s="39"/>
      <c r="AX378" s="39"/>
      <c r="AY378" s="185"/>
      <c r="AZ378" s="35"/>
      <c r="BA378" s="35"/>
      <c r="BB378" s="35"/>
      <c r="BC378" s="52"/>
      <c r="BD378" s="35"/>
    </row>
    <row r="379" spans="1:56" s="187" customFormat="1" ht="15" customHeight="1" x14ac:dyDescent="0.3">
      <c r="A379" s="8">
        <v>373</v>
      </c>
      <c r="B379" s="109" t="s">
        <v>2190</v>
      </c>
      <c r="C379" s="37" t="s">
        <v>2648</v>
      </c>
      <c r="D379" s="8" t="s">
        <v>46</v>
      </c>
      <c r="E379" s="9" t="s">
        <v>47</v>
      </c>
      <c r="F379" s="105">
        <v>373</v>
      </c>
      <c r="G379" s="10">
        <v>478</v>
      </c>
      <c r="H379" s="31">
        <v>45272</v>
      </c>
      <c r="I379" s="39">
        <v>45301</v>
      </c>
      <c r="J379" s="39">
        <v>45336</v>
      </c>
      <c r="K379" s="185">
        <v>97.23</v>
      </c>
      <c r="L379" s="35">
        <v>8716</v>
      </c>
      <c r="M379" s="35"/>
      <c r="N379" s="35"/>
      <c r="O379" s="52">
        <v>8716</v>
      </c>
      <c r="P379" s="33">
        <v>45301</v>
      </c>
      <c r="Q379" s="39">
        <v>45329</v>
      </c>
      <c r="R379" s="39">
        <v>45397</v>
      </c>
      <c r="S379" s="185">
        <v>97.07</v>
      </c>
      <c r="T379" s="35">
        <v>8601</v>
      </c>
      <c r="U379" s="35"/>
      <c r="V379" s="35"/>
      <c r="W379" s="52">
        <v>8601</v>
      </c>
      <c r="X379" s="33">
        <v>45329</v>
      </c>
      <c r="Y379" s="39">
        <v>45362</v>
      </c>
      <c r="Z379" s="39">
        <v>45397</v>
      </c>
      <c r="AA379" s="185">
        <v>829.92</v>
      </c>
      <c r="AB379" s="35">
        <v>10086</v>
      </c>
      <c r="AC379" s="35"/>
      <c r="AD379" s="35"/>
      <c r="AE379" s="52">
        <v>10086</v>
      </c>
      <c r="AF379" s="33">
        <v>45362</v>
      </c>
      <c r="AG379" s="31">
        <v>45391</v>
      </c>
      <c r="AH379" s="31">
        <v>45425</v>
      </c>
      <c r="AI379" s="185">
        <v>347.36</v>
      </c>
      <c r="AJ379" s="35">
        <v>3498</v>
      </c>
      <c r="AK379" s="35"/>
      <c r="AL379" s="35"/>
      <c r="AM379" s="52">
        <v>3498</v>
      </c>
      <c r="AN379" s="33">
        <v>45391</v>
      </c>
      <c r="AO379" s="31">
        <v>45420</v>
      </c>
      <c r="AP379" s="31">
        <v>45456</v>
      </c>
      <c r="AQ379" s="185">
        <v>155.47</v>
      </c>
      <c r="AR379" s="35">
        <v>855</v>
      </c>
      <c r="AS379" s="35"/>
      <c r="AT379" s="35"/>
      <c r="AU379" s="52">
        <v>855</v>
      </c>
      <c r="AV379" s="33"/>
      <c r="AW379" s="39"/>
      <c r="AX379" s="39"/>
      <c r="AY379" s="185"/>
      <c r="AZ379" s="35"/>
      <c r="BA379" s="35"/>
      <c r="BB379" s="35"/>
      <c r="BC379" s="52"/>
      <c r="BD379" s="35"/>
    </row>
    <row r="380" spans="1:56" s="187" customFormat="1" ht="15" customHeight="1" x14ac:dyDescent="0.3">
      <c r="A380" s="6">
        <v>374</v>
      </c>
      <c r="B380" s="109" t="s">
        <v>2190</v>
      </c>
      <c r="C380" s="37" t="s">
        <v>2649</v>
      </c>
      <c r="D380" s="8" t="s">
        <v>16</v>
      </c>
      <c r="E380" s="9" t="s">
        <v>226</v>
      </c>
      <c r="F380" s="106">
        <v>374</v>
      </c>
      <c r="G380" s="10"/>
      <c r="H380" s="31">
        <v>45289</v>
      </c>
      <c r="I380" s="39">
        <v>45321</v>
      </c>
      <c r="J380" s="39">
        <v>45336</v>
      </c>
      <c r="K380" s="185">
        <v>2181.86</v>
      </c>
      <c r="L380" s="35">
        <v>1900</v>
      </c>
      <c r="M380" s="35"/>
      <c r="N380" s="35"/>
      <c r="O380" s="52">
        <v>1900</v>
      </c>
      <c r="P380" s="33">
        <v>45321</v>
      </c>
      <c r="Q380" s="39">
        <v>45350</v>
      </c>
      <c r="R380" s="39">
        <v>45363</v>
      </c>
      <c r="S380" s="185">
        <v>934.22</v>
      </c>
      <c r="T380" s="35">
        <v>1745</v>
      </c>
      <c r="U380" s="35"/>
      <c r="V380" s="35"/>
      <c r="W380" s="52">
        <v>1745</v>
      </c>
      <c r="X380" s="33">
        <v>45350</v>
      </c>
      <c r="Y380" s="39">
        <v>45378</v>
      </c>
      <c r="Z380" s="39">
        <v>45392</v>
      </c>
      <c r="AA380" s="185">
        <v>2274.1999999999998</v>
      </c>
      <c r="AB380" s="35">
        <v>2886</v>
      </c>
      <c r="AC380" s="35"/>
      <c r="AD380" s="35"/>
      <c r="AE380" s="52">
        <v>2886</v>
      </c>
      <c r="AF380" s="33">
        <v>45378</v>
      </c>
      <c r="AG380" s="31">
        <v>45408</v>
      </c>
      <c r="AH380" s="31">
        <v>45422</v>
      </c>
      <c r="AI380" s="185">
        <v>362.38</v>
      </c>
      <c r="AJ380" s="35">
        <v>1324</v>
      </c>
      <c r="AK380" s="35"/>
      <c r="AL380" s="35"/>
      <c r="AM380" s="52">
        <v>1324</v>
      </c>
      <c r="AN380" s="33">
        <v>45408</v>
      </c>
      <c r="AO380" s="31">
        <v>45439</v>
      </c>
      <c r="AP380" s="31">
        <v>45453</v>
      </c>
      <c r="AQ380" s="185">
        <v>2899.02</v>
      </c>
      <c r="AR380" s="35">
        <v>2921</v>
      </c>
      <c r="AS380" s="35"/>
      <c r="AT380" s="35"/>
      <c r="AU380" s="52">
        <v>2921</v>
      </c>
      <c r="AV380" s="33"/>
      <c r="AW380" s="39"/>
      <c r="AX380" s="39"/>
      <c r="AY380" s="185"/>
      <c r="AZ380" s="35"/>
      <c r="BA380" s="35"/>
      <c r="BB380" s="35"/>
      <c r="BC380" s="52"/>
      <c r="BD380" s="35"/>
    </row>
    <row r="381" spans="1:56" s="187" customFormat="1" ht="15" customHeight="1" x14ac:dyDescent="0.3">
      <c r="A381" s="6">
        <v>375</v>
      </c>
      <c r="B381" s="109" t="s">
        <v>2190</v>
      </c>
      <c r="C381" s="37" t="s">
        <v>2650</v>
      </c>
      <c r="D381" s="8" t="s">
        <v>84</v>
      </c>
      <c r="E381" s="9" t="s">
        <v>85</v>
      </c>
      <c r="F381" s="106">
        <v>375</v>
      </c>
      <c r="G381" s="10">
        <v>174</v>
      </c>
      <c r="H381" s="31">
        <v>45271</v>
      </c>
      <c r="I381" s="39">
        <v>45301</v>
      </c>
      <c r="J381" s="39">
        <v>45332</v>
      </c>
      <c r="K381" s="185">
        <v>175.21</v>
      </c>
      <c r="L381" s="35">
        <v>451</v>
      </c>
      <c r="M381" s="35"/>
      <c r="N381" s="35"/>
      <c r="O381" s="52">
        <v>451</v>
      </c>
      <c r="P381" s="33">
        <v>45301</v>
      </c>
      <c r="Q381" s="39">
        <v>45330</v>
      </c>
      <c r="R381" s="39">
        <v>45361</v>
      </c>
      <c r="S381" s="185">
        <v>535.6</v>
      </c>
      <c r="T381" s="35">
        <v>965</v>
      </c>
      <c r="U381" s="35"/>
      <c r="V381" s="35"/>
      <c r="W381" s="52">
        <v>965</v>
      </c>
      <c r="X381" s="33">
        <v>45330</v>
      </c>
      <c r="Y381" s="39">
        <v>45362</v>
      </c>
      <c r="Z381" s="39">
        <v>45392</v>
      </c>
      <c r="AA381" s="185">
        <v>627</v>
      </c>
      <c r="AB381" s="35">
        <v>1022</v>
      </c>
      <c r="AC381" s="35"/>
      <c r="AD381" s="35"/>
      <c r="AE381" s="52">
        <v>1022</v>
      </c>
      <c r="AF381" s="33">
        <v>45362</v>
      </c>
      <c r="AG381" s="31">
        <v>45391</v>
      </c>
      <c r="AH381" s="31">
        <v>45422</v>
      </c>
      <c r="AI381" s="185">
        <v>663.89</v>
      </c>
      <c r="AJ381" s="35">
        <v>891</v>
      </c>
      <c r="AK381" s="35"/>
      <c r="AL381" s="35"/>
      <c r="AM381" s="52">
        <v>891</v>
      </c>
      <c r="AN381" s="33">
        <v>45391</v>
      </c>
      <c r="AO381" s="31">
        <v>45421</v>
      </c>
      <c r="AP381" s="31">
        <v>45453</v>
      </c>
      <c r="AQ381" s="185">
        <v>697.02</v>
      </c>
      <c r="AR381" s="35">
        <v>901</v>
      </c>
      <c r="AS381" s="35"/>
      <c r="AT381" s="35"/>
      <c r="AU381" s="52">
        <v>901</v>
      </c>
      <c r="AV381" s="33"/>
      <c r="AW381" s="39"/>
      <c r="AX381" s="39"/>
      <c r="AY381" s="185"/>
      <c r="AZ381" s="35"/>
      <c r="BA381" s="35"/>
      <c r="BB381" s="35"/>
      <c r="BC381" s="52"/>
      <c r="BD381" s="35"/>
    </row>
    <row r="382" spans="1:56" s="187" customFormat="1" ht="15" customHeight="1" x14ac:dyDescent="0.3">
      <c r="A382" s="8">
        <v>376</v>
      </c>
      <c r="B382" s="109" t="s">
        <v>2194</v>
      </c>
      <c r="C382" s="37" t="s">
        <v>2651</v>
      </c>
      <c r="D382" s="8" t="s">
        <v>46</v>
      </c>
      <c r="E382" s="9" t="s">
        <v>102</v>
      </c>
      <c r="F382" s="105">
        <v>376</v>
      </c>
      <c r="G382" s="10">
        <v>1138</v>
      </c>
      <c r="H382" s="31">
        <v>45289</v>
      </c>
      <c r="I382" s="39">
        <v>45317</v>
      </c>
      <c r="J382" s="39">
        <v>45336</v>
      </c>
      <c r="K382" s="185">
        <v>249.27</v>
      </c>
      <c r="L382" s="35">
        <v>289</v>
      </c>
      <c r="M382" s="35"/>
      <c r="N382" s="35"/>
      <c r="O382" s="52">
        <v>289</v>
      </c>
      <c r="P382" s="33">
        <v>45317</v>
      </c>
      <c r="Q382" s="39">
        <v>45350</v>
      </c>
      <c r="R382" s="39">
        <v>45364</v>
      </c>
      <c r="S382" s="185">
        <v>293.94</v>
      </c>
      <c r="T382" s="35">
        <v>339</v>
      </c>
      <c r="U382" s="35"/>
      <c r="V382" s="35"/>
      <c r="W382" s="52">
        <v>339</v>
      </c>
      <c r="X382" s="33">
        <v>45350</v>
      </c>
      <c r="Y382" s="39">
        <v>45379</v>
      </c>
      <c r="Z382" s="39">
        <v>45397</v>
      </c>
      <c r="AA382" s="185">
        <v>276.54000000000002</v>
      </c>
      <c r="AB382" s="35">
        <v>315</v>
      </c>
      <c r="AC382" s="35"/>
      <c r="AD382" s="35"/>
      <c r="AE382" s="52">
        <v>315</v>
      </c>
      <c r="AF382" s="33">
        <v>45379</v>
      </c>
      <c r="AG382" s="31">
        <v>45407</v>
      </c>
      <c r="AH382" s="31">
        <v>45425</v>
      </c>
      <c r="AI382" s="185">
        <v>257.7</v>
      </c>
      <c r="AJ382" s="35">
        <v>299</v>
      </c>
      <c r="AK382" s="35"/>
      <c r="AL382" s="35"/>
      <c r="AM382" s="52">
        <v>299</v>
      </c>
      <c r="AN382" s="33">
        <v>45407</v>
      </c>
      <c r="AO382" s="31">
        <v>45440</v>
      </c>
      <c r="AP382" s="31">
        <v>45456</v>
      </c>
      <c r="AQ382" s="185">
        <v>365.38</v>
      </c>
      <c r="AR382" s="35">
        <v>420</v>
      </c>
      <c r="AS382" s="35"/>
      <c r="AT382" s="35"/>
      <c r="AU382" s="52">
        <v>420</v>
      </c>
      <c r="AV382" s="33"/>
      <c r="AW382" s="39"/>
      <c r="AX382" s="39"/>
      <c r="AY382" s="185"/>
      <c r="AZ382" s="35"/>
      <c r="BA382" s="35"/>
      <c r="BB382" s="35"/>
      <c r="BC382" s="52"/>
      <c r="BD382" s="35"/>
    </row>
    <row r="383" spans="1:56" s="187" customFormat="1" ht="15" customHeight="1" x14ac:dyDescent="0.3">
      <c r="A383" s="8">
        <v>377</v>
      </c>
      <c r="B383" s="109" t="s">
        <v>2194</v>
      </c>
      <c r="C383" s="37" t="s">
        <v>2652</v>
      </c>
      <c r="D383" s="8" t="s">
        <v>883</v>
      </c>
      <c r="E383" s="9" t="s">
        <v>884</v>
      </c>
      <c r="F383" s="105">
        <v>377</v>
      </c>
      <c r="G383" s="10">
        <v>1750.66</v>
      </c>
      <c r="H383" s="31">
        <v>45260</v>
      </c>
      <c r="I383" s="39">
        <v>45291</v>
      </c>
      <c r="J383" s="39">
        <v>45309</v>
      </c>
      <c r="K383" s="185">
        <v>1135.46</v>
      </c>
      <c r="L383" s="35">
        <v>557.04999999999995</v>
      </c>
      <c r="M383" s="35">
        <v>55.38</v>
      </c>
      <c r="N383" s="35"/>
      <c r="O383" s="52">
        <v>612.42999999999995</v>
      </c>
      <c r="P383" s="33">
        <v>45291</v>
      </c>
      <c r="Q383" s="39">
        <v>45322</v>
      </c>
      <c r="R383" s="39">
        <v>45343</v>
      </c>
      <c r="S383" s="185">
        <v>1221.53</v>
      </c>
      <c r="T383" s="35">
        <v>541.21</v>
      </c>
      <c r="U383" s="35">
        <v>56.97</v>
      </c>
      <c r="V383" s="35"/>
      <c r="W383" s="52">
        <v>598.18000000000006</v>
      </c>
      <c r="X383" s="33">
        <v>45322</v>
      </c>
      <c r="Y383" s="39">
        <v>45351</v>
      </c>
      <c r="Z383" s="39">
        <v>45371</v>
      </c>
      <c r="AA383" s="185">
        <v>1156.28</v>
      </c>
      <c r="AB383" s="35">
        <v>469.01</v>
      </c>
      <c r="AC383" s="35">
        <v>48.25</v>
      </c>
      <c r="AD383" s="35"/>
      <c r="AE383" s="52">
        <v>517.26</v>
      </c>
      <c r="AF383" s="33">
        <v>45351</v>
      </c>
      <c r="AG383" s="31">
        <v>45382</v>
      </c>
      <c r="AH383" s="31">
        <v>45399</v>
      </c>
      <c r="AI383" s="185">
        <v>1173.5899999999999</v>
      </c>
      <c r="AJ383" s="35">
        <v>412.52</v>
      </c>
      <c r="AK383" s="35">
        <v>43.39</v>
      </c>
      <c r="AL383" s="35"/>
      <c r="AM383" s="52">
        <v>455.91</v>
      </c>
      <c r="AN383" s="33">
        <v>45382</v>
      </c>
      <c r="AO383" s="31">
        <v>45412</v>
      </c>
      <c r="AP383" s="31">
        <v>45432</v>
      </c>
      <c r="AQ383" s="185">
        <v>1184.81</v>
      </c>
      <c r="AR383" s="35">
        <v>398.76</v>
      </c>
      <c r="AS383" s="35">
        <v>46.3</v>
      </c>
      <c r="AT383" s="35"/>
      <c r="AU383" s="52">
        <v>445.06</v>
      </c>
      <c r="AV383" s="33"/>
      <c r="AW383" s="39"/>
      <c r="AX383" s="39"/>
      <c r="AY383" s="185"/>
      <c r="AZ383" s="35"/>
      <c r="BA383" s="35"/>
      <c r="BB383" s="35"/>
      <c r="BC383" s="52"/>
      <c r="BD383" s="35"/>
    </row>
    <row r="384" spans="1:56" s="187" customFormat="1" ht="15" customHeight="1" x14ac:dyDescent="0.3">
      <c r="A384" s="6">
        <v>378</v>
      </c>
      <c r="B384" s="109" t="s">
        <v>2190</v>
      </c>
      <c r="C384" s="37" t="s">
        <v>2653</v>
      </c>
      <c r="D384" s="8" t="s">
        <v>97</v>
      </c>
      <c r="E384" s="19" t="s">
        <v>98</v>
      </c>
      <c r="F384" s="106">
        <v>378</v>
      </c>
      <c r="G384" s="10"/>
      <c r="H384" s="31"/>
      <c r="I384" s="39"/>
      <c r="J384" s="39"/>
      <c r="K384" s="185"/>
      <c r="L384" s="35"/>
      <c r="M384" s="35"/>
      <c r="N384" s="35"/>
      <c r="O384" s="52"/>
      <c r="P384" s="33">
        <v>45308</v>
      </c>
      <c r="Q384" s="39">
        <v>45339</v>
      </c>
      <c r="R384" s="39">
        <v>45361</v>
      </c>
      <c r="S384" s="185">
        <v>532.96</v>
      </c>
      <c r="T384" s="35">
        <v>618</v>
      </c>
      <c r="U384" s="35"/>
      <c r="V384" s="35"/>
      <c r="W384" s="52">
        <v>618</v>
      </c>
      <c r="X384" s="33">
        <v>45339</v>
      </c>
      <c r="Y384" s="39">
        <v>45367</v>
      </c>
      <c r="Z384" s="39">
        <v>45392</v>
      </c>
      <c r="AA384" s="185">
        <v>545.61</v>
      </c>
      <c r="AB384" s="35">
        <v>644</v>
      </c>
      <c r="AC384" s="35"/>
      <c r="AD384" s="35"/>
      <c r="AE384" s="52">
        <v>644</v>
      </c>
      <c r="AF384" s="33">
        <v>45367</v>
      </c>
      <c r="AG384" s="31">
        <v>45399</v>
      </c>
      <c r="AH384" s="31">
        <v>45422</v>
      </c>
      <c r="AI384" s="185">
        <v>517.55999999999995</v>
      </c>
      <c r="AJ384" s="35">
        <v>617</v>
      </c>
      <c r="AK384" s="35"/>
      <c r="AL384" s="35"/>
      <c r="AM384" s="52">
        <v>617</v>
      </c>
      <c r="AN384" s="33">
        <v>45399</v>
      </c>
      <c r="AO384" s="31">
        <v>45432</v>
      </c>
      <c r="AP384" s="31">
        <v>45453</v>
      </c>
      <c r="AQ384" s="185">
        <v>397.05</v>
      </c>
      <c r="AR384" s="35">
        <v>484</v>
      </c>
      <c r="AS384" s="35"/>
      <c r="AT384" s="35"/>
      <c r="AU384" s="52">
        <v>484</v>
      </c>
      <c r="AV384" s="33"/>
      <c r="AW384" s="39"/>
      <c r="AX384" s="39"/>
      <c r="AY384" s="185"/>
      <c r="AZ384" s="35"/>
      <c r="BA384" s="35"/>
      <c r="BB384" s="35"/>
      <c r="BC384" s="52"/>
      <c r="BD384" s="35"/>
    </row>
    <row r="385" spans="1:56" s="187" customFormat="1" ht="15" customHeight="1" x14ac:dyDescent="0.3">
      <c r="A385" s="6">
        <v>379</v>
      </c>
      <c r="B385" s="109" t="s">
        <v>2190</v>
      </c>
      <c r="C385" s="37" t="s">
        <v>2654</v>
      </c>
      <c r="D385" s="8" t="s">
        <v>84</v>
      </c>
      <c r="E385" s="9" t="s">
        <v>85</v>
      </c>
      <c r="F385" s="106">
        <v>379</v>
      </c>
      <c r="G385" s="10">
        <v>979</v>
      </c>
      <c r="H385" s="31">
        <v>45280</v>
      </c>
      <c r="I385" s="39">
        <v>45311</v>
      </c>
      <c r="J385" s="39">
        <v>45361</v>
      </c>
      <c r="K385" s="185">
        <v>5470.68</v>
      </c>
      <c r="L385" s="35">
        <v>10177</v>
      </c>
      <c r="M385" s="35"/>
      <c r="N385" s="35"/>
      <c r="O385" s="52">
        <v>10177</v>
      </c>
      <c r="P385" s="33">
        <v>45311</v>
      </c>
      <c r="Q385" s="39">
        <v>45343</v>
      </c>
      <c r="R385" s="39">
        <v>45392</v>
      </c>
      <c r="S385" s="185">
        <v>2313.08</v>
      </c>
      <c r="T385" s="35">
        <v>7802</v>
      </c>
      <c r="U385" s="35"/>
      <c r="V385" s="35"/>
      <c r="W385" s="52">
        <v>7802</v>
      </c>
      <c r="X385" s="33">
        <v>45343</v>
      </c>
      <c r="Y385" s="39">
        <v>45372</v>
      </c>
      <c r="Z385" s="39">
        <v>45422</v>
      </c>
      <c r="AA385" s="185">
        <v>3241.16</v>
      </c>
      <c r="AB385" s="35">
        <v>8310</v>
      </c>
      <c r="AC385" s="35"/>
      <c r="AD385" s="35"/>
      <c r="AE385" s="52">
        <v>8310</v>
      </c>
      <c r="AF385" s="33">
        <v>45372</v>
      </c>
      <c r="AG385" s="31">
        <v>45404</v>
      </c>
      <c r="AH385" s="31">
        <v>45453</v>
      </c>
      <c r="AI385" s="185">
        <v>3733.56</v>
      </c>
      <c r="AJ385" s="35">
        <v>6539</v>
      </c>
      <c r="AK385" s="35"/>
      <c r="AL385" s="35"/>
      <c r="AM385" s="52">
        <v>6539</v>
      </c>
      <c r="AN385" s="33">
        <v>45404</v>
      </c>
      <c r="AO385" s="31">
        <v>45433</v>
      </c>
      <c r="AP385" s="31">
        <v>45483</v>
      </c>
      <c r="AQ385" s="185">
        <v>239.15</v>
      </c>
      <c r="AR385" s="35">
        <v>1759</v>
      </c>
      <c r="AS385" s="35"/>
      <c r="AT385" s="35"/>
      <c r="AU385" s="52">
        <v>1759</v>
      </c>
      <c r="AV385" s="33"/>
      <c r="AW385" s="39"/>
      <c r="AX385" s="39"/>
      <c r="AY385" s="185"/>
      <c r="AZ385" s="35"/>
      <c r="BA385" s="35"/>
      <c r="BB385" s="35"/>
      <c r="BC385" s="52"/>
      <c r="BD385" s="35"/>
    </row>
    <row r="386" spans="1:56" s="187" customFormat="1" ht="15" customHeight="1" x14ac:dyDescent="0.3">
      <c r="A386" s="8">
        <v>380</v>
      </c>
      <c r="B386" s="109" t="s">
        <v>2161</v>
      </c>
      <c r="C386" s="37" t="s">
        <v>2655</v>
      </c>
      <c r="D386" s="8" t="s">
        <v>146</v>
      </c>
      <c r="E386" s="9" t="s">
        <v>148</v>
      </c>
      <c r="F386" s="105">
        <v>380</v>
      </c>
      <c r="G386" s="10"/>
      <c r="H386" s="31">
        <v>45266</v>
      </c>
      <c r="I386" s="39">
        <v>45296</v>
      </c>
      <c r="J386" s="39">
        <v>45323</v>
      </c>
      <c r="K386" s="185">
        <v>1814.68</v>
      </c>
      <c r="L386" s="35">
        <v>3860</v>
      </c>
      <c r="M386" s="35"/>
      <c r="N386" s="35"/>
      <c r="O386" s="52">
        <v>3860</v>
      </c>
      <c r="P386" s="33">
        <v>45296</v>
      </c>
      <c r="Q386" s="39">
        <v>45325</v>
      </c>
      <c r="R386" s="39">
        <v>45351</v>
      </c>
      <c r="S386" s="185">
        <v>122.68</v>
      </c>
      <c r="T386" s="35">
        <v>1492</v>
      </c>
      <c r="U386" s="35"/>
      <c r="V386" s="35"/>
      <c r="W386" s="52">
        <v>1492</v>
      </c>
      <c r="X386" s="33">
        <v>45325</v>
      </c>
      <c r="Y386" s="39">
        <v>45358</v>
      </c>
      <c r="Z386" s="39">
        <v>45383</v>
      </c>
      <c r="AA386" s="185">
        <v>122.11</v>
      </c>
      <c r="AB386" s="35">
        <v>309</v>
      </c>
      <c r="AC386" s="35"/>
      <c r="AD386" s="35"/>
      <c r="AE386" s="52">
        <v>309</v>
      </c>
      <c r="AF386" s="33">
        <v>45358</v>
      </c>
      <c r="AG386" s="31">
        <v>45386</v>
      </c>
      <c r="AH386" s="31">
        <v>45400</v>
      </c>
      <c r="AI386" s="185">
        <v>122.34</v>
      </c>
      <c r="AJ386" s="35">
        <v>40</v>
      </c>
      <c r="AK386" s="35"/>
      <c r="AL386" s="35"/>
      <c r="AM386" s="52">
        <v>40</v>
      </c>
      <c r="AN386" s="33">
        <v>45386</v>
      </c>
      <c r="AO386" s="31">
        <v>45415</v>
      </c>
      <c r="AP386" s="31">
        <v>45426</v>
      </c>
      <c r="AQ386" s="185">
        <v>124.53</v>
      </c>
      <c r="AR386" s="35">
        <v>31</v>
      </c>
      <c r="AS386" s="35"/>
      <c r="AT386" s="35"/>
      <c r="AU386" s="52">
        <v>31</v>
      </c>
      <c r="AV386" s="33"/>
      <c r="AW386" s="39"/>
      <c r="AX386" s="39"/>
      <c r="AY386" s="185"/>
      <c r="AZ386" s="35"/>
      <c r="BA386" s="35"/>
      <c r="BB386" s="35"/>
      <c r="BC386" s="52"/>
      <c r="BD386" s="35"/>
    </row>
    <row r="387" spans="1:56" s="187" customFormat="1" ht="15" customHeight="1" x14ac:dyDescent="0.3">
      <c r="A387" s="6">
        <v>381</v>
      </c>
      <c r="B387" s="109" t="s">
        <v>2190</v>
      </c>
      <c r="C387" s="37" t="s">
        <v>2656</v>
      </c>
      <c r="D387" s="8" t="s">
        <v>46</v>
      </c>
      <c r="E387" s="9" t="s">
        <v>65</v>
      </c>
      <c r="F387" s="106">
        <v>381</v>
      </c>
      <c r="G387" s="10">
        <v>300</v>
      </c>
      <c r="H387" s="31">
        <v>45274</v>
      </c>
      <c r="I387" s="39">
        <v>45306</v>
      </c>
      <c r="J387" s="39">
        <v>45336</v>
      </c>
      <c r="K387" s="185">
        <v>4209.53</v>
      </c>
      <c r="L387" s="35">
        <v>5110.3999999999996</v>
      </c>
      <c r="M387" s="35"/>
      <c r="N387" s="35"/>
      <c r="O387" s="52">
        <v>5110.3999999999996</v>
      </c>
      <c r="P387" s="33">
        <v>45306</v>
      </c>
      <c r="Q387" s="39">
        <v>45337</v>
      </c>
      <c r="R387" s="39">
        <v>45362</v>
      </c>
      <c r="S387" s="185">
        <v>3855.03</v>
      </c>
      <c r="T387" s="35">
        <v>4749.6000000000004</v>
      </c>
      <c r="U387" s="35"/>
      <c r="V387" s="35"/>
      <c r="W387" s="52">
        <v>4749.6000000000004</v>
      </c>
      <c r="X387" s="33">
        <v>45337</v>
      </c>
      <c r="Y387" s="39">
        <v>45365</v>
      </c>
      <c r="Z387" s="39">
        <v>45392</v>
      </c>
      <c r="AA387" s="185">
        <v>3690.81</v>
      </c>
      <c r="AB387" s="35">
        <v>4539.2</v>
      </c>
      <c r="AC387" s="35"/>
      <c r="AD387" s="35"/>
      <c r="AE387" s="52">
        <v>4539.2</v>
      </c>
      <c r="AF387" s="33">
        <v>45365</v>
      </c>
      <c r="AG387" s="31">
        <v>45394</v>
      </c>
      <c r="AH387" s="31">
        <v>45422</v>
      </c>
      <c r="AI387" s="185">
        <v>9098.65</v>
      </c>
      <c r="AJ387" s="35">
        <v>11399.2</v>
      </c>
      <c r="AK387" s="35"/>
      <c r="AL387" s="35"/>
      <c r="AM387" s="52">
        <v>11399.2</v>
      </c>
      <c r="AN387" s="33">
        <v>45394</v>
      </c>
      <c r="AO387" s="31">
        <v>45426</v>
      </c>
      <c r="AP387" s="31">
        <v>45453</v>
      </c>
      <c r="AQ387" s="185">
        <v>4737.67</v>
      </c>
      <c r="AR387" s="35">
        <v>5854.2640000000001</v>
      </c>
      <c r="AS387" s="35"/>
      <c r="AT387" s="35"/>
      <c r="AU387" s="52">
        <v>5854.2640000000001</v>
      </c>
      <c r="AV387" s="33"/>
      <c r="AW387" s="39"/>
      <c r="AX387" s="39"/>
      <c r="AY387" s="185"/>
      <c r="AZ387" s="35"/>
      <c r="BA387" s="35"/>
      <c r="BB387" s="35"/>
      <c r="BC387" s="52"/>
      <c r="BD387" s="35"/>
    </row>
    <row r="388" spans="1:56" s="187" customFormat="1" ht="15" customHeight="1" x14ac:dyDescent="0.3">
      <c r="A388" s="6">
        <v>382</v>
      </c>
      <c r="B388" s="109" t="s">
        <v>2190</v>
      </c>
      <c r="C388" s="37" t="s">
        <v>2657</v>
      </c>
      <c r="D388" s="8" t="s">
        <v>155</v>
      </c>
      <c r="E388" s="9" t="s">
        <v>156</v>
      </c>
      <c r="F388" s="106">
        <v>382</v>
      </c>
      <c r="G388" s="10"/>
      <c r="H388" s="31">
        <v>45281</v>
      </c>
      <c r="I388" s="39">
        <v>45310</v>
      </c>
      <c r="J388" s="39">
        <v>45320</v>
      </c>
      <c r="K388" s="185">
        <v>638.27</v>
      </c>
      <c r="L388" s="35">
        <v>679</v>
      </c>
      <c r="M388" s="35"/>
      <c r="N388" s="35"/>
      <c r="O388" s="52">
        <v>679</v>
      </c>
      <c r="P388" s="33">
        <v>45310</v>
      </c>
      <c r="Q388" s="39">
        <v>45343</v>
      </c>
      <c r="R388" s="39">
        <v>45351</v>
      </c>
      <c r="S388" s="185">
        <v>594.65</v>
      </c>
      <c r="T388" s="35">
        <v>616</v>
      </c>
      <c r="U388" s="35"/>
      <c r="V388" s="35"/>
      <c r="W388" s="52">
        <v>616</v>
      </c>
      <c r="X388" s="33">
        <v>45343</v>
      </c>
      <c r="Y388" s="39">
        <v>45371</v>
      </c>
      <c r="Z388" s="39">
        <v>45379</v>
      </c>
      <c r="AA388" s="185">
        <v>489.56</v>
      </c>
      <c r="AB388" s="35">
        <v>516</v>
      </c>
      <c r="AC388" s="35"/>
      <c r="AD388" s="35"/>
      <c r="AE388" s="52">
        <v>516</v>
      </c>
      <c r="AF388" s="33">
        <v>45371</v>
      </c>
      <c r="AG388" s="31">
        <v>45400</v>
      </c>
      <c r="AH388" s="31">
        <v>45408</v>
      </c>
      <c r="AI388" s="185">
        <v>493.56</v>
      </c>
      <c r="AJ388" s="35">
        <v>527</v>
      </c>
      <c r="AK388" s="35"/>
      <c r="AL388" s="35"/>
      <c r="AM388" s="52">
        <v>527</v>
      </c>
      <c r="AN388" s="33">
        <v>45400</v>
      </c>
      <c r="AO388" s="31">
        <v>45433</v>
      </c>
      <c r="AP388" s="31">
        <v>45441</v>
      </c>
      <c r="AQ388" s="185">
        <v>527.24</v>
      </c>
      <c r="AR388" s="35">
        <v>559</v>
      </c>
      <c r="AS388" s="35"/>
      <c r="AT388" s="35"/>
      <c r="AU388" s="52">
        <v>559</v>
      </c>
      <c r="AV388" s="33"/>
      <c r="AW388" s="39"/>
      <c r="AX388" s="39"/>
      <c r="AY388" s="185"/>
      <c r="AZ388" s="35"/>
      <c r="BA388" s="35"/>
      <c r="BB388" s="35"/>
      <c r="BC388" s="52"/>
      <c r="BD388" s="35"/>
    </row>
    <row r="389" spans="1:56" s="187" customFormat="1" ht="15" customHeight="1" x14ac:dyDescent="0.3">
      <c r="A389" s="6">
        <v>383</v>
      </c>
      <c r="B389" s="109" t="s">
        <v>2190</v>
      </c>
      <c r="C389" s="37" t="s">
        <v>2658</v>
      </c>
      <c r="D389" s="8" t="s">
        <v>16</v>
      </c>
      <c r="E389" s="9" t="s">
        <v>226</v>
      </c>
      <c r="F389" s="106">
        <v>383</v>
      </c>
      <c r="G389" s="10"/>
      <c r="H389" s="31">
        <v>45289</v>
      </c>
      <c r="I389" s="39">
        <v>45321</v>
      </c>
      <c r="J389" s="39">
        <v>45338</v>
      </c>
      <c r="K389" s="185">
        <v>643.57000000000005</v>
      </c>
      <c r="L389" s="35">
        <v>3689</v>
      </c>
      <c r="M389" s="35"/>
      <c r="N389" s="35"/>
      <c r="O389" s="52">
        <v>3689</v>
      </c>
      <c r="P389" s="33">
        <v>45321</v>
      </c>
      <c r="Q389" s="39">
        <v>45350</v>
      </c>
      <c r="R389" s="39">
        <v>45366</v>
      </c>
      <c r="S389" s="185">
        <v>659.86</v>
      </c>
      <c r="T389" s="35">
        <v>3818</v>
      </c>
      <c r="U389" s="35"/>
      <c r="V389" s="35"/>
      <c r="W389" s="52">
        <v>3818</v>
      </c>
      <c r="X389" s="33">
        <v>45350</v>
      </c>
      <c r="Y389" s="39">
        <v>45378</v>
      </c>
      <c r="Z389" s="39">
        <v>45393</v>
      </c>
      <c r="AA389" s="185">
        <v>780.05</v>
      </c>
      <c r="AB389" s="35">
        <v>4112</v>
      </c>
      <c r="AC389" s="35"/>
      <c r="AD389" s="35"/>
      <c r="AE389" s="52">
        <v>4112</v>
      </c>
      <c r="AF389" s="33">
        <v>45378</v>
      </c>
      <c r="AG389" s="31">
        <v>45408</v>
      </c>
      <c r="AH389" s="31">
        <v>45428</v>
      </c>
      <c r="AI389" s="185">
        <v>844.97</v>
      </c>
      <c r="AJ389" s="35">
        <v>4406</v>
      </c>
      <c r="AK389" s="35"/>
      <c r="AL389" s="35"/>
      <c r="AM389" s="52">
        <v>4406</v>
      </c>
      <c r="AN389" s="33">
        <v>45408</v>
      </c>
      <c r="AO389" s="31">
        <v>45439</v>
      </c>
      <c r="AP389" s="31">
        <v>45461</v>
      </c>
      <c r="AQ389" s="185">
        <v>721.86</v>
      </c>
      <c r="AR389" s="35">
        <v>3574</v>
      </c>
      <c r="AS389" s="35"/>
      <c r="AT389" s="35"/>
      <c r="AU389" s="52">
        <v>3574</v>
      </c>
      <c r="AV389" s="33"/>
      <c r="AW389" s="39"/>
      <c r="AX389" s="39"/>
      <c r="AY389" s="185"/>
      <c r="AZ389" s="35"/>
      <c r="BA389" s="35"/>
      <c r="BB389" s="35"/>
      <c r="BC389" s="52"/>
      <c r="BD389" s="35"/>
    </row>
    <row r="390" spans="1:56" s="187" customFormat="1" ht="15" customHeight="1" x14ac:dyDescent="0.3">
      <c r="A390" s="8">
        <v>384</v>
      </c>
      <c r="B390" s="109" t="s">
        <v>2161</v>
      </c>
      <c r="C390" s="37" t="s">
        <v>2659</v>
      </c>
      <c r="D390" s="8" t="s">
        <v>46</v>
      </c>
      <c r="E390" s="9" t="s">
        <v>216</v>
      </c>
      <c r="F390" s="105">
        <v>384</v>
      </c>
      <c r="G390" s="10">
        <v>1341</v>
      </c>
      <c r="H390" s="31">
        <v>45260</v>
      </c>
      <c r="I390" s="39">
        <v>45291</v>
      </c>
      <c r="J390" s="39">
        <v>45335</v>
      </c>
      <c r="K390" s="185">
        <v>3322.12</v>
      </c>
      <c r="L390" s="35">
        <v>12149</v>
      </c>
      <c r="M390" s="35">
        <v>540</v>
      </c>
      <c r="N390" s="35"/>
      <c r="O390" s="52">
        <v>12689</v>
      </c>
      <c r="P390" s="33">
        <v>45291</v>
      </c>
      <c r="Q390" s="39">
        <v>45322</v>
      </c>
      <c r="R390" s="39">
        <v>45364</v>
      </c>
      <c r="S390" s="185">
        <v>2984.88</v>
      </c>
      <c r="T390" s="35">
        <v>10908</v>
      </c>
      <c r="U390" s="35">
        <v>445</v>
      </c>
      <c r="V390" s="35"/>
      <c r="W390" s="52">
        <v>11353</v>
      </c>
      <c r="X390" s="33">
        <v>45322</v>
      </c>
      <c r="Y390" s="39">
        <v>45351</v>
      </c>
      <c r="Z390" s="39">
        <v>45395</v>
      </c>
      <c r="AA390" s="185">
        <v>2867.67</v>
      </c>
      <c r="AB390" s="35">
        <v>10241</v>
      </c>
      <c r="AC390" s="35">
        <v>404</v>
      </c>
      <c r="AD390" s="35"/>
      <c r="AE390" s="52">
        <v>10645</v>
      </c>
      <c r="AF390" s="33">
        <v>45351</v>
      </c>
      <c r="AG390" s="31">
        <v>45382</v>
      </c>
      <c r="AH390" s="31">
        <v>45425</v>
      </c>
      <c r="AI390" s="185">
        <v>2203.25</v>
      </c>
      <c r="AJ390" s="35">
        <v>6444</v>
      </c>
      <c r="AK390" s="35">
        <v>281</v>
      </c>
      <c r="AL390" s="35"/>
      <c r="AM390" s="52">
        <v>6725</v>
      </c>
      <c r="AN390" s="33">
        <v>45382</v>
      </c>
      <c r="AO390" s="31">
        <v>45412</v>
      </c>
      <c r="AP390" s="31">
        <v>45456</v>
      </c>
      <c r="AQ390" s="185">
        <v>1244.8499999999999</v>
      </c>
      <c r="AR390" s="35">
        <v>850</v>
      </c>
      <c r="AS390" s="35">
        <v>120</v>
      </c>
      <c r="AT390" s="35"/>
      <c r="AU390" s="52">
        <v>970</v>
      </c>
      <c r="AV390" s="33"/>
      <c r="AW390" s="39"/>
      <c r="AX390" s="39"/>
      <c r="AY390" s="185"/>
      <c r="AZ390" s="35"/>
      <c r="BA390" s="35"/>
      <c r="BB390" s="35"/>
      <c r="BC390" s="52"/>
      <c r="BD390" s="35"/>
    </row>
    <row r="391" spans="1:56" s="187" customFormat="1" ht="15" customHeight="1" x14ac:dyDescent="0.3">
      <c r="A391" s="6">
        <v>385</v>
      </c>
      <c r="B391" s="109" t="s">
        <v>2190</v>
      </c>
      <c r="C391" s="37" t="s">
        <v>2660</v>
      </c>
      <c r="D391" s="8" t="s">
        <v>123</v>
      </c>
      <c r="E391" s="9" t="s">
        <v>124</v>
      </c>
      <c r="F391" s="106">
        <v>385</v>
      </c>
      <c r="G391" s="10">
        <v>308.85000000000002</v>
      </c>
      <c r="H391" s="31">
        <v>45279</v>
      </c>
      <c r="I391" s="39">
        <v>45310</v>
      </c>
      <c r="J391" s="39">
        <v>45330</v>
      </c>
      <c r="K391" s="185">
        <v>509.4</v>
      </c>
      <c r="L391" s="35">
        <v>1386</v>
      </c>
      <c r="M391" s="35"/>
      <c r="N391" s="35"/>
      <c r="O391" s="52">
        <v>1386</v>
      </c>
      <c r="P391" s="33">
        <v>45310</v>
      </c>
      <c r="Q391" s="39">
        <v>45342</v>
      </c>
      <c r="R391" s="39">
        <v>45359</v>
      </c>
      <c r="S391" s="185">
        <v>1398.07</v>
      </c>
      <c r="T391" s="35">
        <v>1390</v>
      </c>
      <c r="U391" s="35"/>
      <c r="V391" s="35"/>
      <c r="W391" s="52">
        <v>1390</v>
      </c>
      <c r="X391" s="33">
        <v>45342</v>
      </c>
      <c r="Y391" s="39">
        <v>45371</v>
      </c>
      <c r="Z391" s="39">
        <v>45390</v>
      </c>
      <c r="AA391" s="185">
        <v>1576.42</v>
      </c>
      <c r="AB391" s="35">
        <v>1580</v>
      </c>
      <c r="AC391" s="35"/>
      <c r="AD391" s="35"/>
      <c r="AE391" s="52">
        <v>1580</v>
      </c>
      <c r="AF391" s="33">
        <v>45371</v>
      </c>
      <c r="AG391" s="31">
        <v>45400</v>
      </c>
      <c r="AH391" s="31">
        <v>45420</v>
      </c>
      <c r="AI391" s="185">
        <v>1317.35</v>
      </c>
      <c r="AJ391" s="35">
        <v>1314</v>
      </c>
      <c r="AK391" s="35"/>
      <c r="AL391" s="35"/>
      <c r="AM391" s="52">
        <v>1314</v>
      </c>
      <c r="AN391" s="33">
        <v>45400</v>
      </c>
      <c r="AO391" s="31">
        <v>45429</v>
      </c>
      <c r="AP391" s="31">
        <v>45451</v>
      </c>
      <c r="AQ391" s="185">
        <v>1134.71</v>
      </c>
      <c r="AR391" s="35">
        <v>1119</v>
      </c>
      <c r="AS391" s="35"/>
      <c r="AT391" s="35"/>
      <c r="AU391" s="52">
        <v>1119</v>
      </c>
      <c r="AV391" s="33"/>
      <c r="AW391" s="39"/>
      <c r="AX391" s="39"/>
      <c r="AY391" s="185"/>
      <c r="AZ391" s="35"/>
      <c r="BA391" s="35"/>
      <c r="BB391" s="35"/>
      <c r="BC391" s="52"/>
      <c r="BD391" s="35"/>
    </row>
    <row r="392" spans="1:56" s="187" customFormat="1" ht="15" customHeight="1" x14ac:dyDescent="0.3">
      <c r="A392" s="8">
        <v>386</v>
      </c>
      <c r="B392" s="109" t="s">
        <v>2194</v>
      </c>
      <c r="C392" s="37" t="s">
        <v>2661</v>
      </c>
      <c r="D392" s="8" t="s">
        <v>16</v>
      </c>
      <c r="E392" s="9" t="s">
        <v>20</v>
      </c>
      <c r="F392" s="105">
        <v>386</v>
      </c>
      <c r="G392" s="10">
        <v>379.22</v>
      </c>
      <c r="H392" s="31">
        <v>45266</v>
      </c>
      <c r="I392" s="39">
        <v>45296</v>
      </c>
      <c r="J392" s="39">
        <v>45332</v>
      </c>
      <c r="K392" s="185">
        <v>272.79000000000002</v>
      </c>
      <c r="L392" s="35">
        <v>577</v>
      </c>
      <c r="M392" s="35"/>
      <c r="N392" s="35"/>
      <c r="O392" s="52">
        <v>577</v>
      </c>
      <c r="P392" s="33">
        <v>45296</v>
      </c>
      <c r="Q392" s="39">
        <v>45327</v>
      </c>
      <c r="R392" s="39">
        <v>45361</v>
      </c>
      <c r="S392" s="185">
        <v>276.93</v>
      </c>
      <c r="T392" s="35">
        <v>604</v>
      </c>
      <c r="U392" s="35"/>
      <c r="V392" s="35"/>
      <c r="W392" s="52">
        <v>604</v>
      </c>
      <c r="X392" s="33">
        <v>45327</v>
      </c>
      <c r="Y392" s="39">
        <v>45356</v>
      </c>
      <c r="Z392" s="39">
        <v>45392</v>
      </c>
      <c r="AA392" s="185">
        <v>266.17</v>
      </c>
      <c r="AB392" s="35">
        <v>569</v>
      </c>
      <c r="AC392" s="35"/>
      <c r="AD392" s="35"/>
      <c r="AE392" s="52">
        <v>569</v>
      </c>
      <c r="AF392" s="33">
        <v>45356</v>
      </c>
      <c r="AG392" s="31">
        <v>45386</v>
      </c>
      <c r="AH392" s="31">
        <v>45422</v>
      </c>
      <c r="AI392" s="185">
        <v>287.02999999999997</v>
      </c>
      <c r="AJ392" s="35">
        <v>591</v>
      </c>
      <c r="AK392" s="35"/>
      <c r="AL392" s="35"/>
      <c r="AM392" s="52">
        <v>591</v>
      </c>
      <c r="AN392" s="33">
        <v>45386</v>
      </c>
      <c r="AO392" s="31">
        <v>45418</v>
      </c>
      <c r="AP392" s="31">
        <v>45453</v>
      </c>
      <c r="AQ392" s="185">
        <v>300.51</v>
      </c>
      <c r="AR392" s="35">
        <v>620</v>
      </c>
      <c r="AS392" s="35"/>
      <c r="AT392" s="35"/>
      <c r="AU392" s="52">
        <v>620</v>
      </c>
      <c r="AV392" s="33"/>
      <c r="AW392" s="39"/>
      <c r="AX392" s="39"/>
      <c r="AY392" s="185"/>
      <c r="AZ392" s="35"/>
      <c r="BA392" s="35"/>
      <c r="BB392" s="35"/>
      <c r="BC392" s="52"/>
      <c r="BD392" s="35"/>
    </row>
    <row r="393" spans="1:56" s="187" customFormat="1" ht="15" customHeight="1" x14ac:dyDescent="0.3">
      <c r="A393" s="6">
        <v>387</v>
      </c>
      <c r="B393" s="109" t="s">
        <v>2190</v>
      </c>
      <c r="C393" s="37" t="s">
        <v>2662</v>
      </c>
      <c r="D393" s="8" t="s">
        <v>155</v>
      </c>
      <c r="E393" s="9" t="s">
        <v>156</v>
      </c>
      <c r="F393" s="106">
        <v>387</v>
      </c>
      <c r="G393" s="10">
        <v>131</v>
      </c>
      <c r="H393" s="31">
        <v>45287</v>
      </c>
      <c r="I393" s="39">
        <v>45315</v>
      </c>
      <c r="J393" s="39">
        <v>45336</v>
      </c>
      <c r="K393" s="185">
        <v>891.42</v>
      </c>
      <c r="L393" s="35">
        <v>3211</v>
      </c>
      <c r="M393" s="35"/>
      <c r="N393" s="35"/>
      <c r="O393" s="52">
        <v>3211</v>
      </c>
      <c r="P393" s="33">
        <v>45315</v>
      </c>
      <c r="Q393" s="39">
        <v>45348</v>
      </c>
      <c r="R393" s="39">
        <v>45362</v>
      </c>
      <c r="S393" s="185">
        <v>2539.85</v>
      </c>
      <c r="T393" s="35">
        <v>3573</v>
      </c>
      <c r="U393" s="35"/>
      <c r="V393" s="35"/>
      <c r="W393" s="52">
        <v>3573</v>
      </c>
      <c r="X393" s="33">
        <v>45348</v>
      </c>
      <c r="Y393" s="39">
        <v>45376</v>
      </c>
      <c r="Z393" s="39">
        <v>45392</v>
      </c>
      <c r="AA393" s="185">
        <v>2614.8000000000002</v>
      </c>
      <c r="AB393" s="35">
        <v>3188</v>
      </c>
      <c r="AC393" s="35"/>
      <c r="AD393" s="35"/>
      <c r="AE393" s="52">
        <v>3188</v>
      </c>
      <c r="AF393" s="33">
        <v>45376</v>
      </c>
      <c r="AG393" s="31">
        <v>45405</v>
      </c>
      <c r="AH393" s="31">
        <v>45422</v>
      </c>
      <c r="AI393" s="185">
        <v>1372.65</v>
      </c>
      <c r="AJ393" s="35">
        <v>3100</v>
      </c>
      <c r="AK393" s="35"/>
      <c r="AL393" s="35"/>
      <c r="AM393" s="52">
        <v>3100</v>
      </c>
      <c r="AN393" s="33">
        <v>45405</v>
      </c>
      <c r="AO393" s="31">
        <v>45436</v>
      </c>
      <c r="AP393" s="31">
        <v>45453</v>
      </c>
      <c r="AQ393" s="185">
        <v>233.95</v>
      </c>
      <c r="AR393" s="35">
        <v>1179</v>
      </c>
      <c r="AS393" s="35"/>
      <c r="AT393" s="35"/>
      <c r="AU393" s="52">
        <v>1179</v>
      </c>
      <c r="AV393" s="33"/>
      <c r="AW393" s="39"/>
      <c r="AX393" s="39"/>
      <c r="AY393" s="185"/>
      <c r="AZ393" s="35"/>
      <c r="BA393" s="35"/>
      <c r="BB393" s="35"/>
      <c r="BC393" s="52"/>
      <c r="BD393" s="35"/>
    </row>
    <row r="394" spans="1:56" s="187" customFormat="1" ht="15" customHeight="1" x14ac:dyDescent="0.3">
      <c r="A394" s="6">
        <v>388</v>
      </c>
      <c r="B394" s="109" t="s">
        <v>2161</v>
      </c>
      <c r="C394" s="37" t="s">
        <v>2663</v>
      </c>
      <c r="D394" s="8" t="s">
        <v>16</v>
      </c>
      <c r="E394" s="9" t="s">
        <v>226</v>
      </c>
      <c r="F394" s="106">
        <v>388</v>
      </c>
      <c r="G394" s="10"/>
      <c r="H394" s="31">
        <v>45281</v>
      </c>
      <c r="I394" s="39">
        <v>45314</v>
      </c>
      <c r="J394" s="39">
        <v>45362</v>
      </c>
      <c r="K394" s="185">
        <v>2516.75</v>
      </c>
      <c r="L394" s="35">
        <v>2200</v>
      </c>
      <c r="M394" s="35"/>
      <c r="N394" s="35"/>
      <c r="O394" s="52">
        <v>2200</v>
      </c>
      <c r="P394" s="33">
        <v>45314</v>
      </c>
      <c r="Q394" s="39">
        <v>45343</v>
      </c>
      <c r="R394" s="39">
        <v>45393</v>
      </c>
      <c r="S394" s="185">
        <v>2448.66</v>
      </c>
      <c r="T394" s="35">
        <v>2139</v>
      </c>
      <c r="U394" s="35"/>
      <c r="V394" s="35"/>
      <c r="W394" s="52">
        <v>2139</v>
      </c>
      <c r="X394" s="33">
        <v>45343</v>
      </c>
      <c r="Y394" s="39">
        <v>45371</v>
      </c>
      <c r="Z394" s="39">
        <v>45393</v>
      </c>
      <c r="AA394" s="185">
        <v>2602.1</v>
      </c>
      <c r="AB394" s="35">
        <v>2200</v>
      </c>
      <c r="AC394" s="35"/>
      <c r="AD394" s="35"/>
      <c r="AE394" s="52">
        <v>2200</v>
      </c>
      <c r="AF394" s="33">
        <v>45371</v>
      </c>
      <c r="AG394" s="31">
        <v>45400</v>
      </c>
      <c r="AH394" s="31">
        <v>45454</v>
      </c>
      <c r="AI394" s="185">
        <v>1914.63</v>
      </c>
      <c r="AJ394" s="35">
        <v>1585</v>
      </c>
      <c r="AK394" s="35"/>
      <c r="AL394" s="35"/>
      <c r="AM394" s="52">
        <v>1585</v>
      </c>
      <c r="AN394" s="33">
        <v>45400</v>
      </c>
      <c r="AO394" s="31">
        <v>45432</v>
      </c>
      <c r="AP394" s="31">
        <v>45484</v>
      </c>
      <c r="AQ394" s="185">
        <v>1076.3</v>
      </c>
      <c r="AR394" s="35">
        <v>879</v>
      </c>
      <c r="AS394" s="35"/>
      <c r="AT394" s="35"/>
      <c r="AU394" s="52">
        <v>879</v>
      </c>
      <c r="AV394" s="33"/>
      <c r="AW394" s="39"/>
      <c r="AX394" s="39"/>
      <c r="AY394" s="185"/>
      <c r="AZ394" s="35"/>
      <c r="BA394" s="35"/>
      <c r="BB394" s="35"/>
      <c r="BC394" s="52"/>
      <c r="BD394" s="35"/>
    </row>
    <row r="395" spans="1:56" s="187" customFormat="1" ht="15" customHeight="1" x14ac:dyDescent="0.3">
      <c r="A395" s="8">
        <v>389</v>
      </c>
      <c r="B395" s="109" t="s">
        <v>2194</v>
      </c>
      <c r="C395" s="37" t="s">
        <v>2664</v>
      </c>
      <c r="D395" s="8" t="s">
        <v>16</v>
      </c>
      <c r="E395" s="9" t="s">
        <v>226</v>
      </c>
      <c r="F395" s="105">
        <v>389</v>
      </c>
      <c r="G395" s="10"/>
      <c r="H395" s="31">
        <v>45287</v>
      </c>
      <c r="I395" s="39">
        <v>45317</v>
      </c>
      <c r="J395" s="39">
        <v>45330</v>
      </c>
      <c r="K395" s="185">
        <v>218.45</v>
      </c>
      <c r="L395" s="35">
        <v>689</v>
      </c>
      <c r="M395" s="35"/>
      <c r="N395" s="35"/>
      <c r="O395" s="52">
        <v>689</v>
      </c>
      <c r="P395" s="33">
        <v>45317</v>
      </c>
      <c r="Q395" s="39">
        <v>45348</v>
      </c>
      <c r="R395" s="39">
        <v>45359</v>
      </c>
      <c r="S395" s="185">
        <v>181.59</v>
      </c>
      <c r="T395" s="35">
        <v>465</v>
      </c>
      <c r="U395" s="35"/>
      <c r="V395" s="35"/>
      <c r="W395" s="52">
        <v>465</v>
      </c>
      <c r="X395" s="33">
        <v>45348</v>
      </c>
      <c r="Y395" s="39">
        <v>45376</v>
      </c>
      <c r="Z395" s="39">
        <v>45390</v>
      </c>
      <c r="AA395" s="185">
        <v>190.79</v>
      </c>
      <c r="AB395" s="35">
        <v>449</v>
      </c>
      <c r="AC395" s="35"/>
      <c r="AD395" s="35"/>
      <c r="AE395" s="52">
        <v>449</v>
      </c>
      <c r="AF395" s="33">
        <v>45376</v>
      </c>
      <c r="AG395" s="31">
        <v>45406</v>
      </c>
      <c r="AH395" s="31">
        <v>45420</v>
      </c>
      <c r="AI395" s="185">
        <v>213.99</v>
      </c>
      <c r="AJ395" s="35">
        <v>550</v>
      </c>
      <c r="AK395" s="35"/>
      <c r="AL395" s="35"/>
      <c r="AM395" s="52">
        <v>550</v>
      </c>
      <c r="AN395" s="33">
        <v>45406</v>
      </c>
      <c r="AO395" s="31">
        <v>45435</v>
      </c>
      <c r="AP395" s="31">
        <v>45449</v>
      </c>
      <c r="AQ395" s="185">
        <v>175.02</v>
      </c>
      <c r="AR395" s="35">
        <v>349</v>
      </c>
      <c r="AS395" s="35"/>
      <c r="AT395" s="35"/>
      <c r="AU395" s="52">
        <v>349</v>
      </c>
      <c r="AV395" s="33"/>
      <c r="AW395" s="39"/>
      <c r="AX395" s="39"/>
      <c r="AY395" s="185"/>
      <c r="AZ395" s="35"/>
      <c r="BA395" s="35"/>
      <c r="BB395" s="35"/>
      <c r="BC395" s="52"/>
      <c r="BD395" s="35"/>
    </row>
    <row r="396" spans="1:56" s="187" customFormat="1" ht="15" customHeight="1" x14ac:dyDescent="0.3">
      <c r="A396" s="8">
        <v>390</v>
      </c>
      <c r="B396" s="109" t="s">
        <v>2190</v>
      </c>
      <c r="C396" s="37" t="s">
        <v>2665</v>
      </c>
      <c r="D396" s="8" t="s">
        <v>46</v>
      </c>
      <c r="E396" s="9" t="s">
        <v>47</v>
      </c>
      <c r="F396" s="105">
        <v>390</v>
      </c>
      <c r="G396" s="10">
        <v>328</v>
      </c>
      <c r="H396" s="31">
        <v>45276</v>
      </c>
      <c r="I396" s="39">
        <v>45307</v>
      </c>
      <c r="J396" s="39">
        <v>45336</v>
      </c>
      <c r="K396" s="185">
        <v>98.23</v>
      </c>
      <c r="L396" s="35">
        <v>6875</v>
      </c>
      <c r="M396" s="35"/>
      <c r="N396" s="35"/>
      <c r="O396" s="52">
        <v>6875</v>
      </c>
      <c r="P396" s="33">
        <v>45307</v>
      </c>
      <c r="Q396" s="39">
        <v>45337</v>
      </c>
      <c r="R396" s="39">
        <v>45397</v>
      </c>
      <c r="S396" s="185">
        <v>98</v>
      </c>
      <c r="T396" s="35">
        <v>6383</v>
      </c>
      <c r="U396" s="35"/>
      <c r="V396" s="35"/>
      <c r="W396" s="52">
        <v>6383</v>
      </c>
      <c r="X396" s="33">
        <v>45337</v>
      </c>
      <c r="Y396" s="39">
        <v>45366</v>
      </c>
      <c r="Z396" s="39">
        <v>45397</v>
      </c>
      <c r="AA396" s="185">
        <v>608.86</v>
      </c>
      <c r="AB396" s="35">
        <v>7035</v>
      </c>
      <c r="AC396" s="35"/>
      <c r="AD396" s="35"/>
      <c r="AE396" s="52">
        <v>7035</v>
      </c>
      <c r="AF396" s="33">
        <v>45366</v>
      </c>
      <c r="AG396" s="31">
        <v>45397</v>
      </c>
      <c r="AH396" s="31">
        <v>45425</v>
      </c>
      <c r="AI396" s="185">
        <v>420.55</v>
      </c>
      <c r="AJ396" s="35">
        <v>4424</v>
      </c>
      <c r="AK396" s="35"/>
      <c r="AL396" s="35"/>
      <c r="AM396" s="52">
        <v>4424</v>
      </c>
      <c r="AN396" s="33">
        <v>45397</v>
      </c>
      <c r="AO396" s="31">
        <v>45426</v>
      </c>
      <c r="AP396" s="31">
        <v>45456</v>
      </c>
      <c r="AQ396" s="185">
        <v>101.33</v>
      </c>
      <c r="AR396" s="35">
        <v>566</v>
      </c>
      <c r="AS396" s="35"/>
      <c r="AT396" s="35"/>
      <c r="AU396" s="52">
        <v>566</v>
      </c>
      <c r="AV396" s="33"/>
      <c r="AW396" s="39"/>
      <c r="AX396" s="39"/>
      <c r="AY396" s="185"/>
      <c r="AZ396" s="35"/>
      <c r="BA396" s="35"/>
      <c r="BB396" s="35"/>
      <c r="BC396" s="52"/>
      <c r="BD396" s="35"/>
    </row>
    <row r="397" spans="1:56" s="187" customFormat="1" ht="15" customHeight="1" x14ac:dyDescent="0.3">
      <c r="A397" s="6">
        <v>391</v>
      </c>
      <c r="B397" s="109" t="s">
        <v>2190</v>
      </c>
      <c r="C397" s="37" t="s">
        <v>2666</v>
      </c>
      <c r="D397" s="8" t="s">
        <v>123</v>
      </c>
      <c r="E397" s="9" t="s">
        <v>124</v>
      </c>
      <c r="F397" s="106">
        <v>391</v>
      </c>
      <c r="G397" s="10"/>
      <c r="H397" s="31">
        <v>45265</v>
      </c>
      <c r="I397" s="39">
        <v>45296</v>
      </c>
      <c r="J397" s="39">
        <v>45333</v>
      </c>
      <c r="K397" s="185">
        <v>191.92</v>
      </c>
      <c r="L397" s="35">
        <v>912</v>
      </c>
      <c r="M397" s="35"/>
      <c r="N397" s="35"/>
      <c r="O397" s="52">
        <v>912</v>
      </c>
      <c r="P397" s="33">
        <v>45296</v>
      </c>
      <c r="Q397" s="39">
        <v>45324</v>
      </c>
      <c r="R397" s="39">
        <v>45362</v>
      </c>
      <c r="S397" s="185">
        <v>186.02</v>
      </c>
      <c r="T397" s="35">
        <v>847</v>
      </c>
      <c r="U397" s="35"/>
      <c r="V397" s="35"/>
      <c r="W397" s="52">
        <v>847</v>
      </c>
      <c r="X397" s="33">
        <v>45324</v>
      </c>
      <c r="Y397" s="39">
        <v>45357</v>
      </c>
      <c r="Z397" s="39">
        <v>45393</v>
      </c>
      <c r="AA397" s="185">
        <v>181.2</v>
      </c>
      <c r="AB397" s="35">
        <v>798</v>
      </c>
      <c r="AC397" s="35"/>
      <c r="AD397" s="35"/>
      <c r="AE397" s="52">
        <v>798</v>
      </c>
      <c r="AF397" s="33">
        <v>45357</v>
      </c>
      <c r="AG397" s="31">
        <v>45387</v>
      </c>
      <c r="AH397" s="31">
        <v>45423</v>
      </c>
      <c r="AI397" s="185">
        <v>193.64</v>
      </c>
      <c r="AJ397" s="35">
        <v>930</v>
      </c>
      <c r="AK397" s="35"/>
      <c r="AL397" s="35"/>
      <c r="AM397" s="52">
        <v>930</v>
      </c>
      <c r="AN397" s="33">
        <v>45387</v>
      </c>
      <c r="AO397" s="31">
        <v>45415</v>
      </c>
      <c r="AP397" s="31">
        <v>45454</v>
      </c>
      <c r="AQ397" s="185">
        <v>172.79</v>
      </c>
      <c r="AR397" s="35">
        <v>710</v>
      </c>
      <c r="AS397" s="35"/>
      <c r="AT397" s="35"/>
      <c r="AU397" s="52">
        <v>710</v>
      </c>
      <c r="AV397" s="33"/>
      <c r="AW397" s="39"/>
      <c r="AX397" s="39"/>
      <c r="AY397" s="185"/>
      <c r="AZ397" s="35"/>
      <c r="BA397" s="35"/>
      <c r="BB397" s="35"/>
      <c r="BC397" s="52"/>
      <c r="BD397" s="35"/>
    </row>
    <row r="398" spans="1:56" s="187" customFormat="1" ht="15" customHeight="1" x14ac:dyDescent="0.3">
      <c r="A398" s="6">
        <v>392</v>
      </c>
      <c r="B398" s="109" t="s">
        <v>2194</v>
      </c>
      <c r="C398" s="111" t="s">
        <v>2667</v>
      </c>
      <c r="D398" s="8" t="s">
        <v>46</v>
      </c>
      <c r="E398" s="9" t="s">
        <v>216</v>
      </c>
      <c r="F398" s="106">
        <v>392</v>
      </c>
      <c r="G398" s="10">
        <v>58</v>
      </c>
      <c r="H398" s="31">
        <v>45279</v>
      </c>
      <c r="I398" s="39">
        <v>45309</v>
      </c>
      <c r="J398" s="39">
        <v>45335</v>
      </c>
      <c r="K398" s="185">
        <v>647.91999999999996</v>
      </c>
      <c r="L398" s="35">
        <v>751</v>
      </c>
      <c r="M398" s="35"/>
      <c r="N398" s="35"/>
      <c r="O398" s="52">
        <v>751</v>
      </c>
      <c r="P398" s="33">
        <v>45309</v>
      </c>
      <c r="Q398" s="39">
        <v>45342</v>
      </c>
      <c r="R398" s="39">
        <v>45364</v>
      </c>
      <c r="S398" s="185">
        <v>604.75</v>
      </c>
      <c r="T398" s="35">
        <v>705</v>
      </c>
      <c r="U398" s="35"/>
      <c r="V398" s="35"/>
      <c r="W398" s="52">
        <v>705</v>
      </c>
      <c r="X398" s="33">
        <v>45342</v>
      </c>
      <c r="Y398" s="39">
        <v>45371</v>
      </c>
      <c r="Z398" s="39">
        <v>45395</v>
      </c>
      <c r="AA398" s="185">
        <v>667.63</v>
      </c>
      <c r="AB398" s="35">
        <v>780</v>
      </c>
      <c r="AC398" s="35"/>
      <c r="AD398" s="35"/>
      <c r="AE398" s="52">
        <v>780</v>
      </c>
      <c r="AF398" s="33">
        <v>45371</v>
      </c>
      <c r="AG398" s="31">
        <v>45399</v>
      </c>
      <c r="AH398" s="31">
        <v>45425</v>
      </c>
      <c r="AI398" s="185">
        <v>601.87</v>
      </c>
      <c r="AJ398" s="35">
        <v>701</v>
      </c>
      <c r="AK398" s="35"/>
      <c r="AL398" s="35"/>
      <c r="AM398" s="52">
        <v>701</v>
      </c>
      <c r="AN398" s="33">
        <v>45399</v>
      </c>
      <c r="AO398" s="31">
        <v>45432</v>
      </c>
      <c r="AP398" s="31">
        <v>45456</v>
      </c>
      <c r="AQ398" s="185">
        <v>686.59</v>
      </c>
      <c r="AR398" s="35">
        <v>802</v>
      </c>
      <c r="AS398" s="35"/>
      <c r="AT398" s="35"/>
      <c r="AU398" s="52">
        <v>802</v>
      </c>
      <c r="AV398" s="33"/>
      <c r="AW398" s="39"/>
      <c r="AX398" s="39"/>
      <c r="AY398" s="185"/>
      <c r="AZ398" s="35"/>
      <c r="BA398" s="35"/>
      <c r="BB398" s="35"/>
      <c r="BC398" s="52"/>
      <c r="BD398" s="35"/>
    </row>
    <row r="399" spans="1:56" s="187" customFormat="1" ht="15" customHeight="1" x14ac:dyDescent="0.3">
      <c r="A399" s="6">
        <v>393</v>
      </c>
      <c r="B399" s="109" t="s">
        <v>2190</v>
      </c>
      <c r="C399" s="37" t="s">
        <v>2668</v>
      </c>
      <c r="D399" s="8" t="s">
        <v>46</v>
      </c>
      <c r="E399" s="9" t="s">
        <v>216</v>
      </c>
      <c r="F399" s="106">
        <v>393</v>
      </c>
      <c r="G399" s="10">
        <v>1658.21</v>
      </c>
      <c r="H399" s="31">
        <v>45260</v>
      </c>
      <c r="I399" s="39">
        <v>45291</v>
      </c>
      <c r="J399" s="39">
        <v>45335</v>
      </c>
      <c r="K399" s="185">
        <v>7358.57</v>
      </c>
      <c r="L399" s="35">
        <v>22076</v>
      </c>
      <c r="M399" s="35">
        <v>1627</v>
      </c>
      <c r="N399" s="35"/>
      <c r="O399" s="52">
        <v>23703</v>
      </c>
      <c r="P399" s="33">
        <v>45291</v>
      </c>
      <c r="Q399" s="39">
        <v>45322</v>
      </c>
      <c r="R399" s="39">
        <v>45364</v>
      </c>
      <c r="S399" s="185">
        <v>3553.39</v>
      </c>
      <c r="T399" s="35">
        <v>4795</v>
      </c>
      <c r="U399" s="35">
        <v>501</v>
      </c>
      <c r="V399" s="35"/>
      <c r="W399" s="52">
        <v>5296</v>
      </c>
      <c r="X399" s="33">
        <v>45322</v>
      </c>
      <c r="Y399" s="39">
        <v>45351</v>
      </c>
      <c r="Z399" s="39">
        <v>45395</v>
      </c>
      <c r="AA399" s="185">
        <v>3623.33</v>
      </c>
      <c r="AB399" s="35">
        <v>4838</v>
      </c>
      <c r="AC399" s="35">
        <v>519</v>
      </c>
      <c r="AD399" s="35"/>
      <c r="AE399" s="52">
        <v>5357</v>
      </c>
      <c r="AF399" s="33">
        <v>45351</v>
      </c>
      <c r="AG399" s="31">
        <v>45382</v>
      </c>
      <c r="AH399" s="31">
        <v>45425</v>
      </c>
      <c r="AI399" s="185">
        <v>3677.62</v>
      </c>
      <c r="AJ399" s="35">
        <v>5220</v>
      </c>
      <c r="AK399" s="35">
        <v>533</v>
      </c>
      <c r="AL399" s="35"/>
      <c r="AM399" s="52">
        <v>5753</v>
      </c>
      <c r="AN399" s="33">
        <v>45382</v>
      </c>
      <c r="AO399" s="31">
        <v>45412</v>
      </c>
      <c r="AP399" s="31">
        <v>45456</v>
      </c>
      <c r="AQ399" s="185">
        <v>3188.49</v>
      </c>
      <c r="AR399" s="35">
        <v>3251</v>
      </c>
      <c r="AS399" s="35">
        <v>364</v>
      </c>
      <c r="AT399" s="35"/>
      <c r="AU399" s="52">
        <v>3615</v>
      </c>
      <c r="AV399" s="33"/>
      <c r="AW399" s="39"/>
      <c r="AX399" s="39"/>
      <c r="AY399" s="185"/>
      <c r="AZ399" s="35"/>
      <c r="BA399" s="35"/>
      <c r="BB399" s="35"/>
      <c r="BC399" s="52"/>
      <c r="BD399" s="35"/>
    </row>
    <row r="400" spans="1:56" s="187" customFormat="1" ht="15" customHeight="1" x14ac:dyDescent="0.3">
      <c r="A400" s="6">
        <v>394</v>
      </c>
      <c r="B400" s="109" t="s">
        <v>2190</v>
      </c>
      <c r="C400" s="37" t="s">
        <v>2669</v>
      </c>
      <c r="D400" s="8" t="s">
        <v>84</v>
      </c>
      <c r="E400" s="9" t="s">
        <v>85</v>
      </c>
      <c r="F400" s="106">
        <v>394</v>
      </c>
      <c r="G400" s="10">
        <v>166</v>
      </c>
      <c r="H400" s="31">
        <v>45272</v>
      </c>
      <c r="I400" s="39">
        <v>45302</v>
      </c>
      <c r="J400" s="39">
        <v>45337</v>
      </c>
      <c r="K400" s="185">
        <v>409.85</v>
      </c>
      <c r="L400" s="35">
        <v>1079</v>
      </c>
      <c r="M400" s="35"/>
      <c r="N400" s="35"/>
      <c r="O400" s="52">
        <v>1079</v>
      </c>
      <c r="P400" s="33">
        <v>45302</v>
      </c>
      <c r="Q400" s="39">
        <v>45331</v>
      </c>
      <c r="R400" s="39">
        <v>45366</v>
      </c>
      <c r="S400" s="185">
        <v>277.08</v>
      </c>
      <c r="T400" s="35">
        <v>1068</v>
      </c>
      <c r="U400" s="35"/>
      <c r="V400" s="35"/>
      <c r="W400" s="52">
        <v>1068</v>
      </c>
      <c r="X400" s="33">
        <v>45331</v>
      </c>
      <c r="Y400" s="39">
        <v>45363</v>
      </c>
      <c r="Z400" s="39">
        <v>45397</v>
      </c>
      <c r="AA400" s="185">
        <v>330.43</v>
      </c>
      <c r="AB400" s="35">
        <v>1321</v>
      </c>
      <c r="AC400" s="35"/>
      <c r="AD400" s="35"/>
      <c r="AE400" s="52">
        <v>1321</v>
      </c>
      <c r="AF400" s="33">
        <v>45363</v>
      </c>
      <c r="AG400" s="31">
        <v>45392</v>
      </c>
      <c r="AH400" s="31">
        <v>45427</v>
      </c>
      <c r="AI400" s="185">
        <v>731.03</v>
      </c>
      <c r="AJ400" s="35">
        <v>1177</v>
      </c>
      <c r="AK400" s="35"/>
      <c r="AL400" s="35"/>
      <c r="AM400" s="52">
        <v>1177</v>
      </c>
      <c r="AN400" s="33">
        <v>45392</v>
      </c>
      <c r="AO400" s="31">
        <v>45422</v>
      </c>
      <c r="AP400" s="31">
        <v>45458</v>
      </c>
      <c r="AQ400" s="185">
        <v>583.82000000000005</v>
      </c>
      <c r="AR400" s="35">
        <v>965</v>
      </c>
      <c r="AS400" s="35"/>
      <c r="AT400" s="35"/>
      <c r="AU400" s="52">
        <v>965</v>
      </c>
      <c r="AV400" s="33"/>
      <c r="AW400" s="39"/>
      <c r="AX400" s="39"/>
      <c r="AY400" s="185"/>
      <c r="AZ400" s="35"/>
      <c r="BA400" s="35"/>
      <c r="BB400" s="35"/>
      <c r="BC400" s="52"/>
      <c r="BD400" s="35"/>
    </row>
    <row r="401" spans="1:56" s="187" customFormat="1" ht="15" customHeight="1" x14ac:dyDescent="0.3">
      <c r="A401" s="6">
        <v>395</v>
      </c>
      <c r="B401" s="109" t="s">
        <v>2190</v>
      </c>
      <c r="C401" s="37" t="s">
        <v>2670</v>
      </c>
      <c r="D401" s="8" t="s">
        <v>123</v>
      </c>
      <c r="E401" s="9" t="s">
        <v>124</v>
      </c>
      <c r="F401" s="106">
        <v>395</v>
      </c>
      <c r="G401" s="10">
        <v>63</v>
      </c>
      <c r="H401" s="31">
        <v>45286</v>
      </c>
      <c r="I401" s="39">
        <v>45316</v>
      </c>
      <c r="J401" s="39">
        <v>45335</v>
      </c>
      <c r="K401" s="185">
        <v>235.53</v>
      </c>
      <c r="L401" s="35">
        <v>1134</v>
      </c>
      <c r="M401" s="35"/>
      <c r="N401" s="35"/>
      <c r="O401" s="52">
        <v>1134</v>
      </c>
      <c r="P401" s="33">
        <v>45316</v>
      </c>
      <c r="Q401" s="39">
        <v>45348</v>
      </c>
      <c r="R401" s="39">
        <v>45364</v>
      </c>
      <c r="S401" s="185">
        <v>215.01</v>
      </c>
      <c r="T401" s="35">
        <v>913</v>
      </c>
      <c r="U401" s="35"/>
      <c r="V401" s="35"/>
      <c r="W401" s="52">
        <v>913</v>
      </c>
      <c r="X401" s="33">
        <v>45348</v>
      </c>
      <c r="Y401" s="39">
        <v>45376</v>
      </c>
      <c r="Z401" s="39">
        <v>45395</v>
      </c>
      <c r="AA401" s="185">
        <v>223.25</v>
      </c>
      <c r="AB401" s="35">
        <v>1002</v>
      </c>
      <c r="AC401" s="35"/>
      <c r="AD401" s="35"/>
      <c r="AE401" s="52">
        <v>1002</v>
      </c>
      <c r="AF401" s="33">
        <v>45376</v>
      </c>
      <c r="AG401" s="31">
        <v>45406</v>
      </c>
      <c r="AH401" s="31">
        <v>45425</v>
      </c>
      <c r="AI401" s="185">
        <v>215.47</v>
      </c>
      <c r="AJ401" s="35">
        <v>924</v>
      </c>
      <c r="AK401" s="35"/>
      <c r="AL401" s="35"/>
      <c r="AM401" s="52">
        <v>924</v>
      </c>
      <c r="AN401" s="33">
        <v>45406</v>
      </c>
      <c r="AO401" s="31">
        <v>45435</v>
      </c>
      <c r="AP401" s="31">
        <v>45456</v>
      </c>
      <c r="AQ401" s="185">
        <v>206.24</v>
      </c>
      <c r="AR401" s="35">
        <v>824</v>
      </c>
      <c r="AS401" s="35"/>
      <c r="AT401" s="35"/>
      <c r="AU401" s="52">
        <v>824</v>
      </c>
      <c r="AV401" s="33"/>
      <c r="AW401" s="39"/>
      <c r="AX401" s="39"/>
      <c r="AY401" s="185"/>
      <c r="AZ401" s="35"/>
      <c r="BA401" s="35"/>
      <c r="BB401" s="35"/>
      <c r="BC401" s="52"/>
      <c r="BD401" s="35"/>
    </row>
    <row r="402" spans="1:56" s="187" customFormat="1" ht="15" customHeight="1" x14ac:dyDescent="0.3">
      <c r="A402" s="8">
        <v>396</v>
      </c>
      <c r="B402" s="109" t="s">
        <v>2194</v>
      </c>
      <c r="C402" s="37" t="s">
        <v>2671</v>
      </c>
      <c r="D402" s="8" t="s">
        <v>46</v>
      </c>
      <c r="E402" s="9" t="s">
        <v>65</v>
      </c>
      <c r="F402" s="105">
        <v>396</v>
      </c>
      <c r="G402" s="10">
        <v>698</v>
      </c>
      <c r="H402" s="31">
        <v>45271</v>
      </c>
      <c r="I402" s="39">
        <v>45301</v>
      </c>
      <c r="J402" s="39">
        <v>45362</v>
      </c>
      <c r="K402" s="185">
        <v>85.15</v>
      </c>
      <c r="L402" s="35">
        <v>100</v>
      </c>
      <c r="M402" s="35"/>
      <c r="N402" s="35"/>
      <c r="O402" s="52">
        <v>100</v>
      </c>
      <c r="P402" s="33">
        <v>45301</v>
      </c>
      <c r="Q402" s="39">
        <v>45330</v>
      </c>
      <c r="R402" s="39">
        <v>45392</v>
      </c>
      <c r="S402" s="185">
        <v>84.95</v>
      </c>
      <c r="T402" s="35">
        <v>100</v>
      </c>
      <c r="U402" s="35"/>
      <c r="V402" s="35"/>
      <c r="W402" s="52">
        <v>100</v>
      </c>
      <c r="X402" s="33">
        <v>45330</v>
      </c>
      <c r="Y402" s="39">
        <v>45362</v>
      </c>
      <c r="Z402" s="39">
        <v>45392</v>
      </c>
      <c r="AA402" s="185">
        <v>84.82</v>
      </c>
      <c r="AB402" s="35">
        <v>100</v>
      </c>
      <c r="AC402" s="35"/>
      <c r="AD402" s="35"/>
      <c r="AE402" s="52">
        <v>100</v>
      </c>
      <c r="AF402" s="33">
        <v>45362</v>
      </c>
      <c r="AG402" s="31">
        <v>45391</v>
      </c>
      <c r="AH402" s="31">
        <v>45422</v>
      </c>
      <c r="AI402" s="185">
        <v>916.36</v>
      </c>
      <c r="AJ402" s="35">
        <v>1182</v>
      </c>
      <c r="AK402" s="35"/>
      <c r="AL402" s="35"/>
      <c r="AM402" s="52">
        <v>1182</v>
      </c>
      <c r="AN402" s="33">
        <v>45391</v>
      </c>
      <c r="AO402" s="31">
        <v>45421</v>
      </c>
      <c r="AP402" s="31">
        <v>45453</v>
      </c>
      <c r="AQ402" s="185">
        <v>483.94</v>
      </c>
      <c r="AR402" s="35">
        <v>612</v>
      </c>
      <c r="AS402" s="35"/>
      <c r="AT402" s="35"/>
      <c r="AU402" s="52">
        <v>612</v>
      </c>
      <c r="AV402" s="33"/>
      <c r="AW402" s="39"/>
      <c r="AX402" s="39"/>
      <c r="AY402" s="185"/>
      <c r="AZ402" s="35"/>
      <c r="BA402" s="35"/>
      <c r="BB402" s="35"/>
      <c r="BC402" s="52"/>
      <c r="BD402" s="35"/>
    </row>
    <row r="403" spans="1:56" s="187" customFormat="1" ht="15" customHeight="1" x14ac:dyDescent="0.3">
      <c r="A403" s="6">
        <v>397</v>
      </c>
      <c r="B403" s="109" t="s">
        <v>2190</v>
      </c>
      <c r="C403" s="37" t="s">
        <v>2672</v>
      </c>
      <c r="D403" s="8" t="s">
        <v>89</v>
      </c>
      <c r="E403" s="9" t="s">
        <v>90</v>
      </c>
      <c r="F403" s="106">
        <v>397</v>
      </c>
      <c r="G403" s="10">
        <v>63</v>
      </c>
      <c r="H403" s="31">
        <v>45287</v>
      </c>
      <c r="I403" s="39">
        <v>45316</v>
      </c>
      <c r="J403" s="39">
        <v>45333</v>
      </c>
      <c r="K403" s="185">
        <v>101.42</v>
      </c>
      <c r="L403" s="35">
        <v>697</v>
      </c>
      <c r="M403" s="35"/>
      <c r="N403" s="35"/>
      <c r="O403" s="52">
        <v>697</v>
      </c>
      <c r="P403" s="33">
        <v>45316</v>
      </c>
      <c r="Q403" s="39">
        <v>45346</v>
      </c>
      <c r="R403" s="39">
        <v>45362</v>
      </c>
      <c r="S403" s="185">
        <v>106.04</v>
      </c>
      <c r="T403" s="35">
        <v>775</v>
      </c>
      <c r="U403" s="35"/>
      <c r="V403" s="35"/>
      <c r="W403" s="52">
        <v>775</v>
      </c>
      <c r="X403" s="33">
        <v>45346</v>
      </c>
      <c r="Y403" s="39">
        <v>45377</v>
      </c>
      <c r="Z403" s="39">
        <v>45393</v>
      </c>
      <c r="AA403" s="185">
        <v>111.62</v>
      </c>
      <c r="AB403" s="35">
        <v>854</v>
      </c>
      <c r="AC403" s="35"/>
      <c r="AD403" s="35"/>
      <c r="AE403" s="52">
        <v>854</v>
      </c>
      <c r="AF403" s="33">
        <v>45377</v>
      </c>
      <c r="AG403" s="31">
        <v>45407</v>
      </c>
      <c r="AH403" s="31">
        <v>45423</v>
      </c>
      <c r="AI403" s="185">
        <v>101.18</v>
      </c>
      <c r="AJ403" s="35">
        <v>858</v>
      </c>
      <c r="AK403" s="35"/>
      <c r="AL403" s="35"/>
      <c r="AM403" s="52">
        <v>858</v>
      </c>
      <c r="AN403" s="33">
        <v>45407</v>
      </c>
      <c r="AO403" s="31">
        <v>45437</v>
      </c>
      <c r="AP403" s="31">
        <v>45454</v>
      </c>
      <c r="AQ403" s="185">
        <v>103.83</v>
      </c>
      <c r="AR403" s="35">
        <v>831</v>
      </c>
      <c r="AS403" s="35"/>
      <c r="AT403" s="35"/>
      <c r="AU403" s="52">
        <v>831</v>
      </c>
      <c r="AV403" s="33"/>
      <c r="AW403" s="39"/>
      <c r="AX403" s="39"/>
      <c r="AY403" s="185"/>
      <c r="AZ403" s="35"/>
      <c r="BA403" s="35"/>
      <c r="BB403" s="35"/>
      <c r="BC403" s="52"/>
      <c r="BD403" s="35"/>
    </row>
    <row r="404" spans="1:56" s="187" customFormat="1" ht="15" customHeight="1" x14ac:dyDescent="0.3">
      <c r="A404" s="8">
        <v>398</v>
      </c>
      <c r="B404" s="109" t="s">
        <v>2194</v>
      </c>
      <c r="C404" s="37" t="s">
        <v>2673</v>
      </c>
      <c r="D404" s="8" t="s">
        <v>46</v>
      </c>
      <c r="E404" s="9" t="s">
        <v>65</v>
      </c>
      <c r="F404" s="105">
        <v>398</v>
      </c>
      <c r="G404" s="10">
        <v>539.51</v>
      </c>
      <c r="H404" s="31">
        <v>45275</v>
      </c>
      <c r="I404" s="39">
        <v>45307</v>
      </c>
      <c r="J404" s="39">
        <v>45336</v>
      </c>
      <c r="K404" s="185">
        <v>0</v>
      </c>
      <c r="L404" s="35">
        <v>680</v>
      </c>
      <c r="M404" s="35"/>
      <c r="N404" s="35"/>
      <c r="O404" s="52">
        <v>680</v>
      </c>
      <c r="P404" s="33">
        <v>45307</v>
      </c>
      <c r="Q404" s="39">
        <v>45338</v>
      </c>
      <c r="R404" s="39">
        <v>45362</v>
      </c>
      <c r="S404" s="185">
        <v>0</v>
      </c>
      <c r="T404" s="35">
        <v>720</v>
      </c>
      <c r="U404" s="35"/>
      <c r="V404" s="35"/>
      <c r="W404" s="52">
        <v>720</v>
      </c>
      <c r="X404" s="33">
        <v>45338</v>
      </c>
      <c r="Y404" s="39">
        <v>45366</v>
      </c>
      <c r="Z404" s="39">
        <v>45392</v>
      </c>
      <c r="AA404" s="185">
        <v>0</v>
      </c>
      <c r="AB404" s="35">
        <v>720</v>
      </c>
      <c r="AC404" s="35"/>
      <c r="AD404" s="35"/>
      <c r="AE404" s="52">
        <v>720</v>
      </c>
      <c r="AF404" s="33">
        <v>45366</v>
      </c>
      <c r="AG404" s="31">
        <v>45397</v>
      </c>
      <c r="AH404" s="31">
        <v>45422</v>
      </c>
      <c r="AI404" s="185">
        <v>167.51</v>
      </c>
      <c r="AJ404" s="35">
        <v>720</v>
      </c>
      <c r="AK404" s="35"/>
      <c r="AL404" s="35"/>
      <c r="AM404" s="52">
        <v>720</v>
      </c>
      <c r="AN404" s="33">
        <v>45397</v>
      </c>
      <c r="AO404" s="31">
        <v>45427</v>
      </c>
      <c r="AP404" s="31">
        <v>45453</v>
      </c>
      <c r="AQ404" s="185">
        <v>585.29</v>
      </c>
      <c r="AR404" s="35">
        <v>720</v>
      </c>
      <c r="AS404" s="35"/>
      <c r="AT404" s="35"/>
      <c r="AU404" s="52">
        <v>720</v>
      </c>
      <c r="AV404" s="33"/>
      <c r="AW404" s="39"/>
      <c r="AX404" s="39"/>
      <c r="AY404" s="185"/>
      <c r="AZ404" s="35"/>
      <c r="BA404" s="35"/>
      <c r="BB404" s="35"/>
      <c r="BC404" s="52"/>
      <c r="BD404" s="35"/>
    </row>
    <row r="405" spans="1:56" s="187" customFormat="1" ht="15" customHeight="1" x14ac:dyDescent="0.3">
      <c r="A405" s="6">
        <v>399</v>
      </c>
      <c r="B405" s="109" t="s">
        <v>2190</v>
      </c>
      <c r="C405" s="37" t="s">
        <v>2674</v>
      </c>
      <c r="D405" s="8" t="s">
        <v>89</v>
      </c>
      <c r="E405" s="9" t="s">
        <v>90</v>
      </c>
      <c r="F405" s="106">
        <v>399</v>
      </c>
      <c r="G405" s="10"/>
      <c r="H405" s="31">
        <v>45287</v>
      </c>
      <c r="I405" s="39">
        <v>45316</v>
      </c>
      <c r="J405" s="39">
        <v>45330</v>
      </c>
      <c r="K405" s="185">
        <v>112.6</v>
      </c>
      <c r="L405" s="35">
        <v>671</v>
      </c>
      <c r="M405" s="35"/>
      <c r="N405" s="35"/>
      <c r="O405" s="52">
        <v>671</v>
      </c>
      <c r="P405" s="33">
        <v>45316</v>
      </c>
      <c r="Q405" s="39">
        <v>45346</v>
      </c>
      <c r="R405" s="39">
        <v>45359</v>
      </c>
      <c r="S405" s="185">
        <v>114.2</v>
      </c>
      <c r="T405" s="35">
        <v>684</v>
      </c>
      <c r="U405" s="35"/>
      <c r="V405" s="35"/>
      <c r="W405" s="52">
        <v>684</v>
      </c>
      <c r="X405" s="33">
        <v>45346</v>
      </c>
      <c r="Y405" s="39">
        <v>45377</v>
      </c>
      <c r="Z405" s="39">
        <v>45392</v>
      </c>
      <c r="AA405" s="185">
        <v>119.48</v>
      </c>
      <c r="AB405" s="35">
        <v>721</v>
      </c>
      <c r="AC405" s="35"/>
      <c r="AD405" s="35"/>
      <c r="AE405" s="52">
        <v>721</v>
      </c>
      <c r="AF405" s="33">
        <v>45377</v>
      </c>
      <c r="AG405" s="31">
        <v>45407</v>
      </c>
      <c r="AH405" s="31">
        <v>45420</v>
      </c>
      <c r="AI405" s="185">
        <v>119.03</v>
      </c>
      <c r="AJ405" s="35">
        <v>715</v>
      </c>
      <c r="AK405" s="35"/>
      <c r="AL405" s="35"/>
      <c r="AM405" s="52">
        <v>715</v>
      </c>
      <c r="AN405" s="33">
        <v>45407</v>
      </c>
      <c r="AO405" s="31">
        <v>45437</v>
      </c>
      <c r="AP405" s="31">
        <v>45454</v>
      </c>
      <c r="AQ405" s="185">
        <v>330.78</v>
      </c>
      <c r="AR405" s="35">
        <v>698</v>
      </c>
      <c r="AS405" s="35"/>
      <c r="AT405" s="35"/>
      <c r="AU405" s="52">
        <v>698</v>
      </c>
      <c r="AV405" s="33"/>
      <c r="AW405" s="39"/>
      <c r="AX405" s="39"/>
      <c r="AY405" s="185"/>
      <c r="AZ405" s="35"/>
      <c r="BA405" s="35"/>
      <c r="BB405" s="35"/>
      <c r="BC405" s="52"/>
      <c r="BD405" s="35"/>
    </row>
    <row r="406" spans="1:56" s="187" customFormat="1" ht="15" customHeight="1" x14ac:dyDescent="0.3">
      <c r="A406" s="6">
        <v>400</v>
      </c>
      <c r="B406" s="109" t="s">
        <v>2190</v>
      </c>
      <c r="C406" s="37" t="s">
        <v>2675</v>
      </c>
      <c r="D406" s="8" t="s">
        <v>16</v>
      </c>
      <c r="E406" s="9" t="s">
        <v>20</v>
      </c>
      <c r="F406" s="106">
        <v>400</v>
      </c>
      <c r="G406" s="10">
        <v>115.56</v>
      </c>
      <c r="H406" s="31">
        <v>45269</v>
      </c>
      <c r="I406" s="39">
        <v>45301</v>
      </c>
      <c r="J406" s="39">
        <v>45310</v>
      </c>
      <c r="K406" s="185">
        <v>3148.94</v>
      </c>
      <c r="L406" s="35">
        <v>2514</v>
      </c>
      <c r="M406" s="35"/>
      <c r="N406" s="35"/>
      <c r="O406" s="52">
        <v>2514</v>
      </c>
      <c r="P406" s="33">
        <v>45301</v>
      </c>
      <c r="Q406" s="39">
        <v>45330</v>
      </c>
      <c r="R406" s="39">
        <v>45342</v>
      </c>
      <c r="S406" s="185">
        <v>3387.43</v>
      </c>
      <c r="T406" s="35">
        <v>2718</v>
      </c>
      <c r="U406" s="35"/>
      <c r="V406" s="35"/>
      <c r="W406" s="52">
        <v>2718</v>
      </c>
      <c r="X406" s="33">
        <v>45330</v>
      </c>
      <c r="Y406" s="39">
        <v>45359</v>
      </c>
      <c r="Z406" s="39">
        <v>45370</v>
      </c>
      <c r="AA406" s="185">
        <v>3446.25</v>
      </c>
      <c r="AB406" s="35">
        <v>2829</v>
      </c>
      <c r="AC406" s="35"/>
      <c r="AD406" s="35"/>
      <c r="AE406" s="52">
        <v>2829</v>
      </c>
      <c r="AF406" s="33">
        <v>45359</v>
      </c>
      <c r="AG406" s="31">
        <v>45390</v>
      </c>
      <c r="AH406" s="31">
        <v>45400</v>
      </c>
      <c r="AI406" s="185">
        <v>2383.8200000000002</v>
      </c>
      <c r="AJ406" s="35">
        <v>1860</v>
      </c>
      <c r="AK406" s="35"/>
      <c r="AL406" s="35"/>
      <c r="AM406" s="52">
        <v>1860</v>
      </c>
      <c r="AN406" s="33">
        <v>45390</v>
      </c>
      <c r="AO406" s="31">
        <v>45421</v>
      </c>
      <c r="AP406" s="31">
        <v>45432</v>
      </c>
      <c r="AQ406" s="185">
        <v>2740.4</v>
      </c>
      <c r="AR406" s="35">
        <v>2094</v>
      </c>
      <c r="AS406" s="35"/>
      <c r="AT406" s="35"/>
      <c r="AU406" s="52">
        <v>2094</v>
      </c>
      <c r="AV406" s="33"/>
      <c r="AW406" s="39"/>
      <c r="AX406" s="39"/>
      <c r="AY406" s="185"/>
      <c r="AZ406" s="35"/>
      <c r="BA406" s="35"/>
      <c r="BB406" s="35"/>
      <c r="BC406" s="52"/>
      <c r="BD406" s="35"/>
    </row>
    <row r="407" spans="1:56" s="187" customFormat="1" ht="15" customHeight="1" x14ac:dyDescent="0.3">
      <c r="A407" s="6">
        <v>401</v>
      </c>
      <c r="B407" s="109" t="s">
        <v>2190</v>
      </c>
      <c r="C407" s="37" t="s">
        <v>2676</v>
      </c>
      <c r="D407" s="8" t="s">
        <v>97</v>
      </c>
      <c r="E407" s="9" t="s">
        <v>98</v>
      </c>
      <c r="F407" s="106">
        <v>401</v>
      </c>
      <c r="G407" s="10">
        <v>136</v>
      </c>
      <c r="H407" s="31">
        <v>45266</v>
      </c>
      <c r="I407" s="39">
        <v>45296</v>
      </c>
      <c r="J407" s="39">
        <v>45337</v>
      </c>
      <c r="K407" s="185">
        <v>1033.9000000000001</v>
      </c>
      <c r="L407" s="35">
        <v>1271</v>
      </c>
      <c r="M407" s="35"/>
      <c r="N407" s="35"/>
      <c r="O407" s="52">
        <v>1271</v>
      </c>
      <c r="P407" s="33">
        <v>45296</v>
      </c>
      <c r="Q407" s="39">
        <v>45329</v>
      </c>
      <c r="R407" s="39">
        <v>45366</v>
      </c>
      <c r="S407" s="185">
        <v>1219.8399999999999</v>
      </c>
      <c r="T407" s="35">
        <v>1504</v>
      </c>
      <c r="U407" s="35"/>
      <c r="V407" s="35"/>
      <c r="W407" s="52">
        <v>1504</v>
      </c>
      <c r="X407" s="33">
        <v>45329</v>
      </c>
      <c r="Y407" s="39">
        <v>45358</v>
      </c>
      <c r="Z407" s="39">
        <v>45397</v>
      </c>
      <c r="AA407" s="185">
        <v>905.79</v>
      </c>
      <c r="AB407" s="35">
        <v>1105</v>
      </c>
      <c r="AC407" s="35"/>
      <c r="AD407" s="35"/>
      <c r="AE407" s="52">
        <v>1105</v>
      </c>
      <c r="AF407" s="33">
        <v>45358</v>
      </c>
      <c r="AG407" s="31">
        <v>45390</v>
      </c>
      <c r="AH407" s="31">
        <v>45427</v>
      </c>
      <c r="AI407" s="185">
        <v>951.06</v>
      </c>
      <c r="AJ407" s="35">
        <v>1186</v>
      </c>
      <c r="AK407" s="35"/>
      <c r="AL407" s="35"/>
      <c r="AM407" s="52">
        <v>1186</v>
      </c>
      <c r="AN407" s="33">
        <v>45390</v>
      </c>
      <c r="AO407" s="31">
        <v>45422</v>
      </c>
      <c r="AP407" s="31">
        <v>45458</v>
      </c>
      <c r="AQ407" s="185">
        <v>609.57000000000005</v>
      </c>
      <c r="AR407" s="35">
        <v>761</v>
      </c>
      <c r="AS407" s="35"/>
      <c r="AT407" s="35"/>
      <c r="AU407" s="52">
        <v>761</v>
      </c>
      <c r="AV407" s="33"/>
      <c r="AW407" s="39"/>
      <c r="AX407" s="39"/>
      <c r="AY407" s="185"/>
      <c r="AZ407" s="35"/>
      <c r="BA407" s="35"/>
      <c r="BB407" s="35"/>
      <c r="BC407" s="52"/>
      <c r="BD407" s="35"/>
    </row>
    <row r="408" spans="1:56" s="187" customFormat="1" ht="15" customHeight="1" x14ac:dyDescent="0.3">
      <c r="A408" s="8">
        <v>402</v>
      </c>
      <c r="B408" s="109" t="s">
        <v>2190</v>
      </c>
      <c r="C408" s="37" t="s">
        <v>2677</v>
      </c>
      <c r="D408" s="8" t="s">
        <v>46</v>
      </c>
      <c r="E408" s="9" t="s">
        <v>47</v>
      </c>
      <c r="F408" s="105">
        <v>402</v>
      </c>
      <c r="G408" s="10">
        <v>512.78</v>
      </c>
      <c r="H408" s="31">
        <v>45268</v>
      </c>
      <c r="I408" s="39">
        <v>45299</v>
      </c>
      <c r="J408" s="39">
        <v>45336</v>
      </c>
      <c r="K408" s="185">
        <v>98.21</v>
      </c>
      <c r="L408" s="35">
        <v>10932</v>
      </c>
      <c r="M408" s="35"/>
      <c r="N408" s="35"/>
      <c r="O408" s="52">
        <v>10932</v>
      </c>
      <c r="P408" s="33">
        <v>45299</v>
      </c>
      <c r="Q408" s="39">
        <v>45327</v>
      </c>
      <c r="R408" s="39">
        <v>45397</v>
      </c>
      <c r="S408" s="185">
        <v>98.03</v>
      </c>
      <c r="T408" s="35">
        <v>8055</v>
      </c>
      <c r="U408" s="35"/>
      <c r="V408" s="35"/>
      <c r="W408" s="52">
        <v>8055</v>
      </c>
      <c r="X408" s="33">
        <v>45327</v>
      </c>
      <c r="Y408" s="39">
        <v>45358</v>
      </c>
      <c r="Z408" s="39">
        <v>45425</v>
      </c>
      <c r="AA408" s="185">
        <v>874.69</v>
      </c>
      <c r="AB408" s="35">
        <v>10656</v>
      </c>
      <c r="AC408" s="35"/>
      <c r="AD408" s="35"/>
      <c r="AE408" s="52">
        <v>10656</v>
      </c>
      <c r="AF408" s="33">
        <v>45358</v>
      </c>
      <c r="AG408" s="31">
        <v>45386</v>
      </c>
      <c r="AH408" s="31">
        <v>45425</v>
      </c>
      <c r="AI408" s="185">
        <v>633.6</v>
      </c>
      <c r="AJ408" s="35">
        <v>7360</v>
      </c>
      <c r="AK408" s="35"/>
      <c r="AL408" s="35"/>
      <c r="AM408" s="52">
        <v>7360</v>
      </c>
      <c r="AN408" s="33">
        <v>45386</v>
      </c>
      <c r="AO408" s="31">
        <v>45418</v>
      </c>
      <c r="AP408" s="31">
        <v>45456</v>
      </c>
      <c r="AQ408" s="185">
        <v>180.58</v>
      </c>
      <c r="AR408" s="35">
        <v>1153</v>
      </c>
      <c r="AS408" s="35"/>
      <c r="AT408" s="35"/>
      <c r="AU408" s="52">
        <v>1153</v>
      </c>
      <c r="AV408" s="33"/>
      <c r="AW408" s="39"/>
      <c r="AX408" s="39"/>
      <c r="AY408" s="185"/>
      <c r="AZ408" s="35"/>
      <c r="BA408" s="35"/>
      <c r="BB408" s="35"/>
      <c r="BC408" s="52"/>
      <c r="BD408" s="35"/>
    </row>
    <row r="409" spans="1:56" s="187" customFormat="1" ht="15" customHeight="1" x14ac:dyDescent="0.3">
      <c r="A409" s="6">
        <v>403</v>
      </c>
      <c r="B409" s="109" t="s">
        <v>2194</v>
      </c>
      <c r="C409" s="37" t="s">
        <v>2678</v>
      </c>
      <c r="D409" s="8" t="s">
        <v>205</v>
      </c>
      <c r="E409" s="9" t="s">
        <v>206</v>
      </c>
      <c r="F409" s="106">
        <v>403</v>
      </c>
      <c r="G409" s="10">
        <v>74</v>
      </c>
      <c r="H409" s="31">
        <v>45275</v>
      </c>
      <c r="I409" s="39">
        <v>45306</v>
      </c>
      <c r="J409" s="39">
        <v>45334</v>
      </c>
      <c r="K409" s="185">
        <v>326.92</v>
      </c>
      <c r="L409" s="35">
        <v>324</v>
      </c>
      <c r="M409" s="35"/>
      <c r="N409" s="35"/>
      <c r="O409" s="52">
        <v>324</v>
      </c>
      <c r="P409" s="33">
        <v>45306</v>
      </c>
      <c r="Q409" s="39">
        <v>45337</v>
      </c>
      <c r="R409" s="39">
        <v>45362</v>
      </c>
      <c r="S409" s="185">
        <v>720.95</v>
      </c>
      <c r="T409" s="35">
        <v>1056</v>
      </c>
      <c r="U409" s="35"/>
      <c r="V409" s="35"/>
      <c r="W409" s="52">
        <v>1056</v>
      </c>
      <c r="X409" s="33">
        <v>45337</v>
      </c>
      <c r="Y409" s="39">
        <v>45365</v>
      </c>
      <c r="Z409" s="39">
        <v>45392</v>
      </c>
      <c r="AA409" s="185">
        <v>185.6</v>
      </c>
      <c r="AB409" s="35">
        <v>1078</v>
      </c>
      <c r="AC409" s="35"/>
      <c r="AD409" s="35"/>
      <c r="AE409" s="52">
        <v>1078</v>
      </c>
      <c r="AF409" s="33">
        <v>45365</v>
      </c>
      <c r="AG409" s="31">
        <v>45397</v>
      </c>
      <c r="AH409" s="31">
        <v>45422</v>
      </c>
      <c r="AI409" s="185">
        <v>245.74</v>
      </c>
      <c r="AJ409" s="35">
        <v>1751</v>
      </c>
      <c r="AK409" s="35"/>
      <c r="AL409" s="35"/>
      <c r="AM409" s="52">
        <v>1751</v>
      </c>
      <c r="AN409" s="33"/>
      <c r="AO409" s="31"/>
      <c r="AP409" s="31"/>
      <c r="AQ409" s="185"/>
      <c r="AR409" s="35"/>
      <c r="AS409" s="35"/>
      <c r="AT409" s="35"/>
      <c r="AU409" s="52"/>
      <c r="AV409" s="33"/>
      <c r="AW409" s="39"/>
      <c r="AX409" s="39"/>
      <c r="AY409" s="185"/>
      <c r="AZ409" s="35"/>
      <c r="BA409" s="35"/>
      <c r="BB409" s="35"/>
      <c r="BC409" s="52"/>
      <c r="BD409" s="35"/>
    </row>
    <row r="410" spans="1:56" s="187" customFormat="1" ht="15" customHeight="1" x14ac:dyDescent="0.3">
      <c r="A410" s="6">
        <v>404</v>
      </c>
      <c r="B410" s="109" t="s">
        <v>2190</v>
      </c>
      <c r="C410" s="37" t="s">
        <v>2679</v>
      </c>
      <c r="D410" s="8" t="s">
        <v>155</v>
      </c>
      <c r="E410" s="9" t="s">
        <v>156</v>
      </c>
      <c r="F410" s="106">
        <v>404</v>
      </c>
      <c r="G410" s="10">
        <v>250</v>
      </c>
      <c r="H410" s="31">
        <v>45274</v>
      </c>
      <c r="I410" s="39">
        <v>45302</v>
      </c>
      <c r="J410" s="39">
        <v>45310</v>
      </c>
      <c r="K410" s="185">
        <v>1383.96</v>
      </c>
      <c r="L410" s="35">
        <v>1383</v>
      </c>
      <c r="M410" s="35"/>
      <c r="N410" s="35"/>
      <c r="O410" s="52">
        <v>1383</v>
      </c>
      <c r="P410" s="33">
        <v>45302</v>
      </c>
      <c r="Q410" s="39">
        <v>45331</v>
      </c>
      <c r="R410" s="39">
        <v>45343</v>
      </c>
      <c r="S410" s="185">
        <v>1593.28</v>
      </c>
      <c r="T410" s="35">
        <v>1553</v>
      </c>
      <c r="U410" s="35"/>
      <c r="V410" s="35"/>
      <c r="W410" s="52">
        <v>1553</v>
      </c>
      <c r="X410" s="33">
        <v>45331</v>
      </c>
      <c r="Y410" s="39">
        <v>45363</v>
      </c>
      <c r="Z410" s="39">
        <v>45371</v>
      </c>
      <c r="AA410" s="185">
        <v>1301.3900000000001</v>
      </c>
      <c r="AB410" s="35">
        <v>1291</v>
      </c>
      <c r="AC410" s="35"/>
      <c r="AD410" s="35"/>
      <c r="AE410" s="52">
        <v>1291</v>
      </c>
      <c r="AF410" s="33">
        <v>45363</v>
      </c>
      <c r="AG410" s="31">
        <v>45392</v>
      </c>
      <c r="AH410" s="31">
        <v>45400</v>
      </c>
      <c r="AI410" s="185">
        <v>1342.59</v>
      </c>
      <c r="AJ410" s="35">
        <v>1353</v>
      </c>
      <c r="AK410" s="35"/>
      <c r="AL410" s="35"/>
      <c r="AM410" s="52">
        <v>1353</v>
      </c>
      <c r="AN410" s="33">
        <v>45392</v>
      </c>
      <c r="AO410" s="31">
        <v>45422</v>
      </c>
      <c r="AP410" s="31">
        <v>45432</v>
      </c>
      <c r="AQ410" s="185">
        <v>1129.3399999999999</v>
      </c>
      <c r="AR410" s="35">
        <v>1127</v>
      </c>
      <c r="AS410" s="35"/>
      <c r="AT410" s="35"/>
      <c r="AU410" s="52">
        <v>1127</v>
      </c>
      <c r="AV410" s="33"/>
      <c r="AW410" s="39"/>
      <c r="AX410" s="39"/>
      <c r="AY410" s="185"/>
      <c r="AZ410" s="35"/>
      <c r="BA410" s="35"/>
      <c r="BB410" s="35"/>
      <c r="BC410" s="52"/>
      <c r="BD410" s="35"/>
    </row>
    <row r="411" spans="1:56" s="187" customFormat="1" ht="15" customHeight="1" x14ac:dyDescent="0.3">
      <c r="A411" s="8">
        <v>405</v>
      </c>
      <c r="B411" s="109" t="s">
        <v>2194</v>
      </c>
      <c r="C411" s="37" t="s">
        <v>2680</v>
      </c>
      <c r="D411" s="8" t="s">
        <v>16</v>
      </c>
      <c r="E411" s="9" t="s">
        <v>226</v>
      </c>
      <c r="F411" s="105">
        <v>405</v>
      </c>
      <c r="G411" s="10">
        <v>720</v>
      </c>
      <c r="H411" s="31">
        <v>45287</v>
      </c>
      <c r="I411" s="39">
        <v>45317</v>
      </c>
      <c r="J411" s="39">
        <v>45338</v>
      </c>
      <c r="K411" s="185">
        <v>124.57</v>
      </c>
      <c r="L411" s="35">
        <v>160</v>
      </c>
      <c r="M411" s="35"/>
      <c r="N411" s="35"/>
      <c r="O411" s="52">
        <v>160</v>
      </c>
      <c r="P411" s="33">
        <v>45317</v>
      </c>
      <c r="Q411" s="39">
        <v>45348</v>
      </c>
      <c r="R411" s="39">
        <v>45366</v>
      </c>
      <c r="S411" s="185">
        <v>157.96</v>
      </c>
      <c r="T411" s="35">
        <v>320</v>
      </c>
      <c r="U411" s="35"/>
      <c r="V411" s="35"/>
      <c r="W411" s="52">
        <v>320</v>
      </c>
      <c r="X411" s="33">
        <v>45348</v>
      </c>
      <c r="Y411" s="39">
        <v>45376</v>
      </c>
      <c r="Z411" s="39">
        <v>45393</v>
      </c>
      <c r="AA411" s="185">
        <v>166.75</v>
      </c>
      <c r="AB411" s="35">
        <v>320</v>
      </c>
      <c r="AC411" s="35"/>
      <c r="AD411" s="35"/>
      <c r="AE411" s="52">
        <v>320</v>
      </c>
      <c r="AF411" s="33">
        <v>45376</v>
      </c>
      <c r="AG411" s="31">
        <v>45406</v>
      </c>
      <c r="AH411" s="31">
        <v>45428</v>
      </c>
      <c r="AI411" s="185">
        <v>111.1</v>
      </c>
      <c r="AJ411" s="35">
        <v>100</v>
      </c>
      <c r="AK411" s="35"/>
      <c r="AL411" s="35"/>
      <c r="AM411" s="52">
        <v>100</v>
      </c>
      <c r="AN411" s="33">
        <v>45406</v>
      </c>
      <c r="AO411" s="31">
        <v>45435</v>
      </c>
      <c r="AP411" s="31">
        <v>45460</v>
      </c>
      <c r="AQ411" s="185">
        <v>322.06</v>
      </c>
      <c r="AR411" s="35">
        <v>1040</v>
      </c>
      <c r="AS411" s="35"/>
      <c r="AT411" s="35"/>
      <c r="AU411" s="52">
        <v>1040</v>
      </c>
      <c r="AV411" s="33"/>
      <c r="AW411" s="39"/>
      <c r="AX411" s="39"/>
      <c r="AY411" s="185"/>
      <c r="AZ411" s="35"/>
      <c r="BA411" s="35"/>
      <c r="BB411" s="35"/>
      <c r="BC411" s="52"/>
      <c r="BD411" s="35"/>
    </row>
    <row r="412" spans="1:56" s="187" customFormat="1" ht="15" customHeight="1" x14ac:dyDescent="0.3">
      <c r="A412" s="6">
        <v>406</v>
      </c>
      <c r="B412" s="109" t="s">
        <v>2190</v>
      </c>
      <c r="C412" s="37" t="s">
        <v>2681</v>
      </c>
      <c r="D412" s="8" t="s">
        <v>146</v>
      </c>
      <c r="E412" s="9" t="s">
        <v>148</v>
      </c>
      <c r="F412" s="106">
        <v>406</v>
      </c>
      <c r="G412" s="10">
        <v>80</v>
      </c>
      <c r="H412" s="31">
        <v>45283</v>
      </c>
      <c r="I412" s="39">
        <v>45315</v>
      </c>
      <c r="J412" s="39">
        <v>45328</v>
      </c>
      <c r="K412" s="185">
        <v>59.59</v>
      </c>
      <c r="L412" s="35">
        <v>1185</v>
      </c>
      <c r="M412" s="35"/>
      <c r="N412" s="35"/>
      <c r="O412" s="52">
        <v>1185</v>
      </c>
      <c r="P412" s="33">
        <v>45315</v>
      </c>
      <c r="Q412" s="39">
        <v>45344</v>
      </c>
      <c r="R412" s="39">
        <v>45358</v>
      </c>
      <c r="S412" s="185">
        <v>380.48</v>
      </c>
      <c r="T412" s="35">
        <v>1667.9438</v>
      </c>
      <c r="U412" s="35"/>
      <c r="V412" s="35"/>
      <c r="W412" s="52">
        <v>1667.9438</v>
      </c>
      <c r="X412" s="33">
        <v>45344</v>
      </c>
      <c r="Y412" s="39">
        <v>45373</v>
      </c>
      <c r="Z412" s="39">
        <v>45390</v>
      </c>
      <c r="AA412" s="185">
        <v>799.59</v>
      </c>
      <c r="AB412" s="35">
        <v>1109</v>
      </c>
      <c r="AC412" s="35"/>
      <c r="AD412" s="35"/>
      <c r="AE412" s="52">
        <v>1109</v>
      </c>
      <c r="AF412" s="33">
        <v>45373</v>
      </c>
      <c r="AG412" s="31">
        <v>45405</v>
      </c>
      <c r="AH412" s="31">
        <v>45420</v>
      </c>
      <c r="AI412" s="185">
        <v>700.25</v>
      </c>
      <c r="AJ412" s="35">
        <v>1134</v>
      </c>
      <c r="AK412" s="35"/>
      <c r="AL412" s="35"/>
      <c r="AM412" s="52">
        <v>1134</v>
      </c>
      <c r="AN412" s="33"/>
      <c r="AO412" s="31"/>
      <c r="AP412" s="31"/>
      <c r="AQ412" s="185"/>
      <c r="AR412" s="35"/>
      <c r="AS412" s="35"/>
      <c r="AT412" s="35"/>
      <c r="AU412" s="52"/>
      <c r="AV412" s="33"/>
      <c r="AW412" s="39"/>
      <c r="AX412" s="39"/>
      <c r="AY412" s="185"/>
      <c r="AZ412" s="35"/>
      <c r="BA412" s="35"/>
      <c r="BB412" s="35"/>
      <c r="BC412" s="52"/>
      <c r="BD412" s="35"/>
    </row>
    <row r="413" spans="1:56" s="187" customFormat="1" ht="15" customHeight="1" x14ac:dyDescent="0.3">
      <c r="A413" s="8">
        <v>407</v>
      </c>
      <c r="B413" s="109" t="s">
        <v>2194</v>
      </c>
      <c r="C413" s="37" t="s">
        <v>2682</v>
      </c>
      <c r="D413" s="8" t="s">
        <v>46</v>
      </c>
      <c r="E413" s="9" t="s">
        <v>65</v>
      </c>
      <c r="F413" s="105">
        <v>407</v>
      </c>
      <c r="G413" s="10">
        <v>785.43</v>
      </c>
      <c r="H413" s="31">
        <v>45280</v>
      </c>
      <c r="I413" s="39">
        <v>45311</v>
      </c>
      <c r="J413" s="39">
        <v>45337</v>
      </c>
      <c r="K413" s="185">
        <v>1084.42</v>
      </c>
      <c r="L413" s="35">
        <v>1309.992</v>
      </c>
      <c r="M413" s="35"/>
      <c r="N413" s="35"/>
      <c r="O413" s="52">
        <v>1309.992</v>
      </c>
      <c r="P413" s="33">
        <v>45311</v>
      </c>
      <c r="Q413" s="39">
        <v>45343</v>
      </c>
      <c r="R413" s="39">
        <v>45366</v>
      </c>
      <c r="S413" s="185">
        <v>1169.1300000000001</v>
      </c>
      <c r="T413" s="35">
        <v>1431.664</v>
      </c>
      <c r="U413" s="35"/>
      <c r="V413" s="35"/>
      <c r="W413" s="52">
        <v>1431.664</v>
      </c>
      <c r="X413" s="33">
        <v>45343</v>
      </c>
      <c r="Y413" s="39">
        <v>45372</v>
      </c>
      <c r="Z413" s="39">
        <v>45397</v>
      </c>
      <c r="AA413" s="185">
        <v>804.3</v>
      </c>
      <c r="AB413" s="35">
        <v>995.14400000000001</v>
      </c>
      <c r="AC413" s="35"/>
      <c r="AD413" s="35"/>
      <c r="AE413" s="52">
        <v>995.14400000000001</v>
      </c>
      <c r="AF413" s="33">
        <v>45372</v>
      </c>
      <c r="AG413" s="31">
        <v>45401</v>
      </c>
      <c r="AH413" s="31">
        <v>45427</v>
      </c>
      <c r="AI413" s="185">
        <v>1024.6600000000001</v>
      </c>
      <c r="AJ413" s="35">
        <v>1274.4000000000001</v>
      </c>
      <c r="AK413" s="35"/>
      <c r="AL413" s="35"/>
      <c r="AM413" s="52">
        <v>1274.4000000000001</v>
      </c>
      <c r="AN413" s="33">
        <v>45401</v>
      </c>
      <c r="AO413" s="31">
        <v>45433</v>
      </c>
      <c r="AP413" s="31">
        <v>45460</v>
      </c>
      <c r="AQ413" s="185">
        <v>1009.57</v>
      </c>
      <c r="AR413" s="35">
        <v>1246.664</v>
      </c>
      <c r="AS413" s="35"/>
      <c r="AT413" s="35"/>
      <c r="AU413" s="52">
        <v>1246.664</v>
      </c>
      <c r="AV413" s="33"/>
      <c r="AW413" s="39"/>
      <c r="AX413" s="39"/>
      <c r="AY413" s="185"/>
      <c r="AZ413" s="35"/>
      <c r="BA413" s="35"/>
      <c r="BB413" s="35"/>
      <c r="BC413" s="52"/>
      <c r="BD413" s="35"/>
    </row>
    <row r="414" spans="1:56" s="187" customFormat="1" ht="15" customHeight="1" x14ac:dyDescent="0.3">
      <c r="A414" s="6">
        <v>408</v>
      </c>
      <c r="B414" s="109" t="s">
        <v>2194</v>
      </c>
      <c r="C414" s="37" t="s">
        <v>2683</v>
      </c>
      <c r="D414" s="8" t="s">
        <v>205</v>
      </c>
      <c r="E414" s="9" t="s">
        <v>206</v>
      </c>
      <c r="F414" s="106">
        <v>408</v>
      </c>
      <c r="G414" s="10"/>
      <c r="H414" s="31">
        <v>45272</v>
      </c>
      <c r="I414" s="39">
        <v>45301</v>
      </c>
      <c r="J414" s="39">
        <v>45334</v>
      </c>
      <c r="K414" s="185">
        <v>1224.23</v>
      </c>
      <c r="L414" s="35">
        <v>1327</v>
      </c>
      <c r="M414" s="35"/>
      <c r="N414" s="35"/>
      <c r="O414" s="52">
        <v>1327</v>
      </c>
      <c r="P414" s="33">
        <v>45301</v>
      </c>
      <c r="Q414" s="39">
        <v>45330</v>
      </c>
      <c r="R414" s="39">
        <v>45362</v>
      </c>
      <c r="S414" s="185">
        <v>1266.1300000000001</v>
      </c>
      <c r="T414" s="35">
        <v>1376</v>
      </c>
      <c r="U414" s="35"/>
      <c r="V414" s="35"/>
      <c r="W414" s="52">
        <v>1376</v>
      </c>
      <c r="X414" s="33">
        <v>45330</v>
      </c>
      <c r="Y414" s="39">
        <v>45362</v>
      </c>
      <c r="Z414" s="39">
        <v>45392</v>
      </c>
      <c r="AA414" s="185">
        <v>336.46</v>
      </c>
      <c r="AB414" s="35">
        <v>334</v>
      </c>
      <c r="AC414" s="35"/>
      <c r="AD414" s="35"/>
      <c r="AE414" s="52">
        <v>334</v>
      </c>
      <c r="AF414" s="33">
        <v>45362</v>
      </c>
      <c r="AG414" s="31">
        <v>45392</v>
      </c>
      <c r="AH414" s="31">
        <v>45422</v>
      </c>
      <c r="AI414" s="185">
        <v>1278.1600000000001</v>
      </c>
      <c r="AJ414" s="35">
        <v>1361</v>
      </c>
      <c r="AK414" s="35"/>
      <c r="AL414" s="35"/>
      <c r="AM414" s="52">
        <v>1361</v>
      </c>
      <c r="AN414" s="33"/>
      <c r="AO414" s="31"/>
      <c r="AP414" s="31"/>
      <c r="AQ414" s="185"/>
      <c r="AR414" s="35"/>
      <c r="AS414" s="35"/>
      <c r="AT414" s="35"/>
      <c r="AU414" s="52"/>
      <c r="AV414" s="33"/>
      <c r="AW414" s="39"/>
      <c r="AX414" s="39"/>
      <c r="AY414" s="185"/>
      <c r="AZ414" s="35"/>
      <c r="BA414" s="35"/>
      <c r="BB414" s="35"/>
      <c r="BC414" s="52"/>
      <c r="BD414" s="35"/>
    </row>
    <row r="415" spans="1:56" s="187" customFormat="1" ht="15" customHeight="1" x14ac:dyDescent="0.3">
      <c r="A415" s="6">
        <v>409</v>
      </c>
      <c r="B415" s="109" t="s">
        <v>2190</v>
      </c>
      <c r="C415" s="37" t="s">
        <v>2684</v>
      </c>
      <c r="D415" s="8" t="s">
        <v>40</v>
      </c>
      <c r="E415" s="9" t="s">
        <v>42</v>
      </c>
      <c r="F415" s="106">
        <v>409</v>
      </c>
      <c r="G415" s="10">
        <v>73</v>
      </c>
      <c r="H415" s="31">
        <v>45268</v>
      </c>
      <c r="I415" s="39">
        <v>45299</v>
      </c>
      <c r="J415" s="39">
        <v>45332</v>
      </c>
      <c r="K415" s="185">
        <v>1533.97</v>
      </c>
      <c r="L415" s="35">
        <v>1447</v>
      </c>
      <c r="M415" s="35"/>
      <c r="N415" s="35"/>
      <c r="O415" s="52">
        <v>1447</v>
      </c>
      <c r="P415" s="33">
        <v>45299</v>
      </c>
      <c r="Q415" s="39">
        <v>45329</v>
      </c>
      <c r="R415" s="39">
        <v>45361</v>
      </c>
      <c r="S415" s="185">
        <v>1335.32</v>
      </c>
      <c r="T415" s="35">
        <v>1217</v>
      </c>
      <c r="U415" s="35"/>
      <c r="V415" s="35"/>
      <c r="W415" s="52">
        <v>1217</v>
      </c>
      <c r="X415" s="33">
        <v>45329</v>
      </c>
      <c r="Y415" s="39">
        <v>45358</v>
      </c>
      <c r="Z415" s="39">
        <v>45392</v>
      </c>
      <c r="AA415" s="185">
        <v>815.73</v>
      </c>
      <c r="AB415" s="35">
        <v>690</v>
      </c>
      <c r="AC415" s="35"/>
      <c r="AD415" s="35"/>
      <c r="AE415" s="52">
        <v>690</v>
      </c>
      <c r="AF415" s="33">
        <v>45358</v>
      </c>
      <c r="AG415" s="31">
        <v>45388</v>
      </c>
      <c r="AH415" s="31">
        <v>45422</v>
      </c>
      <c r="AI415" s="185">
        <v>1234.46</v>
      </c>
      <c r="AJ415" s="35">
        <v>1132</v>
      </c>
      <c r="AK415" s="35"/>
      <c r="AL415" s="35"/>
      <c r="AM415" s="52">
        <v>1132</v>
      </c>
      <c r="AN415" s="33">
        <v>45388</v>
      </c>
      <c r="AO415" s="31">
        <v>45420</v>
      </c>
      <c r="AP415" s="31">
        <v>45453</v>
      </c>
      <c r="AQ415" s="185">
        <v>870.9</v>
      </c>
      <c r="AR415" s="35">
        <v>807</v>
      </c>
      <c r="AS415" s="35"/>
      <c r="AT415" s="35"/>
      <c r="AU415" s="52">
        <v>807</v>
      </c>
      <c r="AV415" s="33"/>
      <c r="AW415" s="39"/>
      <c r="AX415" s="39"/>
      <c r="AY415" s="185"/>
      <c r="AZ415" s="35"/>
      <c r="BA415" s="35"/>
      <c r="BB415" s="35"/>
      <c r="BC415" s="52"/>
      <c r="BD415" s="35"/>
    </row>
    <row r="416" spans="1:56" s="187" customFormat="1" ht="15" customHeight="1" x14ac:dyDescent="0.3">
      <c r="A416" s="6">
        <v>410</v>
      </c>
      <c r="B416" s="109" t="s">
        <v>2190</v>
      </c>
      <c r="C416" s="37" t="s">
        <v>2685</v>
      </c>
      <c r="D416" s="8" t="s">
        <v>46</v>
      </c>
      <c r="E416" s="9" t="s">
        <v>65</v>
      </c>
      <c r="F416" s="106">
        <v>410</v>
      </c>
      <c r="G416" s="10">
        <v>80</v>
      </c>
      <c r="H416" s="31">
        <v>45271</v>
      </c>
      <c r="I416" s="39">
        <v>45301</v>
      </c>
      <c r="J416" s="39">
        <v>45336</v>
      </c>
      <c r="K416" s="185">
        <v>1327.81</v>
      </c>
      <c r="L416" s="35">
        <v>1602</v>
      </c>
      <c r="M416" s="35"/>
      <c r="N416" s="35"/>
      <c r="O416" s="52">
        <v>1602</v>
      </c>
      <c r="P416" s="33">
        <v>45301</v>
      </c>
      <c r="Q416" s="39">
        <v>45330</v>
      </c>
      <c r="R416" s="39">
        <v>45362</v>
      </c>
      <c r="S416" s="185">
        <v>1006.29</v>
      </c>
      <c r="T416" s="35">
        <v>1241</v>
      </c>
      <c r="U416" s="35"/>
      <c r="V416" s="35"/>
      <c r="W416" s="52">
        <v>1241</v>
      </c>
      <c r="X416" s="33">
        <v>45330</v>
      </c>
      <c r="Y416" s="39">
        <v>45362</v>
      </c>
      <c r="Z416" s="39">
        <v>45392</v>
      </c>
      <c r="AA416" s="185">
        <v>1150.97</v>
      </c>
      <c r="AB416" s="35">
        <v>1410</v>
      </c>
      <c r="AC416" s="35"/>
      <c r="AD416" s="35"/>
      <c r="AE416" s="52">
        <v>1410</v>
      </c>
      <c r="AF416" s="33">
        <v>45362</v>
      </c>
      <c r="AG416" s="31">
        <v>45391</v>
      </c>
      <c r="AH416" s="31">
        <v>45422</v>
      </c>
      <c r="AI416" s="185">
        <v>926.62</v>
      </c>
      <c r="AJ416" s="35">
        <v>1143</v>
      </c>
      <c r="AK416" s="35"/>
      <c r="AL416" s="35"/>
      <c r="AM416" s="52">
        <v>1143</v>
      </c>
      <c r="AN416" s="33">
        <v>45391</v>
      </c>
      <c r="AO416" s="31">
        <v>45421</v>
      </c>
      <c r="AP416" s="31">
        <v>45453</v>
      </c>
      <c r="AQ416" s="185">
        <v>952.75</v>
      </c>
      <c r="AR416" s="35">
        <v>1171</v>
      </c>
      <c r="AS416" s="35"/>
      <c r="AT416" s="35"/>
      <c r="AU416" s="52">
        <v>1171</v>
      </c>
      <c r="AV416" s="33"/>
      <c r="AW416" s="39"/>
      <c r="AX416" s="39"/>
      <c r="AY416" s="185"/>
      <c r="AZ416" s="35"/>
      <c r="BA416" s="35"/>
      <c r="BB416" s="35"/>
      <c r="BC416" s="52"/>
      <c r="BD416" s="35"/>
    </row>
    <row r="417" spans="1:56" s="187" customFormat="1" ht="15" customHeight="1" x14ac:dyDescent="0.3">
      <c r="A417" s="8">
        <v>411</v>
      </c>
      <c r="B417" s="109" t="s">
        <v>2190</v>
      </c>
      <c r="C417" s="37" t="s">
        <v>2686</v>
      </c>
      <c r="D417" s="8" t="s">
        <v>155</v>
      </c>
      <c r="E417" s="9" t="s">
        <v>156</v>
      </c>
      <c r="F417" s="105">
        <v>411</v>
      </c>
      <c r="G417" s="10">
        <v>1708.59</v>
      </c>
      <c r="H417" s="31">
        <v>45281</v>
      </c>
      <c r="I417" s="39">
        <v>45310</v>
      </c>
      <c r="J417" s="39">
        <v>45362</v>
      </c>
      <c r="K417" s="185">
        <v>7566.51</v>
      </c>
      <c r="L417" s="35">
        <v>12693</v>
      </c>
      <c r="M417" s="35"/>
      <c r="N417" s="35"/>
      <c r="O417" s="52">
        <v>12693</v>
      </c>
      <c r="P417" s="33">
        <v>45310</v>
      </c>
      <c r="Q417" s="39">
        <v>45343</v>
      </c>
      <c r="R417" s="39">
        <v>45362</v>
      </c>
      <c r="S417" s="185">
        <v>13109.2</v>
      </c>
      <c r="T417" s="35">
        <v>16541</v>
      </c>
      <c r="U417" s="35"/>
      <c r="V417" s="35"/>
      <c r="W417" s="52">
        <v>16541</v>
      </c>
      <c r="X417" s="33">
        <v>45343</v>
      </c>
      <c r="Y417" s="39">
        <v>45371</v>
      </c>
      <c r="Z417" s="39">
        <v>45392</v>
      </c>
      <c r="AA417" s="185">
        <v>11072.96</v>
      </c>
      <c r="AB417" s="35">
        <v>13200</v>
      </c>
      <c r="AC417" s="35"/>
      <c r="AD417" s="35"/>
      <c r="AE417" s="52">
        <v>13200</v>
      </c>
      <c r="AF417" s="33">
        <v>45371</v>
      </c>
      <c r="AG417" s="31">
        <v>45400</v>
      </c>
      <c r="AH417" s="31">
        <v>45422</v>
      </c>
      <c r="AI417" s="185">
        <v>4336.03</v>
      </c>
      <c r="AJ417" s="35">
        <v>9261</v>
      </c>
      <c r="AK417" s="35"/>
      <c r="AL417" s="35"/>
      <c r="AM417" s="52">
        <v>9261</v>
      </c>
      <c r="AN417" s="33">
        <v>45400</v>
      </c>
      <c r="AO417" s="31">
        <v>45433</v>
      </c>
      <c r="AP417" s="31">
        <v>45453</v>
      </c>
      <c r="AQ417" s="185">
        <v>280.88</v>
      </c>
      <c r="AR417" s="35">
        <v>1799</v>
      </c>
      <c r="AS417" s="35"/>
      <c r="AT417" s="35"/>
      <c r="AU417" s="52">
        <v>1799</v>
      </c>
      <c r="AV417" s="33"/>
      <c r="AW417" s="39"/>
      <c r="AX417" s="39"/>
      <c r="AY417" s="185"/>
      <c r="AZ417" s="35"/>
      <c r="BA417" s="35"/>
      <c r="BB417" s="35"/>
      <c r="BC417" s="52"/>
      <c r="BD417" s="35"/>
    </row>
    <row r="418" spans="1:56" s="187" customFormat="1" ht="15" customHeight="1" x14ac:dyDescent="0.3">
      <c r="A418" s="8">
        <v>412</v>
      </c>
      <c r="B418" s="109" t="s">
        <v>2190</v>
      </c>
      <c r="C418" s="37" t="s">
        <v>2687</v>
      </c>
      <c r="D418" s="8" t="s">
        <v>46</v>
      </c>
      <c r="E418" s="9" t="s">
        <v>47</v>
      </c>
      <c r="F418" s="105">
        <v>412</v>
      </c>
      <c r="G418" s="10"/>
      <c r="H418" s="31">
        <v>45268</v>
      </c>
      <c r="I418" s="39">
        <v>45299</v>
      </c>
      <c r="J418" s="39">
        <v>45364</v>
      </c>
      <c r="K418" s="185">
        <v>80.19</v>
      </c>
      <c r="L418" s="35">
        <v>11560</v>
      </c>
      <c r="M418" s="35"/>
      <c r="N418" s="35"/>
      <c r="O418" s="52">
        <v>11560</v>
      </c>
      <c r="P418" s="33">
        <v>45299</v>
      </c>
      <c r="Q418" s="39">
        <v>45327</v>
      </c>
      <c r="R418" s="39">
        <v>45397</v>
      </c>
      <c r="S418" s="185">
        <v>79.95</v>
      </c>
      <c r="T418" s="35">
        <v>8582</v>
      </c>
      <c r="U418" s="35"/>
      <c r="V418" s="35"/>
      <c r="W418" s="52">
        <v>8582</v>
      </c>
      <c r="X418" s="33">
        <v>45327</v>
      </c>
      <c r="Y418" s="39">
        <v>45358</v>
      </c>
      <c r="Z418" s="39">
        <v>45425</v>
      </c>
      <c r="AA418" s="185">
        <v>780.26</v>
      </c>
      <c r="AB418" s="35">
        <v>9642</v>
      </c>
      <c r="AC418" s="35"/>
      <c r="AD418" s="35"/>
      <c r="AE418" s="52">
        <v>9642</v>
      </c>
      <c r="AF418" s="33">
        <v>45358</v>
      </c>
      <c r="AG418" s="31">
        <v>45386</v>
      </c>
      <c r="AH418" s="31">
        <v>45425</v>
      </c>
      <c r="AI418" s="185">
        <v>628.54</v>
      </c>
      <c r="AJ418" s="35">
        <v>7563</v>
      </c>
      <c r="AK418" s="35"/>
      <c r="AL418" s="35"/>
      <c r="AM418" s="52">
        <v>7563</v>
      </c>
      <c r="AN418" s="33">
        <v>45386</v>
      </c>
      <c r="AO418" s="31">
        <v>45418</v>
      </c>
      <c r="AP418" s="31">
        <v>45456</v>
      </c>
      <c r="AQ418" s="185">
        <v>261.82</v>
      </c>
      <c r="AR418" s="35">
        <v>2496</v>
      </c>
      <c r="AS418" s="35"/>
      <c r="AT418" s="35"/>
      <c r="AU418" s="52">
        <v>2496</v>
      </c>
      <c r="AV418" s="33"/>
      <c r="AW418" s="39"/>
      <c r="AX418" s="39"/>
      <c r="AY418" s="185"/>
      <c r="AZ418" s="35"/>
      <c r="BA418" s="35"/>
      <c r="BB418" s="35"/>
      <c r="BC418" s="52"/>
      <c r="BD418" s="35"/>
    </row>
    <row r="419" spans="1:56" s="187" customFormat="1" ht="15" customHeight="1" x14ac:dyDescent="0.3">
      <c r="A419" s="8">
        <v>413</v>
      </c>
      <c r="B419" s="109" t="s">
        <v>2190</v>
      </c>
      <c r="C419" s="37" t="s">
        <v>2688</v>
      </c>
      <c r="D419" s="8" t="s">
        <v>16</v>
      </c>
      <c r="E419" s="9" t="s">
        <v>20</v>
      </c>
      <c r="F419" s="105">
        <v>413</v>
      </c>
      <c r="G419" s="10">
        <v>499</v>
      </c>
      <c r="H419" s="31">
        <v>45282</v>
      </c>
      <c r="I419" s="39">
        <v>45315</v>
      </c>
      <c r="J419" s="39">
        <v>45332</v>
      </c>
      <c r="K419" s="185">
        <v>851.58</v>
      </c>
      <c r="L419" s="35">
        <v>3949</v>
      </c>
      <c r="M419" s="35"/>
      <c r="N419" s="35"/>
      <c r="O419" s="52">
        <v>3949</v>
      </c>
      <c r="P419" s="33">
        <v>45315</v>
      </c>
      <c r="Q419" s="39">
        <v>45345</v>
      </c>
      <c r="R419" s="39">
        <v>45361</v>
      </c>
      <c r="S419" s="185">
        <v>718.55</v>
      </c>
      <c r="T419" s="35">
        <v>3214</v>
      </c>
      <c r="U419" s="35"/>
      <c r="V419" s="35"/>
      <c r="W419" s="52">
        <v>3214</v>
      </c>
      <c r="X419" s="33">
        <v>45345</v>
      </c>
      <c r="Y419" s="39">
        <v>45373</v>
      </c>
      <c r="Z419" s="39">
        <v>45392</v>
      </c>
      <c r="AA419" s="185">
        <v>676.86</v>
      </c>
      <c r="AB419" s="35">
        <v>2705</v>
      </c>
      <c r="AC419" s="35"/>
      <c r="AD419" s="35"/>
      <c r="AE419" s="52">
        <v>2705</v>
      </c>
      <c r="AF419" s="33">
        <v>45373</v>
      </c>
      <c r="AG419" s="31">
        <v>45404</v>
      </c>
      <c r="AH419" s="31">
        <v>45422</v>
      </c>
      <c r="AI419" s="185">
        <v>559.83000000000004</v>
      </c>
      <c r="AJ419" s="35">
        <v>2011</v>
      </c>
      <c r="AK419" s="35"/>
      <c r="AL419" s="35"/>
      <c r="AM419" s="52">
        <v>2011</v>
      </c>
      <c r="AN419" s="33">
        <v>45404</v>
      </c>
      <c r="AO419" s="31">
        <v>45434</v>
      </c>
      <c r="AP419" s="31">
        <v>45453</v>
      </c>
      <c r="AQ419" s="185">
        <v>485.42</v>
      </c>
      <c r="AR419" s="35">
        <v>1612</v>
      </c>
      <c r="AS419" s="35"/>
      <c r="AT419" s="35"/>
      <c r="AU419" s="52">
        <v>1612</v>
      </c>
      <c r="AV419" s="33"/>
      <c r="AW419" s="39"/>
      <c r="AX419" s="39"/>
      <c r="AY419" s="185"/>
      <c r="AZ419" s="35"/>
      <c r="BA419" s="35"/>
      <c r="BB419" s="35"/>
      <c r="BC419" s="52"/>
      <c r="BD419" s="35"/>
    </row>
    <row r="420" spans="1:56" s="187" customFormat="1" ht="15" customHeight="1" x14ac:dyDescent="0.3">
      <c r="A420" s="8">
        <v>414</v>
      </c>
      <c r="B420" s="109" t="s">
        <v>2194</v>
      </c>
      <c r="C420" s="37" t="s">
        <v>2689</v>
      </c>
      <c r="D420" s="8" t="s">
        <v>78</v>
      </c>
      <c r="E420" s="9" t="s">
        <v>79</v>
      </c>
      <c r="F420" s="105">
        <v>414</v>
      </c>
      <c r="G420" s="10">
        <v>1324.08</v>
      </c>
      <c r="H420" s="31">
        <v>45260</v>
      </c>
      <c r="I420" s="39">
        <v>45291</v>
      </c>
      <c r="J420" s="39">
        <v>45313</v>
      </c>
      <c r="K420" s="185">
        <v>1193.69</v>
      </c>
      <c r="L420" s="35">
        <v>66.31</v>
      </c>
      <c r="M420" s="35">
        <v>5.73</v>
      </c>
      <c r="N420" s="35"/>
      <c r="O420" s="52">
        <v>72.040000000000006</v>
      </c>
      <c r="P420" s="33">
        <v>45291</v>
      </c>
      <c r="Q420" s="39">
        <v>45322</v>
      </c>
      <c r="R420" s="39">
        <v>45345</v>
      </c>
      <c r="S420" s="185">
        <v>1199.57</v>
      </c>
      <c r="T420" s="35">
        <v>56.71</v>
      </c>
      <c r="U420" s="35">
        <v>5.6</v>
      </c>
      <c r="V420" s="35"/>
      <c r="W420" s="52">
        <v>62.31</v>
      </c>
      <c r="X420" s="33">
        <v>45322</v>
      </c>
      <c r="Y420" s="39">
        <v>45351</v>
      </c>
      <c r="Z420" s="39">
        <v>45372</v>
      </c>
      <c r="AA420" s="185">
        <v>1186.5899999999999</v>
      </c>
      <c r="AB420" s="35">
        <v>53.39</v>
      </c>
      <c r="AC420" s="35">
        <v>5.0599999999999996</v>
      </c>
      <c r="AD420" s="35"/>
      <c r="AE420" s="52">
        <v>58.45</v>
      </c>
      <c r="AF420" s="33">
        <v>45351</v>
      </c>
      <c r="AG420" s="31">
        <v>45382</v>
      </c>
      <c r="AH420" s="31">
        <v>45401</v>
      </c>
      <c r="AI420" s="185">
        <v>1192.48</v>
      </c>
      <c r="AJ420" s="35">
        <v>57.56</v>
      </c>
      <c r="AK420" s="35">
        <v>5.13</v>
      </c>
      <c r="AL420" s="35"/>
      <c r="AM420" s="52">
        <v>62.69</v>
      </c>
      <c r="AN420" s="33">
        <v>45382</v>
      </c>
      <c r="AO420" s="31">
        <v>45412</v>
      </c>
      <c r="AP420" s="31">
        <v>45434</v>
      </c>
      <c r="AQ420" s="185">
        <v>1336.83</v>
      </c>
      <c r="AR420" s="35">
        <v>208.28</v>
      </c>
      <c r="AS420" s="35">
        <v>25.87</v>
      </c>
      <c r="AT420" s="35"/>
      <c r="AU420" s="52">
        <v>234.15</v>
      </c>
      <c r="AV420" s="33"/>
      <c r="AW420" s="39"/>
      <c r="AX420" s="39"/>
      <c r="AY420" s="185"/>
      <c r="AZ420" s="35"/>
      <c r="BA420" s="35"/>
      <c r="BB420" s="35"/>
      <c r="BC420" s="52"/>
      <c r="BD420" s="35"/>
    </row>
    <row r="421" spans="1:56" s="187" customFormat="1" ht="15" customHeight="1" x14ac:dyDescent="0.3">
      <c r="A421" s="8">
        <v>415</v>
      </c>
      <c r="B421" s="109" t="s">
        <v>2194</v>
      </c>
      <c r="C421" s="37" t="s">
        <v>2690</v>
      </c>
      <c r="D421" s="8" t="s">
        <v>46</v>
      </c>
      <c r="E421" s="9" t="s">
        <v>65</v>
      </c>
      <c r="F421" s="105">
        <v>415</v>
      </c>
      <c r="G421" s="10"/>
      <c r="H421" s="31">
        <v>45268</v>
      </c>
      <c r="I421" s="39">
        <v>45300</v>
      </c>
      <c r="J421" s="39">
        <v>45336</v>
      </c>
      <c r="K421" s="185">
        <v>24.44</v>
      </c>
      <c r="L421" s="35">
        <v>30</v>
      </c>
      <c r="M421" s="35"/>
      <c r="N421" s="35"/>
      <c r="O421" s="52">
        <v>30</v>
      </c>
      <c r="P421" s="33">
        <v>45300</v>
      </c>
      <c r="Q421" s="39">
        <v>45329</v>
      </c>
      <c r="R421" s="39">
        <v>45362</v>
      </c>
      <c r="S421" s="185">
        <v>24.3</v>
      </c>
      <c r="T421" s="35">
        <v>30</v>
      </c>
      <c r="U421" s="35"/>
      <c r="V421" s="35"/>
      <c r="W421" s="52">
        <v>30</v>
      </c>
      <c r="X421" s="33">
        <v>45329</v>
      </c>
      <c r="Y421" s="39">
        <v>45359</v>
      </c>
      <c r="Z421" s="39">
        <v>45392</v>
      </c>
      <c r="AA421" s="185">
        <v>1089.45</v>
      </c>
      <c r="AB421" s="35">
        <v>1327.992</v>
      </c>
      <c r="AC421" s="35"/>
      <c r="AD421" s="35"/>
      <c r="AE421" s="52">
        <v>1327.992</v>
      </c>
      <c r="AF421" s="33">
        <v>45359</v>
      </c>
      <c r="AG421" s="31">
        <v>45390</v>
      </c>
      <c r="AH421" s="31">
        <v>45422</v>
      </c>
      <c r="AI421" s="185">
        <v>1075.22</v>
      </c>
      <c r="AJ421" s="35">
        <v>1315.92</v>
      </c>
      <c r="AK421" s="35"/>
      <c r="AL421" s="35"/>
      <c r="AM421" s="52">
        <v>1315.92</v>
      </c>
      <c r="AN421" s="33">
        <v>45390</v>
      </c>
      <c r="AO421" s="31">
        <v>45420</v>
      </c>
      <c r="AP421" s="31">
        <v>45453</v>
      </c>
      <c r="AQ421" s="185">
        <v>839.81</v>
      </c>
      <c r="AR421" s="35">
        <v>1153.1400000000001</v>
      </c>
      <c r="AS421" s="35"/>
      <c r="AT421" s="35"/>
      <c r="AU421" s="52">
        <v>1153.1400000000001</v>
      </c>
      <c r="AV421" s="33"/>
      <c r="AW421" s="39"/>
      <c r="AX421" s="39"/>
      <c r="AY421" s="185"/>
      <c r="AZ421" s="35"/>
      <c r="BA421" s="35"/>
      <c r="BB421" s="35"/>
      <c r="BC421" s="52"/>
      <c r="BD421" s="35"/>
    </row>
    <row r="422" spans="1:56" s="187" customFormat="1" ht="15" customHeight="1" x14ac:dyDescent="0.3">
      <c r="A422" s="6">
        <v>416</v>
      </c>
      <c r="B422" s="109" t="s">
        <v>2190</v>
      </c>
      <c r="C422" s="37" t="s">
        <v>2691</v>
      </c>
      <c r="D422" s="8" t="s">
        <v>46</v>
      </c>
      <c r="E422" s="9" t="s">
        <v>216</v>
      </c>
      <c r="F422" s="106">
        <v>416</v>
      </c>
      <c r="G422" s="10">
        <v>32.82</v>
      </c>
      <c r="H422" s="31">
        <v>45271</v>
      </c>
      <c r="I422" s="39">
        <v>45300</v>
      </c>
      <c r="J422" s="39">
        <v>45335</v>
      </c>
      <c r="K422" s="185">
        <v>469.39</v>
      </c>
      <c r="L422" s="35">
        <v>1273</v>
      </c>
      <c r="M422" s="35"/>
      <c r="N422" s="35"/>
      <c r="O422" s="52">
        <v>1273</v>
      </c>
      <c r="P422" s="33">
        <v>45300</v>
      </c>
      <c r="Q422" s="39">
        <v>45330</v>
      </c>
      <c r="R422" s="39">
        <v>45364</v>
      </c>
      <c r="S422" s="185">
        <v>481.33</v>
      </c>
      <c r="T422" s="35">
        <v>1208</v>
      </c>
      <c r="U422" s="35"/>
      <c r="V422" s="35"/>
      <c r="W422" s="52">
        <v>1208</v>
      </c>
      <c r="X422" s="33">
        <v>45330</v>
      </c>
      <c r="Y422" s="39">
        <v>45362</v>
      </c>
      <c r="Z422" s="39">
        <v>45395</v>
      </c>
      <c r="AA422" s="185">
        <v>423.81</v>
      </c>
      <c r="AB422" s="35">
        <v>1358</v>
      </c>
      <c r="AC422" s="35"/>
      <c r="AD422" s="35"/>
      <c r="AE422" s="52">
        <v>1358</v>
      </c>
      <c r="AF422" s="33">
        <v>45362</v>
      </c>
      <c r="AG422" s="31">
        <v>45390</v>
      </c>
      <c r="AH422" s="31">
        <v>45425</v>
      </c>
      <c r="AI422" s="185">
        <v>353.87</v>
      </c>
      <c r="AJ422" s="35">
        <v>1260</v>
      </c>
      <c r="AK422" s="35"/>
      <c r="AL422" s="35"/>
      <c r="AM422" s="52">
        <v>1260</v>
      </c>
      <c r="AN422" s="33">
        <v>45390</v>
      </c>
      <c r="AO422" s="31">
        <v>45421</v>
      </c>
      <c r="AP422" s="31">
        <v>45456</v>
      </c>
      <c r="AQ422" s="185">
        <v>330.52</v>
      </c>
      <c r="AR422" s="35">
        <v>1207</v>
      </c>
      <c r="AS422" s="35"/>
      <c r="AT422" s="35"/>
      <c r="AU422" s="52">
        <v>1207</v>
      </c>
      <c r="AV422" s="33"/>
      <c r="AW422" s="39"/>
      <c r="AX422" s="39"/>
      <c r="AY422" s="185"/>
      <c r="AZ422" s="35"/>
      <c r="BA422" s="35"/>
      <c r="BB422" s="35"/>
      <c r="BC422" s="52"/>
      <c r="BD422" s="35"/>
    </row>
    <row r="423" spans="1:56" s="187" customFormat="1" ht="15" customHeight="1" x14ac:dyDescent="0.3">
      <c r="A423" s="8">
        <v>417</v>
      </c>
      <c r="B423" s="109" t="s">
        <v>2194</v>
      </c>
      <c r="C423" s="37" t="s">
        <v>2692</v>
      </c>
      <c r="D423" s="8" t="s">
        <v>16</v>
      </c>
      <c r="E423" s="9" t="s">
        <v>20</v>
      </c>
      <c r="F423" s="105">
        <v>417</v>
      </c>
      <c r="G423" s="10">
        <v>475</v>
      </c>
      <c r="H423" s="31">
        <v>45282</v>
      </c>
      <c r="I423" s="39">
        <v>45315</v>
      </c>
      <c r="J423" s="39">
        <v>45332</v>
      </c>
      <c r="K423" s="185">
        <v>405.58</v>
      </c>
      <c r="L423" s="35">
        <v>1301</v>
      </c>
      <c r="M423" s="35"/>
      <c r="N423" s="35"/>
      <c r="O423" s="52">
        <v>1301</v>
      </c>
      <c r="P423" s="33">
        <v>45315</v>
      </c>
      <c r="Q423" s="39">
        <v>45345</v>
      </c>
      <c r="R423" s="39">
        <v>45361</v>
      </c>
      <c r="S423" s="185">
        <v>378.36</v>
      </c>
      <c r="T423" s="35">
        <v>1151</v>
      </c>
      <c r="U423" s="35"/>
      <c r="V423" s="35"/>
      <c r="W423" s="52">
        <v>1151</v>
      </c>
      <c r="X423" s="33">
        <v>45345</v>
      </c>
      <c r="Y423" s="39">
        <v>45373</v>
      </c>
      <c r="Z423" s="39">
        <v>45392</v>
      </c>
      <c r="AA423" s="185">
        <v>375.46</v>
      </c>
      <c r="AB423" s="35">
        <v>1033</v>
      </c>
      <c r="AC423" s="35"/>
      <c r="AD423" s="35"/>
      <c r="AE423" s="52">
        <v>1033</v>
      </c>
      <c r="AF423" s="33">
        <v>45373</v>
      </c>
      <c r="AG423" s="31">
        <v>45404</v>
      </c>
      <c r="AH423" s="31">
        <v>45422</v>
      </c>
      <c r="AI423" s="185">
        <v>1019.3</v>
      </c>
      <c r="AJ423" s="35">
        <v>4275</v>
      </c>
      <c r="AK423" s="35"/>
      <c r="AL423" s="35"/>
      <c r="AM423" s="52">
        <v>4275</v>
      </c>
      <c r="AN423" s="33">
        <v>45404</v>
      </c>
      <c r="AO423" s="31">
        <v>45434</v>
      </c>
      <c r="AP423" s="31">
        <v>45453</v>
      </c>
      <c r="AQ423" s="185">
        <v>364.95</v>
      </c>
      <c r="AR423" s="35">
        <v>906</v>
      </c>
      <c r="AS423" s="35"/>
      <c r="AT423" s="35"/>
      <c r="AU423" s="52">
        <v>906</v>
      </c>
      <c r="AV423" s="33"/>
      <c r="AW423" s="39"/>
      <c r="AX423" s="39"/>
      <c r="AY423" s="185"/>
      <c r="AZ423" s="35"/>
      <c r="BA423" s="35"/>
      <c r="BB423" s="35"/>
      <c r="BC423" s="52"/>
      <c r="BD423" s="35"/>
    </row>
    <row r="424" spans="1:56" s="187" customFormat="1" ht="15" customHeight="1" x14ac:dyDescent="0.3">
      <c r="A424" s="6">
        <v>418</v>
      </c>
      <c r="B424" s="109" t="s">
        <v>2190</v>
      </c>
      <c r="C424" s="37" t="s">
        <v>2693</v>
      </c>
      <c r="D424" s="8" t="s">
        <v>46</v>
      </c>
      <c r="E424" s="9" t="s">
        <v>65</v>
      </c>
      <c r="F424" s="106">
        <v>418</v>
      </c>
      <c r="G424" s="10">
        <v>1376.54</v>
      </c>
      <c r="H424" s="31">
        <v>45273</v>
      </c>
      <c r="I424" s="39">
        <v>45303</v>
      </c>
      <c r="J424" s="39">
        <v>45336</v>
      </c>
      <c r="K424" s="185">
        <v>928.67</v>
      </c>
      <c r="L424" s="35">
        <v>1130</v>
      </c>
      <c r="M424" s="35"/>
      <c r="N424" s="35"/>
      <c r="O424" s="52">
        <v>1130</v>
      </c>
      <c r="P424" s="33">
        <v>45303</v>
      </c>
      <c r="Q424" s="39">
        <v>45336</v>
      </c>
      <c r="R424" s="39">
        <v>45362</v>
      </c>
      <c r="S424" s="185">
        <v>1476.66</v>
      </c>
      <c r="T424" s="35">
        <v>1811</v>
      </c>
      <c r="U424" s="35"/>
      <c r="V424" s="35"/>
      <c r="W424" s="52">
        <v>1811</v>
      </c>
      <c r="X424" s="33">
        <v>45336</v>
      </c>
      <c r="Y424" s="39">
        <v>45364</v>
      </c>
      <c r="Z424" s="39">
        <v>45392</v>
      </c>
      <c r="AA424" s="185">
        <v>1101.46</v>
      </c>
      <c r="AB424" s="35">
        <v>1344</v>
      </c>
      <c r="AC424" s="35"/>
      <c r="AD424" s="35"/>
      <c r="AE424" s="52">
        <v>1344</v>
      </c>
      <c r="AF424" s="33">
        <v>45364</v>
      </c>
      <c r="AG424" s="31">
        <v>45393</v>
      </c>
      <c r="AH424" s="31">
        <v>45422</v>
      </c>
      <c r="AI424" s="185">
        <v>1143.92</v>
      </c>
      <c r="AJ424" s="35">
        <v>1408</v>
      </c>
      <c r="AK424" s="35"/>
      <c r="AL424" s="35"/>
      <c r="AM424" s="52">
        <v>1408</v>
      </c>
      <c r="AN424" s="33">
        <v>45393</v>
      </c>
      <c r="AO424" s="31">
        <v>45425</v>
      </c>
      <c r="AP424" s="31">
        <v>45453</v>
      </c>
      <c r="AQ424" s="185">
        <v>1222.31</v>
      </c>
      <c r="AR424" s="35">
        <v>1504</v>
      </c>
      <c r="AS424" s="35"/>
      <c r="AT424" s="35"/>
      <c r="AU424" s="52">
        <v>1504</v>
      </c>
      <c r="AV424" s="33"/>
      <c r="AW424" s="39"/>
      <c r="AX424" s="39"/>
      <c r="AY424" s="185"/>
      <c r="AZ424" s="35"/>
      <c r="BA424" s="35"/>
      <c r="BB424" s="35"/>
      <c r="BC424" s="52"/>
      <c r="BD424" s="35"/>
    </row>
    <row r="425" spans="1:56" s="187" customFormat="1" ht="15" customHeight="1" x14ac:dyDescent="0.3">
      <c r="A425" s="6">
        <v>419</v>
      </c>
      <c r="B425" s="109" t="s">
        <v>2190</v>
      </c>
      <c r="C425" s="37" t="s">
        <v>2694</v>
      </c>
      <c r="D425" s="8" t="s">
        <v>123</v>
      </c>
      <c r="E425" s="9" t="s">
        <v>124</v>
      </c>
      <c r="F425" s="106">
        <v>419</v>
      </c>
      <c r="G425" s="10">
        <v>145</v>
      </c>
      <c r="H425" s="31">
        <v>45287</v>
      </c>
      <c r="I425" s="39">
        <v>45317</v>
      </c>
      <c r="J425" s="39">
        <v>45362</v>
      </c>
      <c r="K425" s="185">
        <v>212.38</v>
      </c>
      <c r="L425" s="35">
        <v>1320</v>
      </c>
      <c r="M425" s="35"/>
      <c r="N425" s="35"/>
      <c r="O425" s="52">
        <v>1320</v>
      </c>
      <c r="P425" s="33">
        <v>45317</v>
      </c>
      <c r="Q425" s="39">
        <v>45349</v>
      </c>
      <c r="R425" s="39">
        <v>45393</v>
      </c>
      <c r="S425" s="185">
        <v>209.54</v>
      </c>
      <c r="T425" s="35">
        <v>1287</v>
      </c>
      <c r="U425" s="35"/>
      <c r="V425" s="35"/>
      <c r="W425" s="52">
        <v>1287</v>
      </c>
      <c r="X425" s="33">
        <v>45349</v>
      </c>
      <c r="Y425" s="39">
        <v>45377</v>
      </c>
      <c r="Z425" s="39">
        <v>45423</v>
      </c>
      <c r="AA425" s="185">
        <v>222.3</v>
      </c>
      <c r="AB425" s="35">
        <v>1422</v>
      </c>
      <c r="AC425" s="35"/>
      <c r="AD425" s="35"/>
      <c r="AE425" s="52">
        <v>1422</v>
      </c>
      <c r="AF425" s="33">
        <v>45377</v>
      </c>
      <c r="AG425" s="31">
        <v>45407</v>
      </c>
      <c r="AH425" s="31">
        <v>45454</v>
      </c>
      <c r="AI425" s="185">
        <v>198.52</v>
      </c>
      <c r="AJ425" s="35">
        <v>1175</v>
      </c>
      <c r="AK425" s="35"/>
      <c r="AL425" s="35"/>
      <c r="AM425" s="52">
        <v>1175</v>
      </c>
      <c r="AN425" s="33">
        <v>45407</v>
      </c>
      <c r="AO425" s="31">
        <v>45436</v>
      </c>
      <c r="AP425" s="31">
        <v>45484</v>
      </c>
      <c r="AQ425" s="185">
        <v>198.98</v>
      </c>
      <c r="AR425" s="35">
        <v>1178</v>
      </c>
      <c r="AS425" s="35"/>
      <c r="AT425" s="35"/>
      <c r="AU425" s="52">
        <v>1178</v>
      </c>
      <c r="AV425" s="33"/>
      <c r="AW425" s="39"/>
      <c r="AX425" s="39"/>
      <c r="AY425" s="185"/>
      <c r="AZ425" s="35"/>
      <c r="BA425" s="35"/>
      <c r="BB425" s="35"/>
      <c r="BC425" s="52"/>
      <c r="BD425" s="35"/>
    </row>
    <row r="426" spans="1:56" s="187" customFormat="1" ht="15" customHeight="1" x14ac:dyDescent="0.3">
      <c r="A426" s="8">
        <v>420</v>
      </c>
      <c r="B426" s="109" t="s">
        <v>2194</v>
      </c>
      <c r="C426" s="37" t="s">
        <v>2695</v>
      </c>
      <c r="D426" s="8" t="s">
        <v>146</v>
      </c>
      <c r="E426" s="9" t="s">
        <v>148</v>
      </c>
      <c r="F426" s="105">
        <v>420</v>
      </c>
      <c r="G426" s="10">
        <v>696</v>
      </c>
      <c r="H426" s="31">
        <v>45281</v>
      </c>
      <c r="I426" s="39">
        <v>45313</v>
      </c>
      <c r="J426" s="39">
        <v>45362</v>
      </c>
      <c r="K426" s="185">
        <v>121.73</v>
      </c>
      <c r="L426" s="35">
        <v>254.4</v>
      </c>
      <c r="M426" s="35"/>
      <c r="N426" s="35"/>
      <c r="O426" s="52">
        <v>254.4</v>
      </c>
      <c r="P426" s="33">
        <v>45313</v>
      </c>
      <c r="Q426" s="39">
        <v>45342</v>
      </c>
      <c r="R426" s="39">
        <v>45393</v>
      </c>
      <c r="S426" s="185">
        <v>122.76</v>
      </c>
      <c r="T426" s="35">
        <v>218.4</v>
      </c>
      <c r="U426" s="35"/>
      <c r="V426" s="35"/>
      <c r="W426" s="52">
        <v>218.4</v>
      </c>
      <c r="X426" s="33">
        <v>45342</v>
      </c>
      <c r="Y426" s="39">
        <v>45371</v>
      </c>
      <c r="Z426" s="39">
        <v>45425</v>
      </c>
      <c r="AA426" s="185">
        <v>122.19</v>
      </c>
      <c r="AB426" s="35">
        <v>216</v>
      </c>
      <c r="AC426" s="35"/>
      <c r="AD426" s="35"/>
      <c r="AE426" s="52">
        <v>216</v>
      </c>
      <c r="AF426" s="33">
        <v>45371</v>
      </c>
      <c r="AG426" s="31">
        <v>45399</v>
      </c>
      <c r="AH426" s="31">
        <v>45454</v>
      </c>
      <c r="AI426" s="185">
        <v>123.76</v>
      </c>
      <c r="AJ426" s="35">
        <v>266.39999999999998</v>
      </c>
      <c r="AK426" s="35"/>
      <c r="AL426" s="35"/>
      <c r="AM426" s="52">
        <v>266.39999999999998</v>
      </c>
      <c r="AN426" s="33">
        <v>45399</v>
      </c>
      <c r="AO426" s="31">
        <v>45432</v>
      </c>
      <c r="AP426" s="31">
        <v>45484</v>
      </c>
      <c r="AQ426" s="185">
        <v>125.54</v>
      </c>
      <c r="AR426" s="35">
        <v>988.8</v>
      </c>
      <c r="AS426" s="35"/>
      <c r="AT426" s="35"/>
      <c r="AU426" s="52">
        <v>988.8</v>
      </c>
      <c r="AV426" s="33"/>
      <c r="AW426" s="39"/>
      <c r="AX426" s="39"/>
      <c r="AY426" s="185"/>
      <c r="AZ426" s="35"/>
      <c r="BA426" s="35"/>
      <c r="BB426" s="35"/>
      <c r="BC426" s="52"/>
      <c r="BD426" s="35"/>
    </row>
    <row r="427" spans="1:56" s="187" customFormat="1" ht="15" customHeight="1" x14ac:dyDescent="0.3">
      <c r="A427" s="6">
        <v>421</v>
      </c>
      <c r="B427" s="109" t="s">
        <v>2190</v>
      </c>
      <c r="C427" s="37" t="s">
        <v>2696</v>
      </c>
      <c r="D427" s="8" t="s">
        <v>46</v>
      </c>
      <c r="E427" s="9" t="s">
        <v>216</v>
      </c>
      <c r="F427" s="106">
        <v>421</v>
      </c>
      <c r="G427" s="10">
        <v>78.56</v>
      </c>
      <c r="H427" s="31">
        <v>45264</v>
      </c>
      <c r="I427" s="39">
        <v>45293</v>
      </c>
      <c r="J427" s="39">
        <v>45323</v>
      </c>
      <c r="K427" s="185">
        <v>212.16</v>
      </c>
      <c r="L427" s="35">
        <v>1230</v>
      </c>
      <c r="M427" s="35"/>
      <c r="N427" s="35"/>
      <c r="O427" s="52">
        <v>1230</v>
      </c>
      <c r="P427" s="33">
        <v>45293</v>
      </c>
      <c r="Q427" s="39">
        <v>45323</v>
      </c>
      <c r="R427" s="39">
        <v>45359</v>
      </c>
      <c r="S427" s="185">
        <v>218.22</v>
      </c>
      <c r="T427" s="35">
        <v>1301</v>
      </c>
      <c r="U427" s="35"/>
      <c r="V427" s="35"/>
      <c r="W427" s="52">
        <v>1301</v>
      </c>
      <c r="X427" s="33">
        <v>45323</v>
      </c>
      <c r="Y427" s="39">
        <v>45356</v>
      </c>
      <c r="Z427" s="39">
        <v>45386</v>
      </c>
      <c r="AA427" s="185">
        <v>218.97</v>
      </c>
      <c r="AB427" s="35">
        <v>1314</v>
      </c>
      <c r="AC427" s="35"/>
      <c r="AD427" s="35"/>
      <c r="AE427" s="52">
        <v>1314</v>
      </c>
      <c r="AF427" s="33">
        <v>45356</v>
      </c>
      <c r="AG427" s="31">
        <v>45383</v>
      </c>
      <c r="AH427" s="31">
        <v>45418</v>
      </c>
      <c r="AI427" s="185">
        <v>198.94</v>
      </c>
      <c r="AJ427" s="35">
        <v>1110</v>
      </c>
      <c r="AK427" s="35"/>
      <c r="AL427" s="35"/>
      <c r="AM427" s="52">
        <v>1110</v>
      </c>
      <c r="AN427" s="33">
        <v>45383</v>
      </c>
      <c r="AO427" s="31">
        <v>45414</v>
      </c>
      <c r="AP427" s="31">
        <v>45449</v>
      </c>
      <c r="AQ427" s="185">
        <v>206.59</v>
      </c>
      <c r="AR427" s="35">
        <v>1191</v>
      </c>
      <c r="AS427" s="35"/>
      <c r="AT427" s="35"/>
      <c r="AU427" s="52">
        <v>1191</v>
      </c>
      <c r="AV427" s="33"/>
      <c r="AW427" s="39"/>
      <c r="AX427" s="39"/>
      <c r="AY427" s="185"/>
      <c r="AZ427" s="35"/>
      <c r="BA427" s="35"/>
      <c r="BB427" s="35"/>
      <c r="BC427" s="52"/>
      <c r="BD427" s="35"/>
    </row>
    <row r="428" spans="1:56" s="187" customFormat="1" ht="15" customHeight="1" x14ac:dyDescent="0.3">
      <c r="A428" s="6">
        <v>422</v>
      </c>
      <c r="B428" s="109" t="s">
        <v>2161</v>
      </c>
      <c r="C428" s="37" t="s">
        <v>2697</v>
      </c>
      <c r="D428" s="8" t="s">
        <v>123</v>
      </c>
      <c r="E428" s="9" t="s">
        <v>124</v>
      </c>
      <c r="F428" s="106">
        <v>422</v>
      </c>
      <c r="G428" s="10">
        <v>297</v>
      </c>
      <c r="H428" s="31">
        <v>45279</v>
      </c>
      <c r="I428" s="39">
        <v>45310</v>
      </c>
      <c r="J428" s="39">
        <v>45333</v>
      </c>
      <c r="K428" s="185">
        <v>703.71</v>
      </c>
      <c r="L428" s="35">
        <v>6040</v>
      </c>
      <c r="M428" s="35"/>
      <c r="N428" s="35"/>
      <c r="O428" s="52">
        <v>6040</v>
      </c>
      <c r="P428" s="33">
        <v>45310</v>
      </c>
      <c r="Q428" s="39">
        <v>45342</v>
      </c>
      <c r="R428" s="39">
        <v>45362</v>
      </c>
      <c r="S428" s="185">
        <v>643.14</v>
      </c>
      <c r="T428" s="35">
        <v>5400</v>
      </c>
      <c r="U428" s="35"/>
      <c r="V428" s="35"/>
      <c r="W428" s="52">
        <v>5400</v>
      </c>
      <c r="X428" s="33">
        <v>45342</v>
      </c>
      <c r="Y428" s="39">
        <v>45371</v>
      </c>
      <c r="Z428" s="39">
        <v>45393</v>
      </c>
      <c r="AA428" s="185">
        <v>608.46</v>
      </c>
      <c r="AB428" s="35">
        <v>5040</v>
      </c>
      <c r="AC428" s="35"/>
      <c r="AD428" s="35"/>
      <c r="AE428" s="52">
        <v>5040</v>
      </c>
      <c r="AF428" s="33">
        <v>45371</v>
      </c>
      <c r="AG428" s="31">
        <v>45400</v>
      </c>
      <c r="AH428" s="31">
        <v>45423</v>
      </c>
      <c r="AI428" s="185">
        <v>604.32000000000005</v>
      </c>
      <c r="AJ428" s="35">
        <v>5000</v>
      </c>
      <c r="AK428" s="35"/>
      <c r="AL428" s="35"/>
      <c r="AM428" s="52">
        <v>5000</v>
      </c>
      <c r="AN428" s="33">
        <v>45400</v>
      </c>
      <c r="AO428" s="31">
        <v>45429</v>
      </c>
      <c r="AP428" s="31">
        <v>45454</v>
      </c>
      <c r="AQ428" s="185">
        <v>451.72</v>
      </c>
      <c r="AR428" s="35">
        <v>3400</v>
      </c>
      <c r="AS428" s="35"/>
      <c r="AT428" s="35"/>
      <c r="AU428" s="52">
        <v>3400</v>
      </c>
      <c r="AV428" s="33"/>
      <c r="AW428" s="39"/>
      <c r="AX428" s="39"/>
      <c r="AY428" s="185"/>
      <c r="AZ428" s="35"/>
      <c r="BA428" s="35"/>
      <c r="BB428" s="35"/>
      <c r="BC428" s="52"/>
      <c r="BD428" s="35"/>
    </row>
    <row r="429" spans="1:56" s="187" customFormat="1" ht="15" customHeight="1" x14ac:dyDescent="0.3">
      <c r="A429" s="6">
        <v>423</v>
      </c>
      <c r="B429" s="109" t="s">
        <v>2190</v>
      </c>
      <c r="C429" s="37" t="s">
        <v>2698</v>
      </c>
      <c r="D429" s="8" t="s">
        <v>46</v>
      </c>
      <c r="E429" s="9" t="s">
        <v>216</v>
      </c>
      <c r="F429" s="106">
        <v>423</v>
      </c>
      <c r="G429" s="10">
        <v>12</v>
      </c>
      <c r="H429" s="31">
        <v>45264</v>
      </c>
      <c r="I429" s="39">
        <v>45293</v>
      </c>
      <c r="J429" s="39">
        <v>45335</v>
      </c>
      <c r="K429" s="185">
        <v>113.94</v>
      </c>
      <c r="L429" s="35">
        <v>1122</v>
      </c>
      <c r="M429" s="35"/>
      <c r="N429" s="35"/>
      <c r="O429" s="52">
        <v>1122</v>
      </c>
      <c r="P429" s="33">
        <v>45293</v>
      </c>
      <c r="Q429" s="39">
        <v>45323</v>
      </c>
      <c r="R429" s="39">
        <v>45364</v>
      </c>
      <c r="S429" s="185">
        <v>113.73</v>
      </c>
      <c r="T429" s="35">
        <v>1251</v>
      </c>
      <c r="U429" s="35"/>
      <c r="V429" s="35"/>
      <c r="W429" s="52">
        <v>1251</v>
      </c>
      <c r="X429" s="33">
        <v>45323</v>
      </c>
      <c r="Y429" s="39">
        <v>45356</v>
      </c>
      <c r="Z429" s="39">
        <v>45395</v>
      </c>
      <c r="AA429" s="185">
        <v>113.62</v>
      </c>
      <c r="AB429" s="35">
        <v>1722</v>
      </c>
      <c r="AC429" s="35"/>
      <c r="AD429" s="35"/>
      <c r="AE429" s="52">
        <v>1722</v>
      </c>
      <c r="AF429" s="33">
        <v>45356</v>
      </c>
      <c r="AG429" s="31">
        <v>45383</v>
      </c>
      <c r="AH429" s="31">
        <v>45425</v>
      </c>
      <c r="AI429" s="185">
        <v>113.78</v>
      </c>
      <c r="AJ429" s="35">
        <v>1373</v>
      </c>
      <c r="AK429" s="35"/>
      <c r="AL429" s="35"/>
      <c r="AM429" s="52">
        <v>1373</v>
      </c>
      <c r="AN429" s="33">
        <v>45383</v>
      </c>
      <c r="AO429" s="31">
        <v>45414</v>
      </c>
      <c r="AP429" s="31">
        <v>45456</v>
      </c>
      <c r="AQ429" s="185">
        <v>113.58</v>
      </c>
      <c r="AR429" s="35">
        <v>1241</v>
      </c>
      <c r="AS429" s="35"/>
      <c r="AT429" s="35"/>
      <c r="AU429" s="52">
        <v>1241</v>
      </c>
      <c r="AV429" s="33"/>
      <c r="AW429" s="39"/>
      <c r="AX429" s="39"/>
      <c r="AY429" s="185"/>
      <c r="AZ429" s="35"/>
      <c r="BA429" s="35"/>
      <c r="BB429" s="35"/>
      <c r="BC429" s="52"/>
      <c r="BD429" s="35"/>
    </row>
    <row r="430" spans="1:56" s="187" customFormat="1" ht="15" customHeight="1" x14ac:dyDescent="0.3">
      <c r="A430" s="6">
        <v>424</v>
      </c>
      <c r="B430" s="109" t="s">
        <v>2190</v>
      </c>
      <c r="C430" s="37" t="s">
        <v>2699</v>
      </c>
      <c r="D430" s="8" t="s">
        <v>490</v>
      </c>
      <c r="E430" s="19" t="s">
        <v>491</v>
      </c>
      <c r="F430" s="106">
        <v>424</v>
      </c>
      <c r="G430" s="10"/>
      <c r="H430" s="31">
        <v>45282</v>
      </c>
      <c r="I430" s="39">
        <v>45314</v>
      </c>
      <c r="J430" s="39">
        <v>45333</v>
      </c>
      <c r="K430" s="185">
        <v>1209.81</v>
      </c>
      <c r="L430" s="35">
        <v>1190</v>
      </c>
      <c r="M430" s="35"/>
      <c r="N430" s="35"/>
      <c r="O430" s="52">
        <v>1190</v>
      </c>
      <c r="P430" s="33">
        <v>45314</v>
      </c>
      <c r="Q430" s="39">
        <v>45344</v>
      </c>
      <c r="R430" s="39">
        <v>45362</v>
      </c>
      <c r="S430" s="185">
        <v>1154.67</v>
      </c>
      <c r="T430" s="35">
        <v>1127</v>
      </c>
      <c r="U430" s="35"/>
      <c r="V430" s="35"/>
      <c r="W430" s="52">
        <v>1127</v>
      </c>
      <c r="X430" s="33">
        <v>45344</v>
      </c>
      <c r="Y430" s="39">
        <v>45373</v>
      </c>
      <c r="Z430" s="39">
        <v>45393</v>
      </c>
      <c r="AA430" s="185">
        <v>1039.05</v>
      </c>
      <c r="AB430" s="35">
        <v>1029</v>
      </c>
      <c r="AC430" s="35"/>
      <c r="AD430" s="35"/>
      <c r="AE430" s="52">
        <v>1029</v>
      </c>
      <c r="AF430" s="33">
        <v>45373</v>
      </c>
      <c r="AG430" s="31">
        <v>45405</v>
      </c>
      <c r="AH430" s="31">
        <v>45423</v>
      </c>
      <c r="AI430" s="185">
        <v>974.66</v>
      </c>
      <c r="AJ430" s="35">
        <v>1068</v>
      </c>
      <c r="AK430" s="35"/>
      <c r="AL430" s="35"/>
      <c r="AM430" s="52">
        <v>1068</v>
      </c>
      <c r="AN430" s="33">
        <v>45405</v>
      </c>
      <c r="AO430" s="31">
        <v>45436</v>
      </c>
      <c r="AP430" s="31">
        <v>45454</v>
      </c>
      <c r="AQ430" s="185">
        <v>1053</v>
      </c>
      <c r="AR430" s="35">
        <v>1052</v>
      </c>
      <c r="AS430" s="35"/>
      <c r="AT430" s="35"/>
      <c r="AU430" s="52">
        <v>1052</v>
      </c>
      <c r="AV430" s="33"/>
      <c r="AW430" s="39"/>
      <c r="AX430" s="39"/>
      <c r="AY430" s="185"/>
      <c r="AZ430" s="35"/>
      <c r="BA430" s="35"/>
      <c r="BB430" s="35"/>
      <c r="BC430" s="52"/>
      <c r="BD430" s="35"/>
    </row>
    <row r="431" spans="1:56" s="187" customFormat="1" ht="15" customHeight="1" x14ac:dyDescent="0.3">
      <c r="A431" s="8">
        <v>425</v>
      </c>
      <c r="B431" s="109" t="s">
        <v>2190</v>
      </c>
      <c r="C431" s="37" t="s">
        <v>2700</v>
      </c>
      <c r="D431" s="8" t="s">
        <v>490</v>
      </c>
      <c r="E431" s="9" t="s">
        <v>491</v>
      </c>
      <c r="F431" s="105">
        <v>425</v>
      </c>
      <c r="G431" s="10">
        <v>108</v>
      </c>
      <c r="H431" s="31">
        <v>45273</v>
      </c>
      <c r="I431" s="39">
        <v>45303</v>
      </c>
      <c r="J431" s="39">
        <v>45310</v>
      </c>
      <c r="K431" s="185">
        <v>1740.38</v>
      </c>
      <c r="L431" s="35">
        <v>1668</v>
      </c>
      <c r="M431" s="35"/>
      <c r="N431" s="35"/>
      <c r="O431" s="52">
        <v>1668</v>
      </c>
      <c r="P431" s="33">
        <v>45303</v>
      </c>
      <c r="Q431" s="39">
        <v>45331</v>
      </c>
      <c r="R431" s="39">
        <v>45342</v>
      </c>
      <c r="S431" s="185">
        <v>1742.13</v>
      </c>
      <c r="T431" s="35">
        <v>1670</v>
      </c>
      <c r="U431" s="35"/>
      <c r="V431" s="35"/>
      <c r="W431" s="52">
        <v>1670</v>
      </c>
      <c r="X431" s="33">
        <v>45331</v>
      </c>
      <c r="Y431" s="39">
        <v>45363</v>
      </c>
      <c r="Z431" s="39">
        <v>45370</v>
      </c>
      <c r="AA431" s="185">
        <v>2013.46</v>
      </c>
      <c r="AB431" s="35">
        <v>1984</v>
      </c>
      <c r="AC431" s="35"/>
      <c r="AD431" s="35"/>
      <c r="AE431" s="52">
        <v>1984</v>
      </c>
      <c r="AF431" s="33">
        <v>45363</v>
      </c>
      <c r="AG431" s="31">
        <v>45392</v>
      </c>
      <c r="AH431" s="31">
        <v>45399</v>
      </c>
      <c r="AI431" s="185">
        <v>1424.82</v>
      </c>
      <c r="AJ431" s="35">
        <v>1436</v>
      </c>
      <c r="AK431" s="35"/>
      <c r="AL431" s="35"/>
      <c r="AM431" s="52">
        <v>1436</v>
      </c>
      <c r="AN431" s="33">
        <v>45392</v>
      </c>
      <c r="AO431" s="31">
        <v>45422</v>
      </c>
      <c r="AP431" s="31">
        <v>45429</v>
      </c>
      <c r="AQ431" s="185">
        <v>743.05</v>
      </c>
      <c r="AR431" s="35">
        <v>763</v>
      </c>
      <c r="AS431" s="35"/>
      <c r="AT431" s="35"/>
      <c r="AU431" s="52">
        <v>763</v>
      </c>
      <c r="AV431" s="33"/>
      <c r="AW431" s="39"/>
      <c r="AX431" s="39"/>
      <c r="AY431" s="185"/>
      <c r="AZ431" s="35"/>
      <c r="BA431" s="35"/>
      <c r="BB431" s="35"/>
      <c r="BC431" s="52"/>
      <c r="BD431" s="35"/>
    </row>
    <row r="432" spans="1:56" s="187" customFormat="1" ht="15" customHeight="1" x14ac:dyDescent="0.3">
      <c r="A432" s="6">
        <v>426</v>
      </c>
      <c r="B432" s="109" t="s">
        <v>2190</v>
      </c>
      <c r="C432" s="37" t="s">
        <v>2701</v>
      </c>
      <c r="D432" s="8" t="s">
        <v>89</v>
      </c>
      <c r="E432" s="9" t="s">
        <v>90</v>
      </c>
      <c r="F432" s="106">
        <v>426</v>
      </c>
      <c r="G432" s="10">
        <v>78</v>
      </c>
      <c r="H432" s="31">
        <v>45275</v>
      </c>
      <c r="I432" s="39">
        <v>45306</v>
      </c>
      <c r="J432" s="39">
        <v>45334</v>
      </c>
      <c r="K432" s="185">
        <v>1193.71</v>
      </c>
      <c r="L432" s="35">
        <v>1204</v>
      </c>
      <c r="M432" s="35"/>
      <c r="N432" s="35"/>
      <c r="O432" s="52">
        <v>1204</v>
      </c>
      <c r="P432" s="33">
        <v>45306</v>
      </c>
      <c r="Q432" s="39">
        <v>45336</v>
      </c>
      <c r="R432" s="39">
        <v>45363</v>
      </c>
      <c r="S432" s="185">
        <v>0</v>
      </c>
      <c r="T432" s="35">
        <v>1224</v>
      </c>
      <c r="U432" s="35"/>
      <c r="V432" s="35"/>
      <c r="W432" s="52">
        <v>1224</v>
      </c>
      <c r="X432" s="33">
        <v>45336</v>
      </c>
      <c r="Y432" s="39">
        <v>45365</v>
      </c>
      <c r="Z432" s="39">
        <v>45394</v>
      </c>
      <c r="AA432" s="185">
        <v>0</v>
      </c>
      <c r="AB432" s="35">
        <v>1288</v>
      </c>
      <c r="AC432" s="35"/>
      <c r="AD432" s="35"/>
      <c r="AE432" s="52">
        <v>1288</v>
      </c>
      <c r="AF432" s="33">
        <v>45365</v>
      </c>
      <c r="AG432" s="31">
        <v>45394</v>
      </c>
      <c r="AH432" s="31">
        <v>45424</v>
      </c>
      <c r="AI432" s="185">
        <v>160.44999999999999</v>
      </c>
      <c r="AJ432" s="35">
        <v>1230</v>
      </c>
      <c r="AK432" s="35"/>
      <c r="AL432" s="35"/>
      <c r="AM432" s="52">
        <v>1230</v>
      </c>
      <c r="AN432" s="33">
        <v>45394</v>
      </c>
      <c r="AO432" s="31">
        <v>45425</v>
      </c>
      <c r="AP432" s="31">
        <v>45455</v>
      </c>
      <c r="AQ432" s="185">
        <v>409.34</v>
      </c>
      <c r="AR432" s="35">
        <v>1191</v>
      </c>
      <c r="AS432" s="35"/>
      <c r="AT432" s="35"/>
      <c r="AU432" s="52">
        <v>1191</v>
      </c>
      <c r="AV432" s="33"/>
      <c r="AW432" s="39"/>
      <c r="AX432" s="39"/>
      <c r="AY432" s="185"/>
      <c r="AZ432" s="35"/>
      <c r="BA432" s="35"/>
      <c r="BB432" s="35"/>
      <c r="BC432" s="52"/>
      <c r="BD432" s="35"/>
    </row>
    <row r="433" spans="1:56" s="187" customFormat="1" ht="15" customHeight="1" x14ac:dyDescent="0.3">
      <c r="A433" s="6">
        <v>427</v>
      </c>
      <c r="B433" s="109" t="s">
        <v>2190</v>
      </c>
      <c r="C433" s="37" t="s">
        <v>2702</v>
      </c>
      <c r="D433" s="8" t="s">
        <v>32</v>
      </c>
      <c r="E433" s="9" t="s">
        <v>299</v>
      </c>
      <c r="F433" s="106">
        <v>427</v>
      </c>
      <c r="G433" s="10">
        <v>117</v>
      </c>
      <c r="H433" s="31">
        <v>45264</v>
      </c>
      <c r="I433" s="39">
        <v>45295</v>
      </c>
      <c r="J433" s="39">
        <v>45314</v>
      </c>
      <c r="K433" s="185">
        <v>431.7</v>
      </c>
      <c r="L433" s="35">
        <v>650</v>
      </c>
      <c r="M433" s="35"/>
      <c r="N433" s="35"/>
      <c r="O433" s="52">
        <v>650</v>
      </c>
      <c r="P433" s="33">
        <v>45295</v>
      </c>
      <c r="Q433" s="39">
        <v>45323</v>
      </c>
      <c r="R433" s="39">
        <v>45344</v>
      </c>
      <c r="S433" s="185">
        <v>355.16</v>
      </c>
      <c r="T433" s="35">
        <v>536</v>
      </c>
      <c r="U433" s="35"/>
      <c r="V433" s="35"/>
      <c r="W433" s="52">
        <v>536</v>
      </c>
      <c r="X433" s="33">
        <v>45323</v>
      </c>
      <c r="Y433" s="39">
        <v>45356</v>
      </c>
      <c r="Z433" s="39">
        <v>45373</v>
      </c>
      <c r="AA433" s="185">
        <v>466.82</v>
      </c>
      <c r="AB433" s="35">
        <v>702</v>
      </c>
      <c r="AC433" s="35"/>
      <c r="AD433" s="35"/>
      <c r="AE433" s="52">
        <v>702</v>
      </c>
      <c r="AF433" s="33">
        <v>45356</v>
      </c>
      <c r="AG433" s="31">
        <v>45385</v>
      </c>
      <c r="AH433" s="31">
        <v>45404</v>
      </c>
      <c r="AI433" s="185">
        <v>455.49</v>
      </c>
      <c r="AJ433" s="35">
        <v>684</v>
      </c>
      <c r="AK433" s="35"/>
      <c r="AL433" s="35"/>
      <c r="AM433" s="52">
        <v>684</v>
      </c>
      <c r="AN433" s="33">
        <v>45385</v>
      </c>
      <c r="AO433" s="31">
        <v>45415</v>
      </c>
      <c r="AP433" s="31">
        <v>45434</v>
      </c>
      <c r="AQ433" s="185">
        <v>620.24</v>
      </c>
      <c r="AR433" s="35">
        <v>896</v>
      </c>
      <c r="AS433" s="35"/>
      <c r="AT433" s="35"/>
      <c r="AU433" s="52">
        <v>896</v>
      </c>
      <c r="AV433" s="33"/>
      <c r="AW433" s="39"/>
      <c r="AX433" s="39"/>
      <c r="AY433" s="185"/>
      <c r="AZ433" s="35"/>
      <c r="BA433" s="35"/>
      <c r="BB433" s="35"/>
      <c r="BC433" s="52"/>
      <c r="BD433" s="35"/>
    </row>
    <row r="434" spans="1:56" s="187" customFormat="1" ht="15" customHeight="1" x14ac:dyDescent="0.3">
      <c r="A434" s="6">
        <v>428</v>
      </c>
      <c r="B434" s="109" t="s">
        <v>2194</v>
      </c>
      <c r="C434" s="37" t="s">
        <v>2703</v>
      </c>
      <c r="D434" s="8" t="s">
        <v>809</v>
      </c>
      <c r="E434" s="9" t="s">
        <v>810</v>
      </c>
      <c r="F434" s="106">
        <v>428</v>
      </c>
      <c r="G434" s="10">
        <v>60</v>
      </c>
      <c r="H434" s="31">
        <v>45267</v>
      </c>
      <c r="I434" s="39">
        <v>45295</v>
      </c>
      <c r="J434" s="39">
        <v>45333</v>
      </c>
      <c r="K434" s="185">
        <v>285.67</v>
      </c>
      <c r="L434" s="35">
        <v>2130</v>
      </c>
      <c r="M434" s="35"/>
      <c r="N434" s="35"/>
      <c r="O434" s="52">
        <v>2130</v>
      </c>
      <c r="P434" s="33">
        <v>45295</v>
      </c>
      <c r="Q434" s="39">
        <v>45325</v>
      </c>
      <c r="R434" s="39">
        <v>45362</v>
      </c>
      <c r="S434" s="185">
        <v>285.66000000000003</v>
      </c>
      <c r="T434" s="35">
        <v>2310</v>
      </c>
      <c r="U434" s="35"/>
      <c r="V434" s="35"/>
      <c r="W434" s="52">
        <v>2310</v>
      </c>
      <c r="X434" s="33">
        <v>45325</v>
      </c>
      <c r="Y434" s="39">
        <v>45356</v>
      </c>
      <c r="Z434" s="39">
        <v>45393</v>
      </c>
      <c r="AA434" s="185">
        <v>285.66000000000003</v>
      </c>
      <c r="AB434" s="35">
        <v>1350</v>
      </c>
      <c r="AC434" s="35"/>
      <c r="AD434" s="35"/>
      <c r="AE434" s="52">
        <v>1350</v>
      </c>
      <c r="AF434" s="33">
        <v>45356</v>
      </c>
      <c r="AG434" s="31">
        <v>45386</v>
      </c>
      <c r="AH434" s="31">
        <v>45423</v>
      </c>
      <c r="AI434" s="185">
        <v>285.66000000000003</v>
      </c>
      <c r="AJ434" s="35">
        <v>1680</v>
      </c>
      <c r="AK434" s="35"/>
      <c r="AL434" s="35"/>
      <c r="AM434" s="52">
        <v>1680</v>
      </c>
      <c r="AN434" s="33">
        <v>45386</v>
      </c>
      <c r="AO434" s="31">
        <v>45419</v>
      </c>
      <c r="AP434" s="31">
        <v>45454</v>
      </c>
      <c r="AQ434" s="185">
        <v>283.35000000000002</v>
      </c>
      <c r="AR434" s="35">
        <v>1980</v>
      </c>
      <c r="AS434" s="35"/>
      <c r="AT434" s="35"/>
      <c r="AU434" s="52">
        <v>1980</v>
      </c>
      <c r="AV434" s="33"/>
      <c r="AW434" s="39"/>
      <c r="AX434" s="39"/>
      <c r="AY434" s="185"/>
      <c r="AZ434" s="35"/>
      <c r="BA434" s="35"/>
      <c r="BB434" s="35"/>
      <c r="BC434" s="52"/>
      <c r="BD434" s="35"/>
    </row>
    <row r="435" spans="1:56" s="187" customFormat="1" ht="15" customHeight="1" x14ac:dyDescent="0.3">
      <c r="A435" s="6">
        <v>429</v>
      </c>
      <c r="B435" s="109" t="s">
        <v>2190</v>
      </c>
      <c r="C435" s="37" t="s">
        <v>2704</v>
      </c>
      <c r="D435" s="8" t="s">
        <v>146</v>
      </c>
      <c r="E435" s="9" t="s">
        <v>148</v>
      </c>
      <c r="F435" s="106">
        <v>429</v>
      </c>
      <c r="G435" s="10">
        <v>205</v>
      </c>
      <c r="H435" s="31">
        <v>45288</v>
      </c>
      <c r="I435" s="39">
        <v>45320</v>
      </c>
      <c r="J435" s="39">
        <v>45330</v>
      </c>
      <c r="K435" s="185">
        <v>745.02</v>
      </c>
      <c r="L435" s="35">
        <v>1355</v>
      </c>
      <c r="M435" s="35"/>
      <c r="N435" s="35"/>
      <c r="O435" s="52">
        <v>1355</v>
      </c>
      <c r="P435" s="33">
        <v>45320</v>
      </c>
      <c r="Q435" s="39">
        <v>45349</v>
      </c>
      <c r="R435" s="39">
        <v>45359</v>
      </c>
      <c r="S435" s="185">
        <v>613.62</v>
      </c>
      <c r="T435" s="35">
        <v>1258</v>
      </c>
      <c r="U435" s="35"/>
      <c r="V435" s="35"/>
      <c r="W435" s="52">
        <v>1258</v>
      </c>
      <c r="X435" s="33">
        <v>45349</v>
      </c>
      <c r="Y435" s="39">
        <v>45377</v>
      </c>
      <c r="Z435" s="39">
        <v>45390</v>
      </c>
      <c r="AA435" s="185">
        <v>978.43</v>
      </c>
      <c r="AB435" s="35">
        <v>1979.53673</v>
      </c>
      <c r="AC435" s="35"/>
      <c r="AD435" s="35"/>
      <c r="AE435" s="52">
        <v>1979.53673</v>
      </c>
      <c r="AF435" s="33">
        <v>45377</v>
      </c>
      <c r="AG435" s="31">
        <v>45408</v>
      </c>
      <c r="AH435" s="31">
        <v>45432</v>
      </c>
      <c r="AI435" s="185">
        <v>1076.32</v>
      </c>
      <c r="AJ435" s="35">
        <v>2292.98945</v>
      </c>
      <c r="AK435" s="35"/>
      <c r="AL435" s="35"/>
      <c r="AM435" s="52">
        <v>2292.98945</v>
      </c>
      <c r="AN435" s="33"/>
      <c r="AO435" s="31"/>
      <c r="AP435" s="31"/>
      <c r="AQ435" s="185"/>
      <c r="AR435" s="35"/>
      <c r="AS435" s="35"/>
      <c r="AT435" s="35"/>
      <c r="AU435" s="52"/>
      <c r="AV435" s="33"/>
      <c r="AW435" s="39"/>
      <c r="AX435" s="39"/>
      <c r="AY435" s="185"/>
      <c r="AZ435" s="35"/>
      <c r="BA435" s="35"/>
      <c r="BB435" s="35"/>
      <c r="BC435" s="52"/>
      <c r="BD435" s="35"/>
    </row>
    <row r="436" spans="1:56" s="187" customFormat="1" ht="15" customHeight="1" x14ac:dyDescent="0.3">
      <c r="A436" s="8">
        <v>430</v>
      </c>
      <c r="B436" s="109" t="s">
        <v>2194</v>
      </c>
      <c r="C436" s="37" t="s">
        <v>2705</v>
      </c>
      <c r="D436" s="8" t="s">
        <v>16</v>
      </c>
      <c r="E436" s="9" t="s">
        <v>226</v>
      </c>
      <c r="F436" s="105">
        <v>430</v>
      </c>
      <c r="G436" s="10">
        <v>814.83</v>
      </c>
      <c r="H436" s="31">
        <v>45282</v>
      </c>
      <c r="I436" s="39">
        <v>45315</v>
      </c>
      <c r="J436" s="39">
        <v>45336</v>
      </c>
      <c r="K436" s="185">
        <v>361.89</v>
      </c>
      <c r="L436" s="35">
        <v>1600</v>
      </c>
      <c r="M436" s="35"/>
      <c r="N436" s="35"/>
      <c r="O436" s="52">
        <v>1600</v>
      </c>
      <c r="P436" s="33">
        <v>45315</v>
      </c>
      <c r="Q436" s="39">
        <v>45344</v>
      </c>
      <c r="R436" s="39">
        <v>45364</v>
      </c>
      <c r="S436" s="185">
        <v>311.39999999999998</v>
      </c>
      <c r="T436" s="35">
        <v>1200</v>
      </c>
      <c r="U436" s="35"/>
      <c r="V436" s="35"/>
      <c r="W436" s="52">
        <v>1200</v>
      </c>
      <c r="X436" s="33">
        <v>45344</v>
      </c>
      <c r="Y436" s="39">
        <v>45372</v>
      </c>
      <c r="Z436" s="39">
        <v>45397</v>
      </c>
      <c r="AA436" s="185">
        <v>311.63</v>
      </c>
      <c r="AB436" s="35">
        <v>1040</v>
      </c>
      <c r="AC436" s="35"/>
      <c r="AD436" s="35"/>
      <c r="AE436" s="52">
        <v>1040</v>
      </c>
      <c r="AF436" s="33">
        <v>45372</v>
      </c>
      <c r="AG436" s="31">
        <v>45401</v>
      </c>
      <c r="AH436" s="31">
        <v>45425</v>
      </c>
      <c r="AI436" s="185">
        <v>355.75</v>
      </c>
      <c r="AJ436" s="35">
        <v>1280</v>
      </c>
      <c r="AK436" s="35"/>
      <c r="AL436" s="35"/>
      <c r="AM436" s="52">
        <v>1280</v>
      </c>
      <c r="AN436" s="33">
        <v>45401</v>
      </c>
      <c r="AO436" s="31">
        <v>45433</v>
      </c>
      <c r="AP436" s="31">
        <v>45456</v>
      </c>
      <c r="AQ436" s="185">
        <v>358.23</v>
      </c>
      <c r="AR436" s="35">
        <v>1280</v>
      </c>
      <c r="AS436" s="35"/>
      <c r="AT436" s="35"/>
      <c r="AU436" s="52">
        <v>1280</v>
      </c>
      <c r="AV436" s="33"/>
      <c r="AW436" s="39"/>
      <c r="AX436" s="39"/>
      <c r="AY436" s="185"/>
      <c r="AZ436" s="35"/>
      <c r="BA436" s="35"/>
      <c r="BB436" s="35"/>
      <c r="BC436" s="52"/>
      <c r="BD436" s="35"/>
    </row>
    <row r="437" spans="1:56" s="187" customFormat="1" ht="15" customHeight="1" x14ac:dyDescent="0.3">
      <c r="A437" s="6">
        <v>431</v>
      </c>
      <c r="B437" s="109" t="s">
        <v>2190</v>
      </c>
      <c r="C437" s="37" t="s">
        <v>2706</v>
      </c>
      <c r="D437" s="8" t="s">
        <v>809</v>
      </c>
      <c r="E437" s="9" t="s">
        <v>810</v>
      </c>
      <c r="F437" s="106">
        <v>431</v>
      </c>
      <c r="G437" s="10">
        <v>185</v>
      </c>
      <c r="H437" s="31">
        <v>45273</v>
      </c>
      <c r="I437" s="39">
        <v>45301</v>
      </c>
      <c r="J437" s="39">
        <v>45313</v>
      </c>
      <c r="K437" s="185">
        <v>1568.62</v>
      </c>
      <c r="L437" s="35">
        <v>2063</v>
      </c>
      <c r="M437" s="35"/>
      <c r="N437" s="35"/>
      <c r="O437" s="52">
        <v>2063</v>
      </c>
      <c r="P437" s="33">
        <v>45301</v>
      </c>
      <c r="Q437" s="39">
        <v>45330</v>
      </c>
      <c r="R437" s="39">
        <v>45344</v>
      </c>
      <c r="S437" s="185">
        <v>1457.94</v>
      </c>
      <c r="T437" s="35">
        <v>1992</v>
      </c>
      <c r="U437" s="35"/>
      <c r="V437" s="35"/>
      <c r="W437" s="52">
        <v>1992</v>
      </c>
      <c r="X437" s="33">
        <v>45330</v>
      </c>
      <c r="Y437" s="39">
        <v>45362</v>
      </c>
      <c r="Z437" s="39">
        <v>45372</v>
      </c>
      <c r="AA437" s="185">
        <v>1279.48</v>
      </c>
      <c r="AB437" s="35">
        <v>1846</v>
      </c>
      <c r="AC437" s="35"/>
      <c r="AD437" s="35"/>
      <c r="AE437" s="52">
        <v>1846</v>
      </c>
      <c r="AF437" s="33">
        <v>45362</v>
      </c>
      <c r="AG437" s="31">
        <v>45393</v>
      </c>
      <c r="AH437" s="31">
        <v>45405</v>
      </c>
      <c r="AI437" s="185">
        <v>860.45</v>
      </c>
      <c r="AJ437" s="35">
        <v>2110</v>
      </c>
      <c r="AK437" s="35"/>
      <c r="AL437" s="35"/>
      <c r="AM437" s="52">
        <v>2110</v>
      </c>
      <c r="AN437" s="33">
        <v>45393</v>
      </c>
      <c r="AO437" s="31">
        <v>45425</v>
      </c>
      <c r="AP437" s="31">
        <v>45435</v>
      </c>
      <c r="AQ437" s="185">
        <v>2062.16</v>
      </c>
      <c r="AR437" s="35">
        <v>1713</v>
      </c>
      <c r="AS437" s="35"/>
      <c r="AT437" s="35"/>
      <c r="AU437" s="52">
        <v>1713</v>
      </c>
      <c r="AV437" s="33"/>
      <c r="AW437" s="39"/>
      <c r="AX437" s="39"/>
      <c r="AY437" s="185"/>
      <c r="AZ437" s="35"/>
      <c r="BA437" s="35"/>
      <c r="BB437" s="35"/>
      <c r="BC437" s="52"/>
      <c r="BD437" s="35"/>
    </row>
    <row r="438" spans="1:56" s="187" customFormat="1" ht="15" customHeight="1" x14ac:dyDescent="0.3">
      <c r="A438" s="6">
        <v>432</v>
      </c>
      <c r="B438" s="109" t="s">
        <v>2190</v>
      </c>
      <c r="C438" s="37" t="s">
        <v>2707</v>
      </c>
      <c r="D438" s="8" t="s">
        <v>31</v>
      </c>
      <c r="E438" s="9" t="s">
        <v>35</v>
      </c>
      <c r="F438" s="106">
        <v>432</v>
      </c>
      <c r="G438" s="10">
        <v>60</v>
      </c>
      <c r="H438" s="31">
        <v>45281</v>
      </c>
      <c r="I438" s="39">
        <v>45313</v>
      </c>
      <c r="J438" s="39">
        <v>45333</v>
      </c>
      <c r="K438" s="185">
        <v>1393.7</v>
      </c>
      <c r="L438" s="35">
        <v>1407</v>
      </c>
      <c r="M438" s="35"/>
      <c r="N438" s="35"/>
      <c r="O438" s="52">
        <v>1407</v>
      </c>
      <c r="P438" s="33">
        <v>45313</v>
      </c>
      <c r="Q438" s="39">
        <v>45346</v>
      </c>
      <c r="R438" s="39">
        <v>45364</v>
      </c>
      <c r="S438" s="185">
        <v>1790</v>
      </c>
      <c r="T438" s="35">
        <v>1822</v>
      </c>
      <c r="U438" s="35"/>
      <c r="V438" s="35"/>
      <c r="W438" s="52">
        <v>1822</v>
      </c>
      <c r="X438" s="33">
        <v>45346</v>
      </c>
      <c r="Y438" s="39">
        <v>45373</v>
      </c>
      <c r="Z438" s="39">
        <v>45393</v>
      </c>
      <c r="AA438" s="185">
        <v>1153.08</v>
      </c>
      <c r="AB438" s="35">
        <v>1155</v>
      </c>
      <c r="AC438" s="35"/>
      <c r="AD438" s="35"/>
      <c r="AE438" s="52">
        <v>1155</v>
      </c>
      <c r="AF438" s="33">
        <v>45373</v>
      </c>
      <c r="AG438" s="31">
        <v>45404</v>
      </c>
      <c r="AH438" s="31">
        <v>45423</v>
      </c>
      <c r="AI438" s="185">
        <v>1502.32</v>
      </c>
      <c r="AJ438" s="35">
        <v>1521</v>
      </c>
      <c r="AK438" s="35"/>
      <c r="AL438" s="35"/>
      <c r="AM438" s="52">
        <v>1521</v>
      </c>
      <c r="AN438" s="33">
        <v>45404</v>
      </c>
      <c r="AO438" s="31">
        <v>45435</v>
      </c>
      <c r="AP438" s="31">
        <v>45455</v>
      </c>
      <c r="AQ438" s="185">
        <v>1313.1</v>
      </c>
      <c r="AR438" s="35">
        <v>1323</v>
      </c>
      <c r="AS438" s="35"/>
      <c r="AT438" s="35"/>
      <c r="AU438" s="52">
        <v>1323</v>
      </c>
      <c r="AV438" s="33"/>
      <c r="AW438" s="39"/>
      <c r="AX438" s="39"/>
      <c r="AY438" s="185"/>
      <c r="AZ438" s="35"/>
      <c r="BA438" s="35"/>
      <c r="BB438" s="35"/>
      <c r="BC438" s="52"/>
      <c r="BD438" s="35"/>
    </row>
    <row r="439" spans="1:56" s="187" customFormat="1" ht="15" customHeight="1" x14ac:dyDescent="0.3">
      <c r="A439" s="6">
        <v>433</v>
      </c>
      <c r="B439" s="109" t="s">
        <v>2194</v>
      </c>
      <c r="C439" s="37" t="s">
        <v>2708</v>
      </c>
      <c r="D439" s="8" t="s">
        <v>46</v>
      </c>
      <c r="E439" s="9" t="s">
        <v>65</v>
      </c>
      <c r="F439" s="106">
        <v>433</v>
      </c>
      <c r="G439" s="10"/>
      <c r="H439" s="31">
        <v>45278</v>
      </c>
      <c r="I439" s="39">
        <v>45309</v>
      </c>
      <c r="J439" s="39">
        <v>45336</v>
      </c>
      <c r="K439" s="185">
        <v>1240.28</v>
      </c>
      <c r="L439" s="35">
        <v>1516</v>
      </c>
      <c r="M439" s="35"/>
      <c r="N439" s="35"/>
      <c r="O439" s="52">
        <v>1516</v>
      </c>
      <c r="P439" s="33">
        <v>45309</v>
      </c>
      <c r="Q439" s="39">
        <v>45341</v>
      </c>
      <c r="R439" s="39">
        <v>45362</v>
      </c>
      <c r="S439" s="185">
        <v>80.489999999999995</v>
      </c>
      <c r="T439" s="35">
        <v>100</v>
      </c>
      <c r="U439" s="35"/>
      <c r="V439" s="35"/>
      <c r="W439" s="52">
        <v>100</v>
      </c>
      <c r="X439" s="33">
        <v>45341</v>
      </c>
      <c r="Y439" s="39">
        <v>45370</v>
      </c>
      <c r="Z439" s="39">
        <v>45392</v>
      </c>
      <c r="AA439" s="185">
        <v>1032.3599999999999</v>
      </c>
      <c r="AB439" s="35">
        <v>1278</v>
      </c>
      <c r="AC439" s="35"/>
      <c r="AD439" s="35"/>
      <c r="AE439" s="52">
        <v>1278</v>
      </c>
      <c r="AF439" s="33">
        <v>45370</v>
      </c>
      <c r="AG439" s="31">
        <v>45399</v>
      </c>
      <c r="AH439" s="31">
        <v>45422</v>
      </c>
      <c r="AI439" s="185">
        <v>1001.98</v>
      </c>
      <c r="AJ439" s="35">
        <v>1244</v>
      </c>
      <c r="AK439" s="35"/>
      <c r="AL439" s="35"/>
      <c r="AM439" s="52">
        <v>1244</v>
      </c>
      <c r="AN439" s="33">
        <v>45399</v>
      </c>
      <c r="AO439" s="31">
        <v>45429</v>
      </c>
      <c r="AP439" s="31">
        <v>45453</v>
      </c>
      <c r="AQ439" s="185">
        <v>973.78</v>
      </c>
      <c r="AR439" s="35">
        <v>1199</v>
      </c>
      <c r="AS439" s="35"/>
      <c r="AT439" s="35"/>
      <c r="AU439" s="52">
        <v>1199</v>
      </c>
      <c r="AV439" s="33"/>
      <c r="AW439" s="39"/>
      <c r="AX439" s="39"/>
      <c r="AY439" s="185"/>
      <c r="AZ439" s="35"/>
      <c r="BA439" s="35"/>
      <c r="BB439" s="35"/>
      <c r="BC439" s="52"/>
      <c r="BD439" s="35"/>
    </row>
    <row r="440" spans="1:56" s="187" customFormat="1" ht="15" customHeight="1" x14ac:dyDescent="0.3">
      <c r="A440" s="8">
        <v>434</v>
      </c>
      <c r="B440" s="109" t="s">
        <v>2194</v>
      </c>
      <c r="C440" s="37" t="s">
        <v>2709</v>
      </c>
      <c r="D440" s="8" t="s">
        <v>16</v>
      </c>
      <c r="E440" s="9" t="s">
        <v>226</v>
      </c>
      <c r="F440" s="105">
        <v>434</v>
      </c>
      <c r="G440" s="10">
        <v>640</v>
      </c>
      <c r="H440" s="31">
        <v>45288</v>
      </c>
      <c r="I440" s="39">
        <v>45320</v>
      </c>
      <c r="J440" s="39">
        <v>45338</v>
      </c>
      <c r="K440" s="185">
        <v>412.38</v>
      </c>
      <c r="L440" s="35">
        <v>2000</v>
      </c>
      <c r="M440" s="35"/>
      <c r="N440" s="35"/>
      <c r="O440" s="52">
        <v>2000</v>
      </c>
      <c r="P440" s="33">
        <v>45320</v>
      </c>
      <c r="Q440" s="39">
        <v>45349</v>
      </c>
      <c r="R440" s="39">
        <v>45366</v>
      </c>
      <c r="S440" s="185">
        <v>311.39999999999998</v>
      </c>
      <c r="T440" s="35">
        <v>1200</v>
      </c>
      <c r="U440" s="35"/>
      <c r="V440" s="35"/>
      <c r="W440" s="52">
        <v>1200</v>
      </c>
      <c r="X440" s="33">
        <v>45349</v>
      </c>
      <c r="Y440" s="39">
        <v>45377</v>
      </c>
      <c r="Z440" s="39">
        <v>45393</v>
      </c>
      <c r="AA440" s="185">
        <v>337.27</v>
      </c>
      <c r="AB440" s="35">
        <v>1200</v>
      </c>
      <c r="AC440" s="35"/>
      <c r="AD440" s="35"/>
      <c r="AE440" s="52">
        <v>1200</v>
      </c>
      <c r="AF440" s="33">
        <v>45377</v>
      </c>
      <c r="AG440" s="31">
        <v>45407</v>
      </c>
      <c r="AH440" s="31">
        <v>45428</v>
      </c>
      <c r="AI440" s="185">
        <v>254.94</v>
      </c>
      <c r="AJ440" s="35">
        <v>800</v>
      </c>
      <c r="AK440" s="35"/>
      <c r="AL440" s="35"/>
      <c r="AM440" s="52">
        <v>800</v>
      </c>
      <c r="AN440" s="33">
        <v>45407</v>
      </c>
      <c r="AO440" s="31">
        <v>45436</v>
      </c>
      <c r="AP440" s="31">
        <v>45460</v>
      </c>
      <c r="AQ440" s="185">
        <v>406.47</v>
      </c>
      <c r="AR440" s="35">
        <v>1600</v>
      </c>
      <c r="AS440" s="35"/>
      <c r="AT440" s="35"/>
      <c r="AU440" s="52">
        <v>1600</v>
      </c>
      <c r="AV440" s="33"/>
      <c r="AW440" s="39"/>
      <c r="AX440" s="39"/>
      <c r="AY440" s="185"/>
      <c r="AZ440" s="35"/>
      <c r="BA440" s="35"/>
      <c r="BB440" s="35"/>
      <c r="BC440" s="52"/>
      <c r="BD440" s="35"/>
    </row>
    <row r="441" spans="1:56" s="187" customFormat="1" ht="15" customHeight="1" x14ac:dyDescent="0.3">
      <c r="A441" s="8">
        <v>435</v>
      </c>
      <c r="B441" s="109" t="s">
        <v>2161</v>
      </c>
      <c r="C441" s="37" t="s">
        <v>2710</v>
      </c>
      <c r="D441" s="8" t="s">
        <v>78</v>
      </c>
      <c r="E441" s="9" t="s">
        <v>79</v>
      </c>
      <c r="F441" s="105">
        <v>435</v>
      </c>
      <c r="G441" s="10">
        <v>1768.61</v>
      </c>
      <c r="H441" s="31">
        <v>45260</v>
      </c>
      <c r="I441" s="39">
        <v>45291</v>
      </c>
      <c r="J441" s="39">
        <v>45333</v>
      </c>
      <c r="K441" s="185">
        <v>2400.16</v>
      </c>
      <c r="L441" s="35">
        <v>1850.44</v>
      </c>
      <c r="M441" s="35">
        <v>215.66</v>
      </c>
      <c r="N441" s="35"/>
      <c r="O441" s="52">
        <v>2066.1</v>
      </c>
      <c r="P441" s="33">
        <v>45291</v>
      </c>
      <c r="Q441" s="39">
        <v>45322</v>
      </c>
      <c r="R441" s="39">
        <v>45362</v>
      </c>
      <c r="S441" s="185">
        <v>2128.2399999999998</v>
      </c>
      <c r="T441" s="35">
        <v>1440.19</v>
      </c>
      <c r="U441" s="35">
        <v>152.66</v>
      </c>
      <c r="V441" s="35"/>
      <c r="W441" s="52">
        <v>1592.85</v>
      </c>
      <c r="X441" s="33">
        <v>45322</v>
      </c>
      <c r="Y441" s="39">
        <v>45351</v>
      </c>
      <c r="Z441" s="39">
        <v>45393</v>
      </c>
      <c r="AA441" s="185">
        <v>2222.5100000000002</v>
      </c>
      <c r="AB441" s="35">
        <v>1906.34</v>
      </c>
      <c r="AC441" s="35">
        <v>110.35</v>
      </c>
      <c r="AD441" s="35"/>
      <c r="AE441" s="52">
        <v>2016.69</v>
      </c>
      <c r="AF441" s="33">
        <v>45351</v>
      </c>
      <c r="AG441" s="31">
        <v>45382</v>
      </c>
      <c r="AH441" s="31">
        <v>45423</v>
      </c>
      <c r="AI441" s="185">
        <v>2063.39</v>
      </c>
      <c r="AJ441" s="35">
        <v>1676.18</v>
      </c>
      <c r="AK441" s="35">
        <v>82.2</v>
      </c>
      <c r="AL441" s="35"/>
      <c r="AM441" s="52">
        <v>1758.38</v>
      </c>
      <c r="AN441" s="33">
        <v>45382</v>
      </c>
      <c r="AO441" s="31">
        <v>45412</v>
      </c>
      <c r="AP441" s="31">
        <v>45454</v>
      </c>
      <c r="AQ441" s="185">
        <v>2161.77</v>
      </c>
      <c r="AR441" s="35">
        <v>1837.77</v>
      </c>
      <c r="AS441" s="35">
        <v>102.69</v>
      </c>
      <c r="AT441" s="35"/>
      <c r="AU441" s="52">
        <v>1940.46</v>
      </c>
      <c r="AV441" s="33"/>
      <c r="AW441" s="39"/>
      <c r="AX441" s="39"/>
      <c r="AY441" s="185"/>
      <c r="AZ441" s="35"/>
      <c r="BA441" s="35"/>
      <c r="BB441" s="35"/>
      <c r="BC441" s="52"/>
      <c r="BD441" s="35"/>
    </row>
    <row r="442" spans="1:56" s="187" customFormat="1" ht="15" customHeight="1" x14ac:dyDescent="0.3">
      <c r="A442" s="6">
        <v>436</v>
      </c>
      <c r="B442" s="109" t="s">
        <v>2190</v>
      </c>
      <c r="C442" s="37" t="s">
        <v>2711</v>
      </c>
      <c r="D442" s="8" t="s">
        <v>155</v>
      </c>
      <c r="E442" s="9" t="s">
        <v>156</v>
      </c>
      <c r="F442" s="106">
        <v>436</v>
      </c>
      <c r="G442" s="10">
        <v>203</v>
      </c>
      <c r="H442" s="31">
        <v>45271</v>
      </c>
      <c r="I442" s="39">
        <v>45299</v>
      </c>
      <c r="J442" s="39">
        <v>45336</v>
      </c>
      <c r="K442" s="185">
        <v>697.47</v>
      </c>
      <c r="L442" s="35">
        <v>1404</v>
      </c>
      <c r="M442" s="35"/>
      <c r="N442" s="35"/>
      <c r="O442" s="52">
        <v>1404</v>
      </c>
      <c r="P442" s="33">
        <v>45299</v>
      </c>
      <c r="Q442" s="39">
        <v>45328</v>
      </c>
      <c r="R442" s="39">
        <v>45364</v>
      </c>
      <c r="S442" s="185">
        <v>1162.25</v>
      </c>
      <c r="T442" s="35">
        <v>1533</v>
      </c>
      <c r="U442" s="35"/>
      <c r="V442" s="35"/>
      <c r="W442" s="52">
        <v>1533</v>
      </c>
      <c r="X442" s="33">
        <v>45328</v>
      </c>
      <c r="Y442" s="39">
        <v>45358</v>
      </c>
      <c r="Z442" s="39">
        <v>45397</v>
      </c>
      <c r="AA442" s="185">
        <v>1365.78</v>
      </c>
      <c r="AB442" s="35">
        <v>1567</v>
      </c>
      <c r="AC442" s="35"/>
      <c r="AD442" s="35"/>
      <c r="AE442" s="52">
        <v>1567</v>
      </c>
      <c r="AF442" s="33">
        <v>45358</v>
      </c>
      <c r="AG442" s="31">
        <v>45387</v>
      </c>
      <c r="AH442" s="31">
        <v>45425</v>
      </c>
      <c r="AI442" s="185">
        <v>821.28</v>
      </c>
      <c r="AJ442" s="35">
        <v>1476</v>
      </c>
      <c r="AK442" s="35"/>
      <c r="AL442" s="35"/>
      <c r="AM442" s="52">
        <v>1476</v>
      </c>
      <c r="AN442" s="33">
        <v>45387</v>
      </c>
      <c r="AO442" s="31">
        <v>45419</v>
      </c>
      <c r="AP442" s="31">
        <v>45457</v>
      </c>
      <c r="AQ442" s="185">
        <v>642.73</v>
      </c>
      <c r="AR442" s="35">
        <v>1420</v>
      </c>
      <c r="AS442" s="35"/>
      <c r="AT442" s="35"/>
      <c r="AU442" s="52">
        <v>1420</v>
      </c>
      <c r="AV442" s="33"/>
      <c r="AW442" s="39"/>
      <c r="AX442" s="39"/>
      <c r="AY442" s="185"/>
      <c r="AZ442" s="35"/>
      <c r="BA442" s="35"/>
      <c r="BB442" s="35"/>
      <c r="BC442" s="52"/>
      <c r="BD442" s="35"/>
    </row>
    <row r="443" spans="1:56" s="187" customFormat="1" ht="15" customHeight="1" x14ac:dyDescent="0.3">
      <c r="A443" s="6">
        <v>437</v>
      </c>
      <c r="B443" s="109" t="s">
        <v>2190</v>
      </c>
      <c r="C443" s="37" t="s">
        <v>2712</v>
      </c>
      <c r="D443" s="8" t="s">
        <v>89</v>
      </c>
      <c r="E443" s="9" t="s">
        <v>90</v>
      </c>
      <c r="F443" s="106">
        <v>437</v>
      </c>
      <c r="G443" s="10">
        <v>130</v>
      </c>
      <c r="H443" s="31">
        <v>45269</v>
      </c>
      <c r="I443" s="39">
        <v>45300</v>
      </c>
      <c r="J443" s="39">
        <v>45334</v>
      </c>
      <c r="K443" s="185">
        <v>1669.7</v>
      </c>
      <c r="L443" s="35">
        <v>1833</v>
      </c>
      <c r="M443" s="35"/>
      <c r="N443" s="35"/>
      <c r="O443" s="52">
        <v>1833</v>
      </c>
      <c r="P443" s="33">
        <v>45300</v>
      </c>
      <c r="Q443" s="39">
        <v>45329</v>
      </c>
      <c r="R443" s="39">
        <v>45363</v>
      </c>
      <c r="S443" s="185">
        <v>0</v>
      </c>
      <c r="T443" s="35">
        <v>1720</v>
      </c>
      <c r="U443" s="35"/>
      <c r="V443" s="35"/>
      <c r="W443" s="52">
        <v>1720</v>
      </c>
      <c r="X443" s="33">
        <v>45329</v>
      </c>
      <c r="Y443" s="39">
        <v>45358</v>
      </c>
      <c r="Z443" s="39">
        <v>45394</v>
      </c>
      <c r="AA443" s="185">
        <v>0</v>
      </c>
      <c r="AB443" s="35">
        <v>1466</v>
      </c>
      <c r="AC443" s="35"/>
      <c r="AD443" s="35"/>
      <c r="AE443" s="52">
        <v>1466</v>
      </c>
      <c r="AF443" s="33">
        <v>45358</v>
      </c>
      <c r="AG443" s="31">
        <v>45388</v>
      </c>
      <c r="AH443" s="31">
        <v>45424</v>
      </c>
      <c r="AI443" s="185">
        <v>0</v>
      </c>
      <c r="AJ443" s="35">
        <v>1364</v>
      </c>
      <c r="AK443" s="35"/>
      <c r="AL443" s="35"/>
      <c r="AM443" s="52">
        <v>1364</v>
      </c>
      <c r="AN443" s="33">
        <v>45388</v>
      </c>
      <c r="AO443" s="31">
        <v>45419</v>
      </c>
      <c r="AP443" s="31">
        <v>45455</v>
      </c>
      <c r="AQ443" s="185">
        <v>557.85</v>
      </c>
      <c r="AR443" s="35">
        <v>1442</v>
      </c>
      <c r="AS443" s="35"/>
      <c r="AT443" s="35"/>
      <c r="AU443" s="52">
        <v>1442</v>
      </c>
      <c r="AV443" s="33"/>
      <c r="AW443" s="39"/>
      <c r="AX443" s="39"/>
      <c r="AY443" s="185"/>
      <c r="AZ443" s="35"/>
      <c r="BA443" s="35"/>
      <c r="BB443" s="35"/>
      <c r="BC443" s="52"/>
      <c r="BD443" s="35"/>
    </row>
    <row r="444" spans="1:56" s="187" customFormat="1" ht="15" customHeight="1" x14ac:dyDescent="0.3">
      <c r="A444" s="6">
        <v>438</v>
      </c>
      <c r="B444" s="109" t="s">
        <v>2190</v>
      </c>
      <c r="C444" s="37" t="s">
        <v>2713</v>
      </c>
      <c r="D444" s="8" t="s">
        <v>146</v>
      </c>
      <c r="E444" s="9" t="s">
        <v>148</v>
      </c>
      <c r="F444" s="106">
        <v>438</v>
      </c>
      <c r="G444" s="10">
        <v>69</v>
      </c>
      <c r="H444" s="31">
        <v>45282</v>
      </c>
      <c r="I444" s="39">
        <v>45314</v>
      </c>
      <c r="J444" s="39">
        <v>45327</v>
      </c>
      <c r="K444" s="185">
        <v>1010.52</v>
      </c>
      <c r="L444" s="35">
        <v>1709</v>
      </c>
      <c r="M444" s="35"/>
      <c r="N444" s="35"/>
      <c r="O444" s="52">
        <v>1709</v>
      </c>
      <c r="P444" s="33">
        <v>45314</v>
      </c>
      <c r="Q444" s="39">
        <v>45343</v>
      </c>
      <c r="R444" s="39">
        <v>45355</v>
      </c>
      <c r="S444" s="185">
        <v>798.71</v>
      </c>
      <c r="T444" s="35">
        <v>1527</v>
      </c>
      <c r="U444" s="35"/>
      <c r="V444" s="35"/>
      <c r="W444" s="52">
        <v>1527</v>
      </c>
      <c r="X444" s="33">
        <v>45343</v>
      </c>
      <c r="Y444" s="39">
        <v>45372</v>
      </c>
      <c r="Z444" s="39">
        <v>45390</v>
      </c>
      <c r="AA444" s="185">
        <v>1050.0899999999999</v>
      </c>
      <c r="AB444" s="35">
        <v>2220.69587</v>
      </c>
      <c r="AC444" s="35"/>
      <c r="AD444" s="35"/>
      <c r="AE444" s="52">
        <v>2220.69587</v>
      </c>
      <c r="AF444" s="33">
        <v>45372</v>
      </c>
      <c r="AG444" s="31">
        <v>45404</v>
      </c>
      <c r="AH444" s="31">
        <v>45420</v>
      </c>
      <c r="AI444" s="185">
        <v>856.05</v>
      </c>
      <c r="AJ444" s="35">
        <v>1688</v>
      </c>
      <c r="AK444" s="35"/>
      <c r="AL444" s="35"/>
      <c r="AM444" s="52">
        <v>1688</v>
      </c>
      <c r="AN444" s="33"/>
      <c r="AO444" s="31"/>
      <c r="AP444" s="31"/>
      <c r="AQ444" s="185"/>
      <c r="AR444" s="35"/>
      <c r="AS444" s="35"/>
      <c r="AT444" s="35"/>
      <c r="AU444" s="52"/>
      <c r="AV444" s="33"/>
      <c r="AW444" s="39"/>
      <c r="AX444" s="39"/>
      <c r="AY444" s="185"/>
      <c r="AZ444" s="35"/>
      <c r="BA444" s="35"/>
      <c r="BB444" s="35"/>
      <c r="BC444" s="52"/>
      <c r="BD444" s="35"/>
    </row>
    <row r="445" spans="1:56" s="187" customFormat="1" ht="15" customHeight="1" x14ac:dyDescent="0.3">
      <c r="A445" s="6">
        <v>439</v>
      </c>
      <c r="B445" s="109" t="s">
        <v>2190</v>
      </c>
      <c r="C445" s="37" t="s">
        <v>2714</v>
      </c>
      <c r="D445" s="8" t="s">
        <v>46</v>
      </c>
      <c r="E445" s="9" t="s">
        <v>2715</v>
      </c>
      <c r="F445" s="106">
        <v>439</v>
      </c>
      <c r="G445" s="10">
        <v>132.83000000000001</v>
      </c>
      <c r="H445" s="31">
        <v>45275</v>
      </c>
      <c r="I445" s="39">
        <v>45306</v>
      </c>
      <c r="J445" s="39">
        <v>45337</v>
      </c>
      <c r="K445" s="185">
        <v>2405.85</v>
      </c>
      <c r="L445" s="35">
        <v>2335</v>
      </c>
      <c r="M445" s="35"/>
      <c r="N445" s="35"/>
      <c r="O445" s="52">
        <v>2335</v>
      </c>
      <c r="P445" s="33">
        <v>45306</v>
      </c>
      <c r="Q445" s="39">
        <v>45337</v>
      </c>
      <c r="R445" s="39">
        <v>45366</v>
      </c>
      <c r="S445" s="185">
        <v>2173.56</v>
      </c>
      <c r="T445" s="35">
        <v>2132</v>
      </c>
      <c r="U445" s="35"/>
      <c r="V445" s="35"/>
      <c r="W445" s="52">
        <v>2132</v>
      </c>
      <c r="X445" s="33">
        <v>45337</v>
      </c>
      <c r="Y445" s="39">
        <v>45366</v>
      </c>
      <c r="Z445" s="39">
        <v>45397</v>
      </c>
      <c r="AA445" s="185">
        <v>1997.82</v>
      </c>
      <c r="AB445" s="35">
        <v>1961</v>
      </c>
      <c r="AC445" s="35"/>
      <c r="AD445" s="35"/>
      <c r="AE445" s="52">
        <v>1961</v>
      </c>
      <c r="AF445" s="33">
        <v>45366</v>
      </c>
      <c r="AG445" s="31">
        <v>45398</v>
      </c>
      <c r="AH445" s="31">
        <v>45427</v>
      </c>
      <c r="AI445" s="185">
        <v>2136.7600000000002</v>
      </c>
      <c r="AJ445" s="35">
        <v>2102</v>
      </c>
      <c r="AK445" s="35"/>
      <c r="AL445" s="35"/>
      <c r="AM445" s="52">
        <v>2102</v>
      </c>
      <c r="AN445" s="33">
        <v>45398</v>
      </c>
      <c r="AO445" s="31">
        <v>45428</v>
      </c>
      <c r="AP445" s="31">
        <v>45460</v>
      </c>
      <c r="AQ445" s="185">
        <v>1609.05</v>
      </c>
      <c r="AR445" s="35">
        <v>1794</v>
      </c>
      <c r="AS445" s="35"/>
      <c r="AT445" s="35"/>
      <c r="AU445" s="52">
        <v>1794</v>
      </c>
      <c r="AV445" s="33"/>
      <c r="AW445" s="39"/>
      <c r="AX445" s="39"/>
      <c r="AY445" s="185"/>
      <c r="AZ445" s="35"/>
      <c r="BA445" s="35"/>
      <c r="BB445" s="35"/>
      <c r="BC445" s="52"/>
      <c r="BD445" s="35"/>
    </row>
    <row r="446" spans="1:56" s="187" customFormat="1" ht="15" customHeight="1" x14ac:dyDescent="0.3">
      <c r="A446" s="8">
        <v>440</v>
      </c>
      <c r="B446" s="109" t="s">
        <v>2161</v>
      </c>
      <c r="C446" s="37" t="s">
        <v>2716</v>
      </c>
      <c r="D446" s="8" t="s">
        <v>46</v>
      </c>
      <c r="E446" s="9" t="s">
        <v>321</v>
      </c>
      <c r="F446" s="105">
        <v>440</v>
      </c>
      <c r="G446" s="10">
        <v>1500</v>
      </c>
      <c r="H446" s="31">
        <v>45268</v>
      </c>
      <c r="I446" s="39">
        <v>45296</v>
      </c>
      <c r="J446" s="39">
        <v>45334</v>
      </c>
      <c r="K446" s="185">
        <v>0</v>
      </c>
      <c r="L446" s="35">
        <v>920</v>
      </c>
      <c r="M446" s="35"/>
      <c r="N446" s="35"/>
      <c r="O446" s="52">
        <v>920</v>
      </c>
      <c r="P446" s="33">
        <v>45296</v>
      </c>
      <c r="Q446" s="39">
        <v>45327</v>
      </c>
      <c r="R446" s="39">
        <v>45362</v>
      </c>
      <c r="S446" s="185">
        <v>0</v>
      </c>
      <c r="T446" s="35">
        <v>1880</v>
      </c>
      <c r="U446" s="35"/>
      <c r="V446" s="35"/>
      <c r="W446" s="52">
        <v>1880</v>
      </c>
      <c r="X446" s="33">
        <v>45327</v>
      </c>
      <c r="Y446" s="39">
        <v>45357</v>
      </c>
      <c r="Z446" s="39">
        <v>45393</v>
      </c>
      <c r="AA446" s="185">
        <v>0</v>
      </c>
      <c r="AB446" s="35">
        <v>1040</v>
      </c>
      <c r="AC446" s="35"/>
      <c r="AD446" s="35"/>
      <c r="AE446" s="52">
        <v>1040</v>
      </c>
      <c r="AF446" s="33">
        <v>45357</v>
      </c>
      <c r="AG446" s="31">
        <v>45386</v>
      </c>
      <c r="AH446" s="31">
        <v>45425</v>
      </c>
      <c r="AI446" s="185">
        <v>0</v>
      </c>
      <c r="AJ446" s="35">
        <v>1240</v>
      </c>
      <c r="AK446" s="35"/>
      <c r="AL446" s="35"/>
      <c r="AM446" s="52">
        <v>1240</v>
      </c>
      <c r="AN446" s="33">
        <v>45386</v>
      </c>
      <c r="AO446" s="31">
        <v>45418</v>
      </c>
      <c r="AP446" s="31">
        <v>45454</v>
      </c>
      <c r="AQ446" s="185">
        <v>0</v>
      </c>
      <c r="AR446" s="35">
        <v>1520</v>
      </c>
      <c r="AS446" s="35"/>
      <c r="AT446" s="35"/>
      <c r="AU446" s="52">
        <v>1520</v>
      </c>
      <c r="AV446" s="33"/>
      <c r="AW446" s="39"/>
      <c r="AX446" s="39"/>
      <c r="AY446" s="185"/>
      <c r="AZ446" s="35"/>
      <c r="BA446" s="35"/>
      <c r="BB446" s="35"/>
      <c r="BC446" s="52"/>
      <c r="BD446" s="35"/>
    </row>
    <row r="447" spans="1:56" s="187" customFormat="1" ht="15" customHeight="1" x14ac:dyDescent="0.3">
      <c r="A447" s="8">
        <v>441</v>
      </c>
      <c r="B447" s="109" t="s">
        <v>2161</v>
      </c>
      <c r="C447" s="37" t="s">
        <v>2717</v>
      </c>
      <c r="D447" s="8" t="s">
        <v>123</v>
      </c>
      <c r="E447" s="9" t="s">
        <v>124</v>
      </c>
      <c r="F447" s="105">
        <v>441</v>
      </c>
      <c r="G447" s="10">
        <v>400</v>
      </c>
      <c r="H447" s="31">
        <v>45265</v>
      </c>
      <c r="I447" s="39">
        <v>45296</v>
      </c>
      <c r="J447" s="39">
        <v>45333</v>
      </c>
      <c r="K447" s="185">
        <v>1117.95</v>
      </c>
      <c r="L447" s="35">
        <v>10280</v>
      </c>
      <c r="M447" s="35"/>
      <c r="N447" s="35"/>
      <c r="O447" s="52">
        <v>10280</v>
      </c>
      <c r="P447" s="33">
        <v>45296</v>
      </c>
      <c r="Q447" s="39">
        <v>45324</v>
      </c>
      <c r="R447" s="39">
        <v>45362</v>
      </c>
      <c r="S447" s="185">
        <v>870.04</v>
      </c>
      <c r="T447" s="35">
        <v>7680</v>
      </c>
      <c r="U447" s="35"/>
      <c r="V447" s="35"/>
      <c r="W447" s="52">
        <v>7680</v>
      </c>
      <c r="X447" s="33">
        <v>45324</v>
      </c>
      <c r="Y447" s="39">
        <v>45357</v>
      </c>
      <c r="Z447" s="39">
        <v>45393</v>
      </c>
      <c r="AA447" s="185">
        <v>831.54</v>
      </c>
      <c r="AB447" s="35">
        <v>7280</v>
      </c>
      <c r="AC447" s="35"/>
      <c r="AD447" s="35"/>
      <c r="AE447" s="52">
        <v>7280</v>
      </c>
      <c r="AF447" s="33">
        <v>45357</v>
      </c>
      <c r="AG447" s="31">
        <v>45387</v>
      </c>
      <c r="AH447" s="31">
        <v>45423</v>
      </c>
      <c r="AI447" s="185">
        <v>525.36</v>
      </c>
      <c r="AJ447" s="35">
        <v>4080</v>
      </c>
      <c r="AK447" s="35"/>
      <c r="AL447" s="35"/>
      <c r="AM447" s="52">
        <v>4080</v>
      </c>
      <c r="AN447" s="33">
        <v>45387</v>
      </c>
      <c r="AO447" s="31">
        <v>45415</v>
      </c>
      <c r="AP447" s="31">
        <v>45454</v>
      </c>
      <c r="AQ447" s="185">
        <v>223.66</v>
      </c>
      <c r="AR447" s="35">
        <v>920</v>
      </c>
      <c r="AS447" s="35"/>
      <c r="AT447" s="35"/>
      <c r="AU447" s="52">
        <v>920</v>
      </c>
      <c r="AV447" s="33"/>
      <c r="AW447" s="39"/>
      <c r="AX447" s="39"/>
      <c r="AY447" s="185"/>
      <c r="AZ447" s="35"/>
      <c r="BA447" s="35"/>
      <c r="BB447" s="35"/>
      <c r="BC447" s="52"/>
      <c r="BD447" s="35"/>
    </row>
    <row r="448" spans="1:56" s="187" customFormat="1" ht="15" customHeight="1" x14ac:dyDescent="0.3">
      <c r="A448" s="8">
        <v>442</v>
      </c>
      <c r="B448" s="109" t="s">
        <v>2190</v>
      </c>
      <c r="C448" s="37" t="s">
        <v>2718</v>
      </c>
      <c r="D448" s="8" t="s">
        <v>46</v>
      </c>
      <c r="E448" s="9" t="s">
        <v>65</v>
      </c>
      <c r="F448" s="105">
        <v>442</v>
      </c>
      <c r="G448" s="10"/>
      <c r="H448" s="31">
        <v>45275</v>
      </c>
      <c r="I448" s="39">
        <v>45307</v>
      </c>
      <c r="J448" s="39">
        <v>45336</v>
      </c>
      <c r="K448" s="185">
        <v>2716.48</v>
      </c>
      <c r="L448" s="35">
        <v>3549.6</v>
      </c>
      <c r="M448" s="35"/>
      <c r="N448" s="35"/>
      <c r="O448" s="52">
        <v>3549.6</v>
      </c>
      <c r="P448" s="33">
        <v>45307</v>
      </c>
      <c r="Q448" s="39">
        <v>45338</v>
      </c>
      <c r="R448" s="39">
        <v>45362</v>
      </c>
      <c r="S448" s="185">
        <v>2280.2199999999998</v>
      </c>
      <c r="T448" s="35">
        <v>2993.1959999999999</v>
      </c>
      <c r="U448" s="35"/>
      <c r="V448" s="35"/>
      <c r="W448" s="52">
        <v>2993.1959999999999</v>
      </c>
      <c r="X448" s="33">
        <v>45338</v>
      </c>
      <c r="Y448" s="39">
        <v>45366</v>
      </c>
      <c r="Z448" s="39">
        <v>45392</v>
      </c>
      <c r="AA448" s="185">
        <v>1025.0899999999999</v>
      </c>
      <c r="AB448" s="35">
        <v>1325.22</v>
      </c>
      <c r="AC448" s="35"/>
      <c r="AD448" s="35"/>
      <c r="AE448" s="52">
        <v>1325.22</v>
      </c>
      <c r="AF448" s="33">
        <v>45366</v>
      </c>
      <c r="AG448" s="31">
        <v>45397</v>
      </c>
      <c r="AH448" s="31">
        <v>45422</v>
      </c>
      <c r="AI448" s="185">
        <v>1261.6199999999999</v>
      </c>
      <c r="AJ448" s="35">
        <v>1649.184</v>
      </c>
      <c r="AK448" s="35"/>
      <c r="AL448" s="35"/>
      <c r="AM448" s="52">
        <v>1649.184</v>
      </c>
      <c r="AN448" s="33">
        <v>45397</v>
      </c>
      <c r="AO448" s="31">
        <v>45427</v>
      </c>
      <c r="AP448" s="31">
        <v>45453</v>
      </c>
      <c r="AQ448" s="185">
        <v>1528.13</v>
      </c>
      <c r="AR448" s="35">
        <v>1994.4</v>
      </c>
      <c r="AS448" s="35"/>
      <c r="AT448" s="35"/>
      <c r="AU448" s="52">
        <v>1994.4</v>
      </c>
      <c r="AV448" s="33"/>
      <c r="AW448" s="39"/>
      <c r="AX448" s="39"/>
      <c r="AY448" s="185"/>
      <c r="AZ448" s="35"/>
      <c r="BA448" s="35"/>
      <c r="BB448" s="35"/>
      <c r="BC448" s="52"/>
      <c r="BD448" s="35"/>
    </row>
    <row r="449" spans="1:56" s="187" customFormat="1" ht="15" customHeight="1" x14ac:dyDescent="0.3">
      <c r="A449" s="6">
        <v>443</v>
      </c>
      <c r="B449" s="109" t="s">
        <v>2190</v>
      </c>
      <c r="C449" s="37" t="s">
        <v>2719</v>
      </c>
      <c r="D449" s="8" t="s">
        <v>443</v>
      </c>
      <c r="E449" s="9" t="s">
        <v>444</v>
      </c>
      <c r="F449" s="106">
        <v>443</v>
      </c>
      <c r="G449" s="10">
        <v>705.38</v>
      </c>
      <c r="H449" s="31">
        <v>45277</v>
      </c>
      <c r="I449" s="39">
        <v>45307</v>
      </c>
      <c r="J449" s="39">
        <v>45336</v>
      </c>
      <c r="K449" s="185">
        <v>121.66</v>
      </c>
      <c r="L449" s="35">
        <v>5314</v>
      </c>
      <c r="M449" s="35"/>
      <c r="N449" s="35"/>
      <c r="O449" s="52">
        <v>5314</v>
      </c>
      <c r="P449" s="33">
        <v>45307</v>
      </c>
      <c r="Q449" s="39">
        <v>45337</v>
      </c>
      <c r="R449" s="39">
        <v>45393</v>
      </c>
      <c r="S449" s="185">
        <v>124.28</v>
      </c>
      <c r="T449" s="35">
        <v>5570</v>
      </c>
      <c r="U449" s="35"/>
      <c r="V449" s="35"/>
      <c r="W449" s="52">
        <v>5570</v>
      </c>
      <c r="X449" s="33">
        <v>45337</v>
      </c>
      <c r="Y449" s="39">
        <v>45366</v>
      </c>
      <c r="Z449" s="39">
        <v>45393</v>
      </c>
      <c r="AA449" s="185">
        <v>110.09</v>
      </c>
      <c r="AB449" s="35">
        <v>5603</v>
      </c>
      <c r="AC449" s="35"/>
      <c r="AD449" s="35"/>
      <c r="AE449" s="52">
        <v>5603</v>
      </c>
      <c r="AF449" s="33">
        <v>45366</v>
      </c>
      <c r="AG449" s="31">
        <v>45397</v>
      </c>
      <c r="AH449" s="31">
        <v>45425</v>
      </c>
      <c r="AI449" s="185">
        <v>109.87</v>
      </c>
      <c r="AJ449" s="35">
        <v>6030</v>
      </c>
      <c r="AK449" s="35"/>
      <c r="AL449" s="35"/>
      <c r="AM449" s="52">
        <v>6030</v>
      </c>
      <c r="AN449" s="33">
        <v>45397</v>
      </c>
      <c r="AO449" s="31">
        <v>45426</v>
      </c>
      <c r="AP449" s="31">
        <v>45454</v>
      </c>
      <c r="AQ449" s="185">
        <v>109.03</v>
      </c>
      <c r="AR449" s="35">
        <v>5878</v>
      </c>
      <c r="AS449" s="35"/>
      <c r="AT449" s="35"/>
      <c r="AU449" s="52">
        <v>5878</v>
      </c>
      <c r="AV449" s="33"/>
      <c r="AW449" s="39"/>
      <c r="AX449" s="39"/>
      <c r="AY449" s="185"/>
      <c r="AZ449" s="35"/>
      <c r="BA449" s="35"/>
      <c r="BB449" s="35"/>
      <c r="BC449" s="52"/>
      <c r="BD449" s="35"/>
    </row>
    <row r="450" spans="1:56" s="187" customFormat="1" ht="15" customHeight="1" x14ac:dyDescent="0.3">
      <c r="A450" s="6">
        <v>444</v>
      </c>
      <c r="B450" s="109" t="s">
        <v>2190</v>
      </c>
      <c r="C450" s="37" t="s">
        <v>2720</v>
      </c>
      <c r="D450" s="8" t="s">
        <v>16</v>
      </c>
      <c r="E450" s="9" t="s">
        <v>20</v>
      </c>
      <c r="F450" s="106">
        <v>444</v>
      </c>
      <c r="G450" s="10"/>
      <c r="H450" s="31">
        <v>45275</v>
      </c>
      <c r="I450" s="39">
        <v>45307</v>
      </c>
      <c r="J450" s="39">
        <v>45332</v>
      </c>
      <c r="K450" s="185">
        <v>589.61</v>
      </c>
      <c r="L450" s="35">
        <v>2282</v>
      </c>
      <c r="M450" s="35"/>
      <c r="N450" s="35"/>
      <c r="O450" s="52">
        <v>2282</v>
      </c>
      <c r="P450" s="33">
        <v>45307</v>
      </c>
      <c r="Q450" s="39">
        <v>45338</v>
      </c>
      <c r="R450" s="39">
        <v>45361</v>
      </c>
      <c r="S450" s="185">
        <v>570.38</v>
      </c>
      <c r="T450" s="35">
        <v>2183</v>
      </c>
      <c r="U450" s="35"/>
      <c r="V450" s="35"/>
      <c r="W450" s="52">
        <v>2183</v>
      </c>
      <c r="X450" s="33">
        <v>45338</v>
      </c>
      <c r="Y450" s="39">
        <v>45365</v>
      </c>
      <c r="Z450" s="39">
        <v>45392</v>
      </c>
      <c r="AA450" s="185">
        <v>517.66999999999996</v>
      </c>
      <c r="AB450" s="35">
        <v>1942</v>
      </c>
      <c r="AC450" s="35"/>
      <c r="AD450" s="35"/>
      <c r="AE450" s="52">
        <v>1942</v>
      </c>
      <c r="AF450" s="33">
        <v>45365</v>
      </c>
      <c r="AG450" s="31">
        <v>45395</v>
      </c>
      <c r="AH450" s="31">
        <v>45422</v>
      </c>
      <c r="AI450" s="185">
        <v>634.19000000000005</v>
      </c>
      <c r="AJ450" s="35">
        <v>2231</v>
      </c>
      <c r="AK450" s="35"/>
      <c r="AL450" s="35"/>
      <c r="AM450" s="52">
        <v>2231</v>
      </c>
      <c r="AN450" s="33">
        <v>45395</v>
      </c>
      <c r="AO450" s="31">
        <v>45427</v>
      </c>
      <c r="AP450" s="31">
        <v>45453</v>
      </c>
      <c r="AQ450" s="185">
        <v>593.46</v>
      </c>
      <c r="AR450" s="35">
        <v>1958</v>
      </c>
      <c r="AS450" s="35"/>
      <c r="AT450" s="35"/>
      <c r="AU450" s="52">
        <v>1958</v>
      </c>
      <c r="AV450" s="33"/>
      <c r="AW450" s="39"/>
      <c r="AX450" s="39"/>
      <c r="AY450" s="185"/>
      <c r="AZ450" s="35"/>
      <c r="BA450" s="35"/>
      <c r="BB450" s="35"/>
      <c r="BC450" s="52"/>
      <c r="BD450" s="35"/>
    </row>
    <row r="451" spans="1:56" s="187" customFormat="1" ht="15" customHeight="1" x14ac:dyDescent="0.3">
      <c r="A451" s="6">
        <v>445</v>
      </c>
      <c r="B451" s="109" t="s">
        <v>2190</v>
      </c>
      <c r="C451" s="37" t="s">
        <v>2721</v>
      </c>
      <c r="D451" s="8" t="s">
        <v>809</v>
      </c>
      <c r="E451" s="9" t="s">
        <v>810</v>
      </c>
      <c r="F451" s="106">
        <v>445</v>
      </c>
      <c r="G451" s="10">
        <v>153</v>
      </c>
      <c r="H451" s="31">
        <v>45286</v>
      </c>
      <c r="I451" s="39">
        <v>45316</v>
      </c>
      <c r="J451" s="39">
        <v>45328</v>
      </c>
      <c r="K451" s="185">
        <v>1940.87</v>
      </c>
      <c r="L451" s="35">
        <v>1989</v>
      </c>
      <c r="M451" s="35"/>
      <c r="N451" s="35"/>
      <c r="O451" s="52">
        <v>1989</v>
      </c>
      <c r="P451" s="33">
        <v>45316</v>
      </c>
      <c r="Q451" s="39">
        <v>45345</v>
      </c>
      <c r="R451" s="39">
        <v>45357</v>
      </c>
      <c r="S451" s="185">
        <v>1652.85</v>
      </c>
      <c r="T451" s="35">
        <v>1742</v>
      </c>
      <c r="U451" s="35"/>
      <c r="V451" s="35"/>
      <c r="W451" s="52">
        <v>1742</v>
      </c>
      <c r="X451" s="33">
        <v>45345</v>
      </c>
      <c r="Y451" s="39">
        <v>45373</v>
      </c>
      <c r="Z451" s="39">
        <v>45386</v>
      </c>
      <c r="AA451" s="185">
        <v>2129.4899999999998</v>
      </c>
      <c r="AB451" s="35">
        <v>2112</v>
      </c>
      <c r="AC451" s="35"/>
      <c r="AD451" s="35"/>
      <c r="AE451" s="52">
        <v>2112</v>
      </c>
      <c r="AF451" s="33">
        <v>45373</v>
      </c>
      <c r="AG451" s="31">
        <v>45406</v>
      </c>
      <c r="AH451" s="31">
        <v>45419</v>
      </c>
      <c r="AI451" s="185">
        <v>1760.55</v>
      </c>
      <c r="AJ451" s="35">
        <v>1770</v>
      </c>
      <c r="AK451" s="35"/>
      <c r="AL451" s="35"/>
      <c r="AM451" s="52">
        <v>1770</v>
      </c>
      <c r="AN451" s="33">
        <v>45406</v>
      </c>
      <c r="AO451" s="31">
        <v>45436</v>
      </c>
      <c r="AP451" s="31">
        <v>45449</v>
      </c>
      <c r="AQ451" s="185">
        <v>1283.27</v>
      </c>
      <c r="AR451" s="35">
        <v>1807</v>
      </c>
      <c r="AS451" s="35"/>
      <c r="AT451" s="35"/>
      <c r="AU451" s="52">
        <v>1807</v>
      </c>
      <c r="AV451" s="33"/>
      <c r="AW451" s="39"/>
      <c r="AX451" s="39"/>
      <c r="AY451" s="185"/>
      <c r="AZ451" s="35"/>
      <c r="BA451" s="35"/>
      <c r="BB451" s="35"/>
      <c r="BC451" s="52"/>
      <c r="BD451" s="35"/>
    </row>
    <row r="452" spans="1:56" s="187" customFormat="1" ht="15" customHeight="1" x14ac:dyDescent="0.3">
      <c r="A452" s="6">
        <v>446</v>
      </c>
      <c r="B452" s="109" t="s">
        <v>2190</v>
      </c>
      <c r="C452" s="37" t="s">
        <v>2722</v>
      </c>
      <c r="D452" s="8" t="s">
        <v>84</v>
      </c>
      <c r="E452" s="9" t="s">
        <v>85</v>
      </c>
      <c r="F452" s="106">
        <v>446</v>
      </c>
      <c r="G452" s="10">
        <v>300</v>
      </c>
      <c r="H452" s="31">
        <v>45279</v>
      </c>
      <c r="I452" s="39">
        <v>45310</v>
      </c>
      <c r="J452" s="39">
        <v>45334</v>
      </c>
      <c r="K452" s="185">
        <v>1491.89</v>
      </c>
      <c r="L452" s="35">
        <v>2809</v>
      </c>
      <c r="M452" s="35"/>
      <c r="N452" s="35"/>
      <c r="O452" s="52">
        <v>2809</v>
      </c>
      <c r="P452" s="33">
        <v>45310</v>
      </c>
      <c r="Q452" s="39">
        <v>45342</v>
      </c>
      <c r="R452" s="39">
        <v>45363</v>
      </c>
      <c r="S452" s="185">
        <v>867.26</v>
      </c>
      <c r="T452" s="35">
        <v>2483</v>
      </c>
      <c r="U452" s="35"/>
      <c r="V452" s="35"/>
      <c r="W452" s="52">
        <v>2483</v>
      </c>
      <c r="X452" s="33">
        <v>45342</v>
      </c>
      <c r="Y452" s="39">
        <v>45371</v>
      </c>
      <c r="Z452" s="39">
        <v>45394</v>
      </c>
      <c r="AA452" s="185">
        <v>1361.63</v>
      </c>
      <c r="AB452" s="35">
        <v>2905</v>
      </c>
      <c r="AC452" s="35"/>
      <c r="AD452" s="35"/>
      <c r="AE452" s="52">
        <v>2905</v>
      </c>
      <c r="AF452" s="33">
        <v>45371</v>
      </c>
      <c r="AG452" s="31">
        <v>45401</v>
      </c>
      <c r="AH452" s="31">
        <v>45424</v>
      </c>
      <c r="AI452" s="185">
        <v>1543.91</v>
      </c>
      <c r="AJ452" s="35">
        <v>2424</v>
      </c>
      <c r="AK452" s="35"/>
      <c r="AL452" s="35"/>
      <c r="AM452" s="52">
        <v>2424</v>
      </c>
      <c r="AN452" s="33">
        <v>45401</v>
      </c>
      <c r="AO452" s="31">
        <v>45432</v>
      </c>
      <c r="AP452" s="31">
        <v>45455</v>
      </c>
      <c r="AQ452" s="185">
        <v>1321.72</v>
      </c>
      <c r="AR452" s="35">
        <v>2050</v>
      </c>
      <c r="AS452" s="35"/>
      <c r="AT452" s="35"/>
      <c r="AU452" s="52">
        <v>2050</v>
      </c>
      <c r="AV452" s="33"/>
      <c r="AW452" s="39"/>
      <c r="AX452" s="39"/>
      <c r="AY452" s="185"/>
      <c r="AZ452" s="35"/>
      <c r="BA452" s="35"/>
      <c r="BB452" s="35"/>
      <c r="BC452" s="52"/>
      <c r="BD452" s="35"/>
    </row>
    <row r="453" spans="1:56" s="187" customFormat="1" ht="15" customHeight="1" x14ac:dyDescent="0.3">
      <c r="A453" s="8">
        <v>447</v>
      </c>
      <c r="B453" s="109" t="s">
        <v>2190</v>
      </c>
      <c r="C453" s="37" t="s">
        <v>2723</v>
      </c>
      <c r="D453" s="8" t="s">
        <v>32</v>
      </c>
      <c r="E453" s="9" t="s">
        <v>299</v>
      </c>
      <c r="F453" s="105">
        <v>447</v>
      </c>
      <c r="G453" s="10"/>
      <c r="H453" s="31">
        <v>45273</v>
      </c>
      <c r="I453" s="39">
        <v>45303</v>
      </c>
      <c r="J453" s="39">
        <v>45323</v>
      </c>
      <c r="K453" s="185">
        <v>3409.33</v>
      </c>
      <c r="L453" s="35">
        <v>4971</v>
      </c>
      <c r="M453" s="35"/>
      <c r="N453" s="35"/>
      <c r="O453" s="52">
        <v>4971</v>
      </c>
      <c r="P453" s="33">
        <v>45303</v>
      </c>
      <c r="Q453" s="39">
        <v>45331</v>
      </c>
      <c r="R453" s="39">
        <v>45352</v>
      </c>
      <c r="S453" s="185">
        <v>3370.82</v>
      </c>
      <c r="T453" s="35">
        <v>4590</v>
      </c>
      <c r="U453" s="35"/>
      <c r="V453" s="35"/>
      <c r="W453" s="52">
        <v>4590</v>
      </c>
      <c r="X453" s="33">
        <v>45331</v>
      </c>
      <c r="Y453" s="39">
        <v>45364</v>
      </c>
      <c r="Z453" s="39">
        <v>45383</v>
      </c>
      <c r="AA453" s="185">
        <v>3196.4</v>
      </c>
      <c r="AB453" s="35">
        <v>4919</v>
      </c>
      <c r="AC453" s="35"/>
      <c r="AD453" s="35"/>
      <c r="AE453" s="52">
        <v>4919</v>
      </c>
      <c r="AF453" s="33">
        <v>45364</v>
      </c>
      <c r="AG453" s="31">
        <v>45394</v>
      </c>
      <c r="AH453" s="31">
        <v>45414</v>
      </c>
      <c r="AI453" s="185">
        <v>369.62</v>
      </c>
      <c r="AJ453" s="35">
        <v>2377</v>
      </c>
      <c r="AK453" s="35"/>
      <c r="AL453" s="35"/>
      <c r="AM453" s="52">
        <v>2377</v>
      </c>
      <c r="AN453" s="33">
        <v>45394</v>
      </c>
      <c r="AO453" s="31">
        <v>45425</v>
      </c>
      <c r="AP453" s="31">
        <v>45446</v>
      </c>
      <c r="AQ453" s="185">
        <v>405.66</v>
      </c>
      <c r="AR453" s="35">
        <v>2768</v>
      </c>
      <c r="AS453" s="35"/>
      <c r="AT453" s="35"/>
      <c r="AU453" s="52">
        <v>2768</v>
      </c>
      <c r="AV453" s="33"/>
      <c r="AW453" s="39"/>
      <c r="AX453" s="39"/>
      <c r="AY453" s="185"/>
      <c r="AZ453" s="35"/>
      <c r="BA453" s="35"/>
      <c r="BB453" s="35"/>
      <c r="BC453" s="52"/>
      <c r="BD453" s="35"/>
    </row>
    <row r="454" spans="1:56" s="187" customFormat="1" ht="15" customHeight="1" x14ac:dyDescent="0.3">
      <c r="A454" s="6">
        <v>448</v>
      </c>
      <c r="B454" s="109" t="s">
        <v>2190</v>
      </c>
      <c r="C454" s="37" t="s">
        <v>2724</v>
      </c>
      <c r="D454" s="8" t="s">
        <v>205</v>
      </c>
      <c r="E454" s="19" t="s">
        <v>206</v>
      </c>
      <c r="F454" s="106">
        <v>448</v>
      </c>
      <c r="G454" s="10"/>
      <c r="H454" s="31">
        <v>45272</v>
      </c>
      <c r="I454" s="39">
        <v>45301</v>
      </c>
      <c r="J454" s="39">
        <v>45314</v>
      </c>
      <c r="K454" s="185">
        <v>1299.96</v>
      </c>
      <c r="L454" s="35">
        <v>1420</v>
      </c>
      <c r="M454" s="35"/>
      <c r="N454" s="35"/>
      <c r="O454" s="52">
        <v>1420</v>
      </c>
      <c r="P454" s="33">
        <v>45301</v>
      </c>
      <c r="Q454" s="39">
        <v>45330</v>
      </c>
      <c r="R454" s="39">
        <v>45359</v>
      </c>
      <c r="S454" s="185">
        <v>1007.43</v>
      </c>
      <c r="T454" s="35">
        <v>1538</v>
      </c>
      <c r="U454" s="35"/>
      <c r="V454" s="35"/>
      <c r="W454" s="52">
        <v>1538</v>
      </c>
      <c r="X454" s="33">
        <v>45330</v>
      </c>
      <c r="Y454" s="39">
        <v>45362</v>
      </c>
      <c r="Z454" s="39">
        <v>45373</v>
      </c>
      <c r="AA454" s="185">
        <v>256.99</v>
      </c>
      <c r="AB454" s="35">
        <v>1524</v>
      </c>
      <c r="AC454" s="35"/>
      <c r="AD454" s="35"/>
      <c r="AE454" s="52">
        <v>1524</v>
      </c>
      <c r="AF454" s="33">
        <v>45362</v>
      </c>
      <c r="AG454" s="31">
        <v>45392</v>
      </c>
      <c r="AH454" s="31">
        <v>45405</v>
      </c>
      <c r="AI454" s="185">
        <v>258.83999999999997</v>
      </c>
      <c r="AJ454" s="35">
        <v>1503</v>
      </c>
      <c r="AK454" s="35"/>
      <c r="AL454" s="35"/>
      <c r="AM454" s="52">
        <v>1503</v>
      </c>
      <c r="AN454" s="33"/>
      <c r="AO454" s="31"/>
      <c r="AP454" s="31"/>
      <c r="AQ454" s="185"/>
      <c r="AR454" s="35"/>
      <c r="AS454" s="35"/>
      <c r="AT454" s="35"/>
      <c r="AU454" s="52"/>
      <c r="AV454" s="33"/>
      <c r="AW454" s="39"/>
      <c r="AX454" s="39"/>
      <c r="AY454" s="185"/>
      <c r="AZ454" s="35"/>
      <c r="BA454" s="35"/>
      <c r="BB454" s="35"/>
      <c r="BC454" s="52"/>
      <c r="BD454" s="35"/>
    </row>
    <row r="455" spans="1:56" s="187" customFormat="1" ht="15" customHeight="1" x14ac:dyDescent="0.3">
      <c r="A455" s="6">
        <v>449</v>
      </c>
      <c r="B455" s="109" t="s">
        <v>2190</v>
      </c>
      <c r="C455" s="37" t="s">
        <v>2725</v>
      </c>
      <c r="D455" s="8" t="s">
        <v>490</v>
      </c>
      <c r="E455" s="9" t="s">
        <v>2726</v>
      </c>
      <c r="F455" s="106">
        <v>449</v>
      </c>
      <c r="G455" s="10"/>
      <c r="H455" s="31">
        <v>45265</v>
      </c>
      <c r="I455" s="39">
        <v>45296</v>
      </c>
      <c r="J455" s="39">
        <v>45332</v>
      </c>
      <c r="K455" s="185">
        <v>1815.45</v>
      </c>
      <c r="L455" s="35">
        <v>2016</v>
      </c>
      <c r="M455" s="35"/>
      <c r="N455" s="35"/>
      <c r="O455" s="52">
        <v>2016</v>
      </c>
      <c r="P455" s="33">
        <v>45296</v>
      </c>
      <c r="Q455" s="39">
        <v>45328</v>
      </c>
      <c r="R455" s="39">
        <v>45361</v>
      </c>
      <c r="S455" s="185">
        <v>1868.83</v>
      </c>
      <c r="T455" s="35">
        <v>2037</v>
      </c>
      <c r="U455" s="35"/>
      <c r="V455" s="35"/>
      <c r="W455" s="52">
        <v>2037</v>
      </c>
      <c r="X455" s="33">
        <v>45328</v>
      </c>
      <c r="Y455" s="39">
        <v>45358</v>
      </c>
      <c r="Z455" s="39">
        <v>45392</v>
      </c>
      <c r="AA455" s="185">
        <v>1874.9</v>
      </c>
      <c r="AB455" s="35">
        <v>2043</v>
      </c>
      <c r="AC455" s="35"/>
      <c r="AD455" s="35"/>
      <c r="AE455" s="52">
        <v>2043</v>
      </c>
      <c r="AF455" s="33">
        <v>45358</v>
      </c>
      <c r="AG455" s="31">
        <v>45386</v>
      </c>
      <c r="AH455" s="31">
        <v>45422</v>
      </c>
      <c r="AI455" s="185">
        <v>1822.95</v>
      </c>
      <c r="AJ455" s="35">
        <v>2034</v>
      </c>
      <c r="AK455" s="35"/>
      <c r="AL455" s="35"/>
      <c r="AM455" s="52">
        <v>2034</v>
      </c>
      <c r="AN455" s="33">
        <v>45386</v>
      </c>
      <c r="AO455" s="31">
        <v>45418</v>
      </c>
      <c r="AP455" s="31">
        <v>45453</v>
      </c>
      <c r="AQ455" s="185">
        <v>1890.06</v>
      </c>
      <c r="AR455" s="35">
        <v>2104</v>
      </c>
      <c r="AS455" s="35"/>
      <c r="AT455" s="35"/>
      <c r="AU455" s="52">
        <v>2104</v>
      </c>
      <c r="AV455" s="33"/>
      <c r="AW455" s="39"/>
      <c r="AX455" s="39"/>
      <c r="AY455" s="185"/>
      <c r="AZ455" s="35"/>
      <c r="BA455" s="35"/>
      <c r="BB455" s="35"/>
      <c r="BC455" s="52"/>
      <c r="BD455" s="35"/>
    </row>
    <row r="456" spans="1:56" s="187" customFormat="1" ht="15" customHeight="1" x14ac:dyDescent="0.3">
      <c r="A456" s="6">
        <v>450</v>
      </c>
      <c r="B456" s="109" t="s">
        <v>2190</v>
      </c>
      <c r="C456" s="37" t="s">
        <v>2727</v>
      </c>
      <c r="D456" s="8" t="s">
        <v>490</v>
      </c>
      <c r="E456" s="9" t="s">
        <v>491</v>
      </c>
      <c r="F456" s="106">
        <v>450</v>
      </c>
      <c r="G456" s="10">
        <v>114</v>
      </c>
      <c r="H456" s="31">
        <v>45267</v>
      </c>
      <c r="I456" s="39">
        <v>45300</v>
      </c>
      <c r="J456" s="39">
        <v>45317</v>
      </c>
      <c r="K456" s="185">
        <v>1833.87</v>
      </c>
      <c r="L456" s="35">
        <v>2054</v>
      </c>
      <c r="M456" s="35"/>
      <c r="N456" s="35"/>
      <c r="O456" s="52">
        <v>2054</v>
      </c>
      <c r="P456" s="33">
        <v>45300</v>
      </c>
      <c r="Q456" s="39">
        <v>45328</v>
      </c>
      <c r="R456" s="39">
        <v>45348</v>
      </c>
      <c r="S456" s="185">
        <v>1687.71</v>
      </c>
      <c r="T456" s="35">
        <v>1887</v>
      </c>
      <c r="U456" s="35"/>
      <c r="V456" s="35"/>
      <c r="W456" s="52">
        <v>1887</v>
      </c>
      <c r="X456" s="33">
        <v>45328</v>
      </c>
      <c r="Y456" s="39">
        <v>45358</v>
      </c>
      <c r="Z456" s="39">
        <v>45377</v>
      </c>
      <c r="AA456" s="185">
        <v>1602.28</v>
      </c>
      <c r="AB456" s="35">
        <v>1793</v>
      </c>
      <c r="AC456" s="35"/>
      <c r="AD456" s="35"/>
      <c r="AE456" s="52">
        <v>1793</v>
      </c>
      <c r="AF456" s="33">
        <v>45358</v>
      </c>
      <c r="AG456" s="31">
        <v>45387</v>
      </c>
      <c r="AH456" s="31">
        <v>45408</v>
      </c>
      <c r="AI456" s="185">
        <v>1847.44</v>
      </c>
      <c r="AJ456" s="35">
        <v>2070</v>
      </c>
      <c r="AK456" s="35"/>
      <c r="AL456" s="35"/>
      <c r="AM456" s="52">
        <v>2070</v>
      </c>
      <c r="AN456" s="33">
        <v>45387</v>
      </c>
      <c r="AO456" s="31">
        <v>45419</v>
      </c>
      <c r="AP456" s="31">
        <v>45438</v>
      </c>
      <c r="AQ456" s="185">
        <v>1536.84</v>
      </c>
      <c r="AR456" s="35">
        <v>1740</v>
      </c>
      <c r="AS456" s="35"/>
      <c r="AT456" s="35"/>
      <c r="AU456" s="52">
        <v>1740</v>
      </c>
      <c r="AV456" s="33"/>
      <c r="AW456" s="39"/>
      <c r="AX456" s="39"/>
      <c r="AY456" s="185"/>
      <c r="AZ456" s="35"/>
      <c r="BA456" s="35"/>
      <c r="BB456" s="35"/>
      <c r="BC456" s="52"/>
      <c r="BD456" s="35"/>
    </row>
    <row r="457" spans="1:56" s="187" customFormat="1" ht="15" customHeight="1" x14ac:dyDescent="0.3">
      <c r="A457" s="6">
        <v>451</v>
      </c>
      <c r="B457" s="109" t="s">
        <v>2190</v>
      </c>
      <c r="C457" s="37" t="s">
        <v>2728</v>
      </c>
      <c r="D457" s="8" t="s">
        <v>809</v>
      </c>
      <c r="E457" s="9" t="s">
        <v>810</v>
      </c>
      <c r="F457" s="106">
        <v>451</v>
      </c>
      <c r="G457" s="10">
        <v>235</v>
      </c>
      <c r="H457" s="31">
        <v>45271</v>
      </c>
      <c r="I457" s="39">
        <v>45299</v>
      </c>
      <c r="J457" s="39">
        <v>45338</v>
      </c>
      <c r="K457" s="185">
        <v>1425.04</v>
      </c>
      <c r="L457" s="35">
        <v>1633</v>
      </c>
      <c r="M457" s="35"/>
      <c r="N457" s="35"/>
      <c r="O457" s="52">
        <v>1633</v>
      </c>
      <c r="P457" s="33">
        <v>45299</v>
      </c>
      <c r="Q457" s="39">
        <v>45328</v>
      </c>
      <c r="R457" s="39">
        <v>45367</v>
      </c>
      <c r="S457" s="185">
        <v>1525.56</v>
      </c>
      <c r="T457" s="35">
        <v>1746</v>
      </c>
      <c r="U457" s="35"/>
      <c r="V457" s="35"/>
      <c r="W457" s="52">
        <v>1746</v>
      </c>
      <c r="X457" s="33">
        <v>45328</v>
      </c>
      <c r="Y457" s="39">
        <v>45358</v>
      </c>
      <c r="Z457" s="39">
        <v>45398</v>
      </c>
      <c r="AA457" s="185">
        <v>1516.53</v>
      </c>
      <c r="AB457" s="35">
        <v>1748</v>
      </c>
      <c r="AC457" s="35"/>
      <c r="AD457" s="35"/>
      <c r="AE457" s="52">
        <v>1748</v>
      </c>
      <c r="AF457" s="33">
        <v>45358</v>
      </c>
      <c r="AG457" s="31">
        <v>45391</v>
      </c>
      <c r="AH457" s="31">
        <v>45428</v>
      </c>
      <c r="AI457" s="185">
        <v>1912.75</v>
      </c>
      <c r="AJ457" s="35">
        <v>2028</v>
      </c>
      <c r="AK457" s="35"/>
      <c r="AL457" s="35"/>
      <c r="AM457" s="52">
        <v>2028</v>
      </c>
      <c r="AN457" s="33">
        <v>45391</v>
      </c>
      <c r="AO457" s="31">
        <v>45421</v>
      </c>
      <c r="AP457" s="31">
        <v>45459</v>
      </c>
      <c r="AQ457" s="185">
        <v>1707.26</v>
      </c>
      <c r="AR457" s="35">
        <v>1823</v>
      </c>
      <c r="AS457" s="35"/>
      <c r="AT457" s="35"/>
      <c r="AU457" s="52">
        <v>1823</v>
      </c>
      <c r="AV457" s="33"/>
      <c r="AW457" s="39"/>
      <c r="AX457" s="39"/>
      <c r="AY457" s="185"/>
      <c r="AZ457" s="35"/>
      <c r="BA457" s="35"/>
      <c r="BB457" s="35"/>
      <c r="BC457" s="52"/>
      <c r="BD457" s="35"/>
    </row>
    <row r="458" spans="1:56" s="187" customFormat="1" ht="15" customHeight="1" x14ac:dyDescent="0.3">
      <c r="A458" s="6">
        <v>452</v>
      </c>
      <c r="B458" s="109" t="s">
        <v>2190</v>
      </c>
      <c r="C458" s="37" t="s">
        <v>2729</v>
      </c>
      <c r="D458" s="8" t="s">
        <v>123</v>
      </c>
      <c r="E458" s="9" t="s">
        <v>124</v>
      </c>
      <c r="F458" s="106">
        <v>452</v>
      </c>
      <c r="G458" s="10">
        <v>153</v>
      </c>
      <c r="H458" s="31">
        <v>45280</v>
      </c>
      <c r="I458" s="39">
        <v>45313</v>
      </c>
      <c r="J458" s="39">
        <v>45333</v>
      </c>
      <c r="K458" s="185">
        <v>332.46</v>
      </c>
      <c r="L458" s="35">
        <v>2105</v>
      </c>
      <c r="M458" s="35"/>
      <c r="N458" s="35"/>
      <c r="O458" s="52">
        <v>2105</v>
      </c>
      <c r="P458" s="33">
        <v>45313</v>
      </c>
      <c r="Q458" s="39">
        <v>45343</v>
      </c>
      <c r="R458" s="39">
        <v>45362</v>
      </c>
      <c r="S458" s="185">
        <v>300.95</v>
      </c>
      <c r="T458" s="35">
        <v>1769</v>
      </c>
      <c r="U458" s="35"/>
      <c r="V458" s="35"/>
      <c r="W458" s="52">
        <v>1769</v>
      </c>
      <c r="X458" s="33">
        <v>45343</v>
      </c>
      <c r="Y458" s="39">
        <v>45372</v>
      </c>
      <c r="Z458" s="39">
        <v>45393</v>
      </c>
      <c r="AA458" s="185">
        <v>372.55</v>
      </c>
      <c r="AB458" s="35">
        <v>2521</v>
      </c>
      <c r="AC458" s="35"/>
      <c r="AD458" s="35"/>
      <c r="AE458" s="52">
        <v>2521</v>
      </c>
      <c r="AF458" s="33">
        <v>45372</v>
      </c>
      <c r="AG458" s="31">
        <v>45401</v>
      </c>
      <c r="AH458" s="31">
        <v>45423</v>
      </c>
      <c r="AI458" s="185">
        <v>324.54000000000002</v>
      </c>
      <c r="AJ458" s="35">
        <v>2022</v>
      </c>
      <c r="AK458" s="35"/>
      <c r="AL458" s="35"/>
      <c r="AM458" s="52">
        <v>2022</v>
      </c>
      <c r="AN458" s="33">
        <v>45401</v>
      </c>
      <c r="AO458" s="31">
        <v>45432</v>
      </c>
      <c r="AP458" s="31">
        <v>45454</v>
      </c>
      <c r="AQ458" s="185">
        <v>333.85</v>
      </c>
      <c r="AR458" s="35">
        <v>2116</v>
      </c>
      <c r="AS458" s="35"/>
      <c r="AT458" s="35"/>
      <c r="AU458" s="52">
        <v>2116</v>
      </c>
      <c r="AV458" s="33"/>
      <c r="AW458" s="39"/>
      <c r="AX458" s="39"/>
      <c r="AY458" s="185"/>
      <c r="AZ458" s="35"/>
      <c r="BA458" s="35"/>
      <c r="BB458" s="35"/>
      <c r="BC458" s="52"/>
      <c r="BD458" s="35"/>
    </row>
    <row r="459" spans="1:56" s="187" customFormat="1" ht="15" customHeight="1" x14ac:dyDescent="0.3">
      <c r="A459" s="6">
        <v>453</v>
      </c>
      <c r="B459" s="109" t="s">
        <v>2190</v>
      </c>
      <c r="C459" s="37" t="s">
        <v>2730</v>
      </c>
      <c r="D459" s="8" t="s">
        <v>84</v>
      </c>
      <c r="E459" s="9" t="s">
        <v>85</v>
      </c>
      <c r="F459" s="106">
        <v>453</v>
      </c>
      <c r="G459" s="10">
        <v>435</v>
      </c>
      <c r="H459" s="31">
        <v>45276</v>
      </c>
      <c r="I459" s="39">
        <v>45307</v>
      </c>
      <c r="J459" s="39">
        <v>45329</v>
      </c>
      <c r="K459" s="185">
        <v>2220.33</v>
      </c>
      <c r="L459" s="35">
        <v>4471</v>
      </c>
      <c r="M459" s="35"/>
      <c r="N459" s="35"/>
      <c r="O459" s="52">
        <v>4471</v>
      </c>
      <c r="P459" s="33">
        <v>45307</v>
      </c>
      <c r="Q459" s="39">
        <v>45337</v>
      </c>
      <c r="R459" s="39">
        <v>45358</v>
      </c>
      <c r="S459" s="185">
        <v>2388.33</v>
      </c>
      <c r="T459" s="35">
        <v>5455</v>
      </c>
      <c r="U459" s="35"/>
      <c r="V459" s="35"/>
      <c r="W459" s="52">
        <v>5455</v>
      </c>
      <c r="X459" s="33">
        <v>45337</v>
      </c>
      <c r="Y459" s="39">
        <v>45366</v>
      </c>
      <c r="Z459" s="39">
        <v>45389</v>
      </c>
      <c r="AA459" s="185">
        <v>1549.11</v>
      </c>
      <c r="AB459" s="35">
        <v>4096</v>
      </c>
      <c r="AC459" s="35"/>
      <c r="AD459" s="35"/>
      <c r="AE459" s="52">
        <v>4096</v>
      </c>
      <c r="AF459" s="33">
        <v>45366</v>
      </c>
      <c r="AG459" s="31">
        <v>45398</v>
      </c>
      <c r="AH459" s="31">
        <v>45419</v>
      </c>
      <c r="AI459" s="185">
        <v>3632.96</v>
      </c>
      <c r="AJ459" s="35">
        <v>5435</v>
      </c>
      <c r="AK459" s="35"/>
      <c r="AL459" s="35"/>
      <c r="AM459" s="52">
        <v>5435</v>
      </c>
      <c r="AN459" s="33">
        <v>45398</v>
      </c>
      <c r="AO459" s="31">
        <v>45427</v>
      </c>
      <c r="AP459" s="31">
        <v>45450</v>
      </c>
      <c r="AQ459" s="185">
        <v>2493.44</v>
      </c>
      <c r="AR459" s="35">
        <v>3865</v>
      </c>
      <c r="AS459" s="35"/>
      <c r="AT459" s="35"/>
      <c r="AU459" s="52">
        <v>3865</v>
      </c>
      <c r="AV459" s="33"/>
      <c r="AW459" s="39"/>
      <c r="AX459" s="39"/>
      <c r="AY459" s="185"/>
      <c r="AZ459" s="35"/>
      <c r="BA459" s="35"/>
      <c r="BB459" s="35"/>
      <c r="BC459" s="52"/>
      <c r="BD459" s="35"/>
    </row>
    <row r="460" spans="1:56" s="187" customFormat="1" ht="15" customHeight="1" x14ac:dyDescent="0.3">
      <c r="A460" s="6">
        <v>454</v>
      </c>
      <c r="B460" s="109" t="s">
        <v>2190</v>
      </c>
      <c r="C460" s="37" t="s">
        <v>2731</v>
      </c>
      <c r="D460" s="8" t="s">
        <v>46</v>
      </c>
      <c r="E460" s="9" t="s">
        <v>60</v>
      </c>
      <c r="F460" s="106">
        <v>454</v>
      </c>
      <c r="G460" s="10">
        <v>72.099999999999994</v>
      </c>
      <c r="H460" s="31">
        <v>45289</v>
      </c>
      <c r="I460" s="39">
        <v>45320</v>
      </c>
      <c r="J460" s="39">
        <v>45331</v>
      </c>
      <c r="K460" s="185">
        <v>188.06</v>
      </c>
      <c r="L460" s="35">
        <v>818</v>
      </c>
      <c r="M460" s="35"/>
      <c r="N460" s="35"/>
      <c r="O460" s="52">
        <v>818</v>
      </c>
      <c r="P460" s="33">
        <v>45320</v>
      </c>
      <c r="Q460" s="39">
        <v>45350</v>
      </c>
      <c r="R460" s="39">
        <v>45363</v>
      </c>
      <c r="S460" s="185">
        <v>196.31</v>
      </c>
      <c r="T460" s="35">
        <v>918</v>
      </c>
      <c r="U460" s="35"/>
      <c r="V460" s="35"/>
      <c r="W460" s="52">
        <v>918</v>
      </c>
      <c r="X460" s="33">
        <v>45350</v>
      </c>
      <c r="Y460" s="39">
        <v>45379</v>
      </c>
      <c r="Z460" s="39">
        <v>45393</v>
      </c>
      <c r="AA460" s="185">
        <v>197.89</v>
      </c>
      <c r="AB460" s="35">
        <v>937</v>
      </c>
      <c r="AC460" s="35"/>
      <c r="AD460" s="35"/>
      <c r="AE460" s="52">
        <v>937</v>
      </c>
      <c r="AF460" s="33">
        <v>45379</v>
      </c>
      <c r="AG460" s="31">
        <v>45411</v>
      </c>
      <c r="AH460" s="31">
        <v>45425</v>
      </c>
      <c r="AI460" s="185">
        <v>248.18</v>
      </c>
      <c r="AJ460" s="35">
        <v>1455</v>
      </c>
      <c r="AK460" s="35"/>
      <c r="AL460" s="35"/>
      <c r="AM460" s="52">
        <v>1455</v>
      </c>
      <c r="AN460" s="33">
        <v>45411</v>
      </c>
      <c r="AO460" s="31">
        <v>45441</v>
      </c>
      <c r="AP460" s="31">
        <v>45455</v>
      </c>
      <c r="AQ460" s="185">
        <v>261.31</v>
      </c>
      <c r="AR460" s="35">
        <v>1614</v>
      </c>
      <c r="AS460" s="35"/>
      <c r="AT460" s="35"/>
      <c r="AU460" s="52">
        <v>1614</v>
      </c>
      <c r="AV460" s="33"/>
      <c r="AW460" s="39"/>
      <c r="AX460" s="39"/>
      <c r="AY460" s="185"/>
      <c r="AZ460" s="35"/>
      <c r="BA460" s="35"/>
      <c r="BB460" s="35"/>
      <c r="BC460" s="52"/>
      <c r="BD460" s="35"/>
    </row>
    <row r="461" spans="1:56" s="187" customFormat="1" ht="15" customHeight="1" x14ac:dyDescent="0.3">
      <c r="A461" s="6">
        <v>455</v>
      </c>
      <c r="B461" s="109" t="s">
        <v>2190</v>
      </c>
      <c r="C461" s="37" t="s">
        <v>2732</v>
      </c>
      <c r="D461" s="8" t="s">
        <v>809</v>
      </c>
      <c r="E461" s="9" t="s">
        <v>810</v>
      </c>
      <c r="F461" s="106">
        <v>455</v>
      </c>
      <c r="G461" s="10">
        <v>110</v>
      </c>
      <c r="H461" s="31">
        <v>45271</v>
      </c>
      <c r="I461" s="39">
        <v>45299</v>
      </c>
      <c r="J461" s="39">
        <v>45333</v>
      </c>
      <c r="K461" s="185">
        <v>1286.26</v>
      </c>
      <c r="L461" s="35">
        <v>1858</v>
      </c>
      <c r="M461" s="35"/>
      <c r="N461" s="35"/>
      <c r="O461" s="52">
        <v>1858</v>
      </c>
      <c r="P461" s="33">
        <v>45299</v>
      </c>
      <c r="Q461" s="39">
        <v>45328</v>
      </c>
      <c r="R461" s="39">
        <v>45362</v>
      </c>
      <c r="S461" s="185">
        <v>1239.96</v>
      </c>
      <c r="T461" s="35">
        <v>1844</v>
      </c>
      <c r="U461" s="35"/>
      <c r="V461" s="35"/>
      <c r="W461" s="52">
        <v>1844</v>
      </c>
      <c r="X461" s="33">
        <v>45328</v>
      </c>
      <c r="Y461" s="39">
        <v>45358</v>
      </c>
      <c r="Z461" s="39">
        <v>45393</v>
      </c>
      <c r="AA461" s="185">
        <v>1149.5999999999999</v>
      </c>
      <c r="AB461" s="35">
        <v>1776</v>
      </c>
      <c r="AC461" s="35"/>
      <c r="AD461" s="35"/>
      <c r="AE461" s="52">
        <v>1776</v>
      </c>
      <c r="AF461" s="33">
        <v>45358</v>
      </c>
      <c r="AG461" s="31">
        <v>45391</v>
      </c>
      <c r="AH461" s="31">
        <v>45423</v>
      </c>
      <c r="AI461" s="185">
        <v>1628.89</v>
      </c>
      <c r="AJ461" s="35">
        <v>2117</v>
      </c>
      <c r="AK461" s="35"/>
      <c r="AL461" s="35"/>
      <c r="AM461" s="52">
        <v>2117</v>
      </c>
      <c r="AN461" s="33">
        <v>45391</v>
      </c>
      <c r="AO461" s="31">
        <v>45421</v>
      </c>
      <c r="AP461" s="31">
        <v>45454</v>
      </c>
      <c r="AQ461" s="185">
        <v>1298.54</v>
      </c>
      <c r="AR461" s="35">
        <v>1794</v>
      </c>
      <c r="AS461" s="35"/>
      <c r="AT461" s="35"/>
      <c r="AU461" s="52">
        <v>1794</v>
      </c>
      <c r="AV461" s="33"/>
      <c r="AW461" s="39"/>
      <c r="AX461" s="39"/>
      <c r="AY461" s="185"/>
      <c r="AZ461" s="35"/>
      <c r="BA461" s="35"/>
      <c r="BB461" s="35"/>
      <c r="BC461" s="52"/>
      <c r="BD461" s="35"/>
    </row>
    <row r="462" spans="1:56" s="187" customFormat="1" ht="15" customHeight="1" x14ac:dyDescent="0.3">
      <c r="A462" s="8">
        <v>456</v>
      </c>
      <c r="B462" s="109" t="s">
        <v>2190</v>
      </c>
      <c r="C462" s="37" t="s">
        <v>2733</v>
      </c>
      <c r="D462" s="8" t="s">
        <v>117</v>
      </c>
      <c r="E462" s="9" t="s">
        <v>118</v>
      </c>
      <c r="F462" s="105">
        <v>456</v>
      </c>
      <c r="G462" s="10">
        <v>430</v>
      </c>
      <c r="H462" s="31">
        <v>45282</v>
      </c>
      <c r="I462" s="39">
        <v>45313</v>
      </c>
      <c r="J462" s="39">
        <v>45335</v>
      </c>
      <c r="K462" s="185">
        <v>885.13</v>
      </c>
      <c r="L462" s="35">
        <v>6945</v>
      </c>
      <c r="M462" s="35"/>
      <c r="N462" s="35"/>
      <c r="O462" s="52">
        <v>6945</v>
      </c>
      <c r="P462" s="33">
        <v>45313</v>
      </c>
      <c r="Q462" s="39">
        <v>45344</v>
      </c>
      <c r="R462" s="39">
        <v>45364</v>
      </c>
      <c r="S462" s="185">
        <v>4556.3100000000004</v>
      </c>
      <c r="T462" s="35">
        <v>6962</v>
      </c>
      <c r="U462" s="35"/>
      <c r="V462" s="35"/>
      <c r="W462" s="52">
        <v>6962</v>
      </c>
      <c r="X462" s="33">
        <v>45344</v>
      </c>
      <c r="Y462" s="39">
        <v>45373</v>
      </c>
      <c r="Z462" s="39">
        <v>45395</v>
      </c>
      <c r="AA462" s="185">
        <v>1061.45</v>
      </c>
      <c r="AB462" s="35">
        <v>1774</v>
      </c>
      <c r="AC462" s="35"/>
      <c r="AD462" s="35"/>
      <c r="AE462" s="52">
        <v>1774</v>
      </c>
      <c r="AF462" s="33">
        <v>45373</v>
      </c>
      <c r="AG462" s="31">
        <v>45404</v>
      </c>
      <c r="AH462" s="31">
        <v>45425</v>
      </c>
      <c r="AI462" s="185">
        <v>1060.6400000000001</v>
      </c>
      <c r="AJ462" s="35">
        <v>1469</v>
      </c>
      <c r="AK462" s="35"/>
      <c r="AL462" s="35"/>
      <c r="AM462" s="52">
        <v>1469</v>
      </c>
      <c r="AN462" s="33">
        <v>45404</v>
      </c>
      <c r="AO462" s="31">
        <v>45434</v>
      </c>
      <c r="AP462" s="31">
        <v>45456</v>
      </c>
      <c r="AQ462" s="185">
        <v>1063.03</v>
      </c>
      <c r="AR462" s="35">
        <v>1395</v>
      </c>
      <c r="AS462" s="35"/>
      <c r="AT462" s="35"/>
      <c r="AU462" s="52">
        <v>1395</v>
      </c>
      <c r="AV462" s="33"/>
      <c r="AW462" s="39"/>
      <c r="AX462" s="39"/>
      <c r="AY462" s="185"/>
      <c r="AZ462" s="35"/>
      <c r="BA462" s="35"/>
      <c r="BB462" s="35"/>
      <c r="BC462" s="52"/>
      <c r="BD462" s="35"/>
    </row>
    <row r="463" spans="1:56" s="187" customFormat="1" ht="15" customHeight="1" x14ac:dyDescent="0.3">
      <c r="A463" s="6">
        <v>457</v>
      </c>
      <c r="B463" s="109" t="s">
        <v>2190</v>
      </c>
      <c r="C463" s="37" t="s">
        <v>2734</v>
      </c>
      <c r="D463" s="8" t="s">
        <v>205</v>
      </c>
      <c r="E463" s="19" t="s">
        <v>206</v>
      </c>
      <c r="F463" s="106">
        <v>457</v>
      </c>
      <c r="G463" s="10"/>
      <c r="H463" s="31">
        <v>45272</v>
      </c>
      <c r="I463" s="39">
        <v>45301</v>
      </c>
      <c r="J463" s="39">
        <v>45314</v>
      </c>
      <c r="K463" s="185">
        <v>1359.03</v>
      </c>
      <c r="L463" s="35">
        <v>1487</v>
      </c>
      <c r="M463" s="35"/>
      <c r="N463" s="35"/>
      <c r="O463" s="52">
        <v>1487</v>
      </c>
      <c r="P463" s="33">
        <v>45301</v>
      </c>
      <c r="Q463" s="39">
        <v>45330</v>
      </c>
      <c r="R463" s="39">
        <v>45359</v>
      </c>
      <c r="S463" s="185">
        <v>1087.54</v>
      </c>
      <c r="T463" s="35">
        <v>1629</v>
      </c>
      <c r="U463" s="35"/>
      <c r="V463" s="35"/>
      <c r="W463" s="52">
        <v>1629</v>
      </c>
      <c r="X463" s="33">
        <v>45330</v>
      </c>
      <c r="Y463" s="39">
        <v>45362</v>
      </c>
      <c r="Z463" s="39">
        <v>45373</v>
      </c>
      <c r="AA463" s="185">
        <v>265.08</v>
      </c>
      <c r="AB463" s="35">
        <v>1620</v>
      </c>
      <c r="AC463" s="35"/>
      <c r="AD463" s="35"/>
      <c r="AE463" s="52">
        <v>1620</v>
      </c>
      <c r="AF463" s="33">
        <v>45362</v>
      </c>
      <c r="AG463" s="31">
        <v>45392</v>
      </c>
      <c r="AH463" s="31">
        <v>45405</v>
      </c>
      <c r="AI463" s="185">
        <v>266.43</v>
      </c>
      <c r="AJ463" s="35">
        <v>1591</v>
      </c>
      <c r="AK463" s="35"/>
      <c r="AL463" s="35"/>
      <c r="AM463" s="52">
        <v>1591</v>
      </c>
      <c r="AN463" s="33"/>
      <c r="AO463" s="31"/>
      <c r="AP463" s="31"/>
      <c r="AQ463" s="185"/>
      <c r="AR463" s="35"/>
      <c r="AS463" s="35"/>
      <c r="AT463" s="35"/>
      <c r="AU463" s="52"/>
      <c r="AV463" s="33"/>
      <c r="AW463" s="39"/>
      <c r="AX463" s="39"/>
      <c r="AY463" s="185"/>
      <c r="AZ463" s="35"/>
      <c r="BA463" s="35"/>
      <c r="BB463" s="35"/>
      <c r="BC463" s="52"/>
      <c r="BD463" s="35"/>
    </row>
    <row r="464" spans="1:56" s="187" customFormat="1" ht="15" customHeight="1" x14ac:dyDescent="0.3">
      <c r="A464" s="6">
        <v>458</v>
      </c>
      <c r="B464" s="109" t="s">
        <v>2190</v>
      </c>
      <c r="C464" s="37" t="s">
        <v>2735</v>
      </c>
      <c r="D464" s="8" t="s">
        <v>46</v>
      </c>
      <c r="E464" s="9" t="s">
        <v>47</v>
      </c>
      <c r="F464" s="106">
        <v>458</v>
      </c>
      <c r="G464" s="10">
        <v>41.8</v>
      </c>
      <c r="H464" s="31">
        <v>45286</v>
      </c>
      <c r="I464" s="39">
        <v>45315</v>
      </c>
      <c r="J464" s="39">
        <v>45336</v>
      </c>
      <c r="K464" s="185">
        <v>165.6</v>
      </c>
      <c r="L464" s="35">
        <v>2460</v>
      </c>
      <c r="M464" s="35"/>
      <c r="N464" s="35"/>
      <c r="O464" s="52">
        <v>2460</v>
      </c>
      <c r="P464" s="33">
        <v>45315</v>
      </c>
      <c r="Q464" s="39">
        <v>45344</v>
      </c>
      <c r="R464" s="39">
        <v>45364</v>
      </c>
      <c r="S464" s="185">
        <v>149.46</v>
      </c>
      <c r="T464" s="35">
        <v>1634</v>
      </c>
      <c r="U464" s="35"/>
      <c r="V464" s="35"/>
      <c r="W464" s="52">
        <v>1634</v>
      </c>
      <c r="X464" s="33">
        <v>45344</v>
      </c>
      <c r="Y464" s="39">
        <v>45376</v>
      </c>
      <c r="Z464" s="39">
        <v>45397</v>
      </c>
      <c r="AA464" s="185">
        <v>323.35000000000002</v>
      </c>
      <c r="AB464" s="35">
        <v>2254</v>
      </c>
      <c r="AC464" s="35"/>
      <c r="AD464" s="35"/>
      <c r="AE464" s="52">
        <v>2254</v>
      </c>
      <c r="AF464" s="33">
        <v>45376</v>
      </c>
      <c r="AG464" s="31">
        <v>45405</v>
      </c>
      <c r="AH464" s="31">
        <v>45425</v>
      </c>
      <c r="AI464" s="185">
        <v>265.83999999999997</v>
      </c>
      <c r="AJ464" s="35">
        <v>1648</v>
      </c>
      <c r="AK464" s="35"/>
      <c r="AL464" s="35"/>
      <c r="AM464" s="52">
        <v>1648</v>
      </c>
      <c r="AN464" s="33">
        <v>45405</v>
      </c>
      <c r="AO464" s="31">
        <v>45435</v>
      </c>
      <c r="AP464" s="31">
        <v>45456</v>
      </c>
      <c r="AQ464" s="185">
        <v>150.82</v>
      </c>
      <c r="AR464" s="35">
        <v>1822</v>
      </c>
      <c r="AS464" s="35"/>
      <c r="AT464" s="35"/>
      <c r="AU464" s="52">
        <v>1822</v>
      </c>
      <c r="AV464" s="33"/>
      <c r="AW464" s="39"/>
      <c r="AX464" s="39"/>
      <c r="AY464" s="185"/>
      <c r="AZ464" s="35"/>
      <c r="BA464" s="35"/>
      <c r="BB464" s="35"/>
      <c r="BC464" s="52"/>
      <c r="BD464" s="35"/>
    </row>
    <row r="465" spans="1:56" s="187" customFormat="1" ht="15" customHeight="1" x14ac:dyDescent="0.3">
      <c r="A465" s="6">
        <v>459</v>
      </c>
      <c r="B465" s="109" t="s">
        <v>2190</v>
      </c>
      <c r="C465" s="37" t="s">
        <v>2736</v>
      </c>
      <c r="D465" s="8" t="s">
        <v>16</v>
      </c>
      <c r="E465" s="9" t="s">
        <v>226</v>
      </c>
      <c r="F465" s="106">
        <v>459</v>
      </c>
      <c r="G465" s="10">
        <v>440</v>
      </c>
      <c r="H465" s="31">
        <v>45288</v>
      </c>
      <c r="I465" s="39">
        <v>45320</v>
      </c>
      <c r="J465" s="39">
        <v>45364</v>
      </c>
      <c r="K465" s="185">
        <v>331.6</v>
      </c>
      <c r="L465" s="35">
        <v>1360</v>
      </c>
      <c r="M465" s="35"/>
      <c r="N465" s="35"/>
      <c r="O465" s="52">
        <v>1360</v>
      </c>
      <c r="P465" s="33">
        <v>45320</v>
      </c>
      <c r="Q465" s="39">
        <v>45349</v>
      </c>
      <c r="R465" s="39">
        <v>45397</v>
      </c>
      <c r="S465" s="185">
        <v>252.65</v>
      </c>
      <c r="T465" s="35">
        <v>960</v>
      </c>
      <c r="U465" s="35"/>
      <c r="V465" s="35"/>
      <c r="W465" s="52">
        <v>960</v>
      </c>
      <c r="X465" s="33">
        <v>45349</v>
      </c>
      <c r="Y465" s="39">
        <v>45377</v>
      </c>
      <c r="Z465" s="39">
        <v>45397</v>
      </c>
      <c r="AA465" s="185">
        <v>314.02</v>
      </c>
      <c r="AB465" s="35">
        <v>1040</v>
      </c>
      <c r="AC465" s="35"/>
      <c r="AD465" s="35"/>
      <c r="AE465" s="52">
        <v>1040</v>
      </c>
      <c r="AF465" s="33">
        <v>45377</v>
      </c>
      <c r="AG465" s="31">
        <v>45407</v>
      </c>
      <c r="AH465" s="31">
        <v>45456</v>
      </c>
      <c r="AI465" s="185">
        <v>355.75</v>
      </c>
      <c r="AJ465" s="35">
        <v>1280</v>
      </c>
      <c r="AK465" s="35"/>
      <c r="AL465" s="35"/>
      <c r="AM465" s="52">
        <v>1280</v>
      </c>
      <c r="AN465" s="33">
        <v>45407</v>
      </c>
      <c r="AO465" s="31">
        <v>45436</v>
      </c>
      <c r="AP465" s="31">
        <v>45488</v>
      </c>
      <c r="AQ465" s="185">
        <v>346.18</v>
      </c>
      <c r="AR465" s="35">
        <v>1200</v>
      </c>
      <c r="AS465" s="35"/>
      <c r="AT465" s="35"/>
      <c r="AU465" s="52">
        <v>1200</v>
      </c>
      <c r="AV465" s="33"/>
      <c r="AW465" s="39"/>
      <c r="AX465" s="39"/>
      <c r="AY465" s="185"/>
      <c r="AZ465" s="35"/>
      <c r="BA465" s="35"/>
      <c r="BB465" s="35"/>
      <c r="BC465" s="52"/>
      <c r="BD465" s="35"/>
    </row>
    <row r="466" spans="1:56" s="187" customFormat="1" ht="15" customHeight="1" x14ac:dyDescent="0.3">
      <c r="A466" s="6">
        <v>460</v>
      </c>
      <c r="B466" s="109" t="s">
        <v>2190</v>
      </c>
      <c r="C466" s="37" t="s">
        <v>2737</v>
      </c>
      <c r="D466" s="8" t="s">
        <v>32</v>
      </c>
      <c r="E466" s="9" t="s">
        <v>299</v>
      </c>
      <c r="F466" s="106">
        <v>460</v>
      </c>
      <c r="G466" s="10">
        <v>153</v>
      </c>
      <c r="H466" s="31">
        <v>45289</v>
      </c>
      <c r="I466" s="39">
        <v>45320</v>
      </c>
      <c r="J466" s="39">
        <v>45336</v>
      </c>
      <c r="K466" s="185">
        <v>1964.51</v>
      </c>
      <c r="L466" s="35">
        <v>2250</v>
      </c>
      <c r="M466" s="35"/>
      <c r="N466" s="35"/>
      <c r="O466" s="52">
        <v>2250</v>
      </c>
      <c r="P466" s="33">
        <v>45320</v>
      </c>
      <c r="Q466" s="39">
        <v>45350</v>
      </c>
      <c r="R466" s="39">
        <v>45364</v>
      </c>
      <c r="S466" s="185">
        <v>1894.28</v>
      </c>
      <c r="T466" s="35">
        <v>2069</v>
      </c>
      <c r="U466" s="35"/>
      <c r="V466" s="35"/>
      <c r="W466" s="52">
        <v>2069</v>
      </c>
      <c r="X466" s="33">
        <v>45350</v>
      </c>
      <c r="Y466" s="39">
        <v>45379</v>
      </c>
      <c r="Z466" s="39">
        <v>45394</v>
      </c>
      <c r="AA466" s="185">
        <v>1732.32</v>
      </c>
      <c r="AB466" s="35">
        <v>2092</v>
      </c>
      <c r="AC466" s="35"/>
      <c r="AD466" s="35"/>
      <c r="AE466" s="52">
        <v>2092</v>
      </c>
      <c r="AF466" s="33">
        <v>45379</v>
      </c>
      <c r="AG466" s="31">
        <v>45411</v>
      </c>
      <c r="AH466" s="31">
        <v>45426</v>
      </c>
      <c r="AI466" s="185">
        <v>1677.48</v>
      </c>
      <c r="AJ466" s="35">
        <v>2071</v>
      </c>
      <c r="AK466" s="35"/>
      <c r="AL466" s="35"/>
      <c r="AM466" s="52">
        <v>2071</v>
      </c>
      <c r="AN466" s="33">
        <v>45411</v>
      </c>
      <c r="AO466" s="31">
        <v>45440</v>
      </c>
      <c r="AP466" s="31">
        <v>45455</v>
      </c>
      <c r="AQ466" s="185">
        <v>1296.3499999999999</v>
      </c>
      <c r="AR466" s="35">
        <v>1857</v>
      </c>
      <c r="AS466" s="35"/>
      <c r="AT466" s="35"/>
      <c r="AU466" s="52">
        <v>1857</v>
      </c>
      <c r="AV466" s="33"/>
      <c r="AW466" s="39"/>
      <c r="AX466" s="39"/>
      <c r="AY466" s="185"/>
      <c r="AZ466" s="35"/>
      <c r="BA466" s="35"/>
      <c r="BB466" s="35"/>
      <c r="BC466" s="52"/>
      <c r="BD466" s="35"/>
    </row>
    <row r="467" spans="1:56" s="187" customFormat="1" ht="15" customHeight="1" x14ac:dyDescent="0.3">
      <c r="A467" s="6">
        <v>461</v>
      </c>
      <c r="B467" s="109" t="s">
        <v>2190</v>
      </c>
      <c r="C467" s="37" t="s">
        <v>2738</v>
      </c>
      <c r="D467" s="8" t="s">
        <v>46</v>
      </c>
      <c r="E467" s="9" t="s">
        <v>65</v>
      </c>
      <c r="F467" s="106">
        <v>461</v>
      </c>
      <c r="G467" s="10"/>
      <c r="H467" s="31">
        <v>45272</v>
      </c>
      <c r="I467" s="39">
        <v>45302</v>
      </c>
      <c r="J467" s="39">
        <v>45336</v>
      </c>
      <c r="K467" s="185">
        <v>1258.42</v>
      </c>
      <c r="L467" s="35">
        <v>1540</v>
      </c>
      <c r="M467" s="35"/>
      <c r="N467" s="35"/>
      <c r="O467" s="52">
        <v>1540</v>
      </c>
      <c r="P467" s="33">
        <v>45302</v>
      </c>
      <c r="Q467" s="39">
        <v>45331</v>
      </c>
      <c r="R467" s="39">
        <v>45362</v>
      </c>
      <c r="S467" s="185">
        <v>1124.9100000000001</v>
      </c>
      <c r="T467" s="35">
        <v>1372.8</v>
      </c>
      <c r="U467" s="35"/>
      <c r="V467" s="35"/>
      <c r="W467" s="52">
        <v>1372.8</v>
      </c>
      <c r="X467" s="33">
        <v>45331</v>
      </c>
      <c r="Y467" s="39">
        <v>45363</v>
      </c>
      <c r="Z467" s="39">
        <v>45392</v>
      </c>
      <c r="AA467" s="185">
        <v>1274.8800000000001</v>
      </c>
      <c r="AB467" s="35">
        <v>1575.2</v>
      </c>
      <c r="AC467" s="35"/>
      <c r="AD467" s="35"/>
      <c r="AE467" s="52">
        <v>1575.2</v>
      </c>
      <c r="AF467" s="33">
        <v>45363</v>
      </c>
      <c r="AG467" s="31">
        <v>45392</v>
      </c>
      <c r="AH467" s="31">
        <v>45422</v>
      </c>
      <c r="AI467" s="185">
        <v>1100.93</v>
      </c>
      <c r="AJ467" s="35">
        <v>1350.4</v>
      </c>
      <c r="AK467" s="35"/>
      <c r="AL467" s="35"/>
      <c r="AM467" s="52">
        <v>1350.4</v>
      </c>
      <c r="AN467" s="33">
        <v>45392</v>
      </c>
      <c r="AO467" s="31">
        <v>45422</v>
      </c>
      <c r="AP467" s="31">
        <v>45453</v>
      </c>
      <c r="AQ467" s="185">
        <v>722.57</v>
      </c>
      <c r="AR467" s="35">
        <v>1385.6</v>
      </c>
      <c r="AS467" s="35"/>
      <c r="AT467" s="35"/>
      <c r="AU467" s="52">
        <v>1385.6</v>
      </c>
      <c r="AV467" s="33"/>
      <c r="AW467" s="39"/>
      <c r="AX467" s="39"/>
      <c r="AY467" s="185"/>
      <c r="AZ467" s="35"/>
      <c r="BA467" s="35"/>
      <c r="BB467" s="35"/>
      <c r="BC467" s="52"/>
      <c r="BD467" s="35"/>
    </row>
    <row r="468" spans="1:56" s="187" customFormat="1" ht="15" customHeight="1" x14ac:dyDescent="0.3">
      <c r="A468" s="6">
        <v>462</v>
      </c>
      <c r="B468" s="109" t="s">
        <v>2190</v>
      </c>
      <c r="C468" s="37" t="s">
        <v>2739</v>
      </c>
      <c r="D468" s="8" t="s">
        <v>97</v>
      </c>
      <c r="E468" s="29" t="s">
        <v>98</v>
      </c>
      <c r="F468" s="106">
        <v>462</v>
      </c>
      <c r="G468" s="10"/>
      <c r="H468" s="31">
        <v>45264</v>
      </c>
      <c r="I468" s="39">
        <v>45294</v>
      </c>
      <c r="J468" s="39">
        <v>45332</v>
      </c>
      <c r="K468" s="185">
        <v>1819.22</v>
      </c>
      <c r="L468" s="35">
        <v>2257</v>
      </c>
      <c r="M468" s="35"/>
      <c r="N468" s="35"/>
      <c r="O468" s="52">
        <v>2257</v>
      </c>
      <c r="P468" s="33">
        <v>45294</v>
      </c>
      <c r="Q468" s="39">
        <v>45327</v>
      </c>
      <c r="R468" s="39">
        <v>45361</v>
      </c>
      <c r="S468" s="185">
        <v>2000.46</v>
      </c>
      <c r="T468" s="35">
        <v>2474</v>
      </c>
      <c r="U468" s="35"/>
      <c r="V468" s="35"/>
      <c r="W468" s="52">
        <v>2474</v>
      </c>
      <c r="X468" s="33">
        <v>45327</v>
      </c>
      <c r="Y468" s="39">
        <v>45356</v>
      </c>
      <c r="Z468" s="39">
        <v>45392</v>
      </c>
      <c r="AA468" s="185">
        <v>1727.32</v>
      </c>
      <c r="AB468" s="35">
        <v>2144</v>
      </c>
      <c r="AC468" s="35"/>
      <c r="AD468" s="35"/>
      <c r="AE468" s="52">
        <v>2144</v>
      </c>
      <c r="AF468" s="33">
        <v>45356</v>
      </c>
      <c r="AG468" s="31">
        <v>45387</v>
      </c>
      <c r="AH468" s="31">
        <v>45422</v>
      </c>
      <c r="AI468" s="185">
        <v>1663.25</v>
      </c>
      <c r="AJ468" s="35">
        <v>2094</v>
      </c>
      <c r="AK468" s="35"/>
      <c r="AL468" s="35"/>
      <c r="AM468" s="52">
        <v>2094</v>
      </c>
      <c r="AN468" s="33">
        <v>45387</v>
      </c>
      <c r="AO468" s="31">
        <v>45420</v>
      </c>
      <c r="AP468" s="31">
        <v>45453</v>
      </c>
      <c r="AQ468" s="185">
        <v>1598.92</v>
      </c>
      <c r="AR468" s="35">
        <v>2026</v>
      </c>
      <c r="AS468" s="35"/>
      <c r="AT468" s="35"/>
      <c r="AU468" s="52">
        <v>2026</v>
      </c>
      <c r="AV468" s="33"/>
      <c r="AW468" s="39"/>
      <c r="AX468" s="39"/>
      <c r="AY468" s="185"/>
      <c r="AZ468" s="35"/>
      <c r="BA468" s="35"/>
      <c r="BB468" s="35"/>
      <c r="BC468" s="52"/>
      <c r="BD468" s="35"/>
    </row>
    <row r="469" spans="1:56" s="187" customFormat="1" ht="15" customHeight="1" x14ac:dyDescent="0.3">
      <c r="A469" s="6">
        <v>463</v>
      </c>
      <c r="B469" s="109" t="s">
        <v>2190</v>
      </c>
      <c r="C469" s="37" t="s">
        <v>2740</v>
      </c>
      <c r="D469" s="8" t="s">
        <v>46</v>
      </c>
      <c r="E469" s="9" t="s">
        <v>352</v>
      </c>
      <c r="F469" s="106">
        <v>463</v>
      </c>
      <c r="G469" s="10">
        <v>60</v>
      </c>
      <c r="H469" s="31">
        <v>45278</v>
      </c>
      <c r="I469" s="39">
        <v>45307</v>
      </c>
      <c r="J469" s="39">
        <v>45336</v>
      </c>
      <c r="K469" s="185">
        <v>1184.48</v>
      </c>
      <c r="L469" s="35">
        <v>1450</v>
      </c>
      <c r="M469" s="35"/>
      <c r="N469" s="35"/>
      <c r="O469" s="52">
        <v>1450</v>
      </c>
      <c r="P469" s="33">
        <v>45307</v>
      </c>
      <c r="Q469" s="39">
        <v>45338</v>
      </c>
      <c r="R469" s="39">
        <v>45364</v>
      </c>
      <c r="S469" s="185">
        <v>1235.6300000000001</v>
      </c>
      <c r="T469" s="35">
        <v>1503</v>
      </c>
      <c r="U469" s="35"/>
      <c r="V469" s="35"/>
      <c r="W469" s="52">
        <v>1503</v>
      </c>
      <c r="X469" s="33">
        <v>45338</v>
      </c>
      <c r="Y469" s="39">
        <v>45366</v>
      </c>
      <c r="Z469" s="39">
        <v>45397</v>
      </c>
      <c r="AA469" s="185">
        <v>1226.1199999999999</v>
      </c>
      <c r="AB469" s="35">
        <v>1503</v>
      </c>
      <c r="AC469" s="35"/>
      <c r="AD469" s="35"/>
      <c r="AE469" s="52">
        <v>1503</v>
      </c>
      <c r="AF469" s="33">
        <v>45366</v>
      </c>
      <c r="AG469" s="31">
        <v>45398</v>
      </c>
      <c r="AH469" s="31">
        <v>45425</v>
      </c>
      <c r="AI469" s="185">
        <v>1513.37</v>
      </c>
      <c r="AJ469" s="35">
        <v>1777</v>
      </c>
      <c r="AK469" s="35"/>
      <c r="AL469" s="35"/>
      <c r="AM469" s="52">
        <v>1777</v>
      </c>
      <c r="AN469" s="33">
        <v>45398</v>
      </c>
      <c r="AO469" s="31">
        <v>45428</v>
      </c>
      <c r="AP469" s="31">
        <v>45456</v>
      </c>
      <c r="AQ469" s="185">
        <v>1512.9</v>
      </c>
      <c r="AR469" s="35">
        <v>1748</v>
      </c>
      <c r="AS469" s="35"/>
      <c r="AT469" s="35"/>
      <c r="AU469" s="52">
        <v>1748</v>
      </c>
      <c r="AV469" s="33"/>
      <c r="AW469" s="39"/>
      <c r="AX469" s="39"/>
      <c r="AY469" s="185"/>
      <c r="AZ469" s="35"/>
      <c r="BA469" s="35"/>
      <c r="BB469" s="35"/>
      <c r="BC469" s="52"/>
      <c r="BD469" s="35"/>
    </row>
    <row r="470" spans="1:56" s="187" customFormat="1" ht="15" customHeight="1" x14ac:dyDescent="0.3">
      <c r="A470" s="8">
        <v>464</v>
      </c>
      <c r="B470" s="109" t="s">
        <v>2194</v>
      </c>
      <c r="C470" s="37" t="s">
        <v>2741</v>
      </c>
      <c r="D470" s="8" t="s">
        <v>16</v>
      </c>
      <c r="E470" s="9" t="s">
        <v>226</v>
      </c>
      <c r="F470" s="105">
        <v>464</v>
      </c>
      <c r="G470" s="10">
        <v>323</v>
      </c>
      <c r="H470" s="31">
        <v>45286</v>
      </c>
      <c r="I470" s="39">
        <v>45316</v>
      </c>
      <c r="J470" s="39">
        <v>45336</v>
      </c>
      <c r="K470" s="185">
        <v>652.63</v>
      </c>
      <c r="L470" s="35">
        <v>3600</v>
      </c>
      <c r="M470" s="35"/>
      <c r="N470" s="35"/>
      <c r="O470" s="52">
        <v>3600</v>
      </c>
      <c r="P470" s="33">
        <v>45316</v>
      </c>
      <c r="Q470" s="39">
        <v>45345</v>
      </c>
      <c r="R470" s="39">
        <v>45364</v>
      </c>
      <c r="S470" s="185">
        <v>513.34</v>
      </c>
      <c r="T470" s="35">
        <v>2800</v>
      </c>
      <c r="U470" s="35"/>
      <c r="V470" s="35"/>
      <c r="W470" s="52">
        <v>2800</v>
      </c>
      <c r="X470" s="33">
        <v>45345</v>
      </c>
      <c r="Y470" s="39">
        <v>45373</v>
      </c>
      <c r="Z470" s="39">
        <v>45397</v>
      </c>
      <c r="AA470" s="185">
        <v>404.28</v>
      </c>
      <c r="AB470" s="35">
        <v>1680</v>
      </c>
      <c r="AC470" s="35"/>
      <c r="AD470" s="35"/>
      <c r="AE470" s="52">
        <v>1680</v>
      </c>
      <c r="AF470" s="33">
        <v>45373</v>
      </c>
      <c r="AG470" s="31">
        <v>45404</v>
      </c>
      <c r="AH470" s="31">
        <v>45425</v>
      </c>
      <c r="AI470" s="185">
        <v>403.99</v>
      </c>
      <c r="AJ470" s="35">
        <v>1600</v>
      </c>
      <c r="AK470" s="35"/>
      <c r="AL470" s="35"/>
      <c r="AM470" s="52">
        <v>1600</v>
      </c>
      <c r="AN470" s="33">
        <v>45404</v>
      </c>
      <c r="AO470" s="31">
        <v>45434</v>
      </c>
      <c r="AP470" s="31">
        <v>45456</v>
      </c>
      <c r="AQ470" s="185">
        <v>382.35</v>
      </c>
      <c r="AR470" s="35">
        <v>1440</v>
      </c>
      <c r="AS470" s="35"/>
      <c r="AT470" s="35"/>
      <c r="AU470" s="52">
        <v>1440</v>
      </c>
      <c r="AV470" s="33"/>
      <c r="AW470" s="39"/>
      <c r="AX470" s="39"/>
      <c r="AY470" s="185"/>
      <c r="AZ470" s="35"/>
      <c r="BA470" s="35"/>
      <c r="BB470" s="35"/>
      <c r="BC470" s="52"/>
      <c r="BD470" s="35"/>
    </row>
    <row r="471" spans="1:56" s="187" customFormat="1" ht="15" customHeight="1" x14ac:dyDescent="0.3">
      <c r="A471" s="6">
        <v>465</v>
      </c>
      <c r="B471" s="109" t="s">
        <v>2190</v>
      </c>
      <c r="C471" s="37" t="s">
        <v>2742</v>
      </c>
      <c r="D471" s="8" t="s">
        <v>97</v>
      </c>
      <c r="E471" s="9" t="s">
        <v>98</v>
      </c>
      <c r="F471" s="106">
        <v>465</v>
      </c>
      <c r="G471" s="10">
        <v>230</v>
      </c>
      <c r="H471" s="31">
        <v>45278</v>
      </c>
      <c r="I471" s="39">
        <v>45308</v>
      </c>
      <c r="J471" s="39">
        <v>45329</v>
      </c>
      <c r="K471" s="185">
        <v>1477.72</v>
      </c>
      <c r="L471" s="35">
        <v>1798</v>
      </c>
      <c r="M471" s="35"/>
      <c r="N471" s="35"/>
      <c r="O471" s="52">
        <v>1798</v>
      </c>
      <c r="P471" s="33">
        <v>45308</v>
      </c>
      <c r="Q471" s="39">
        <v>45339</v>
      </c>
      <c r="R471" s="39">
        <v>45358</v>
      </c>
      <c r="S471" s="185">
        <v>1539.72</v>
      </c>
      <c r="T471" s="35">
        <v>1862</v>
      </c>
      <c r="U471" s="35"/>
      <c r="V471" s="35"/>
      <c r="W471" s="52">
        <v>1862</v>
      </c>
      <c r="X471" s="33">
        <v>45339</v>
      </c>
      <c r="Y471" s="39">
        <v>45367</v>
      </c>
      <c r="Z471" s="39">
        <v>45389</v>
      </c>
      <c r="AA471" s="185">
        <v>1253.0999999999999</v>
      </c>
      <c r="AB471" s="35">
        <v>1505</v>
      </c>
      <c r="AC471" s="35"/>
      <c r="AD471" s="35"/>
      <c r="AE471" s="52">
        <v>1505</v>
      </c>
      <c r="AF471" s="33">
        <v>45367</v>
      </c>
      <c r="AG471" s="31">
        <v>45399</v>
      </c>
      <c r="AH471" s="31">
        <v>45419</v>
      </c>
      <c r="AI471" s="185">
        <v>1357.77</v>
      </c>
      <c r="AJ471" s="35">
        <v>1674</v>
      </c>
      <c r="AK471" s="35"/>
      <c r="AL471" s="35"/>
      <c r="AM471" s="52">
        <v>1674</v>
      </c>
      <c r="AN471" s="33">
        <v>45399</v>
      </c>
      <c r="AO471" s="31">
        <v>45432</v>
      </c>
      <c r="AP471" s="31">
        <v>45450</v>
      </c>
      <c r="AQ471" s="185">
        <v>1472.87</v>
      </c>
      <c r="AR471" s="35">
        <v>1849</v>
      </c>
      <c r="AS471" s="35"/>
      <c r="AT471" s="35"/>
      <c r="AU471" s="52">
        <v>1849</v>
      </c>
      <c r="AV471" s="33"/>
      <c r="AW471" s="39"/>
      <c r="AX471" s="39"/>
      <c r="AY471" s="185"/>
      <c r="AZ471" s="35"/>
      <c r="BA471" s="35"/>
      <c r="BB471" s="35"/>
      <c r="BC471" s="52"/>
      <c r="BD471" s="35"/>
    </row>
    <row r="472" spans="1:56" s="187" customFormat="1" ht="15" customHeight="1" x14ac:dyDescent="0.3">
      <c r="A472" s="6">
        <v>466</v>
      </c>
      <c r="B472" s="109" t="s">
        <v>2190</v>
      </c>
      <c r="C472" s="37" t="s">
        <v>2743</v>
      </c>
      <c r="D472" s="8" t="s">
        <v>46</v>
      </c>
      <c r="E472" s="9" t="s">
        <v>65</v>
      </c>
      <c r="F472" s="106">
        <v>466</v>
      </c>
      <c r="G472" s="10">
        <v>250</v>
      </c>
      <c r="H472" s="31">
        <v>45275</v>
      </c>
      <c r="I472" s="39">
        <v>45307</v>
      </c>
      <c r="J472" s="39">
        <v>45336</v>
      </c>
      <c r="K472" s="185">
        <v>2008.48</v>
      </c>
      <c r="L472" s="35">
        <v>2600</v>
      </c>
      <c r="M472" s="35"/>
      <c r="N472" s="35"/>
      <c r="O472" s="52">
        <v>2600</v>
      </c>
      <c r="P472" s="33">
        <v>45307</v>
      </c>
      <c r="Q472" s="39">
        <v>45338</v>
      </c>
      <c r="R472" s="39">
        <v>45362</v>
      </c>
      <c r="S472" s="185">
        <v>1904.25</v>
      </c>
      <c r="T472" s="35">
        <v>2479</v>
      </c>
      <c r="U472" s="35"/>
      <c r="V472" s="35"/>
      <c r="W472" s="52">
        <v>2479</v>
      </c>
      <c r="X472" s="33">
        <v>45338</v>
      </c>
      <c r="Y472" s="39">
        <v>45366</v>
      </c>
      <c r="Z472" s="39">
        <v>45392</v>
      </c>
      <c r="AA472" s="185">
        <v>1722.4</v>
      </c>
      <c r="AB472" s="35">
        <v>2241</v>
      </c>
      <c r="AC472" s="35"/>
      <c r="AD472" s="35"/>
      <c r="AE472" s="52">
        <v>2241</v>
      </c>
      <c r="AF472" s="33">
        <v>45366</v>
      </c>
      <c r="AG472" s="31">
        <v>45397</v>
      </c>
      <c r="AH472" s="31">
        <v>45422</v>
      </c>
      <c r="AI472" s="185">
        <v>1702.39</v>
      </c>
      <c r="AJ472" s="35">
        <v>2226</v>
      </c>
      <c r="AK472" s="35"/>
      <c r="AL472" s="35"/>
      <c r="AM472" s="52">
        <v>2226</v>
      </c>
      <c r="AN472" s="33">
        <v>45397</v>
      </c>
      <c r="AO472" s="31">
        <v>45427</v>
      </c>
      <c r="AP472" s="31">
        <v>45453</v>
      </c>
      <c r="AQ472" s="185">
        <v>1635.83</v>
      </c>
      <c r="AR472" s="35">
        <v>2124</v>
      </c>
      <c r="AS472" s="35"/>
      <c r="AT472" s="35"/>
      <c r="AU472" s="52">
        <v>2124</v>
      </c>
      <c r="AV472" s="33"/>
      <c r="AW472" s="39"/>
      <c r="AX472" s="39"/>
      <c r="AY472" s="185"/>
      <c r="AZ472" s="35"/>
      <c r="BA472" s="35"/>
      <c r="BB472" s="35"/>
      <c r="BC472" s="52"/>
      <c r="BD472" s="35"/>
    </row>
    <row r="473" spans="1:56" s="187" customFormat="1" ht="15" customHeight="1" x14ac:dyDescent="0.3">
      <c r="A473" s="6">
        <v>467</v>
      </c>
      <c r="B473" s="109" t="s">
        <v>2190</v>
      </c>
      <c r="C473" s="37" t="s">
        <v>2744</v>
      </c>
      <c r="D473" s="8" t="s">
        <v>46</v>
      </c>
      <c r="E473" s="9" t="s">
        <v>47</v>
      </c>
      <c r="F473" s="106">
        <v>467</v>
      </c>
      <c r="G473" s="10">
        <v>502.71</v>
      </c>
      <c r="H473" s="31">
        <v>45287</v>
      </c>
      <c r="I473" s="39">
        <v>45316</v>
      </c>
      <c r="J473" s="39">
        <v>45336</v>
      </c>
      <c r="K473" s="185">
        <v>0</v>
      </c>
      <c r="L473" s="35">
        <v>3400</v>
      </c>
      <c r="M473" s="35"/>
      <c r="N473" s="35"/>
      <c r="O473" s="52">
        <v>3400</v>
      </c>
      <c r="P473" s="33">
        <v>45316</v>
      </c>
      <c r="Q473" s="39">
        <v>45345</v>
      </c>
      <c r="R473" s="39">
        <v>45364</v>
      </c>
      <c r="S473" s="185">
        <v>14.33</v>
      </c>
      <c r="T473" s="35">
        <v>3030</v>
      </c>
      <c r="U473" s="35"/>
      <c r="V473" s="35"/>
      <c r="W473" s="52">
        <v>3030</v>
      </c>
      <c r="X473" s="33">
        <v>45345</v>
      </c>
      <c r="Y473" s="39">
        <v>45377</v>
      </c>
      <c r="Z473" s="39">
        <v>45397</v>
      </c>
      <c r="AA473" s="185">
        <v>375.3</v>
      </c>
      <c r="AB473" s="35">
        <v>3960</v>
      </c>
      <c r="AC473" s="35"/>
      <c r="AD473" s="35"/>
      <c r="AE473" s="52">
        <v>3960</v>
      </c>
      <c r="AF473" s="33">
        <v>45377</v>
      </c>
      <c r="AG473" s="31">
        <v>45406</v>
      </c>
      <c r="AH473" s="31">
        <v>45425</v>
      </c>
      <c r="AI473" s="185">
        <v>289.52</v>
      </c>
      <c r="AJ473" s="35">
        <v>2730</v>
      </c>
      <c r="AK473" s="35"/>
      <c r="AL473" s="35"/>
      <c r="AM473" s="52">
        <v>2730</v>
      </c>
      <c r="AN473" s="33">
        <v>45406</v>
      </c>
      <c r="AO473" s="31">
        <v>45436</v>
      </c>
      <c r="AP473" s="31">
        <v>45456</v>
      </c>
      <c r="AQ473" s="185">
        <v>93.44</v>
      </c>
      <c r="AR473" s="35">
        <v>2620</v>
      </c>
      <c r="AS473" s="35"/>
      <c r="AT473" s="35"/>
      <c r="AU473" s="52">
        <v>2620</v>
      </c>
      <c r="AV473" s="33"/>
      <c r="AW473" s="39"/>
      <c r="AX473" s="39"/>
      <c r="AY473" s="185"/>
      <c r="AZ473" s="35"/>
      <c r="BA473" s="35"/>
      <c r="BB473" s="35"/>
      <c r="BC473" s="52"/>
      <c r="BD473" s="35"/>
    </row>
    <row r="474" spans="1:56" s="187" customFormat="1" ht="15" customHeight="1" x14ac:dyDescent="0.3">
      <c r="A474" s="8">
        <v>468</v>
      </c>
      <c r="B474" s="109" t="s">
        <v>2190</v>
      </c>
      <c r="C474" s="37" t="s">
        <v>2745</v>
      </c>
      <c r="D474" s="8" t="s">
        <v>46</v>
      </c>
      <c r="E474" s="9" t="s">
        <v>65</v>
      </c>
      <c r="F474" s="105">
        <v>468</v>
      </c>
      <c r="G474" s="10"/>
      <c r="H474" s="31">
        <v>45261</v>
      </c>
      <c r="I474" s="39">
        <v>45293</v>
      </c>
      <c r="J474" s="39">
        <v>45308</v>
      </c>
      <c r="K474" s="185">
        <v>4545.74</v>
      </c>
      <c r="L474" s="35">
        <v>5280</v>
      </c>
      <c r="M474" s="35"/>
      <c r="N474" s="35"/>
      <c r="O474" s="52">
        <v>5280</v>
      </c>
      <c r="P474" s="33">
        <v>45293</v>
      </c>
      <c r="Q474" s="39">
        <v>45323</v>
      </c>
      <c r="R474" s="39">
        <v>45341</v>
      </c>
      <c r="S474" s="185">
        <v>2416.38</v>
      </c>
      <c r="T474" s="35">
        <v>2800</v>
      </c>
      <c r="U474" s="35"/>
      <c r="V474" s="35"/>
      <c r="W474" s="52">
        <v>2800</v>
      </c>
      <c r="X474" s="33">
        <v>45323</v>
      </c>
      <c r="Y474" s="39">
        <v>45352</v>
      </c>
      <c r="Z474" s="39">
        <v>45369</v>
      </c>
      <c r="AA474" s="185">
        <v>577.89</v>
      </c>
      <c r="AB474" s="35">
        <v>640</v>
      </c>
      <c r="AC474" s="35"/>
      <c r="AD474" s="35"/>
      <c r="AE474" s="52">
        <v>640</v>
      </c>
      <c r="AF474" s="33">
        <v>45352</v>
      </c>
      <c r="AG474" s="31">
        <v>45383</v>
      </c>
      <c r="AH474" s="31">
        <v>45399</v>
      </c>
      <c r="AI474" s="185">
        <v>3122.4</v>
      </c>
      <c r="AJ474" s="35">
        <v>3640</v>
      </c>
      <c r="AK474" s="35"/>
      <c r="AL474" s="35"/>
      <c r="AM474" s="52">
        <v>3640</v>
      </c>
      <c r="AN474" s="33">
        <v>45383</v>
      </c>
      <c r="AO474" s="31">
        <v>45414</v>
      </c>
      <c r="AP474" s="31">
        <v>45429</v>
      </c>
      <c r="AQ474" s="185">
        <v>52.09</v>
      </c>
      <c r="AR474" s="35">
        <v>50</v>
      </c>
      <c r="AS474" s="35"/>
      <c r="AT474" s="35"/>
      <c r="AU474" s="52">
        <v>50</v>
      </c>
      <c r="AV474" s="33"/>
      <c r="AW474" s="39"/>
      <c r="AX474" s="39"/>
      <c r="AY474" s="185"/>
      <c r="AZ474" s="35"/>
      <c r="BA474" s="35"/>
      <c r="BB474" s="35"/>
      <c r="BC474" s="52"/>
      <c r="BD474" s="35"/>
    </row>
    <row r="475" spans="1:56" s="187" customFormat="1" ht="15" customHeight="1" x14ac:dyDescent="0.3">
      <c r="A475" s="6">
        <v>469</v>
      </c>
      <c r="B475" s="109" t="s">
        <v>2190</v>
      </c>
      <c r="C475" s="37" t="s">
        <v>2746</v>
      </c>
      <c r="D475" s="8" t="s">
        <v>46</v>
      </c>
      <c r="E475" s="9" t="s">
        <v>216</v>
      </c>
      <c r="F475" s="106">
        <v>469</v>
      </c>
      <c r="G475" s="10">
        <v>102.4</v>
      </c>
      <c r="H475" s="31">
        <v>45271</v>
      </c>
      <c r="I475" s="39">
        <v>45300</v>
      </c>
      <c r="J475" s="39">
        <v>45335</v>
      </c>
      <c r="K475" s="185">
        <v>358.22</v>
      </c>
      <c r="L475" s="35">
        <v>1980</v>
      </c>
      <c r="M475" s="35"/>
      <c r="N475" s="35"/>
      <c r="O475" s="52">
        <v>1980</v>
      </c>
      <c r="P475" s="33">
        <v>45300</v>
      </c>
      <c r="Q475" s="39">
        <v>45330</v>
      </c>
      <c r="R475" s="39">
        <v>45364</v>
      </c>
      <c r="S475" s="185">
        <v>720.45</v>
      </c>
      <c r="T475" s="35">
        <v>2226</v>
      </c>
      <c r="U475" s="35"/>
      <c r="V475" s="35"/>
      <c r="W475" s="52">
        <v>2226</v>
      </c>
      <c r="X475" s="33">
        <v>45330</v>
      </c>
      <c r="Y475" s="39">
        <v>45362</v>
      </c>
      <c r="Z475" s="39">
        <v>45395</v>
      </c>
      <c r="AA475" s="185">
        <v>186.51</v>
      </c>
      <c r="AB475" s="35">
        <v>2087</v>
      </c>
      <c r="AC475" s="35"/>
      <c r="AD475" s="35"/>
      <c r="AE475" s="52">
        <v>2087</v>
      </c>
      <c r="AF475" s="33">
        <v>45362</v>
      </c>
      <c r="AG475" s="31">
        <v>45390</v>
      </c>
      <c r="AH475" s="31">
        <v>45425</v>
      </c>
      <c r="AI475" s="185">
        <v>102.9</v>
      </c>
      <c r="AJ475" s="35">
        <v>1839</v>
      </c>
      <c r="AK475" s="35"/>
      <c r="AL475" s="35"/>
      <c r="AM475" s="52">
        <v>1839</v>
      </c>
      <c r="AN475" s="33">
        <v>45390</v>
      </c>
      <c r="AO475" s="31">
        <v>45421</v>
      </c>
      <c r="AP475" s="31">
        <v>45456</v>
      </c>
      <c r="AQ475" s="185">
        <v>102.74</v>
      </c>
      <c r="AR475" s="35">
        <v>1977</v>
      </c>
      <c r="AS475" s="35"/>
      <c r="AT475" s="35"/>
      <c r="AU475" s="52">
        <v>1977</v>
      </c>
      <c r="AV475" s="33"/>
      <c r="AW475" s="39"/>
      <c r="AX475" s="39"/>
      <c r="AY475" s="185"/>
      <c r="AZ475" s="35"/>
      <c r="BA475" s="35"/>
      <c r="BB475" s="35"/>
      <c r="BC475" s="52"/>
      <c r="BD475" s="35"/>
    </row>
    <row r="476" spans="1:56" s="187" customFormat="1" ht="15" customHeight="1" x14ac:dyDescent="0.3">
      <c r="A476" s="6">
        <v>470</v>
      </c>
      <c r="B476" s="109" t="s">
        <v>2190</v>
      </c>
      <c r="C476" s="37" t="s">
        <v>2747</v>
      </c>
      <c r="D476" s="8" t="s">
        <v>146</v>
      </c>
      <c r="E476" s="9" t="s">
        <v>148</v>
      </c>
      <c r="F476" s="106">
        <v>470</v>
      </c>
      <c r="G476" s="10">
        <v>867</v>
      </c>
      <c r="H476" s="31">
        <v>45267</v>
      </c>
      <c r="I476" s="39">
        <v>45299</v>
      </c>
      <c r="J476" s="39">
        <v>45393</v>
      </c>
      <c r="K476" s="185">
        <v>5206.13</v>
      </c>
      <c r="L476" s="35">
        <v>24264.127619999999</v>
      </c>
      <c r="M476" s="35"/>
      <c r="N476" s="35"/>
      <c r="O476" s="52">
        <v>24264.127619999999</v>
      </c>
      <c r="P476" s="33">
        <v>45299</v>
      </c>
      <c r="Q476" s="39">
        <v>45327</v>
      </c>
      <c r="R476" s="39">
        <v>45425</v>
      </c>
      <c r="S476" s="185">
        <v>6074.98</v>
      </c>
      <c r="T476" s="35">
        <v>9171.6</v>
      </c>
      <c r="U476" s="35"/>
      <c r="V476" s="35"/>
      <c r="W476" s="52">
        <v>9171.6</v>
      </c>
      <c r="X476" s="33">
        <v>45327</v>
      </c>
      <c r="Y476" s="39">
        <v>45359</v>
      </c>
      <c r="Z476" s="39">
        <v>45454</v>
      </c>
      <c r="AA476" s="185">
        <v>8047.03</v>
      </c>
      <c r="AB476" s="35">
        <v>10083.6</v>
      </c>
      <c r="AC476" s="35"/>
      <c r="AD476" s="35"/>
      <c r="AE476" s="52">
        <v>10083.6</v>
      </c>
      <c r="AF476" s="33">
        <v>45359</v>
      </c>
      <c r="AG476" s="31">
        <v>45387</v>
      </c>
      <c r="AH476" s="31">
        <v>45484</v>
      </c>
      <c r="AI476" s="185">
        <v>8247.19</v>
      </c>
      <c r="AJ476" s="35">
        <v>8022</v>
      </c>
      <c r="AK476" s="35"/>
      <c r="AL476" s="35"/>
      <c r="AM476" s="52">
        <v>8022</v>
      </c>
      <c r="AN476" s="33"/>
      <c r="AO476" s="31"/>
      <c r="AP476" s="31"/>
      <c r="AQ476" s="185"/>
      <c r="AR476" s="35"/>
      <c r="AS476" s="35"/>
      <c r="AT476" s="35"/>
      <c r="AU476" s="52"/>
      <c r="AV476" s="33"/>
      <c r="AW476" s="39"/>
      <c r="AX476" s="39"/>
      <c r="AY476" s="185"/>
      <c r="AZ476" s="35"/>
      <c r="BA476" s="35"/>
      <c r="BB476" s="35"/>
      <c r="BC476" s="52"/>
      <c r="BD476" s="35"/>
    </row>
    <row r="477" spans="1:56" s="187" customFormat="1" ht="15" customHeight="1" x14ac:dyDescent="0.3">
      <c r="A477" s="6">
        <v>471</v>
      </c>
      <c r="B477" s="109" t="s">
        <v>2190</v>
      </c>
      <c r="C477" s="37" t="s">
        <v>2748</v>
      </c>
      <c r="D477" s="8" t="s">
        <v>117</v>
      </c>
      <c r="E477" s="9" t="s">
        <v>118</v>
      </c>
      <c r="F477" s="106">
        <v>471</v>
      </c>
      <c r="G477" s="10">
        <v>20</v>
      </c>
      <c r="H477" s="31">
        <v>45280</v>
      </c>
      <c r="I477" s="39">
        <v>45309</v>
      </c>
      <c r="J477" s="39">
        <v>45325</v>
      </c>
      <c r="K477" s="185">
        <v>687.79</v>
      </c>
      <c r="L477" s="35">
        <v>1741</v>
      </c>
      <c r="M477" s="35"/>
      <c r="N477" s="35"/>
      <c r="O477" s="52">
        <v>1741</v>
      </c>
      <c r="P477" s="33">
        <v>45309</v>
      </c>
      <c r="Q477" s="39">
        <v>45342</v>
      </c>
      <c r="R477" s="39">
        <v>45354</v>
      </c>
      <c r="S477" s="185">
        <v>1092.3900000000001</v>
      </c>
      <c r="T477" s="35">
        <v>1927</v>
      </c>
      <c r="U477" s="35"/>
      <c r="V477" s="35"/>
      <c r="W477" s="52">
        <v>1927</v>
      </c>
      <c r="X477" s="33">
        <v>45342</v>
      </c>
      <c r="Y477" s="39">
        <v>45371</v>
      </c>
      <c r="Z477" s="39">
        <v>45385</v>
      </c>
      <c r="AA477" s="185">
        <v>300.14999999999998</v>
      </c>
      <c r="AB477" s="35">
        <v>1732</v>
      </c>
      <c r="AC477" s="35"/>
      <c r="AD477" s="35"/>
      <c r="AE477" s="52">
        <v>1732</v>
      </c>
      <c r="AF477" s="33">
        <v>45371</v>
      </c>
      <c r="AG477" s="31">
        <v>45400</v>
      </c>
      <c r="AH477" s="31">
        <v>45415</v>
      </c>
      <c r="AI477" s="185">
        <v>423.14</v>
      </c>
      <c r="AJ477" s="35">
        <v>1751</v>
      </c>
      <c r="AK477" s="35"/>
      <c r="AL477" s="35"/>
      <c r="AM477" s="52">
        <v>1751</v>
      </c>
      <c r="AN477" s="33">
        <v>45400</v>
      </c>
      <c r="AO477" s="31">
        <v>45432</v>
      </c>
      <c r="AP477" s="31">
        <v>45446</v>
      </c>
      <c r="AQ477" s="185">
        <v>711.05</v>
      </c>
      <c r="AR477" s="35">
        <v>1913</v>
      </c>
      <c r="AS477" s="35"/>
      <c r="AT477" s="35"/>
      <c r="AU477" s="52">
        <v>1913</v>
      </c>
      <c r="AV477" s="33"/>
      <c r="AW477" s="39"/>
      <c r="AX477" s="39"/>
      <c r="AY477" s="185"/>
      <c r="AZ477" s="35"/>
      <c r="BA477" s="35"/>
      <c r="BB477" s="35"/>
      <c r="BC477" s="52"/>
      <c r="BD477" s="35"/>
    </row>
    <row r="478" spans="1:56" s="187" customFormat="1" ht="15" customHeight="1" x14ac:dyDescent="0.3">
      <c r="A478" s="6">
        <v>472</v>
      </c>
      <c r="B478" s="109" t="s">
        <v>2190</v>
      </c>
      <c r="C478" s="37" t="s">
        <v>2749</v>
      </c>
      <c r="D478" s="8" t="s">
        <v>46</v>
      </c>
      <c r="E478" s="9" t="s">
        <v>60</v>
      </c>
      <c r="F478" s="106">
        <v>472</v>
      </c>
      <c r="G478" s="10">
        <v>88</v>
      </c>
      <c r="H478" s="31">
        <v>45268</v>
      </c>
      <c r="I478" s="39">
        <v>45300</v>
      </c>
      <c r="J478" s="39">
        <v>45333</v>
      </c>
      <c r="K478" s="185">
        <v>78.94</v>
      </c>
      <c r="L478" s="35">
        <v>2496</v>
      </c>
      <c r="M478" s="35"/>
      <c r="N478" s="35"/>
      <c r="O478" s="52">
        <v>2496</v>
      </c>
      <c r="P478" s="33">
        <v>45300</v>
      </c>
      <c r="Q478" s="39">
        <v>45328</v>
      </c>
      <c r="R478" s="39">
        <v>45362</v>
      </c>
      <c r="S478" s="185">
        <v>78.94</v>
      </c>
      <c r="T478" s="35">
        <v>2003</v>
      </c>
      <c r="U478" s="35"/>
      <c r="V478" s="35"/>
      <c r="W478" s="52">
        <v>2003</v>
      </c>
      <c r="X478" s="33">
        <v>45328</v>
      </c>
      <c r="Y478" s="39">
        <v>45358</v>
      </c>
      <c r="Z478" s="39">
        <v>45393</v>
      </c>
      <c r="AA478" s="185">
        <v>78.95</v>
      </c>
      <c r="AB478" s="35">
        <v>2215</v>
      </c>
      <c r="AC478" s="35"/>
      <c r="AD478" s="35"/>
      <c r="AE478" s="52">
        <v>2215</v>
      </c>
      <c r="AF478" s="33">
        <v>45358</v>
      </c>
      <c r="AG478" s="31">
        <v>45390</v>
      </c>
      <c r="AH478" s="31">
        <v>45423</v>
      </c>
      <c r="AI478" s="185">
        <v>78.95</v>
      </c>
      <c r="AJ478" s="35">
        <v>2367</v>
      </c>
      <c r="AK478" s="35"/>
      <c r="AL478" s="35"/>
      <c r="AM478" s="52">
        <v>2367</v>
      </c>
      <c r="AN478" s="33">
        <v>45390</v>
      </c>
      <c r="AO478" s="31">
        <v>45421</v>
      </c>
      <c r="AP478" s="31">
        <v>45454</v>
      </c>
      <c r="AQ478" s="185">
        <v>256.52</v>
      </c>
      <c r="AR478" s="35">
        <v>2235</v>
      </c>
      <c r="AS478" s="35"/>
      <c r="AT478" s="35"/>
      <c r="AU478" s="52">
        <v>2235</v>
      </c>
      <c r="AV478" s="33"/>
      <c r="AW478" s="39"/>
      <c r="AX478" s="39"/>
      <c r="AY478" s="185"/>
      <c r="AZ478" s="35"/>
      <c r="BA478" s="35"/>
      <c r="BB478" s="35"/>
      <c r="BC478" s="52"/>
      <c r="BD478" s="35"/>
    </row>
    <row r="479" spans="1:56" s="187" customFormat="1" ht="15" customHeight="1" x14ac:dyDescent="0.3">
      <c r="A479" s="8">
        <v>473</v>
      </c>
      <c r="B479" s="109" t="s">
        <v>2190</v>
      </c>
      <c r="C479" s="37" t="s">
        <v>2750</v>
      </c>
      <c r="D479" s="8" t="s">
        <v>84</v>
      </c>
      <c r="E479" s="9" t="s">
        <v>85</v>
      </c>
      <c r="F479" s="105">
        <v>473</v>
      </c>
      <c r="G479" s="10">
        <v>253</v>
      </c>
      <c r="H479" s="31">
        <v>45278</v>
      </c>
      <c r="I479" s="39">
        <v>45309</v>
      </c>
      <c r="J479" s="39">
        <v>45332</v>
      </c>
      <c r="K479" s="185">
        <v>2407.0300000000002</v>
      </c>
      <c r="L479" s="35">
        <v>6040</v>
      </c>
      <c r="M479" s="35"/>
      <c r="N479" s="35"/>
      <c r="O479" s="52">
        <v>6040</v>
      </c>
      <c r="P479" s="33">
        <v>45309</v>
      </c>
      <c r="Q479" s="39">
        <v>45341</v>
      </c>
      <c r="R479" s="39">
        <v>45361</v>
      </c>
      <c r="S479" s="185">
        <v>239.33</v>
      </c>
      <c r="T479" s="35">
        <v>1898</v>
      </c>
      <c r="U479" s="35"/>
      <c r="V479" s="35"/>
      <c r="W479" s="52">
        <v>1898</v>
      </c>
      <c r="X479" s="33">
        <v>45341</v>
      </c>
      <c r="Y479" s="39">
        <v>45370</v>
      </c>
      <c r="Z479" s="39">
        <v>45392</v>
      </c>
      <c r="AA479" s="185">
        <v>218.81</v>
      </c>
      <c r="AB479" s="35">
        <v>1644</v>
      </c>
      <c r="AC479" s="35"/>
      <c r="AD479" s="35"/>
      <c r="AE479" s="52">
        <v>1644</v>
      </c>
      <c r="AF479" s="33">
        <v>45370</v>
      </c>
      <c r="AG479" s="31">
        <v>45400</v>
      </c>
      <c r="AH479" s="31">
        <v>45422</v>
      </c>
      <c r="AI479" s="185">
        <v>231.69</v>
      </c>
      <c r="AJ479" s="35">
        <v>1688</v>
      </c>
      <c r="AK479" s="35"/>
      <c r="AL479" s="35"/>
      <c r="AM479" s="52">
        <v>1688</v>
      </c>
      <c r="AN479" s="33">
        <v>45400</v>
      </c>
      <c r="AO479" s="31">
        <v>45430</v>
      </c>
      <c r="AP479" s="31">
        <v>45453</v>
      </c>
      <c r="AQ479" s="185">
        <v>208.98</v>
      </c>
      <c r="AR479" s="35">
        <v>1424</v>
      </c>
      <c r="AS479" s="35"/>
      <c r="AT479" s="35"/>
      <c r="AU479" s="52">
        <v>1424</v>
      </c>
      <c r="AV479" s="33"/>
      <c r="AW479" s="39"/>
      <c r="AX479" s="39"/>
      <c r="AY479" s="185"/>
      <c r="AZ479" s="35"/>
      <c r="BA479" s="35"/>
      <c r="BB479" s="35"/>
      <c r="BC479" s="52"/>
      <c r="BD479" s="35"/>
    </row>
    <row r="480" spans="1:56" s="187" customFormat="1" ht="15" customHeight="1" x14ac:dyDescent="0.3">
      <c r="A480" s="8">
        <v>474</v>
      </c>
      <c r="B480" s="109" t="s">
        <v>2194</v>
      </c>
      <c r="C480" s="37" t="s">
        <v>2751</v>
      </c>
      <c r="D480" s="8" t="s">
        <v>16</v>
      </c>
      <c r="E480" s="9" t="s">
        <v>226</v>
      </c>
      <c r="F480" s="105">
        <v>474</v>
      </c>
      <c r="G480" s="10">
        <v>925</v>
      </c>
      <c r="H480" s="31">
        <v>45287</v>
      </c>
      <c r="I480" s="39">
        <v>45317</v>
      </c>
      <c r="J480" s="39">
        <v>45330</v>
      </c>
      <c r="K480" s="185">
        <v>1864.01</v>
      </c>
      <c r="L480" s="35">
        <v>9440</v>
      </c>
      <c r="M480" s="35"/>
      <c r="N480" s="35"/>
      <c r="O480" s="52">
        <v>9440</v>
      </c>
      <c r="P480" s="33">
        <v>45317</v>
      </c>
      <c r="Q480" s="39">
        <v>45348</v>
      </c>
      <c r="R480" s="39">
        <v>45359</v>
      </c>
      <c r="S480" s="185">
        <v>54.71</v>
      </c>
      <c r="T480" s="35">
        <v>6880</v>
      </c>
      <c r="U480" s="35"/>
      <c r="V480" s="35"/>
      <c r="W480" s="52">
        <v>6880</v>
      </c>
      <c r="X480" s="33">
        <v>45348</v>
      </c>
      <c r="Y480" s="39">
        <v>45376</v>
      </c>
      <c r="Z480" s="39">
        <v>45390</v>
      </c>
      <c r="AA480" s="185">
        <v>1726.93</v>
      </c>
      <c r="AB480" s="35">
        <v>8160</v>
      </c>
      <c r="AC480" s="35"/>
      <c r="AD480" s="35"/>
      <c r="AE480" s="52">
        <v>8160</v>
      </c>
      <c r="AF480" s="33">
        <v>45376</v>
      </c>
      <c r="AG480" s="31">
        <v>45406</v>
      </c>
      <c r="AH480" s="31">
        <v>45420</v>
      </c>
      <c r="AI480" s="185">
        <v>1250.1199999999999</v>
      </c>
      <c r="AJ480" s="35">
        <v>5680</v>
      </c>
      <c r="AK480" s="35"/>
      <c r="AL480" s="35"/>
      <c r="AM480" s="52">
        <v>5680</v>
      </c>
      <c r="AN480" s="33">
        <v>45406</v>
      </c>
      <c r="AO480" s="31">
        <v>45435</v>
      </c>
      <c r="AP480" s="31">
        <v>45449</v>
      </c>
      <c r="AQ480" s="185">
        <v>394.41</v>
      </c>
      <c r="AR480" s="35">
        <v>1520</v>
      </c>
      <c r="AS480" s="35"/>
      <c r="AT480" s="35"/>
      <c r="AU480" s="52">
        <v>1520</v>
      </c>
      <c r="AV480" s="33"/>
      <c r="AW480" s="39"/>
      <c r="AX480" s="39"/>
      <c r="AY480" s="185"/>
      <c r="AZ480" s="35"/>
      <c r="BA480" s="35"/>
      <c r="BB480" s="35"/>
      <c r="BC480" s="52"/>
      <c r="BD480" s="35"/>
    </row>
    <row r="481" spans="1:56" s="187" customFormat="1" ht="15" customHeight="1" x14ac:dyDescent="0.3">
      <c r="A481" s="6">
        <v>475</v>
      </c>
      <c r="B481" s="109" t="s">
        <v>2190</v>
      </c>
      <c r="C481" s="37" t="s">
        <v>2752</v>
      </c>
      <c r="D481" s="8" t="s">
        <v>32</v>
      </c>
      <c r="E481" s="9" t="s">
        <v>299</v>
      </c>
      <c r="F481" s="106">
        <v>475</v>
      </c>
      <c r="G481" s="10">
        <v>247</v>
      </c>
      <c r="H481" s="31">
        <v>45273</v>
      </c>
      <c r="I481" s="39">
        <v>45303</v>
      </c>
      <c r="J481" s="39">
        <v>45323</v>
      </c>
      <c r="K481" s="185">
        <v>1540.53</v>
      </c>
      <c r="L481" s="35">
        <v>2250</v>
      </c>
      <c r="M481" s="35"/>
      <c r="N481" s="35"/>
      <c r="O481" s="52">
        <v>2250</v>
      </c>
      <c r="P481" s="33">
        <v>45303</v>
      </c>
      <c r="Q481" s="39">
        <v>45331</v>
      </c>
      <c r="R481" s="39">
        <v>45352</v>
      </c>
      <c r="S481" s="185">
        <v>1790.83</v>
      </c>
      <c r="T481" s="35">
        <v>2309</v>
      </c>
      <c r="U481" s="35"/>
      <c r="V481" s="35"/>
      <c r="W481" s="52">
        <v>2309</v>
      </c>
      <c r="X481" s="33">
        <v>45331</v>
      </c>
      <c r="Y481" s="39">
        <v>45364</v>
      </c>
      <c r="Z481" s="39">
        <v>45383</v>
      </c>
      <c r="AA481" s="185">
        <v>2042.28</v>
      </c>
      <c r="AB481" s="35">
        <v>2756</v>
      </c>
      <c r="AC481" s="35"/>
      <c r="AD481" s="35"/>
      <c r="AE481" s="52">
        <v>2756</v>
      </c>
      <c r="AF481" s="33">
        <v>45364</v>
      </c>
      <c r="AG481" s="31">
        <v>45394</v>
      </c>
      <c r="AH481" s="31">
        <v>45414</v>
      </c>
      <c r="AI481" s="185">
        <v>2076.17</v>
      </c>
      <c r="AJ481" s="35">
        <v>2777</v>
      </c>
      <c r="AK481" s="35"/>
      <c r="AL481" s="35"/>
      <c r="AM481" s="52">
        <v>2777</v>
      </c>
      <c r="AN481" s="33">
        <v>45394</v>
      </c>
      <c r="AO481" s="31">
        <v>45425</v>
      </c>
      <c r="AP481" s="31">
        <v>45446</v>
      </c>
      <c r="AQ481" s="185">
        <v>1460.14</v>
      </c>
      <c r="AR481" s="35">
        <v>2436</v>
      </c>
      <c r="AS481" s="35"/>
      <c r="AT481" s="35"/>
      <c r="AU481" s="52">
        <v>2436</v>
      </c>
      <c r="AV481" s="33"/>
      <c r="AW481" s="39"/>
      <c r="AX481" s="39"/>
      <c r="AY481" s="185"/>
      <c r="AZ481" s="35"/>
      <c r="BA481" s="35"/>
      <c r="BB481" s="35"/>
      <c r="BC481" s="52"/>
      <c r="BD481" s="35"/>
    </row>
    <row r="482" spans="1:56" s="187" customFormat="1" ht="15" customHeight="1" x14ac:dyDescent="0.3">
      <c r="A482" s="6">
        <v>476</v>
      </c>
      <c r="B482" s="109" t="s">
        <v>2190</v>
      </c>
      <c r="C482" s="37" t="s">
        <v>2753</v>
      </c>
      <c r="D482" s="8" t="s">
        <v>123</v>
      </c>
      <c r="E482" s="9" t="s">
        <v>124</v>
      </c>
      <c r="F482" s="106">
        <v>476</v>
      </c>
      <c r="G482" s="10">
        <v>60</v>
      </c>
      <c r="H482" s="31">
        <v>45267</v>
      </c>
      <c r="I482" s="39">
        <v>45300</v>
      </c>
      <c r="J482" s="39">
        <v>45344</v>
      </c>
      <c r="K482" s="185">
        <v>266.91000000000003</v>
      </c>
      <c r="L482" s="35">
        <v>1470</v>
      </c>
      <c r="M482" s="35"/>
      <c r="N482" s="35"/>
      <c r="O482" s="52">
        <v>1470</v>
      </c>
      <c r="P482" s="33">
        <v>45300</v>
      </c>
      <c r="Q482" s="39">
        <v>45328</v>
      </c>
      <c r="R482" s="39">
        <v>45373</v>
      </c>
      <c r="S482" s="185">
        <v>274.87</v>
      </c>
      <c r="T482" s="35">
        <v>1547</v>
      </c>
      <c r="U482" s="35"/>
      <c r="V482" s="35"/>
      <c r="W482" s="52">
        <v>1547</v>
      </c>
      <c r="X482" s="33">
        <v>45328</v>
      </c>
      <c r="Y482" s="39">
        <v>45359</v>
      </c>
      <c r="Z482" s="39">
        <v>45404</v>
      </c>
      <c r="AA482" s="185">
        <v>279.08999999999997</v>
      </c>
      <c r="AB482" s="35">
        <v>1594</v>
      </c>
      <c r="AC482" s="35"/>
      <c r="AD482" s="35"/>
      <c r="AE482" s="52">
        <v>1594</v>
      </c>
      <c r="AF482" s="33">
        <v>45359</v>
      </c>
      <c r="AG482" s="31">
        <v>45390</v>
      </c>
      <c r="AH482" s="31">
        <v>45434</v>
      </c>
      <c r="AI482" s="185">
        <v>301.81</v>
      </c>
      <c r="AJ482" s="35">
        <v>1835</v>
      </c>
      <c r="AK482" s="35"/>
      <c r="AL482" s="35"/>
      <c r="AM482" s="52">
        <v>1835</v>
      </c>
      <c r="AN482" s="33">
        <v>45390</v>
      </c>
      <c r="AO482" s="31">
        <v>45415</v>
      </c>
      <c r="AP482" s="31">
        <v>45465</v>
      </c>
      <c r="AQ482" s="185">
        <v>272.79000000000002</v>
      </c>
      <c r="AR482" s="35">
        <v>1528</v>
      </c>
      <c r="AS482" s="35"/>
      <c r="AT482" s="35"/>
      <c r="AU482" s="52">
        <v>1528</v>
      </c>
      <c r="AV482" s="33"/>
      <c r="AW482" s="39"/>
      <c r="AX482" s="39"/>
      <c r="AY482" s="185"/>
      <c r="AZ482" s="35"/>
      <c r="BA482" s="35"/>
      <c r="BB482" s="35"/>
      <c r="BC482" s="52"/>
      <c r="BD482" s="35"/>
    </row>
    <row r="483" spans="1:56" s="187" customFormat="1" ht="15" customHeight="1" x14ac:dyDescent="0.3">
      <c r="A483" s="6">
        <v>477</v>
      </c>
      <c r="B483" s="109" t="s">
        <v>2190</v>
      </c>
      <c r="C483" s="37" t="s">
        <v>2754</v>
      </c>
      <c r="D483" s="8" t="s">
        <v>146</v>
      </c>
      <c r="E483" s="9" t="s">
        <v>148</v>
      </c>
      <c r="F483" s="106">
        <v>477</v>
      </c>
      <c r="G483" s="10"/>
      <c r="H483" s="31">
        <v>45283</v>
      </c>
      <c r="I483" s="39">
        <v>45315</v>
      </c>
      <c r="J483" s="39">
        <v>45362</v>
      </c>
      <c r="K483" s="185">
        <v>2758.65</v>
      </c>
      <c r="L483" s="35">
        <v>3900</v>
      </c>
      <c r="M483" s="35"/>
      <c r="N483" s="35"/>
      <c r="O483" s="52">
        <v>3900</v>
      </c>
      <c r="P483" s="33">
        <v>45315</v>
      </c>
      <c r="Q483" s="39">
        <v>45344</v>
      </c>
      <c r="R483" s="39">
        <v>45393</v>
      </c>
      <c r="S483" s="185">
        <v>1664.86</v>
      </c>
      <c r="T483" s="35">
        <v>4701.5780500000001</v>
      </c>
      <c r="U483" s="35"/>
      <c r="V483" s="35"/>
      <c r="W483" s="52">
        <v>4701.5780500000001</v>
      </c>
      <c r="X483" s="33">
        <v>45344</v>
      </c>
      <c r="Y483" s="39">
        <v>45373</v>
      </c>
      <c r="Z483" s="39">
        <v>45425</v>
      </c>
      <c r="AA483" s="185">
        <v>2667.9</v>
      </c>
      <c r="AB483" s="35">
        <v>3481</v>
      </c>
      <c r="AC483" s="35"/>
      <c r="AD483" s="35"/>
      <c r="AE483" s="52">
        <v>3481</v>
      </c>
      <c r="AF483" s="33">
        <v>45373</v>
      </c>
      <c r="AG483" s="31">
        <v>45405</v>
      </c>
      <c r="AH483" s="31">
        <v>45454</v>
      </c>
      <c r="AI483" s="185">
        <v>1630.22</v>
      </c>
      <c r="AJ483" s="35">
        <v>3442</v>
      </c>
      <c r="AK483" s="35"/>
      <c r="AL483" s="35"/>
      <c r="AM483" s="52">
        <v>3442</v>
      </c>
      <c r="AN483" s="33"/>
      <c r="AO483" s="31"/>
      <c r="AP483" s="31"/>
      <c r="AQ483" s="185"/>
      <c r="AR483" s="35"/>
      <c r="AS483" s="35"/>
      <c r="AT483" s="35"/>
      <c r="AU483" s="52"/>
      <c r="AV483" s="33"/>
      <c r="AW483" s="39"/>
      <c r="AX483" s="39"/>
      <c r="AY483" s="185"/>
      <c r="AZ483" s="35"/>
      <c r="BA483" s="35"/>
      <c r="BB483" s="35"/>
      <c r="BC483" s="52"/>
      <c r="BD483" s="35"/>
    </row>
    <row r="484" spans="1:56" s="187" customFormat="1" ht="15" customHeight="1" x14ac:dyDescent="0.3">
      <c r="A484" s="6">
        <v>478</v>
      </c>
      <c r="B484" s="109" t="s">
        <v>2190</v>
      </c>
      <c r="C484" s="37" t="s">
        <v>2755</v>
      </c>
      <c r="D484" s="8" t="s">
        <v>46</v>
      </c>
      <c r="E484" s="9" t="s">
        <v>321</v>
      </c>
      <c r="F484" s="106">
        <v>478</v>
      </c>
      <c r="G484" s="10">
        <v>90</v>
      </c>
      <c r="H484" s="31">
        <v>45278</v>
      </c>
      <c r="I484" s="39">
        <v>45307</v>
      </c>
      <c r="J484" s="39">
        <v>45334</v>
      </c>
      <c r="K484" s="185">
        <v>2846.96</v>
      </c>
      <c r="L484" s="35">
        <v>2995</v>
      </c>
      <c r="M484" s="35"/>
      <c r="N484" s="35"/>
      <c r="O484" s="52">
        <v>2995</v>
      </c>
      <c r="P484" s="33">
        <v>45307</v>
      </c>
      <c r="Q484" s="39">
        <v>45338</v>
      </c>
      <c r="R484" s="39">
        <v>45362</v>
      </c>
      <c r="S484" s="185">
        <v>2782.26</v>
      </c>
      <c r="T484" s="35">
        <v>2945</v>
      </c>
      <c r="U484" s="35"/>
      <c r="V484" s="35"/>
      <c r="W484" s="52">
        <v>2945</v>
      </c>
      <c r="X484" s="33">
        <v>45338</v>
      </c>
      <c r="Y484" s="39">
        <v>45366</v>
      </c>
      <c r="Z484" s="39">
        <v>45392</v>
      </c>
      <c r="AA484" s="185">
        <v>2554.1799999999998</v>
      </c>
      <c r="AB484" s="35">
        <v>2756</v>
      </c>
      <c r="AC484" s="35"/>
      <c r="AD484" s="35"/>
      <c r="AE484" s="52">
        <v>2756</v>
      </c>
      <c r="AF484" s="33">
        <v>45366</v>
      </c>
      <c r="AG484" s="31">
        <v>45397</v>
      </c>
      <c r="AH484" s="31">
        <v>45422</v>
      </c>
      <c r="AI484" s="185">
        <v>2292.9499999999998</v>
      </c>
      <c r="AJ484" s="35">
        <v>2511</v>
      </c>
      <c r="AK484" s="35"/>
      <c r="AL484" s="35"/>
      <c r="AM484" s="52">
        <v>2511</v>
      </c>
      <c r="AN484" s="33">
        <v>45397</v>
      </c>
      <c r="AO484" s="31">
        <v>45427</v>
      </c>
      <c r="AP484" s="31">
        <v>45453</v>
      </c>
      <c r="AQ484" s="185">
        <v>2239.7800000000002</v>
      </c>
      <c r="AR484" s="35">
        <v>2409</v>
      </c>
      <c r="AS484" s="35"/>
      <c r="AT484" s="35"/>
      <c r="AU484" s="52">
        <v>2409</v>
      </c>
      <c r="AV484" s="33"/>
      <c r="AW484" s="39"/>
      <c r="AX484" s="39"/>
      <c r="AY484" s="185"/>
      <c r="AZ484" s="35"/>
      <c r="BA484" s="35"/>
      <c r="BB484" s="35"/>
      <c r="BC484" s="52"/>
      <c r="BD484" s="35"/>
    </row>
    <row r="485" spans="1:56" s="187" customFormat="1" ht="15" customHeight="1" x14ac:dyDescent="0.3">
      <c r="A485" s="8">
        <v>479</v>
      </c>
      <c r="B485" s="109" t="s">
        <v>2194</v>
      </c>
      <c r="C485" s="37" t="s">
        <v>2756</v>
      </c>
      <c r="D485" s="8" t="s">
        <v>123</v>
      </c>
      <c r="E485" s="9" t="s">
        <v>124</v>
      </c>
      <c r="F485" s="105">
        <v>479</v>
      </c>
      <c r="G485" s="10">
        <v>1127.92</v>
      </c>
      <c r="H485" s="31">
        <v>45288</v>
      </c>
      <c r="I485" s="39">
        <v>45321</v>
      </c>
      <c r="J485" s="39">
        <v>45362</v>
      </c>
      <c r="K485" s="185">
        <v>391.32</v>
      </c>
      <c r="L485" s="35">
        <v>2560</v>
      </c>
      <c r="M485" s="35"/>
      <c r="N485" s="35"/>
      <c r="O485" s="52">
        <v>2560</v>
      </c>
      <c r="P485" s="33">
        <v>45321</v>
      </c>
      <c r="Q485" s="39">
        <v>45350</v>
      </c>
      <c r="R485" s="39">
        <v>45393</v>
      </c>
      <c r="S485" s="185">
        <v>418.68</v>
      </c>
      <c r="T485" s="35">
        <v>2840</v>
      </c>
      <c r="U485" s="35"/>
      <c r="V485" s="35"/>
      <c r="W485" s="52">
        <v>2840</v>
      </c>
      <c r="X485" s="33">
        <v>45350</v>
      </c>
      <c r="Y485" s="39">
        <v>45378</v>
      </c>
      <c r="Z485" s="39">
        <v>45423</v>
      </c>
      <c r="AA485" s="185">
        <v>429.88</v>
      </c>
      <c r="AB485" s="35">
        <v>2960</v>
      </c>
      <c r="AC485" s="35"/>
      <c r="AD485" s="35"/>
      <c r="AE485" s="52">
        <v>2960</v>
      </c>
      <c r="AF485" s="33">
        <v>45378</v>
      </c>
      <c r="AG485" s="31">
        <v>45408</v>
      </c>
      <c r="AH485" s="31">
        <v>45454</v>
      </c>
      <c r="AI485" s="185">
        <v>429.56</v>
      </c>
      <c r="AJ485" s="35">
        <v>2960</v>
      </c>
      <c r="AK485" s="35"/>
      <c r="AL485" s="35"/>
      <c r="AM485" s="52">
        <v>2960</v>
      </c>
      <c r="AN485" s="33">
        <v>45408</v>
      </c>
      <c r="AO485" s="31">
        <v>45437</v>
      </c>
      <c r="AP485" s="31">
        <v>45484</v>
      </c>
      <c r="AQ485" s="185">
        <v>441.36</v>
      </c>
      <c r="AR485" s="35">
        <v>3080</v>
      </c>
      <c r="AS485" s="35"/>
      <c r="AT485" s="35"/>
      <c r="AU485" s="52">
        <v>3080</v>
      </c>
      <c r="AV485" s="33"/>
      <c r="AW485" s="39"/>
      <c r="AX485" s="39"/>
      <c r="AY485" s="185"/>
      <c r="AZ485" s="35"/>
      <c r="BA485" s="35"/>
      <c r="BB485" s="35"/>
      <c r="BC485" s="52"/>
      <c r="BD485" s="35"/>
    </row>
    <row r="486" spans="1:56" s="187" customFormat="1" ht="15" customHeight="1" x14ac:dyDescent="0.3">
      <c r="A486" s="6">
        <v>480</v>
      </c>
      <c r="B486" s="109" t="s">
        <v>2190</v>
      </c>
      <c r="C486" s="37" t="s">
        <v>2757</v>
      </c>
      <c r="D486" s="8" t="s">
        <v>46</v>
      </c>
      <c r="E486" s="9" t="s">
        <v>60</v>
      </c>
      <c r="F486" s="106">
        <v>480</v>
      </c>
      <c r="G486" s="10">
        <v>448</v>
      </c>
      <c r="H486" s="31">
        <v>45288</v>
      </c>
      <c r="I486" s="39">
        <v>45317</v>
      </c>
      <c r="J486" s="39">
        <v>45330</v>
      </c>
      <c r="K486" s="185">
        <v>266.60000000000002</v>
      </c>
      <c r="L486" s="35">
        <v>2085</v>
      </c>
      <c r="M486" s="35"/>
      <c r="N486" s="35"/>
      <c r="O486" s="52">
        <v>2085</v>
      </c>
      <c r="P486" s="33">
        <v>45317</v>
      </c>
      <c r="Q486" s="39">
        <v>45349</v>
      </c>
      <c r="R486" s="39">
        <v>45362</v>
      </c>
      <c r="S486" s="185">
        <v>271.48</v>
      </c>
      <c r="T486" s="35">
        <v>2144</v>
      </c>
      <c r="U486" s="35"/>
      <c r="V486" s="35"/>
      <c r="W486" s="52">
        <v>2144</v>
      </c>
      <c r="X486" s="33">
        <v>45349</v>
      </c>
      <c r="Y486" s="39">
        <v>45378</v>
      </c>
      <c r="Z486" s="39">
        <v>45392</v>
      </c>
      <c r="AA486" s="185">
        <v>266.44</v>
      </c>
      <c r="AB486" s="35">
        <v>2083</v>
      </c>
      <c r="AC486" s="35"/>
      <c r="AD486" s="35"/>
      <c r="AE486" s="52">
        <v>2083</v>
      </c>
      <c r="AF486" s="33">
        <v>45378</v>
      </c>
      <c r="AG486" s="31">
        <v>45408</v>
      </c>
      <c r="AH486" s="31">
        <v>45422</v>
      </c>
      <c r="AI486" s="185">
        <v>236.99</v>
      </c>
      <c r="AJ486" s="35">
        <v>1726</v>
      </c>
      <c r="AK486" s="35"/>
      <c r="AL486" s="35"/>
      <c r="AM486" s="52">
        <v>1726</v>
      </c>
      <c r="AN486" s="33">
        <v>45408</v>
      </c>
      <c r="AO486" s="31">
        <v>45440</v>
      </c>
      <c r="AP486" s="31">
        <v>45454</v>
      </c>
      <c r="AQ486" s="185">
        <v>270.48</v>
      </c>
      <c r="AR486" s="35">
        <v>2132</v>
      </c>
      <c r="AS486" s="35"/>
      <c r="AT486" s="35"/>
      <c r="AU486" s="52">
        <v>2132</v>
      </c>
      <c r="AV486" s="33"/>
      <c r="AW486" s="39"/>
      <c r="AX486" s="39"/>
      <c r="AY486" s="185"/>
      <c r="AZ486" s="35"/>
      <c r="BA486" s="35"/>
      <c r="BB486" s="35"/>
      <c r="BC486" s="52"/>
      <c r="BD486" s="35"/>
    </row>
    <row r="487" spans="1:56" s="187" customFormat="1" ht="15" customHeight="1" x14ac:dyDescent="0.3">
      <c r="A487" s="6">
        <v>481</v>
      </c>
      <c r="B487" s="109" t="s">
        <v>2190</v>
      </c>
      <c r="C487" s="37" t="s">
        <v>2758</v>
      </c>
      <c r="D487" s="8" t="s">
        <v>146</v>
      </c>
      <c r="E487" s="9" t="s">
        <v>148</v>
      </c>
      <c r="F487" s="106">
        <v>481</v>
      </c>
      <c r="G487" s="10">
        <v>205</v>
      </c>
      <c r="H487" s="31">
        <v>45276</v>
      </c>
      <c r="I487" s="39">
        <v>45306</v>
      </c>
      <c r="J487" s="39">
        <v>45362</v>
      </c>
      <c r="K487" s="185">
        <v>2121.13</v>
      </c>
      <c r="L487" s="35">
        <v>3102</v>
      </c>
      <c r="M487" s="35"/>
      <c r="N487" s="35"/>
      <c r="O487" s="52">
        <v>3102</v>
      </c>
      <c r="P487" s="33">
        <v>45306</v>
      </c>
      <c r="Q487" s="39">
        <v>45336</v>
      </c>
      <c r="R487" s="39">
        <v>45393</v>
      </c>
      <c r="S487" s="185">
        <v>1858.81</v>
      </c>
      <c r="T487" s="35">
        <v>2874</v>
      </c>
      <c r="U487" s="35"/>
      <c r="V487" s="35"/>
      <c r="W487" s="52">
        <v>2874</v>
      </c>
      <c r="X487" s="33">
        <v>45336</v>
      </c>
      <c r="Y487" s="39">
        <v>45365</v>
      </c>
      <c r="Z487" s="39">
        <v>45425</v>
      </c>
      <c r="AA487" s="185">
        <v>2008.6</v>
      </c>
      <c r="AB487" s="35">
        <v>2751</v>
      </c>
      <c r="AC487" s="35"/>
      <c r="AD487" s="35"/>
      <c r="AE487" s="52">
        <v>2751</v>
      </c>
      <c r="AF487" s="33">
        <v>45365</v>
      </c>
      <c r="AG487" s="31">
        <v>45394</v>
      </c>
      <c r="AH487" s="31">
        <v>45454</v>
      </c>
      <c r="AI487" s="185">
        <v>1204.95</v>
      </c>
      <c r="AJ487" s="35">
        <v>2938</v>
      </c>
      <c r="AK487" s="35"/>
      <c r="AL487" s="35"/>
      <c r="AM487" s="52">
        <v>2938</v>
      </c>
      <c r="AN487" s="33"/>
      <c r="AO487" s="31"/>
      <c r="AP487" s="31"/>
      <c r="AQ487" s="185"/>
      <c r="AR487" s="35"/>
      <c r="AS487" s="35"/>
      <c r="AT487" s="35"/>
      <c r="AU487" s="52"/>
      <c r="AV487" s="33"/>
      <c r="AW487" s="39"/>
      <c r="AX487" s="39"/>
      <c r="AY487" s="185"/>
      <c r="AZ487" s="35"/>
      <c r="BA487" s="35"/>
      <c r="BB487" s="35"/>
      <c r="BC487" s="52"/>
      <c r="BD487" s="35"/>
    </row>
    <row r="488" spans="1:56" s="187" customFormat="1" ht="15" customHeight="1" x14ac:dyDescent="0.3">
      <c r="A488" s="6">
        <v>482</v>
      </c>
      <c r="B488" s="109" t="s">
        <v>2190</v>
      </c>
      <c r="C488" s="37" t="s">
        <v>2759</v>
      </c>
      <c r="D488" s="8" t="s">
        <v>32</v>
      </c>
      <c r="E488" s="9" t="s">
        <v>299</v>
      </c>
      <c r="F488" s="106">
        <v>482</v>
      </c>
      <c r="G488" s="10"/>
      <c r="H488" s="31">
        <v>45274</v>
      </c>
      <c r="I488" s="39">
        <v>45306</v>
      </c>
      <c r="J488" s="39">
        <v>45348</v>
      </c>
      <c r="K488" s="185">
        <v>805.48</v>
      </c>
      <c r="L488" s="35">
        <v>1680</v>
      </c>
      <c r="M488" s="35"/>
      <c r="N488" s="35"/>
      <c r="O488" s="52">
        <v>1680</v>
      </c>
      <c r="P488" s="33">
        <v>45306</v>
      </c>
      <c r="Q488" s="39">
        <v>45336</v>
      </c>
      <c r="R488" s="39">
        <v>45377</v>
      </c>
      <c r="S488" s="185">
        <v>1628.88</v>
      </c>
      <c r="T488" s="35">
        <v>2226</v>
      </c>
      <c r="U488" s="35"/>
      <c r="V488" s="35"/>
      <c r="W488" s="52">
        <v>2226</v>
      </c>
      <c r="X488" s="33">
        <v>45336</v>
      </c>
      <c r="Y488" s="39">
        <v>45365</v>
      </c>
      <c r="Z488" s="39">
        <v>45408</v>
      </c>
      <c r="AA488" s="185">
        <v>1663.99</v>
      </c>
      <c r="AB488" s="35">
        <v>2509</v>
      </c>
      <c r="AC488" s="35"/>
      <c r="AD488" s="35"/>
      <c r="AE488" s="52">
        <v>2509</v>
      </c>
      <c r="AF488" s="33">
        <v>45365</v>
      </c>
      <c r="AG488" s="31">
        <v>45397</v>
      </c>
      <c r="AH488" s="31">
        <v>45438</v>
      </c>
      <c r="AI488" s="185">
        <v>995.4</v>
      </c>
      <c r="AJ488" s="35">
        <v>1904</v>
      </c>
      <c r="AK488" s="35"/>
      <c r="AL488" s="35"/>
      <c r="AM488" s="52">
        <v>1904</v>
      </c>
      <c r="AN488" s="33">
        <v>45397</v>
      </c>
      <c r="AO488" s="31">
        <v>45426</v>
      </c>
      <c r="AP488" s="31">
        <v>45469</v>
      </c>
      <c r="AQ488" s="185">
        <v>583.95000000000005</v>
      </c>
      <c r="AR488" s="35">
        <v>1733</v>
      </c>
      <c r="AS488" s="35"/>
      <c r="AT488" s="35"/>
      <c r="AU488" s="52">
        <v>1733</v>
      </c>
      <c r="AV488" s="33"/>
      <c r="AW488" s="39"/>
      <c r="AX488" s="39"/>
      <c r="AY488" s="185"/>
      <c r="AZ488" s="35"/>
      <c r="BA488" s="35"/>
      <c r="BB488" s="35"/>
      <c r="BC488" s="52"/>
      <c r="BD488" s="35"/>
    </row>
    <row r="489" spans="1:56" s="187" customFormat="1" ht="15" customHeight="1" x14ac:dyDescent="0.3">
      <c r="A489" s="6">
        <v>483</v>
      </c>
      <c r="B489" s="109" t="s">
        <v>2190</v>
      </c>
      <c r="C489" s="37" t="s">
        <v>2760</v>
      </c>
      <c r="D489" s="8" t="s">
        <v>89</v>
      </c>
      <c r="E489" s="9" t="s">
        <v>90</v>
      </c>
      <c r="F489" s="106">
        <v>483</v>
      </c>
      <c r="G489" s="10">
        <v>158</v>
      </c>
      <c r="H489" s="31"/>
      <c r="I489" s="39"/>
      <c r="J489" s="39"/>
      <c r="K489" s="185">
        <v>1668.27</v>
      </c>
      <c r="L489" s="35">
        <v>1869</v>
      </c>
      <c r="M489" s="35"/>
      <c r="N489" s="35"/>
      <c r="O489" s="52">
        <v>1869</v>
      </c>
      <c r="P489" s="33"/>
      <c r="Q489" s="39"/>
      <c r="R489" s="39"/>
      <c r="S489" s="185">
        <v>1668.27</v>
      </c>
      <c r="T489" s="35">
        <v>1869</v>
      </c>
      <c r="U489" s="35"/>
      <c r="V489" s="35"/>
      <c r="W489" s="52">
        <v>1869</v>
      </c>
      <c r="X489" s="33"/>
      <c r="Y489" s="39"/>
      <c r="Z489" s="39"/>
      <c r="AA489" s="185"/>
      <c r="AB489" s="35"/>
      <c r="AC489" s="35"/>
      <c r="AD489" s="35"/>
      <c r="AE489" s="52"/>
      <c r="AF489" s="33"/>
      <c r="AG489" s="31"/>
      <c r="AH489" s="31"/>
      <c r="AI489" s="185"/>
      <c r="AJ489" s="35"/>
      <c r="AK489" s="35"/>
      <c r="AL489" s="35"/>
      <c r="AM489" s="52"/>
      <c r="AN489" s="33">
        <v>45405</v>
      </c>
      <c r="AO489" s="31">
        <v>45435</v>
      </c>
      <c r="AP489" s="31">
        <v>45455</v>
      </c>
      <c r="AQ489" s="185">
        <v>1882.27</v>
      </c>
      <c r="AR489" s="35">
        <v>2040</v>
      </c>
      <c r="AS489" s="35"/>
      <c r="AT489" s="35"/>
      <c r="AU489" s="52">
        <v>2040</v>
      </c>
      <c r="AV489" s="33"/>
      <c r="AW489" s="39"/>
      <c r="AX489" s="39"/>
      <c r="AY489" s="185"/>
      <c r="AZ489" s="35"/>
      <c r="BA489" s="35"/>
      <c r="BB489" s="35"/>
      <c r="BC489" s="52"/>
      <c r="BD489" s="35"/>
    </row>
    <row r="490" spans="1:56" s="187" customFormat="1" ht="15" customHeight="1" x14ac:dyDescent="0.3">
      <c r="A490" s="6">
        <v>484</v>
      </c>
      <c r="B490" s="109" t="s">
        <v>2194</v>
      </c>
      <c r="C490" s="37" t="s">
        <v>2761</v>
      </c>
      <c r="D490" s="8" t="s">
        <v>16</v>
      </c>
      <c r="E490" s="9" t="s">
        <v>20</v>
      </c>
      <c r="F490" s="106">
        <v>484</v>
      </c>
      <c r="G490" s="10">
        <v>30</v>
      </c>
      <c r="H490" s="31">
        <v>45282</v>
      </c>
      <c r="I490" s="39">
        <v>45303</v>
      </c>
      <c r="J490" s="39">
        <v>45332</v>
      </c>
      <c r="K490" s="185">
        <v>2444.83</v>
      </c>
      <c r="L490" s="35">
        <v>1902</v>
      </c>
      <c r="M490" s="35"/>
      <c r="N490" s="35"/>
      <c r="O490" s="52">
        <v>1902</v>
      </c>
      <c r="P490" s="33">
        <v>45303</v>
      </c>
      <c r="Q490" s="39">
        <v>45332</v>
      </c>
      <c r="R490" s="39">
        <v>45361</v>
      </c>
      <c r="S490" s="185">
        <v>2333.9</v>
      </c>
      <c r="T490" s="35">
        <v>1817</v>
      </c>
      <c r="U490" s="35"/>
      <c r="V490" s="35"/>
      <c r="W490" s="52">
        <v>1817</v>
      </c>
      <c r="X490" s="33">
        <v>45332</v>
      </c>
      <c r="Y490" s="39">
        <v>45362</v>
      </c>
      <c r="Z490" s="39">
        <v>45392</v>
      </c>
      <c r="AA490" s="185">
        <v>3023.05</v>
      </c>
      <c r="AB490" s="35">
        <v>2389</v>
      </c>
      <c r="AC490" s="35"/>
      <c r="AD490" s="35"/>
      <c r="AE490" s="52">
        <v>2389</v>
      </c>
      <c r="AF490" s="33">
        <v>45362</v>
      </c>
      <c r="AG490" s="31">
        <v>45392</v>
      </c>
      <c r="AH490" s="31">
        <v>45422</v>
      </c>
      <c r="AI490" s="185">
        <v>3001.2</v>
      </c>
      <c r="AJ490" s="35">
        <v>2315</v>
      </c>
      <c r="AK490" s="35"/>
      <c r="AL490" s="35"/>
      <c r="AM490" s="52">
        <v>2315</v>
      </c>
      <c r="AN490" s="33">
        <v>45392</v>
      </c>
      <c r="AO490" s="31">
        <v>45423</v>
      </c>
      <c r="AP490" s="31">
        <v>45453</v>
      </c>
      <c r="AQ490" s="185">
        <v>2792.15</v>
      </c>
      <c r="AR490" s="35">
        <v>2098</v>
      </c>
      <c r="AS490" s="35"/>
      <c r="AT490" s="35"/>
      <c r="AU490" s="52">
        <v>2098</v>
      </c>
      <c r="AV490" s="33"/>
      <c r="AW490" s="39"/>
      <c r="AX490" s="39"/>
      <c r="AY490" s="185"/>
      <c r="AZ490" s="35"/>
      <c r="BA490" s="35"/>
      <c r="BB490" s="35"/>
      <c r="BC490" s="52"/>
      <c r="BD490" s="35"/>
    </row>
    <row r="491" spans="1:56" s="187" customFormat="1" ht="15" customHeight="1" x14ac:dyDescent="0.3">
      <c r="A491" s="6">
        <v>485</v>
      </c>
      <c r="B491" s="109" t="s">
        <v>2190</v>
      </c>
      <c r="C491" s="37" t="s">
        <v>2762</v>
      </c>
      <c r="D491" s="8" t="s">
        <v>46</v>
      </c>
      <c r="E491" s="9" t="s">
        <v>216</v>
      </c>
      <c r="F491" s="106">
        <v>485</v>
      </c>
      <c r="G491" s="10">
        <v>111.55</v>
      </c>
      <c r="H491" s="31">
        <v>45275</v>
      </c>
      <c r="I491" s="39">
        <v>45306</v>
      </c>
      <c r="J491" s="39">
        <v>45335</v>
      </c>
      <c r="K491" s="185">
        <v>1119.78</v>
      </c>
      <c r="L491" s="35">
        <v>3248</v>
      </c>
      <c r="M491" s="35"/>
      <c r="N491" s="35"/>
      <c r="O491" s="52">
        <v>3248</v>
      </c>
      <c r="P491" s="33">
        <v>45306</v>
      </c>
      <c r="Q491" s="39">
        <v>45337</v>
      </c>
      <c r="R491" s="39">
        <v>45364</v>
      </c>
      <c r="S491" s="185">
        <v>1065.28</v>
      </c>
      <c r="T491" s="35">
        <v>2971</v>
      </c>
      <c r="U491" s="35"/>
      <c r="V491" s="35"/>
      <c r="W491" s="52">
        <v>2971</v>
      </c>
      <c r="X491" s="33">
        <v>45337</v>
      </c>
      <c r="Y491" s="39">
        <v>45366</v>
      </c>
      <c r="Z491" s="39">
        <v>45395</v>
      </c>
      <c r="AA491" s="185">
        <v>638.51</v>
      </c>
      <c r="AB491" s="35">
        <v>3073</v>
      </c>
      <c r="AC491" s="35"/>
      <c r="AD491" s="35"/>
      <c r="AE491" s="52">
        <v>3073</v>
      </c>
      <c r="AF491" s="33">
        <v>45366</v>
      </c>
      <c r="AG491" s="31">
        <v>45394</v>
      </c>
      <c r="AH491" s="31">
        <v>45425</v>
      </c>
      <c r="AI491" s="185">
        <v>297.02999999999997</v>
      </c>
      <c r="AJ491" s="35">
        <v>2636</v>
      </c>
      <c r="AK491" s="35"/>
      <c r="AL491" s="35"/>
      <c r="AM491" s="52">
        <v>2636</v>
      </c>
      <c r="AN491" s="33">
        <v>45394</v>
      </c>
      <c r="AO491" s="31">
        <v>45427</v>
      </c>
      <c r="AP491" s="31">
        <v>45456</v>
      </c>
      <c r="AQ491" s="185">
        <v>531.6</v>
      </c>
      <c r="AR491" s="35">
        <v>2834</v>
      </c>
      <c r="AS491" s="35"/>
      <c r="AT491" s="35"/>
      <c r="AU491" s="52">
        <v>2834</v>
      </c>
      <c r="AV491" s="33"/>
      <c r="AW491" s="39"/>
      <c r="AX491" s="39"/>
      <c r="AY491" s="185"/>
      <c r="AZ491" s="35"/>
      <c r="BA491" s="35"/>
      <c r="BB491" s="35"/>
      <c r="BC491" s="52"/>
      <c r="BD491" s="35"/>
    </row>
    <row r="492" spans="1:56" s="187" customFormat="1" ht="15" customHeight="1" x14ac:dyDescent="0.3">
      <c r="A492" s="8">
        <v>486</v>
      </c>
      <c r="B492" s="109" t="s">
        <v>2194</v>
      </c>
      <c r="C492" s="37" t="s">
        <v>2763</v>
      </c>
      <c r="D492" s="8" t="s">
        <v>443</v>
      </c>
      <c r="E492" s="9" t="s">
        <v>444</v>
      </c>
      <c r="F492" s="105">
        <v>486</v>
      </c>
      <c r="G492" s="10">
        <v>947</v>
      </c>
      <c r="H492" s="31">
        <v>45272</v>
      </c>
      <c r="I492" s="39">
        <v>45301</v>
      </c>
      <c r="J492" s="39">
        <v>45336</v>
      </c>
      <c r="K492" s="185">
        <v>120.02</v>
      </c>
      <c r="L492" s="35">
        <v>2100</v>
      </c>
      <c r="M492" s="35"/>
      <c r="N492" s="35"/>
      <c r="O492" s="52">
        <v>2100</v>
      </c>
      <c r="P492" s="33">
        <v>45301</v>
      </c>
      <c r="Q492" s="39">
        <v>45329</v>
      </c>
      <c r="R492" s="39">
        <v>45393</v>
      </c>
      <c r="S492" s="185">
        <v>120.76</v>
      </c>
      <c r="T492" s="35">
        <v>1906</v>
      </c>
      <c r="U492" s="35"/>
      <c r="V492" s="35"/>
      <c r="W492" s="52">
        <v>1906</v>
      </c>
      <c r="X492" s="33">
        <v>45329</v>
      </c>
      <c r="Y492" s="39">
        <v>45362</v>
      </c>
      <c r="Z492" s="39">
        <v>45393</v>
      </c>
      <c r="AA492" s="185">
        <v>119.98</v>
      </c>
      <c r="AB492" s="35">
        <v>2031</v>
      </c>
      <c r="AC492" s="35"/>
      <c r="AD492" s="35"/>
      <c r="AE492" s="52">
        <v>2031</v>
      </c>
      <c r="AF492" s="33">
        <v>45362</v>
      </c>
      <c r="AG492" s="31">
        <v>45391</v>
      </c>
      <c r="AH492" s="31">
        <v>45425</v>
      </c>
      <c r="AI492" s="185">
        <v>119.7</v>
      </c>
      <c r="AJ492" s="35">
        <v>1661</v>
      </c>
      <c r="AK492" s="35"/>
      <c r="AL492" s="35"/>
      <c r="AM492" s="52">
        <v>1661</v>
      </c>
      <c r="AN492" s="33">
        <v>45391</v>
      </c>
      <c r="AO492" s="31">
        <v>45420</v>
      </c>
      <c r="AP492" s="31">
        <v>45454</v>
      </c>
      <c r="AQ492" s="185">
        <v>119.37</v>
      </c>
      <c r="AR492" s="35">
        <v>1763</v>
      </c>
      <c r="AS492" s="35"/>
      <c r="AT492" s="35"/>
      <c r="AU492" s="52">
        <v>1763</v>
      </c>
      <c r="AV492" s="33"/>
      <c r="AW492" s="39"/>
      <c r="AX492" s="39"/>
      <c r="AY492" s="185"/>
      <c r="AZ492" s="35"/>
      <c r="BA492" s="35"/>
      <c r="BB492" s="35"/>
      <c r="BC492" s="52"/>
      <c r="BD492" s="35"/>
    </row>
    <row r="493" spans="1:56" s="187" customFormat="1" ht="15" customHeight="1" x14ac:dyDescent="0.3">
      <c r="A493" s="6">
        <v>487</v>
      </c>
      <c r="B493" s="109" t="s">
        <v>2190</v>
      </c>
      <c r="C493" s="37" t="s">
        <v>2764</v>
      </c>
      <c r="D493" s="8" t="s">
        <v>46</v>
      </c>
      <c r="E493" s="9" t="s">
        <v>65</v>
      </c>
      <c r="F493" s="106">
        <v>487</v>
      </c>
      <c r="G493" s="10">
        <v>923.15</v>
      </c>
      <c r="H493" s="31">
        <v>45280</v>
      </c>
      <c r="I493" s="39">
        <v>45311</v>
      </c>
      <c r="J493" s="39">
        <v>45336</v>
      </c>
      <c r="K493" s="185">
        <v>4247.0600000000004</v>
      </c>
      <c r="L493" s="35">
        <v>5160</v>
      </c>
      <c r="M493" s="35"/>
      <c r="N493" s="35"/>
      <c r="O493" s="52">
        <v>5160</v>
      </c>
      <c r="P493" s="33">
        <v>45311</v>
      </c>
      <c r="Q493" s="39">
        <v>45343</v>
      </c>
      <c r="R493" s="39">
        <v>45362</v>
      </c>
      <c r="S493" s="185">
        <v>6303.12</v>
      </c>
      <c r="T493" s="35">
        <v>7840</v>
      </c>
      <c r="U493" s="35"/>
      <c r="V493" s="35"/>
      <c r="W493" s="52">
        <v>7840</v>
      </c>
      <c r="X493" s="33">
        <v>45343</v>
      </c>
      <c r="Y493" s="39">
        <v>45372</v>
      </c>
      <c r="Z493" s="39">
        <v>45392</v>
      </c>
      <c r="AA493" s="185">
        <v>5392.49</v>
      </c>
      <c r="AB493" s="35">
        <v>6640</v>
      </c>
      <c r="AC493" s="35"/>
      <c r="AD493" s="35"/>
      <c r="AE493" s="52">
        <v>6640</v>
      </c>
      <c r="AF493" s="33">
        <v>45372</v>
      </c>
      <c r="AG493" s="31">
        <v>45401</v>
      </c>
      <c r="AH493" s="31">
        <v>45422</v>
      </c>
      <c r="AI493" s="185">
        <v>4462</v>
      </c>
      <c r="AJ493" s="35">
        <v>5520</v>
      </c>
      <c r="AK493" s="35"/>
      <c r="AL493" s="35"/>
      <c r="AM493" s="52">
        <v>5520</v>
      </c>
      <c r="AN493" s="33">
        <v>45401</v>
      </c>
      <c r="AO493" s="31">
        <v>45433</v>
      </c>
      <c r="AP493" s="31">
        <v>45453</v>
      </c>
      <c r="AQ493" s="185">
        <v>4975.8100000000004</v>
      </c>
      <c r="AR493" s="35">
        <v>6080</v>
      </c>
      <c r="AS493" s="35"/>
      <c r="AT493" s="35"/>
      <c r="AU493" s="52">
        <v>6080</v>
      </c>
      <c r="AV493" s="33"/>
      <c r="AW493" s="39"/>
      <c r="AX493" s="39"/>
      <c r="AY493" s="185"/>
      <c r="AZ493" s="35"/>
      <c r="BA493" s="35"/>
      <c r="BB493" s="35"/>
      <c r="BC493" s="52"/>
      <c r="BD493" s="35"/>
    </row>
    <row r="494" spans="1:56" s="187" customFormat="1" ht="15" customHeight="1" x14ac:dyDescent="0.3">
      <c r="A494" s="6">
        <v>488</v>
      </c>
      <c r="B494" s="109" t="s">
        <v>2190</v>
      </c>
      <c r="C494" s="37" t="s">
        <v>2765</v>
      </c>
      <c r="D494" s="8" t="s">
        <v>621</v>
      </c>
      <c r="E494" s="9" t="s">
        <v>622</v>
      </c>
      <c r="F494" s="106">
        <v>488</v>
      </c>
      <c r="G494" s="10"/>
      <c r="H494" s="31"/>
      <c r="I494" s="39"/>
      <c r="J494" s="39"/>
      <c r="K494" s="185"/>
      <c r="L494" s="35">
        <v>1</v>
      </c>
      <c r="M494" s="35"/>
      <c r="N494" s="35"/>
      <c r="O494" s="52">
        <v>1</v>
      </c>
      <c r="P494" s="33">
        <v>45309</v>
      </c>
      <c r="Q494" s="39">
        <v>45343</v>
      </c>
      <c r="R494" s="39">
        <v>45357</v>
      </c>
      <c r="S494" s="185">
        <v>4861.8900000000003</v>
      </c>
      <c r="T494" s="35">
        <v>5109</v>
      </c>
      <c r="U494" s="35"/>
      <c r="V494" s="35"/>
      <c r="W494" s="52">
        <v>5109</v>
      </c>
      <c r="X494" s="33">
        <v>45343</v>
      </c>
      <c r="Y494" s="39">
        <v>45372</v>
      </c>
      <c r="Z494" s="39">
        <v>45384</v>
      </c>
      <c r="AA494" s="185">
        <v>2346.9499999999998</v>
      </c>
      <c r="AB494" s="35">
        <v>2188</v>
      </c>
      <c r="AC494" s="35"/>
      <c r="AD494" s="35"/>
      <c r="AE494" s="52">
        <v>2188</v>
      </c>
      <c r="AF494" s="33">
        <v>45372</v>
      </c>
      <c r="AG494" s="31">
        <v>45404</v>
      </c>
      <c r="AH494" s="31">
        <v>45414</v>
      </c>
      <c r="AI494" s="185">
        <v>2422.5500000000002</v>
      </c>
      <c r="AJ494" s="35">
        <v>2387</v>
      </c>
      <c r="AK494" s="35"/>
      <c r="AL494" s="35"/>
      <c r="AM494" s="52">
        <v>2387</v>
      </c>
      <c r="AN494" s="33">
        <v>45404</v>
      </c>
      <c r="AO494" s="31">
        <v>45433</v>
      </c>
      <c r="AP494" s="31">
        <v>45443</v>
      </c>
      <c r="AQ494" s="185">
        <v>2319.96</v>
      </c>
      <c r="AR494" s="35">
        <v>2089</v>
      </c>
      <c r="AS494" s="35"/>
      <c r="AT494" s="35"/>
      <c r="AU494" s="52">
        <v>2089</v>
      </c>
      <c r="AV494" s="33"/>
      <c r="AW494" s="39"/>
      <c r="AX494" s="39"/>
      <c r="AY494" s="185"/>
      <c r="AZ494" s="35"/>
      <c r="BA494" s="35"/>
      <c r="BB494" s="35"/>
      <c r="BC494" s="52"/>
      <c r="BD494" s="35"/>
    </row>
    <row r="495" spans="1:56" s="187" customFormat="1" ht="15" customHeight="1" x14ac:dyDescent="0.3">
      <c r="A495" s="6">
        <v>489</v>
      </c>
      <c r="B495" s="109" t="s">
        <v>2190</v>
      </c>
      <c r="C495" s="37" t="s">
        <v>2766</v>
      </c>
      <c r="D495" s="8" t="s">
        <v>185</v>
      </c>
      <c r="E495" s="9" t="s">
        <v>186</v>
      </c>
      <c r="F495" s="106">
        <v>489</v>
      </c>
      <c r="G495" s="10">
        <v>50</v>
      </c>
      <c r="H495" s="31">
        <v>45275</v>
      </c>
      <c r="I495" s="39">
        <v>45307</v>
      </c>
      <c r="J495" s="39">
        <v>45328</v>
      </c>
      <c r="K495" s="185">
        <v>2614.7399999999998</v>
      </c>
      <c r="L495" s="35">
        <v>1766.08</v>
      </c>
      <c r="M495" s="35"/>
      <c r="N495" s="35"/>
      <c r="O495" s="52">
        <v>1766.08</v>
      </c>
      <c r="P495" s="33">
        <v>45307</v>
      </c>
      <c r="Q495" s="39">
        <v>45337</v>
      </c>
      <c r="R495" s="39">
        <v>45357</v>
      </c>
      <c r="S495" s="185">
        <v>2555.4299999999998</v>
      </c>
      <c r="T495" s="35">
        <v>1709.27</v>
      </c>
      <c r="U495" s="35"/>
      <c r="V495" s="35"/>
      <c r="W495" s="52">
        <v>1709.27</v>
      </c>
      <c r="X495" s="33">
        <v>45337</v>
      </c>
      <c r="Y495" s="39">
        <v>45366</v>
      </c>
      <c r="Z495" s="39">
        <v>45388</v>
      </c>
      <c r="AA495" s="185">
        <v>2577.91</v>
      </c>
      <c r="AB495" s="35">
        <v>1739.17</v>
      </c>
      <c r="AC495" s="35"/>
      <c r="AD495" s="35"/>
      <c r="AE495" s="52">
        <v>1739.17</v>
      </c>
      <c r="AF495" s="33">
        <v>45366</v>
      </c>
      <c r="AG495" s="31">
        <v>45397</v>
      </c>
      <c r="AH495" s="31">
        <v>45418</v>
      </c>
      <c r="AI495" s="185">
        <v>2608.33</v>
      </c>
      <c r="AJ495" s="35">
        <v>1788.01</v>
      </c>
      <c r="AK495" s="35"/>
      <c r="AL495" s="35"/>
      <c r="AM495" s="52">
        <v>1788.01</v>
      </c>
      <c r="AN495" s="33">
        <v>45397</v>
      </c>
      <c r="AO495" s="31">
        <v>45426</v>
      </c>
      <c r="AP495" s="31">
        <v>45449</v>
      </c>
      <c r="AQ495" s="185">
        <v>2633.69</v>
      </c>
      <c r="AR495" s="35">
        <v>1788.01</v>
      </c>
      <c r="AS495" s="35"/>
      <c r="AT495" s="35"/>
      <c r="AU495" s="52">
        <v>1788.01</v>
      </c>
      <c r="AV495" s="33"/>
      <c r="AW495" s="39"/>
      <c r="AX495" s="39"/>
      <c r="AY495" s="185"/>
      <c r="AZ495" s="35"/>
      <c r="BA495" s="35"/>
      <c r="BB495" s="35"/>
      <c r="BC495" s="52"/>
      <c r="BD495" s="35"/>
    </row>
    <row r="496" spans="1:56" s="187" customFormat="1" ht="15" customHeight="1" x14ac:dyDescent="0.3">
      <c r="A496" s="6">
        <v>490</v>
      </c>
      <c r="B496" s="109" t="s">
        <v>2190</v>
      </c>
      <c r="C496" s="37" t="s">
        <v>2767</v>
      </c>
      <c r="D496" s="8" t="s">
        <v>362</v>
      </c>
      <c r="E496" s="9" t="s">
        <v>363</v>
      </c>
      <c r="F496" s="106">
        <v>490</v>
      </c>
      <c r="G496" s="10">
        <v>70</v>
      </c>
      <c r="H496" s="31">
        <v>45273</v>
      </c>
      <c r="I496" s="39">
        <v>45302</v>
      </c>
      <c r="J496" s="39">
        <v>45310</v>
      </c>
      <c r="K496" s="185">
        <v>2361.83</v>
      </c>
      <c r="L496" s="35">
        <v>2015</v>
      </c>
      <c r="M496" s="35"/>
      <c r="N496" s="35"/>
      <c r="O496" s="52">
        <v>2015</v>
      </c>
      <c r="P496" s="33">
        <v>45302</v>
      </c>
      <c r="Q496" s="39">
        <v>45331</v>
      </c>
      <c r="R496" s="39">
        <v>45342</v>
      </c>
      <c r="S496" s="185">
        <v>2575.77</v>
      </c>
      <c r="T496" s="35">
        <v>2139</v>
      </c>
      <c r="U496" s="35"/>
      <c r="V496" s="35"/>
      <c r="W496" s="52">
        <v>2139</v>
      </c>
      <c r="X496" s="33">
        <v>45331</v>
      </c>
      <c r="Y496" s="39">
        <v>45362</v>
      </c>
      <c r="Z496" s="39">
        <v>45371</v>
      </c>
      <c r="AA496" s="185">
        <v>2422.89</v>
      </c>
      <c r="AB496" s="35">
        <v>2047</v>
      </c>
      <c r="AC496" s="35"/>
      <c r="AD496" s="35"/>
      <c r="AE496" s="52">
        <v>2047</v>
      </c>
      <c r="AF496" s="33">
        <v>45362</v>
      </c>
      <c r="AG496" s="31">
        <v>45392</v>
      </c>
      <c r="AH496" s="31">
        <v>45399</v>
      </c>
      <c r="AI496" s="185">
        <v>2442.19</v>
      </c>
      <c r="AJ496" s="35">
        <v>2087</v>
      </c>
      <c r="AK496" s="35"/>
      <c r="AL496" s="35"/>
      <c r="AM496" s="52">
        <v>2087</v>
      </c>
      <c r="AN496" s="33">
        <v>45392</v>
      </c>
      <c r="AO496" s="31">
        <v>45422</v>
      </c>
      <c r="AP496" s="31">
        <v>45429</v>
      </c>
      <c r="AQ496" s="185">
        <v>2435.0300000000002</v>
      </c>
      <c r="AR496" s="35">
        <v>2014</v>
      </c>
      <c r="AS496" s="35"/>
      <c r="AT496" s="35"/>
      <c r="AU496" s="52">
        <v>2014</v>
      </c>
      <c r="AV496" s="33"/>
      <c r="AW496" s="39"/>
      <c r="AX496" s="39"/>
      <c r="AY496" s="185"/>
      <c r="AZ496" s="35"/>
      <c r="BA496" s="35"/>
      <c r="BB496" s="35"/>
      <c r="BC496" s="52"/>
      <c r="BD496" s="35"/>
    </row>
    <row r="497" spans="1:56" s="187" customFormat="1" ht="15" customHeight="1" x14ac:dyDescent="0.3">
      <c r="A497" s="6">
        <v>491</v>
      </c>
      <c r="B497" s="109" t="s">
        <v>2190</v>
      </c>
      <c r="C497" s="37" t="s">
        <v>2768</v>
      </c>
      <c r="D497" s="8" t="s">
        <v>46</v>
      </c>
      <c r="E497" s="9" t="s">
        <v>216</v>
      </c>
      <c r="F497" s="106">
        <v>491</v>
      </c>
      <c r="G497" s="10">
        <v>100</v>
      </c>
      <c r="H497" s="31">
        <v>45266</v>
      </c>
      <c r="I497" s="39">
        <v>45295</v>
      </c>
      <c r="J497" s="39">
        <v>45335</v>
      </c>
      <c r="K497" s="185">
        <v>1276.49</v>
      </c>
      <c r="L497" s="35">
        <v>2720</v>
      </c>
      <c r="M497" s="35"/>
      <c r="N497" s="35"/>
      <c r="O497" s="52">
        <v>2720</v>
      </c>
      <c r="P497" s="33">
        <v>45295</v>
      </c>
      <c r="Q497" s="39">
        <v>45327</v>
      </c>
      <c r="R497" s="39">
        <v>45364</v>
      </c>
      <c r="S497" s="185">
        <v>1161.1199999999999</v>
      </c>
      <c r="T497" s="35">
        <v>2450</v>
      </c>
      <c r="U497" s="35"/>
      <c r="V497" s="35"/>
      <c r="W497" s="52">
        <v>2450</v>
      </c>
      <c r="X497" s="33">
        <v>45327</v>
      </c>
      <c r="Y497" s="39">
        <v>45358</v>
      </c>
      <c r="Z497" s="39">
        <v>45395</v>
      </c>
      <c r="AA497" s="185">
        <v>796.18</v>
      </c>
      <c r="AB497" s="35">
        <v>2505</v>
      </c>
      <c r="AC497" s="35"/>
      <c r="AD497" s="35"/>
      <c r="AE497" s="52">
        <v>2505</v>
      </c>
      <c r="AF497" s="33">
        <v>45358</v>
      </c>
      <c r="AG497" s="31">
        <v>45385</v>
      </c>
      <c r="AH497" s="31">
        <v>45425</v>
      </c>
      <c r="AI497" s="185">
        <v>931.51</v>
      </c>
      <c r="AJ497" s="35">
        <v>2621</v>
      </c>
      <c r="AK497" s="35"/>
      <c r="AL497" s="35"/>
      <c r="AM497" s="52">
        <v>2621</v>
      </c>
      <c r="AN497" s="33">
        <v>45385</v>
      </c>
      <c r="AO497" s="31">
        <v>45418</v>
      </c>
      <c r="AP497" s="31">
        <v>45456</v>
      </c>
      <c r="AQ497" s="185">
        <v>1356.08</v>
      </c>
      <c r="AR497" s="35">
        <v>3009</v>
      </c>
      <c r="AS497" s="35"/>
      <c r="AT497" s="35"/>
      <c r="AU497" s="52">
        <v>3009</v>
      </c>
      <c r="AV497" s="33"/>
      <c r="AW497" s="39"/>
      <c r="AX497" s="39"/>
      <c r="AY497" s="185"/>
      <c r="AZ497" s="35"/>
      <c r="BA497" s="35"/>
      <c r="BB497" s="35"/>
      <c r="BC497" s="52"/>
      <c r="BD497" s="35"/>
    </row>
    <row r="498" spans="1:56" s="187" customFormat="1" ht="15" customHeight="1" x14ac:dyDescent="0.3">
      <c r="A498" s="8">
        <v>492</v>
      </c>
      <c r="B498" s="109" t="s">
        <v>2190</v>
      </c>
      <c r="C498" s="37" t="s">
        <v>2769</v>
      </c>
      <c r="D498" s="8" t="s">
        <v>78</v>
      </c>
      <c r="E498" s="9" t="s">
        <v>79</v>
      </c>
      <c r="F498" s="105">
        <v>492</v>
      </c>
      <c r="G498" s="10">
        <v>980.94</v>
      </c>
      <c r="H498" s="31">
        <v>45266</v>
      </c>
      <c r="I498" s="39">
        <v>45299</v>
      </c>
      <c r="J498" s="39">
        <v>45333</v>
      </c>
      <c r="K498" s="185">
        <v>7784.25</v>
      </c>
      <c r="L498" s="35">
        <v>9359.48</v>
      </c>
      <c r="M498" s="35"/>
      <c r="N498" s="35"/>
      <c r="O498" s="52">
        <v>9359.48</v>
      </c>
      <c r="P498" s="33">
        <v>45299</v>
      </c>
      <c r="Q498" s="39">
        <v>45327</v>
      </c>
      <c r="R498" s="39">
        <v>45362</v>
      </c>
      <c r="S498" s="185">
        <v>6035.35</v>
      </c>
      <c r="T498" s="35">
        <v>7206.25</v>
      </c>
      <c r="U498" s="35"/>
      <c r="V498" s="35"/>
      <c r="W498" s="52">
        <v>7206.25</v>
      </c>
      <c r="X498" s="33">
        <v>45327</v>
      </c>
      <c r="Y498" s="39">
        <v>45357</v>
      </c>
      <c r="Z498" s="39">
        <v>45393</v>
      </c>
      <c r="AA498" s="185">
        <v>3834.72</v>
      </c>
      <c r="AB498" s="35">
        <v>4444.1000000000004</v>
      </c>
      <c r="AC498" s="35"/>
      <c r="AD498" s="35"/>
      <c r="AE498" s="52">
        <v>4444.1000000000004</v>
      </c>
      <c r="AF498" s="33">
        <v>45357</v>
      </c>
      <c r="AG498" s="31">
        <v>45387</v>
      </c>
      <c r="AH498" s="31">
        <v>45423</v>
      </c>
      <c r="AI498" s="185">
        <v>3074.8</v>
      </c>
      <c r="AJ498" s="35">
        <v>3506.22</v>
      </c>
      <c r="AK498" s="35"/>
      <c r="AL498" s="35"/>
      <c r="AM498" s="52">
        <v>3506.22</v>
      </c>
      <c r="AN498" s="33">
        <v>45387</v>
      </c>
      <c r="AO498" s="31">
        <v>45419</v>
      </c>
      <c r="AP498" s="31">
        <v>45454</v>
      </c>
      <c r="AQ498" s="185">
        <v>3147.23</v>
      </c>
      <c r="AR498" s="35">
        <v>3631.13</v>
      </c>
      <c r="AS498" s="35"/>
      <c r="AT498" s="35"/>
      <c r="AU498" s="52">
        <v>3631.13</v>
      </c>
      <c r="AV498" s="33"/>
      <c r="AW498" s="39"/>
      <c r="AX498" s="39"/>
      <c r="AY498" s="185"/>
      <c r="AZ498" s="35"/>
      <c r="BA498" s="35"/>
      <c r="BB498" s="35"/>
      <c r="BC498" s="52"/>
      <c r="BD498" s="35"/>
    </row>
    <row r="499" spans="1:56" s="187" customFormat="1" ht="15" customHeight="1" x14ac:dyDescent="0.3">
      <c r="A499" s="6">
        <v>493</v>
      </c>
      <c r="B499" s="109" t="s">
        <v>2190</v>
      </c>
      <c r="C499" s="37" t="s">
        <v>2770</v>
      </c>
      <c r="D499" s="8" t="s">
        <v>46</v>
      </c>
      <c r="E499" s="9" t="s">
        <v>60</v>
      </c>
      <c r="F499" s="106">
        <v>493</v>
      </c>
      <c r="G499" s="10">
        <v>107</v>
      </c>
      <c r="H499" s="31">
        <v>45273</v>
      </c>
      <c r="I499" s="39">
        <v>45303</v>
      </c>
      <c r="J499" s="39">
        <v>45333</v>
      </c>
      <c r="K499" s="185">
        <v>78.930000000000007</v>
      </c>
      <c r="L499" s="35">
        <v>3255</v>
      </c>
      <c r="M499" s="35"/>
      <c r="N499" s="35"/>
      <c r="O499" s="52">
        <v>3255</v>
      </c>
      <c r="P499" s="33">
        <v>45303</v>
      </c>
      <c r="Q499" s="39">
        <v>45331</v>
      </c>
      <c r="R499" s="39">
        <v>45362</v>
      </c>
      <c r="S499" s="185">
        <v>78.94</v>
      </c>
      <c r="T499" s="35">
        <v>2686</v>
      </c>
      <c r="U499" s="35"/>
      <c r="V499" s="35"/>
      <c r="W499" s="52">
        <v>2686</v>
      </c>
      <c r="X499" s="33">
        <v>45331</v>
      </c>
      <c r="Y499" s="39">
        <v>45363</v>
      </c>
      <c r="Z499" s="39">
        <v>45393</v>
      </c>
      <c r="AA499" s="185">
        <v>78.959999999999994</v>
      </c>
      <c r="AB499" s="35">
        <v>3155</v>
      </c>
      <c r="AC499" s="35"/>
      <c r="AD499" s="35"/>
      <c r="AE499" s="52">
        <v>3155</v>
      </c>
      <c r="AF499" s="33">
        <v>45363</v>
      </c>
      <c r="AG499" s="31">
        <v>45394</v>
      </c>
      <c r="AH499" s="31">
        <v>45423</v>
      </c>
      <c r="AI499" s="185">
        <v>78.930000000000007</v>
      </c>
      <c r="AJ499" s="35">
        <v>2853</v>
      </c>
      <c r="AK499" s="35"/>
      <c r="AL499" s="35"/>
      <c r="AM499" s="52">
        <v>2853</v>
      </c>
      <c r="AN499" s="33">
        <v>45394</v>
      </c>
      <c r="AO499" s="31">
        <v>45426</v>
      </c>
      <c r="AP499" s="31">
        <v>45454</v>
      </c>
      <c r="AQ499" s="185">
        <v>78.930000000000007</v>
      </c>
      <c r="AR499" s="35">
        <v>2591</v>
      </c>
      <c r="AS499" s="35"/>
      <c r="AT499" s="35"/>
      <c r="AU499" s="52">
        <v>2591</v>
      </c>
      <c r="AV499" s="33"/>
      <c r="AW499" s="39"/>
      <c r="AX499" s="39"/>
      <c r="AY499" s="185"/>
      <c r="AZ499" s="35"/>
      <c r="BA499" s="35"/>
      <c r="BB499" s="35"/>
      <c r="BC499" s="52"/>
      <c r="BD499" s="35"/>
    </row>
    <row r="500" spans="1:56" s="187" customFormat="1" ht="15" customHeight="1" x14ac:dyDescent="0.3">
      <c r="A500" s="6">
        <v>494</v>
      </c>
      <c r="B500" s="109" t="s">
        <v>2190</v>
      </c>
      <c r="C500" s="37" t="s">
        <v>2771</v>
      </c>
      <c r="D500" s="8" t="s">
        <v>146</v>
      </c>
      <c r="E500" s="19" t="s">
        <v>148</v>
      </c>
      <c r="F500" s="106">
        <v>494</v>
      </c>
      <c r="G500" s="10"/>
      <c r="H500" s="31">
        <v>45265</v>
      </c>
      <c r="I500" s="39">
        <v>45295</v>
      </c>
      <c r="J500" s="39">
        <v>45313</v>
      </c>
      <c r="K500" s="185">
        <v>2607.41</v>
      </c>
      <c r="L500" s="35">
        <v>2200</v>
      </c>
      <c r="M500" s="35"/>
      <c r="N500" s="35"/>
      <c r="O500" s="52">
        <v>2200</v>
      </c>
      <c r="P500" s="33">
        <v>45295</v>
      </c>
      <c r="Q500" s="39">
        <v>45324</v>
      </c>
      <c r="R500" s="39">
        <v>45343</v>
      </c>
      <c r="S500" s="185">
        <v>2655.4</v>
      </c>
      <c r="T500" s="35">
        <v>2223</v>
      </c>
      <c r="U500" s="35"/>
      <c r="V500" s="35"/>
      <c r="W500" s="52">
        <v>2223</v>
      </c>
      <c r="X500" s="33">
        <v>45324</v>
      </c>
      <c r="Y500" s="39">
        <v>45357</v>
      </c>
      <c r="Z500" s="39">
        <v>45372</v>
      </c>
      <c r="AA500" s="185">
        <v>2746.01</v>
      </c>
      <c r="AB500" s="35">
        <v>2319</v>
      </c>
      <c r="AC500" s="35"/>
      <c r="AD500" s="35"/>
      <c r="AE500" s="52">
        <v>2319</v>
      </c>
      <c r="AF500" s="33">
        <v>45357</v>
      </c>
      <c r="AG500" s="31">
        <v>45385</v>
      </c>
      <c r="AH500" s="31">
        <v>45404</v>
      </c>
      <c r="AI500" s="185">
        <v>2478.42</v>
      </c>
      <c r="AJ500" s="35">
        <v>2066</v>
      </c>
      <c r="AK500" s="35"/>
      <c r="AL500" s="35"/>
      <c r="AM500" s="52">
        <v>2066</v>
      </c>
      <c r="AN500" s="33">
        <v>45385</v>
      </c>
      <c r="AO500" s="31">
        <v>45414</v>
      </c>
      <c r="AP500" s="31">
        <v>45433</v>
      </c>
      <c r="AQ500" s="185">
        <v>2268.19</v>
      </c>
      <c r="AR500" s="35">
        <v>1937</v>
      </c>
      <c r="AS500" s="35"/>
      <c r="AT500" s="35"/>
      <c r="AU500" s="52">
        <v>1937</v>
      </c>
      <c r="AV500" s="33"/>
      <c r="AW500" s="39"/>
      <c r="AX500" s="39"/>
      <c r="AY500" s="185"/>
      <c r="AZ500" s="35"/>
      <c r="BA500" s="35"/>
      <c r="BB500" s="35"/>
      <c r="BC500" s="52"/>
      <c r="BD500" s="35"/>
    </row>
    <row r="501" spans="1:56" s="187" customFormat="1" ht="15" customHeight="1" x14ac:dyDescent="0.3">
      <c r="A501" s="6">
        <v>495</v>
      </c>
      <c r="B501" s="109" t="s">
        <v>2190</v>
      </c>
      <c r="C501" s="37" t="s">
        <v>2772</v>
      </c>
      <c r="D501" s="8" t="s">
        <v>97</v>
      </c>
      <c r="E501" s="9" t="s">
        <v>98</v>
      </c>
      <c r="F501" s="106">
        <v>495</v>
      </c>
      <c r="G501" s="10">
        <v>178</v>
      </c>
      <c r="H501" s="31">
        <v>45261</v>
      </c>
      <c r="I501" s="39">
        <v>45293</v>
      </c>
      <c r="J501" s="39">
        <v>45311</v>
      </c>
      <c r="K501" s="185">
        <v>2324.1799999999998</v>
      </c>
      <c r="L501" s="35">
        <v>3055</v>
      </c>
      <c r="M501" s="35"/>
      <c r="N501" s="35"/>
      <c r="O501" s="52">
        <v>3055</v>
      </c>
      <c r="P501" s="33">
        <v>45293</v>
      </c>
      <c r="Q501" s="39">
        <v>45325</v>
      </c>
      <c r="R501" s="39">
        <v>45342</v>
      </c>
      <c r="S501" s="185">
        <v>2396.39</v>
      </c>
      <c r="T501" s="35">
        <v>3120</v>
      </c>
      <c r="U501" s="35"/>
      <c r="V501" s="35"/>
      <c r="W501" s="52">
        <v>3120</v>
      </c>
      <c r="X501" s="33">
        <v>45325</v>
      </c>
      <c r="Y501" s="39">
        <v>45355</v>
      </c>
      <c r="Z501" s="39">
        <v>45371</v>
      </c>
      <c r="AA501" s="185">
        <v>2491.4299999999998</v>
      </c>
      <c r="AB501" s="35">
        <v>3293</v>
      </c>
      <c r="AC501" s="35"/>
      <c r="AD501" s="35"/>
      <c r="AE501" s="52">
        <v>3293</v>
      </c>
      <c r="AF501" s="33">
        <v>45355</v>
      </c>
      <c r="AG501" s="31">
        <v>45386</v>
      </c>
      <c r="AH501" s="31">
        <v>45402</v>
      </c>
      <c r="AI501" s="185">
        <v>2491.84</v>
      </c>
      <c r="AJ501" s="35">
        <v>3351</v>
      </c>
      <c r="AK501" s="35"/>
      <c r="AL501" s="35"/>
      <c r="AM501" s="52">
        <v>3351</v>
      </c>
      <c r="AN501" s="33">
        <v>45386</v>
      </c>
      <c r="AO501" s="31">
        <v>45419</v>
      </c>
      <c r="AP501" s="31">
        <v>45447</v>
      </c>
      <c r="AQ501" s="185">
        <v>2361.1799999999998</v>
      </c>
      <c r="AR501" s="35">
        <v>3204</v>
      </c>
      <c r="AS501" s="35"/>
      <c r="AT501" s="35"/>
      <c r="AU501" s="52">
        <v>3204</v>
      </c>
      <c r="AV501" s="33"/>
      <c r="AW501" s="39"/>
      <c r="AX501" s="39"/>
      <c r="AY501" s="185"/>
      <c r="AZ501" s="35"/>
      <c r="BA501" s="35"/>
      <c r="BB501" s="35"/>
      <c r="BC501" s="52"/>
      <c r="BD501" s="35"/>
    </row>
    <row r="502" spans="1:56" s="187" customFormat="1" ht="15" customHeight="1" x14ac:dyDescent="0.3">
      <c r="A502" s="8">
        <v>496</v>
      </c>
      <c r="B502" s="109" t="s">
        <v>2194</v>
      </c>
      <c r="C502" s="37" t="s">
        <v>2773</v>
      </c>
      <c r="D502" s="8" t="s">
        <v>16</v>
      </c>
      <c r="E502" s="9" t="s">
        <v>226</v>
      </c>
      <c r="F502" s="105">
        <v>496</v>
      </c>
      <c r="G502" s="10">
        <v>653</v>
      </c>
      <c r="H502" s="31">
        <v>45287</v>
      </c>
      <c r="I502" s="39">
        <v>45317</v>
      </c>
      <c r="J502" s="39">
        <v>45338</v>
      </c>
      <c r="K502" s="185">
        <v>693.03</v>
      </c>
      <c r="L502" s="35">
        <v>3920</v>
      </c>
      <c r="M502" s="35"/>
      <c r="N502" s="35"/>
      <c r="O502" s="52">
        <v>3920</v>
      </c>
      <c r="P502" s="33">
        <v>45317</v>
      </c>
      <c r="Q502" s="39">
        <v>45348</v>
      </c>
      <c r="R502" s="39">
        <v>45366</v>
      </c>
      <c r="S502" s="185">
        <v>581.95000000000005</v>
      </c>
      <c r="T502" s="35">
        <v>3040</v>
      </c>
      <c r="U502" s="35"/>
      <c r="V502" s="35"/>
      <c r="W502" s="52">
        <v>3040</v>
      </c>
      <c r="X502" s="33">
        <v>45348</v>
      </c>
      <c r="Y502" s="39">
        <v>45376</v>
      </c>
      <c r="Z502" s="39">
        <v>45393</v>
      </c>
      <c r="AA502" s="185">
        <v>545.55999999999995</v>
      </c>
      <c r="AB502" s="35">
        <v>2640</v>
      </c>
      <c r="AC502" s="35"/>
      <c r="AD502" s="35"/>
      <c r="AE502" s="52">
        <v>2640</v>
      </c>
      <c r="AF502" s="33">
        <v>45376</v>
      </c>
      <c r="AG502" s="31">
        <v>45406</v>
      </c>
      <c r="AH502" s="31">
        <v>45428</v>
      </c>
      <c r="AI502" s="185">
        <v>536.63</v>
      </c>
      <c r="AJ502" s="35">
        <v>2480</v>
      </c>
      <c r="AK502" s="35"/>
      <c r="AL502" s="35"/>
      <c r="AM502" s="52">
        <v>2480</v>
      </c>
      <c r="AN502" s="33">
        <v>45406</v>
      </c>
      <c r="AO502" s="31">
        <v>45435</v>
      </c>
      <c r="AP502" s="31">
        <v>45460</v>
      </c>
      <c r="AQ502" s="185">
        <v>575.29</v>
      </c>
      <c r="AR502" s="35">
        <v>2720</v>
      </c>
      <c r="AS502" s="35"/>
      <c r="AT502" s="35"/>
      <c r="AU502" s="52">
        <v>2720</v>
      </c>
      <c r="AV502" s="33"/>
      <c r="AW502" s="39"/>
      <c r="AX502" s="39"/>
      <c r="AY502" s="185"/>
      <c r="AZ502" s="35"/>
      <c r="BA502" s="35"/>
      <c r="BB502" s="35"/>
      <c r="BC502" s="52"/>
      <c r="BD502" s="35"/>
    </row>
    <row r="503" spans="1:56" s="187" customFormat="1" ht="15" customHeight="1" x14ac:dyDescent="0.3">
      <c r="A503" s="6">
        <v>497</v>
      </c>
      <c r="B503" s="109" t="s">
        <v>2190</v>
      </c>
      <c r="C503" s="37" t="s">
        <v>2774</v>
      </c>
      <c r="D503" s="8" t="s">
        <v>46</v>
      </c>
      <c r="E503" s="9" t="s">
        <v>60</v>
      </c>
      <c r="F503" s="106">
        <v>497</v>
      </c>
      <c r="G503" s="10">
        <v>194</v>
      </c>
      <c r="H503" s="31">
        <v>45282</v>
      </c>
      <c r="I503" s="39">
        <v>45314</v>
      </c>
      <c r="J503" s="39">
        <v>45333</v>
      </c>
      <c r="K503" s="185">
        <v>139.49</v>
      </c>
      <c r="L503" s="35">
        <v>3433</v>
      </c>
      <c r="M503" s="35"/>
      <c r="N503" s="35"/>
      <c r="O503" s="52">
        <v>3433</v>
      </c>
      <c r="P503" s="33">
        <v>45314</v>
      </c>
      <c r="Q503" s="39">
        <v>45344</v>
      </c>
      <c r="R503" s="39">
        <v>45362</v>
      </c>
      <c r="S503" s="185">
        <v>139.47999999999999</v>
      </c>
      <c r="T503" s="35">
        <v>2631</v>
      </c>
      <c r="U503" s="35"/>
      <c r="V503" s="35"/>
      <c r="W503" s="52">
        <v>2631</v>
      </c>
      <c r="X503" s="33">
        <v>45344</v>
      </c>
      <c r="Y503" s="39">
        <v>45373</v>
      </c>
      <c r="Z503" s="39">
        <v>45393</v>
      </c>
      <c r="AA503" s="185">
        <v>139.5</v>
      </c>
      <c r="AB503" s="35">
        <v>3553</v>
      </c>
      <c r="AC503" s="35"/>
      <c r="AD503" s="35"/>
      <c r="AE503" s="52">
        <v>3553</v>
      </c>
      <c r="AF503" s="33">
        <v>45373</v>
      </c>
      <c r="AG503" s="31">
        <v>45405</v>
      </c>
      <c r="AH503" s="31">
        <v>45423</v>
      </c>
      <c r="AI503" s="185">
        <v>139.49</v>
      </c>
      <c r="AJ503" s="35">
        <v>3070</v>
      </c>
      <c r="AK503" s="35"/>
      <c r="AL503" s="35"/>
      <c r="AM503" s="52">
        <v>3070</v>
      </c>
      <c r="AN503" s="33">
        <v>45405</v>
      </c>
      <c r="AO503" s="31">
        <v>45435</v>
      </c>
      <c r="AP503" s="31">
        <v>45454</v>
      </c>
      <c r="AQ503" s="185">
        <v>139.47999999999999</v>
      </c>
      <c r="AR503" s="35">
        <v>2995</v>
      </c>
      <c r="AS503" s="35"/>
      <c r="AT503" s="35"/>
      <c r="AU503" s="52">
        <v>2995</v>
      </c>
      <c r="AV503" s="33"/>
      <c r="AW503" s="39"/>
      <c r="AX503" s="39"/>
      <c r="AY503" s="185"/>
      <c r="AZ503" s="35"/>
      <c r="BA503" s="35"/>
      <c r="BB503" s="35"/>
      <c r="BC503" s="52"/>
      <c r="BD503" s="35"/>
    </row>
    <row r="504" spans="1:56" s="187" customFormat="1" ht="15" customHeight="1" x14ac:dyDescent="0.3">
      <c r="A504" s="8">
        <v>498</v>
      </c>
      <c r="B504" s="109" t="s">
        <v>2194</v>
      </c>
      <c r="C504" s="37" t="s">
        <v>2775</v>
      </c>
      <c r="D504" s="8" t="s">
        <v>16</v>
      </c>
      <c r="E504" s="9" t="s">
        <v>226</v>
      </c>
      <c r="F504" s="105">
        <v>498</v>
      </c>
      <c r="G504" s="10">
        <v>350</v>
      </c>
      <c r="H504" s="31">
        <v>45289</v>
      </c>
      <c r="I504" s="39">
        <v>45321</v>
      </c>
      <c r="J504" s="39">
        <v>45338</v>
      </c>
      <c r="K504" s="185">
        <v>451.75</v>
      </c>
      <c r="L504" s="35">
        <v>2312</v>
      </c>
      <c r="M504" s="35"/>
      <c r="N504" s="35"/>
      <c r="O504" s="52">
        <v>2312</v>
      </c>
      <c r="P504" s="33">
        <v>45321</v>
      </c>
      <c r="Q504" s="39">
        <v>45350</v>
      </c>
      <c r="R504" s="39">
        <v>45366</v>
      </c>
      <c r="S504" s="185">
        <v>638.37</v>
      </c>
      <c r="T504" s="35">
        <v>3487</v>
      </c>
      <c r="U504" s="35"/>
      <c r="V504" s="35"/>
      <c r="W504" s="52">
        <v>3487</v>
      </c>
      <c r="X504" s="33">
        <v>45350</v>
      </c>
      <c r="Y504" s="39">
        <v>45378</v>
      </c>
      <c r="Z504" s="39">
        <v>45393</v>
      </c>
      <c r="AA504" s="185">
        <v>1157.6300000000001</v>
      </c>
      <c r="AB504" s="35">
        <v>5241</v>
      </c>
      <c r="AC504" s="35"/>
      <c r="AD504" s="35"/>
      <c r="AE504" s="52">
        <v>5241</v>
      </c>
      <c r="AF504" s="33">
        <v>45378</v>
      </c>
      <c r="AG504" s="31">
        <v>45408</v>
      </c>
      <c r="AH504" s="31">
        <v>45428</v>
      </c>
      <c r="AI504" s="185">
        <v>918.46</v>
      </c>
      <c r="AJ504" s="35">
        <v>4401</v>
      </c>
      <c r="AK504" s="35"/>
      <c r="AL504" s="35"/>
      <c r="AM504" s="52">
        <v>4401</v>
      </c>
      <c r="AN504" s="33">
        <v>45408</v>
      </c>
      <c r="AO504" s="31">
        <v>45439</v>
      </c>
      <c r="AP504" s="31">
        <v>45460</v>
      </c>
      <c r="AQ504" s="185">
        <v>1195.4100000000001</v>
      </c>
      <c r="AR504" s="35">
        <v>5282</v>
      </c>
      <c r="AS504" s="35"/>
      <c r="AT504" s="35"/>
      <c r="AU504" s="52">
        <v>5282</v>
      </c>
      <c r="AV504" s="33"/>
      <c r="AW504" s="39"/>
      <c r="AX504" s="39"/>
      <c r="AY504" s="185"/>
      <c r="AZ504" s="35"/>
      <c r="BA504" s="35"/>
      <c r="BB504" s="35"/>
      <c r="BC504" s="52"/>
      <c r="BD504" s="35"/>
    </row>
    <row r="505" spans="1:56" s="187" customFormat="1" ht="15" customHeight="1" x14ac:dyDescent="0.3">
      <c r="A505" s="6">
        <v>499</v>
      </c>
      <c r="B505" s="109" t="s">
        <v>2190</v>
      </c>
      <c r="C505" s="37" t="s">
        <v>2776</v>
      </c>
      <c r="D505" s="8" t="s">
        <v>146</v>
      </c>
      <c r="E505" s="9" t="s">
        <v>148</v>
      </c>
      <c r="F505" s="106">
        <v>499</v>
      </c>
      <c r="G505" s="10"/>
      <c r="H505" s="31">
        <v>45266</v>
      </c>
      <c r="I505" s="39">
        <v>45296</v>
      </c>
      <c r="J505" s="39">
        <v>45317</v>
      </c>
      <c r="K505" s="185">
        <v>3444.02</v>
      </c>
      <c r="L505" s="35">
        <v>3010</v>
      </c>
      <c r="M505" s="35"/>
      <c r="N505" s="35"/>
      <c r="O505" s="52">
        <v>3010</v>
      </c>
      <c r="P505" s="33">
        <v>45296</v>
      </c>
      <c r="Q505" s="39">
        <v>45325</v>
      </c>
      <c r="R505" s="39">
        <v>45348</v>
      </c>
      <c r="S505" s="185">
        <v>3251.63</v>
      </c>
      <c r="T505" s="35">
        <v>2803</v>
      </c>
      <c r="U505" s="35"/>
      <c r="V505" s="35"/>
      <c r="W505" s="52">
        <v>2803</v>
      </c>
      <c r="X505" s="33">
        <v>45325</v>
      </c>
      <c r="Y505" s="39">
        <v>45358</v>
      </c>
      <c r="Z505" s="39">
        <v>45377</v>
      </c>
      <c r="AA505" s="185">
        <v>3186.05</v>
      </c>
      <c r="AB505" s="35">
        <v>2757</v>
      </c>
      <c r="AC505" s="35"/>
      <c r="AD505" s="35"/>
      <c r="AE505" s="52">
        <v>2757</v>
      </c>
      <c r="AF505" s="33">
        <v>45358</v>
      </c>
      <c r="AG505" s="31">
        <v>45386</v>
      </c>
      <c r="AH505" s="31">
        <v>45408</v>
      </c>
      <c r="AI505" s="185">
        <v>2999.27</v>
      </c>
      <c r="AJ505" s="35">
        <v>2587</v>
      </c>
      <c r="AK505" s="35"/>
      <c r="AL505" s="35"/>
      <c r="AM505" s="52">
        <v>2587</v>
      </c>
      <c r="AN505" s="33">
        <v>45386</v>
      </c>
      <c r="AO505" s="31">
        <v>45415</v>
      </c>
      <c r="AP505" s="31">
        <v>45439</v>
      </c>
      <c r="AQ505" s="185">
        <v>2700.08</v>
      </c>
      <c r="AR505" s="35">
        <v>2287</v>
      </c>
      <c r="AS505" s="35"/>
      <c r="AT505" s="35"/>
      <c r="AU505" s="52">
        <v>2287</v>
      </c>
      <c r="AV505" s="33"/>
      <c r="AW505" s="39"/>
      <c r="AX505" s="39"/>
      <c r="AY505" s="185"/>
      <c r="AZ505" s="35"/>
      <c r="BA505" s="35"/>
      <c r="BB505" s="35"/>
      <c r="BC505" s="52"/>
      <c r="BD505" s="35"/>
    </row>
    <row r="506" spans="1:56" s="187" customFormat="1" ht="15" customHeight="1" x14ac:dyDescent="0.3">
      <c r="A506" s="6">
        <v>500</v>
      </c>
      <c r="B506" s="109" t="s">
        <v>2190</v>
      </c>
      <c r="C506" s="37" t="s">
        <v>2777</v>
      </c>
      <c r="D506" s="8" t="s">
        <v>46</v>
      </c>
      <c r="E506" s="9" t="s">
        <v>65</v>
      </c>
      <c r="F506" s="106">
        <v>500</v>
      </c>
      <c r="G506" s="10"/>
      <c r="H506" s="31">
        <v>45267</v>
      </c>
      <c r="I506" s="39">
        <v>45299</v>
      </c>
      <c r="J506" s="39">
        <v>45315</v>
      </c>
      <c r="K506" s="185">
        <v>0</v>
      </c>
      <c r="L506" s="35">
        <v>2711</v>
      </c>
      <c r="M506" s="35"/>
      <c r="N506" s="35"/>
      <c r="O506" s="52">
        <v>2711</v>
      </c>
      <c r="P506" s="33">
        <v>45299</v>
      </c>
      <c r="Q506" s="39">
        <v>45328</v>
      </c>
      <c r="R506" s="39">
        <v>45345</v>
      </c>
      <c r="S506" s="185">
        <v>1758.49</v>
      </c>
      <c r="T506" s="35">
        <v>2007</v>
      </c>
      <c r="U506" s="35"/>
      <c r="V506" s="35"/>
      <c r="W506" s="52">
        <v>2007</v>
      </c>
      <c r="X506" s="33">
        <v>45328</v>
      </c>
      <c r="Y506" s="39">
        <v>45358</v>
      </c>
      <c r="Z506" s="39">
        <v>45376</v>
      </c>
      <c r="AA506" s="185">
        <v>1780.89</v>
      </c>
      <c r="AB506" s="35">
        <v>1899</v>
      </c>
      <c r="AC506" s="35"/>
      <c r="AD506" s="35"/>
      <c r="AE506" s="52">
        <v>1899</v>
      </c>
      <c r="AF506" s="33">
        <v>45358</v>
      </c>
      <c r="AG506" s="31">
        <v>45387</v>
      </c>
      <c r="AH506" s="31">
        <v>45407</v>
      </c>
      <c r="AI506" s="185">
        <v>1489.7</v>
      </c>
      <c r="AJ506" s="35">
        <v>1654</v>
      </c>
      <c r="AK506" s="35"/>
      <c r="AL506" s="35"/>
      <c r="AM506" s="52">
        <v>1654</v>
      </c>
      <c r="AN506" s="33">
        <v>45387</v>
      </c>
      <c r="AO506" s="31">
        <v>45419</v>
      </c>
      <c r="AP506" s="31">
        <v>45435</v>
      </c>
      <c r="AQ506" s="185">
        <v>2091.13</v>
      </c>
      <c r="AR506" s="35">
        <v>2333</v>
      </c>
      <c r="AS506" s="35"/>
      <c r="AT506" s="35"/>
      <c r="AU506" s="52">
        <v>2333</v>
      </c>
      <c r="AV506" s="33"/>
      <c r="AW506" s="39"/>
      <c r="AX506" s="39"/>
      <c r="AY506" s="185"/>
      <c r="AZ506" s="35"/>
      <c r="BA506" s="35"/>
      <c r="BB506" s="35"/>
      <c r="BC506" s="52"/>
      <c r="BD506" s="35"/>
    </row>
    <row r="507" spans="1:56" s="187" customFormat="1" ht="15" customHeight="1" x14ac:dyDescent="0.3">
      <c r="A507" s="6">
        <v>501</v>
      </c>
      <c r="B507" s="109" t="s">
        <v>2190</v>
      </c>
      <c r="C507" s="37" t="s">
        <v>2778</v>
      </c>
      <c r="D507" s="8" t="s">
        <v>2779</v>
      </c>
      <c r="E507" s="9" t="s">
        <v>2780</v>
      </c>
      <c r="F507" s="106">
        <v>501</v>
      </c>
      <c r="G507" s="10">
        <v>85</v>
      </c>
      <c r="H507" s="31">
        <v>45282</v>
      </c>
      <c r="I507" s="39">
        <v>45314</v>
      </c>
      <c r="J507" s="39">
        <v>45321</v>
      </c>
      <c r="K507" s="185">
        <v>1978.08</v>
      </c>
      <c r="L507" s="35">
        <v>1933</v>
      </c>
      <c r="M507" s="35"/>
      <c r="N507" s="35"/>
      <c r="O507" s="52">
        <v>1933</v>
      </c>
      <c r="P507" s="33">
        <v>45314</v>
      </c>
      <c r="Q507" s="39">
        <v>45344</v>
      </c>
      <c r="R507" s="39">
        <v>45351</v>
      </c>
      <c r="S507" s="185">
        <v>1860.41</v>
      </c>
      <c r="T507" s="35">
        <v>1830</v>
      </c>
      <c r="U507" s="35"/>
      <c r="V507" s="35"/>
      <c r="W507" s="52">
        <v>1830</v>
      </c>
      <c r="X507" s="33">
        <v>45344</v>
      </c>
      <c r="Y507" s="39">
        <v>45373</v>
      </c>
      <c r="Z507" s="39">
        <v>45383</v>
      </c>
      <c r="AA507" s="185">
        <v>1996.24</v>
      </c>
      <c r="AB507" s="35">
        <v>1943</v>
      </c>
      <c r="AC507" s="35"/>
      <c r="AD507" s="35"/>
      <c r="AE507" s="52">
        <v>1943</v>
      </c>
      <c r="AF507" s="33">
        <v>45373</v>
      </c>
      <c r="AG507" s="31">
        <v>45405</v>
      </c>
      <c r="AH507" s="31">
        <v>45412</v>
      </c>
      <c r="AI507" s="185">
        <v>2112.6999999999998</v>
      </c>
      <c r="AJ507" s="35">
        <v>2030</v>
      </c>
      <c r="AK507" s="35"/>
      <c r="AL507" s="35"/>
      <c r="AM507" s="52">
        <v>2030</v>
      </c>
      <c r="AN507" s="33">
        <v>45405</v>
      </c>
      <c r="AO507" s="31">
        <v>45435</v>
      </c>
      <c r="AP507" s="31">
        <v>45443</v>
      </c>
      <c r="AQ507" s="185">
        <v>2277.6</v>
      </c>
      <c r="AR507" s="35">
        <v>2194</v>
      </c>
      <c r="AS507" s="35"/>
      <c r="AT507" s="35"/>
      <c r="AU507" s="52">
        <v>2194</v>
      </c>
      <c r="AV507" s="33"/>
      <c r="AW507" s="39"/>
      <c r="AX507" s="39"/>
      <c r="AY507" s="185"/>
      <c r="AZ507" s="35"/>
      <c r="BA507" s="35"/>
      <c r="BB507" s="35"/>
      <c r="BC507" s="52"/>
      <c r="BD507" s="35"/>
    </row>
    <row r="508" spans="1:56" s="187" customFormat="1" ht="15" customHeight="1" x14ac:dyDescent="0.3">
      <c r="A508" s="6">
        <v>502</v>
      </c>
      <c r="B508" s="109" t="s">
        <v>2190</v>
      </c>
      <c r="C508" s="37" t="s">
        <v>2781</v>
      </c>
      <c r="D508" s="8" t="s">
        <v>89</v>
      </c>
      <c r="E508" s="9" t="s">
        <v>90</v>
      </c>
      <c r="F508" s="106">
        <v>502</v>
      </c>
      <c r="G508" s="10">
        <v>343</v>
      </c>
      <c r="H508" s="31">
        <v>45269</v>
      </c>
      <c r="I508" s="39">
        <v>45300</v>
      </c>
      <c r="J508" s="39">
        <v>45334</v>
      </c>
      <c r="K508" s="185">
        <v>2060.77</v>
      </c>
      <c r="L508" s="35">
        <v>2295</v>
      </c>
      <c r="M508" s="35"/>
      <c r="N508" s="35"/>
      <c r="O508" s="52">
        <v>2295</v>
      </c>
      <c r="P508" s="33">
        <v>45300</v>
      </c>
      <c r="Q508" s="39">
        <v>45329</v>
      </c>
      <c r="R508" s="39">
        <v>45363</v>
      </c>
      <c r="S508" s="185">
        <v>38.4</v>
      </c>
      <c r="T508" s="35">
        <v>2405</v>
      </c>
      <c r="U508" s="35"/>
      <c r="V508" s="35"/>
      <c r="W508" s="52">
        <v>2405</v>
      </c>
      <c r="X508" s="33">
        <v>45329</v>
      </c>
      <c r="Y508" s="39">
        <v>45358</v>
      </c>
      <c r="Z508" s="39">
        <v>45394</v>
      </c>
      <c r="AA508" s="185">
        <v>103.08</v>
      </c>
      <c r="AB508" s="35">
        <v>2262</v>
      </c>
      <c r="AC508" s="35"/>
      <c r="AD508" s="35"/>
      <c r="AE508" s="52">
        <v>2262</v>
      </c>
      <c r="AF508" s="33">
        <v>45358</v>
      </c>
      <c r="AG508" s="31">
        <v>45388</v>
      </c>
      <c r="AH508" s="31">
        <v>45424</v>
      </c>
      <c r="AI508" s="185">
        <v>102.77</v>
      </c>
      <c r="AJ508" s="35">
        <v>2232</v>
      </c>
      <c r="AK508" s="35"/>
      <c r="AL508" s="35"/>
      <c r="AM508" s="52">
        <v>2232</v>
      </c>
      <c r="AN508" s="33">
        <v>45388</v>
      </c>
      <c r="AO508" s="31">
        <v>45419</v>
      </c>
      <c r="AP508" s="31">
        <v>45455</v>
      </c>
      <c r="AQ508" s="185">
        <v>1663.77</v>
      </c>
      <c r="AR508" s="35">
        <v>2189</v>
      </c>
      <c r="AS508" s="35"/>
      <c r="AT508" s="35"/>
      <c r="AU508" s="52">
        <v>2189</v>
      </c>
      <c r="AV508" s="33"/>
      <c r="AW508" s="39"/>
      <c r="AX508" s="39"/>
      <c r="AY508" s="185"/>
      <c r="AZ508" s="35"/>
      <c r="BA508" s="35"/>
      <c r="BB508" s="35"/>
      <c r="BC508" s="52"/>
      <c r="BD508" s="35"/>
    </row>
    <row r="509" spans="1:56" s="187" customFormat="1" ht="15" customHeight="1" x14ac:dyDescent="0.3">
      <c r="A509" s="6">
        <v>503</v>
      </c>
      <c r="B509" s="109" t="s">
        <v>2190</v>
      </c>
      <c r="C509" s="37" t="s">
        <v>2782</v>
      </c>
      <c r="D509" s="8" t="s">
        <v>46</v>
      </c>
      <c r="E509" s="9" t="s">
        <v>47</v>
      </c>
      <c r="F509" s="106">
        <v>503</v>
      </c>
      <c r="G509" s="10">
        <v>160.25</v>
      </c>
      <c r="H509" s="31">
        <v>45280</v>
      </c>
      <c r="I509" s="39">
        <v>45310</v>
      </c>
      <c r="J509" s="39">
        <v>45336</v>
      </c>
      <c r="K509" s="185">
        <v>89.14</v>
      </c>
      <c r="L509" s="35">
        <v>100</v>
      </c>
      <c r="M509" s="35"/>
      <c r="N509" s="35"/>
      <c r="O509" s="52">
        <v>100</v>
      </c>
      <c r="P509" s="33">
        <v>45310</v>
      </c>
      <c r="Q509" s="39">
        <v>45341</v>
      </c>
      <c r="R509" s="39">
        <v>45397</v>
      </c>
      <c r="S509" s="185">
        <v>88.77</v>
      </c>
      <c r="T509" s="35">
        <v>2493</v>
      </c>
      <c r="U509" s="35"/>
      <c r="V509" s="35"/>
      <c r="W509" s="52">
        <v>2493</v>
      </c>
      <c r="X509" s="33">
        <v>45341</v>
      </c>
      <c r="Y509" s="39">
        <v>45371</v>
      </c>
      <c r="Z509" s="39">
        <v>45397</v>
      </c>
      <c r="AA509" s="185">
        <v>292.13</v>
      </c>
      <c r="AB509" s="35">
        <v>2870</v>
      </c>
      <c r="AC509" s="35"/>
      <c r="AD509" s="35"/>
      <c r="AE509" s="52">
        <v>2870</v>
      </c>
      <c r="AF509" s="33">
        <v>45371</v>
      </c>
      <c r="AG509" s="31">
        <v>45400</v>
      </c>
      <c r="AH509" s="31">
        <v>45425</v>
      </c>
      <c r="AI509" s="185">
        <v>300.97000000000003</v>
      </c>
      <c r="AJ509" s="35">
        <v>2946</v>
      </c>
      <c r="AK509" s="35"/>
      <c r="AL509" s="35"/>
      <c r="AM509" s="52">
        <v>2946</v>
      </c>
      <c r="AN509" s="33">
        <v>45400</v>
      </c>
      <c r="AO509" s="31">
        <v>45432</v>
      </c>
      <c r="AP509" s="31">
        <v>45457</v>
      </c>
      <c r="AQ509" s="185">
        <v>362.51</v>
      </c>
      <c r="AR509" s="35">
        <v>3701</v>
      </c>
      <c r="AS509" s="35"/>
      <c r="AT509" s="35"/>
      <c r="AU509" s="52">
        <v>3701</v>
      </c>
      <c r="AV509" s="33"/>
      <c r="AW509" s="39"/>
      <c r="AX509" s="39"/>
      <c r="AY509" s="185"/>
      <c r="AZ509" s="35"/>
      <c r="BA509" s="35"/>
      <c r="BB509" s="35"/>
      <c r="BC509" s="52"/>
      <c r="BD509" s="35"/>
    </row>
    <row r="510" spans="1:56" s="187" customFormat="1" ht="15" customHeight="1" x14ac:dyDescent="0.3">
      <c r="A510" s="6">
        <v>504</v>
      </c>
      <c r="B510" s="109" t="s">
        <v>2190</v>
      </c>
      <c r="C510" s="37" t="s">
        <v>2783</v>
      </c>
      <c r="D510" s="8" t="s">
        <v>46</v>
      </c>
      <c r="E510" s="9" t="s">
        <v>47</v>
      </c>
      <c r="F510" s="106">
        <v>504</v>
      </c>
      <c r="G510" s="10">
        <v>83.519999999999897</v>
      </c>
      <c r="H510" s="31">
        <v>45279</v>
      </c>
      <c r="I510" s="39">
        <v>45309</v>
      </c>
      <c r="J510" s="39">
        <v>45336</v>
      </c>
      <c r="K510" s="185">
        <v>128.16</v>
      </c>
      <c r="L510" s="35">
        <v>3479</v>
      </c>
      <c r="M510" s="35"/>
      <c r="N510" s="35"/>
      <c r="O510" s="52">
        <v>3479</v>
      </c>
      <c r="P510" s="33">
        <v>45309</v>
      </c>
      <c r="Q510" s="39">
        <v>45339</v>
      </c>
      <c r="R510" s="39">
        <v>45364</v>
      </c>
      <c r="S510" s="185">
        <v>127.91</v>
      </c>
      <c r="T510" s="35">
        <v>2827</v>
      </c>
      <c r="U510" s="35"/>
      <c r="V510" s="35"/>
      <c r="W510" s="52">
        <v>2827</v>
      </c>
      <c r="X510" s="33">
        <v>45339</v>
      </c>
      <c r="Y510" s="39">
        <v>45370</v>
      </c>
      <c r="Z510" s="39">
        <v>45397</v>
      </c>
      <c r="AA510" s="185">
        <v>358.3</v>
      </c>
      <c r="AB510" s="35">
        <v>3240</v>
      </c>
      <c r="AC510" s="35"/>
      <c r="AD510" s="35"/>
      <c r="AE510" s="52">
        <v>3240</v>
      </c>
      <c r="AF510" s="33">
        <v>45370</v>
      </c>
      <c r="AG510" s="31">
        <v>45399</v>
      </c>
      <c r="AH510" s="31">
        <v>45425</v>
      </c>
      <c r="AI510" s="185">
        <v>307.43</v>
      </c>
      <c r="AJ510" s="35">
        <v>2512</v>
      </c>
      <c r="AK510" s="35"/>
      <c r="AL510" s="35"/>
      <c r="AM510" s="52">
        <v>2512</v>
      </c>
      <c r="AN510" s="33">
        <v>45399</v>
      </c>
      <c r="AO510" s="31">
        <v>45429</v>
      </c>
      <c r="AP510" s="31">
        <v>45456</v>
      </c>
      <c r="AQ510" s="185">
        <v>320.79000000000002</v>
      </c>
      <c r="AR510" s="35">
        <v>2633</v>
      </c>
      <c r="AS510" s="35"/>
      <c r="AT510" s="35"/>
      <c r="AU510" s="52">
        <v>2633</v>
      </c>
      <c r="AV510" s="33"/>
      <c r="AW510" s="39"/>
      <c r="AX510" s="39"/>
      <c r="AY510" s="185"/>
      <c r="AZ510" s="35"/>
      <c r="BA510" s="35"/>
      <c r="BB510" s="35"/>
      <c r="BC510" s="52"/>
      <c r="BD510" s="35"/>
    </row>
    <row r="511" spans="1:56" s="187" customFormat="1" ht="15" customHeight="1" x14ac:dyDescent="0.3">
      <c r="A511" s="6">
        <v>505</v>
      </c>
      <c r="B511" s="109" t="s">
        <v>2190</v>
      </c>
      <c r="C511" s="37" t="s">
        <v>2784</v>
      </c>
      <c r="D511" s="8" t="s">
        <v>2779</v>
      </c>
      <c r="E511" s="9" t="s">
        <v>2780</v>
      </c>
      <c r="F511" s="106">
        <v>505</v>
      </c>
      <c r="G511" s="10">
        <v>277.39999999999998</v>
      </c>
      <c r="H511" s="31">
        <v>45276</v>
      </c>
      <c r="I511" s="39">
        <v>45307</v>
      </c>
      <c r="J511" s="39">
        <v>45314</v>
      </c>
      <c r="K511" s="185">
        <v>2280.37</v>
      </c>
      <c r="L511" s="35">
        <v>2289</v>
      </c>
      <c r="M511" s="35"/>
      <c r="N511" s="35"/>
      <c r="O511" s="52">
        <v>2289</v>
      </c>
      <c r="P511" s="33">
        <v>45307</v>
      </c>
      <c r="Q511" s="39">
        <v>45337</v>
      </c>
      <c r="R511" s="39">
        <v>45344</v>
      </c>
      <c r="S511" s="185">
        <v>2355.85</v>
      </c>
      <c r="T511" s="35">
        <v>2386</v>
      </c>
      <c r="U511" s="35"/>
      <c r="V511" s="35"/>
      <c r="W511" s="52">
        <v>2386</v>
      </c>
      <c r="X511" s="33">
        <v>45337</v>
      </c>
      <c r="Y511" s="39">
        <v>45366</v>
      </c>
      <c r="Z511" s="39">
        <v>45373</v>
      </c>
      <c r="AA511" s="185">
        <v>2796.63</v>
      </c>
      <c r="AB511" s="35">
        <v>2808</v>
      </c>
      <c r="AC511" s="35"/>
      <c r="AD511" s="35"/>
      <c r="AE511" s="52">
        <v>2808</v>
      </c>
      <c r="AF511" s="33">
        <v>45366</v>
      </c>
      <c r="AG511" s="31">
        <v>45398</v>
      </c>
      <c r="AH511" s="31">
        <v>45405</v>
      </c>
      <c r="AI511" s="185">
        <v>2743.99</v>
      </c>
      <c r="AJ511" s="35">
        <v>2714</v>
      </c>
      <c r="AK511" s="35"/>
      <c r="AL511" s="35"/>
      <c r="AM511" s="52">
        <v>2714</v>
      </c>
      <c r="AN511" s="33">
        <v>45398</v>
      </c>
      <c r="AO511" s="31">
        <v>45428</v>
      </c>
      <c r="AP511" s="31">
        <v>45435</v>
      </c>
      <c r="AQ511" s="185">
        <v>2606.23</v>
      </c>
      <c r="AR511" s="35">
        <v>2577</v>
      </c>
      <c r="AS511" s="35"/>
      <c r="AT511" s="35"/>
      <c r="AU511" s="52">
        <v>2577</v>
      </c>
      <c r="AV511" s="33"/>
      <c r="AW511" s="39"/>
      <c r="AX511" s="39"/>
      <c r="AY511" s="185"/>
      <c r="AZ511" s="35"/>
      <c r="BA511" s="35"/>
      <c r="BB511" s="35"/>
      <c r="BC511" s="52"/>
      <c r="BD511" s="35"/>
    </row>
    <row r="512" spans="1:56" s="187" customFormat="1" ht="15" customHeight="1" x14ac:dyDescent="0.3">
      <c r="A512" s="8">
        <v>506</v>
      </c>
      <c r="B512" s="109" t="s">
        <v>2194</v>
      </c>
      <c r="C512" s="37" t="s">
        <v>2785</v>
      </c>
      <c r="D512" s="8" t="s">
        <v>16</v>
      </c>
      <c r="E512" s="9" t="s">
        <v>20</v>
      </c>
      <c r="F512" s="105">
        <v>506</v>
      </c>
      <c r="G512" s="10">
        <v>850</v>
      </c>
      <c r="H512" s="31">
        <v>45265</v>
      </c>
      <c r="I512" s="39">
        <v>45295</v>
      </c>
      <c r="J512" s="39">
        <v>45332</v>
      </c>
      <c r="K512" s="185">
        <v>176.21</v>
      </c>
      <c r="L512" s="35">
        <v>240</v>
      </c>
      <c r="M512" s="35"/>
      <c r="N512" s="35"/>
      <c r="O512" s="52">
        <v>240</v>
      </c>
      <c r="P512" s="33">
        <v>45295</v>
      </c>
      <c r="Q512" s="39">
        <v>45325</v>
      </c>
      <c r="R512" s="39">
        <v>45361</v>
      </c>
      <c r="S512" s="185">
        <v>1350.92</v>
      </c>
      <c r="T512" s="35">
        <v>6593</v>
      </c>
      <c r="U512" s="35"/>
      <c r="V512" s="35"/>
      <c r="W512" s="52">
        <v>6593</v>
      </c>
      <c r="X512" s="33">
        <v>45325</v>
      </c>
      <c r="Y512" s="39">
        <v>45355</v>
      </c>
      <c r="Z512" s="39">
        <v>45392</v>
      </c>
      <c r="AA512" s="185">
        <v>5568.87</v>
      </c>
      <c r="AB512" s="35">
        <v>8480</v>
      </c>
      <c r="AC512" s="35"/>
      <c r="AD512" s="35"/>
      <c r="AE512" s="52">
        <v>8480</v>
      </c>
      <c r="AF512" s="33">
        <v>45355</v>
      </c>
      <c r="AG512" s="31">
        <v>45385</v>
      </c>
      <c r="AH512" s="31">
        <v>45422</v>
      </c>
      <c r="AI512" s="185">
        <v>5227.68</v>
      </c>
      <c r="AJ512" s="35">
        <v>5680</v>
      </c>
      <c r="AK512" s="35"/>
      <c r="AL512" s="35"/>
      <c r="AM512" s="52">
        <v>5680</v>
      </c>
      <c r="AN512" s="33">
        <v>45385</v>
      </c>
      <c r="AO512" s="31">
        <v>45416</v>
      </c>
      <c r="AP512" s="31">
        <v>45453</v>
      </c>
      <c r="AQ512" s="185">
        <v>5137.01</v>
      </c>
      <c r="AR512" s="35">
        <v>4400</v>
      </c>
      <c r="AS512" s="35"/>
      <c r="AT512" s="35"/>
      <c r="AU512" s="52">
        <v>4400</v>
      </c>
      <c r="AV512" s="33"/>
      <c r="AW512" s="39"/>
      <c r="AX512" s="39"/>
      <c r="AY512" s="185"/>
      <c r="AZ512" s="35"/>
      <c r="BA512" s="35"/>
      <c r="BB512" s="35"/>
      <c r="BC512" s="52"/>
      <c r="BD512" s="35"/>
    </row>
    <row r="513" spans="1:56" s="187" customFormat="1" ht="15" customHeight="1" x14ac:dyDescent="0.3">
      <c r="A513" s="8">
        <v>507</v>
      </c>
      <c r="B513" s="109" t="s">
        <v>2194</v>
      </c>
      <c r="C513" s="37" t="s">
        <v>2786</v>
      </c>
      <c r="D513" s="8" t="s">
        <v>16</v>
      </c>
      <c r="E513" s="9" t="s">
        <v>226</v>
      </c>
      <c r="F513" s="105">
        <v>507</v>
      </c>
      <c r="G513" s="10">
        <v>800</v>
      </c>
      <c r="H513" s="31">
        <v>45289</v>
      </c>
      <c r="I513" s="39">
        <v>45321</v>
      </c>
      <c r="J513" s="39">
        <v>45338</v>
      </c>
      <c r="K513" s="185">
        <v>331.6</v>
      </c>
      <c r="L513" s="35">
        <v>1360</v>
      </c>
      <c r="M513" s="35"/>
      <c r="N513" s="35"/>
      <c r="O513" s="52">
        <v>1360</v>
      </c>
      <c r="P513" s="33">
        <v>45321</v>
      </c>
      <c r="Q513" s="39">
        <v>45350</v>
      </c>
      <c r="R513" s="39">
        <v>45366</v>
      </c>
      <c r="S513" s="185">
        <v>291.20999999999998</v>
      </c>
      <c r="T513" s="35">
        <v>1040</v>
      </c>
      <c r="U513" s="35"/>
      <c r="V513" s="35"/>
      <c r="W513" s="52">
        <v>1040</v>
      </c>
      <c r="X513" s="33">
        <v>45350</v>
      </c>
      <c r="Y513" s="39">
        <v>45378</v>
      </c>
      <c r="Z513" s="39">
        <v>45393</v>
      </c>
      <c r="AA513" s="185">
        <v>314.47000000000003</v>
      </c>
      <c r="AB513" s="35">
        <v>1040</v>
      </c>
      <c r="AC513" s="35"/>
      <c r="AD513" s="35"/>
      <c r="AE513" s="52">
        <v>1040</v>
      </c>
      <c r="AF513" s="33">
        <v>45378</v>
      </c>
      <c r="AG513" s="31">
        <v>45408</v>
      </c>
      <c r="AH513" s="31">
        <v>45428</v>
      </c>
      <c r="AI513" s="185">
        <v>379.87</v>
      </c>
      <c r="AJ513" s="35">
        <v>1440</v>
      </c>
      <c r="AK513" s="35"/>
      <c r="AL513" s="35"/>
      <c r="AM513" s="52">
        <v>1440</v>
      </c>
      <c r="AN513" s="33">
        <v>45408</v>
      </c>
      <c r="AO513" s="31">
        <v>45439</v>
      </c>
      <c r="AP513" s="31">
        <v>45460</v>
      </c>
      <c r="AQ513" s="185">
        <v>382.35</v>
      </c>
      <c r="AR513" s="35">
        <v>1440</v>
      </c>
      <c r="AS513" s="35"/>
      <c r="AT513" s="35"/>
      <c r="AU513" s="52">
        <v>1440</v>
      </c>
      <c r="AV513" s="33"/>
      <c r="AW513" s="39"/>
      <c r="AX513" s="39"/>
      <c r="AY513" s="185"/>
      <c r="AZ513" s="35"/>
      <c r="BA513" s="35"/>
      <c r="BB513" s="35"/>
      <c r="BC513" s="52"/>
      <c r="BD513" s="35"/>
    </row>
    <row r="514" spans="1:56" s="187" customFormat="1" ht="15" customHeight="1" x14ac:dyDescent="0.3">
      <c r="A514" s="8">
        <v>508</v>
      </c>
      <c r="B514" s="109" t="s">
        <v>2161</v>
      </c>
      <c r="C514" s="37" t="s">
        <v>2787</v>
      </c>
      <c r="D514" s="8" t="s">
        <v>84</v>
      </c>
      <c r="E514" s="9" t="s">
        <v>85</v>
      </c>
      <c r="F514" s="105">
        <v>508</v>
      </c>
      <c r="G514" s="10">
        <v>620.91</v>
      </c>
      <c r="H514" s="31">
        <v>45279</v>
      </c>
      <c r="I514" s="39">
        <v>45310</v>
      </c>
      <c r="J514" s="39">
        <v>45334</v>
      </c>
      <c r="K514" s="185">
        <v>0</v>
      </c>
      <c r="L514" s="35">
        <v>100</v>
      </c>
      <c r="M514" s="35"/>
      <c r="N514" s="35"/>
      <c r="O514" s="52">
        <v>100</v>
      </c>
      <c r="P514" s="33">
        <v>45310</v>
      </c>
      <c r="Q514" s="39">
        <v>45342</v>
      </c>
      <c r="R514" s="39">
        <v>45363</v>
      </c>
      <c r="S514" s="185">
        <v>0</v>
      </c>
      <c r="T514" s="35">
        <v>4428</v>
      </c>
      <c r="U514" s="35"/>
      <c r="V514" s="35"/>
      <c r="W514" s="52">
        <v>4428</v>
      </c>
      <c r="X514" s="33">
        <v>45342</v>
      </c>
      <c r="Y514" s="39">
        <v>45371</v>
      </c>
      <c r="Z514" s="39">
        <v>45394</v>
      </c>
      <c r="AA514" s="185">
        <v>386.59</v>
      </c>
      <c r="AB514" s="35">
        <v>6806</v>
      </c>
      <c r="AC514" s="35"/>
      <c r="AD514" s="35"/>
      <c r="AE514" s="52">
        <v>6806</v>
      </c>
      <c r="AF514" s="33">
        <v>45371</v>
      </c>
      <c r="AG514" s="31">
        <v>45401</v>
      </c>
      <c r="AH514" s="31">
        <v>45424</v>
      </c>
      <c r="AI514" s="185">
        <v>443.1</v>
      </c>
      <c r="AJ514" s="35">
        <v>3649</v>
      </c>
      <c r="AK514" s="35"/>
      <c r="AL514" s="35"/>
      <c r="AM514" s="52">
        <v>3649</v>
      </c>
      <c r="AN514" s="33">
        <v>45401</v>
      </c>
      <c r="AO514" s="31">
        <v>45432</v>
      </c>
      <c r="AP514" s="31">
        <v>45455</v>
      </c>
      <c r="AQ514" s="185">
        <v>1826.86</v>
      </c>
      <c r="AR514" s="35">
        <v>2296</v>
      </c>
      <c r="AS514" s="35"/>
      <c r="AT514" s="35"/>
      <c r="AU514" s="52">
        <v>2296</v>
      </c>
      <c r="AV514" s="33"/>
      <c r="AW514" s="39"/>
      <c r="AX514" s="39"/>
      <c r="AY514" s="185"/>
      <c r="AZ514" s="35"/>
      <c r="BA514" s="35"/>
      <c r="BB514" s="35"/>
      <c r="BC514" s="52"/>
      <c r="BD514" s="35"/>
    </row>
    <row r="515" spans="1:56" s="187" customFormat="1" ht="15" customHeight="1" x14ac:dyDescent="0.3">
      <c r="A515" s="6">
        <v>509</v>
      </c>
      <c r="B515" s="109" t="s">
        <v>2190</v>
      </c>
      <c r="C515" s="37" t="s">
        <v>2788</v>
      </c>
      <c r="D515" s="8" t="s">
        <v>46</v>
      </c>
      <c r="E515" s="9" t="s">
        <v>60</v>
      </c>
      <c r="F515" s="106">
        <v>509</v>
      </c>
      <c r="G515" s="10">
        <v>723</v>
      </c>
      <c r="H515" s="31">
        <v>45288</v>
      </c>
      <c r="I515" s="39">
        <v>45317</v>
      </c>
      <c r="J515" s="39">
        <v>45333</v>
      </c>
      <c r="K515" s="185">
        <v>192.46</v>
      </c>
      <c r="L515" s="35">
        <v>3935</v>
      </c>
      <c r="M515" s="35"/>
      <c r="N515" s="35"/>
      <c r="O515" s="52">
        <v>3935</v>
      </c>
      <c r="P515" s="33">
        <v>45317</v>
      </c>
      <c r="Q515" s="39">
        <v>45349</v>
      </c>
      <c r="R515" s="39">
        <v>45362</v>
      </c>
      <c r="S515" s="185">
        <v>470.28</v>
      </c>
      <c r="T515" s="35">
        <v>3947</v>
      </c>
      <c r="U515" s="35"/>
      <c r="V515" s="35"/>
      <c r="W515" s="52">
        <v>3947</v>
      </c>
      <c r="X515" s="33">
        <v>45349</v>
      </c>
      <c r="Y515" s="39">
        <v>45378</v>
      </c>
      <c r="Z515" s="39">
        <v>45393</v>
      </c>
      <c r="AA515" s="185">
        <v>288.74</v>
      </c>
      <c r="AB515" s="35">
        <v>3812</v>
      </c>
      <c r="AC515" s="35"/>
      <c r="AD515" s="35"/>
      <c r="AE515" s="52">
        <v>3812</v>
      </c>
      <c r="AF515" s="33">
        <v>45378</v>
      </c>
      <c r="AG515" s="31">
        <v>45408</v>
      </c>
      <c r="AH515" s="31">
        <v>45423</v>
      </c>
      <c r="AI515" s="185">
        <v>385.83</v>
      </c>
      <c r="AJ515" s="35">
        <v>3160</v>
      </c>
      <c r="AK515" s="35"/>
      <c r="AL515" s="35"/>
      <c r="AM515" s="52">
        <v>3160</v>
      </c>
      <c r="AN515" s="33">
        <v>45408</v>
      </c>
      <c r="AO515" s="31">
        <v>45440</v>
      </c>
      <c r="AP515" s="31">
        <v>45454</v>
      </c>
      <c r="AQ515" s="185">
        <v>192.46</v>
      </c>
      <c r="AR515" s="35">
        <v>2841</v>
      </c>
      <c r="AS515" s="35"/>
      <c r="AT515" s="35"/>
      <c r="AU515" s="52">
        <v>2841</v>
      </c>
      <c r="AV515" s="33"/>
      <c r="AW515" s="39"/>
      <c r="AX515" s="39"/>
      <c r="AY515" s="185"/>
      <c r="AZ515" s="35"/>
      <c r="BA515" s="35"/>
      <c r="BB515" s="35"/>
      <c r="BC515" s="52"/>
      <c r="BD515" s="35"/>
    </row>
    <row r="516" spans="1:56" s="187" customFormat="1" ht="15" customHeight="1" x14ac:dyDescent="0.3">
      <c r="A516" s="6">
        <v>510</v>
      </c>
      <c r="B516" s="109" t="s">
        <v>2190</v>
      </c>
      <c r="C516" s="37" t="s">
        <v>2789</v>
      </c>
      <c r="D516" s="8" t="s">
        <v>84</v>
      </c>
      <c r="E516" s="19" t="s">
        <v>85</v>
      </c>
      <c r="F516" s="106">
        <v>510</v>
      </c>
      <c r="G516" s="10"/>
      <c r="H516" s="31">
        <v>45274</v>
      </c>
      <c r="I516" s="39">
        <v>45306</v>
      </c>
      <c r="J516" s="39">
        <v>45332</v>
      </c>
      <c r="K516" s="185">
        <v>890.6</v>
      </c>
      <c r="L516" s="35">
        <v>2508</v>
      </c>
      <c r="M516" s="35"/>
      <c r="N516" s="35"/>
      <c r="O516" s="52">
        <v>2508</v>
      </c>
      <c r="P516" s="33">
        <v>45306</v>
      </c>
      <c r="Q516" s="39">
        <v>45336</v>
      </c>
      <c r="R516" s="39">
        <v>45361</v>
      </c>
      <c r="S516" s="185">
        <v>333.47</v>
      </c>
      <c r="T516" s="35">
        <v>2450</v>
      </c>
      <c r="U516" s="35"/>
      <c r="V516" s="35"/>
      <c r="W516" s="52">
        <v>2450</v>
      </c>
      <c r="X516" s="33">
        <v>45336</v>
      </c>
      <c r="Y516" s="39">
        <v>45365</v>
      </c>
      <c r="Z516" s="39">
        <v>45392</v>
      </c>
      <c r="AA516" s="185">
        <v>595.65</v>
      </c>
      <c r="AB516" s="35">
        <v>2514</v>
      </c>
      <c r="AC516" s="35"/>
      <c r="AD516" s="35"/>
      <c r="AE516" s="52">
        <v>2514</v>
      </c>
      <c r="AF516" s="33">
        <v>45365</v>
      </c>
      <c r="AG516" s="31">
        <v>45397</v>
      </c>
      <c r="AH516" s="31">
        <v>45422</v>
      </c>
      <c r="AI516" s="185">
        <v>1421.78</v>
      </c>
      <c r="AJ516" s="35">
        <v>2553</v>
      </c>
      <c r="AK516" s="35"/>
      <c r="AL516" s="35"/>
      <c r="AM516" s="52">
        <v>2553</v>
      </c>
      <c r="AN516" s="33">
        <v>45397</v>
      </c>
      <c r="AO516" s="31">
        <v>45426</v>
      </c>
      <c r="AP516" s="31">
        <v>45453</v>
      </c>
      <c r="AQ516" s="185">
        <v>1324.55</v>
      </c>
      <c r="AR516" s="35">
        <v>2293</v>
      </c>
      <c r="AS516" s="35"/>
      <c r="AT516" s="35"/>
      <c r="AU516" s="52">
        <v>2293</v>
      </c>
      <c r="AV516" s="33"/>
      <c r="AW516" s="39"/>
      <c r="AX516" s="39"/>
      <c r="AY516" s="185"/>
      <c r="AZ516" s="35"/>
      <c r="BA516" s="35"/>
      <c r="BB516" s="35"/>
      <c r="BC516" s="52"/>
      <c r="BD516" s="35"/>
    </row>
    <row r="517" spans="1:56" s="187" customFormat="1" ht="15" customHeight="1" x14ac:dyDescent="0.3">
      <c r="A517" s="6">
        <v>511</v>
      </c>
      <c r="B517" s="109" t="s">
        <v>2190</v>
      </c>
      <c r="C517" s="37" t="s">
        <v>2790</v>
      </c>
      <c r="D517" s="8" t="s">
        <v>155</v>
      </c>
      <c r="E517" s="9" t="s">
        <v>156</v>
      </c>
      <c r="F517" s="106">
        <v>511</v>
      </c>
      <c r="G517" s="10"/>
      <c r="H517" s="31">
        <v>45271</v>
      </c>
      <c r="I517" s="39">
        <v>45299</v>
      </c>
      <c r="J517" s="39">
        <v>45307</v>
      </c>
      <c r="K517" s="185">
        <v>2186.75</v>
      </c>
      <c r="L517" s="35">
        <v>2360</v>
      </c>
      <c r="M517" s="35"/>
      <c r="N517" s="35"/>
      <c r="O517" s="52">
        <v>2360</v>
      </c>
      <c r="P517" s="33">
        <v>45299</v>
      </c>
      <c r="Q517" s="39">
        <v>45328</v>
      </c>
      <c r="R517" s="39">
        <v>45338</v>
      </c>
      <c r="S517" s="185">
        <v>2539.64</v>
      </c>
      <c r="T517" s="35">
        <v>2678</v>
      </c>
      <c r="U517" s="35"/>
      <c r="V517" s="35"/>
      <c r="W517" s="52">
        <v>2678</v>
      </c>
      <c r="X517" s="33">
        <v>45328</v>
      </c>
      <c r="Y517" s="39">
        <v>45358</v>
      </c>
      <c r="Z517" s="39">
        <v>45366</v>
      </c>
      <c r="AA517" s="185">
        <v>3038.07</v>
      </c>
      <c r="AB517" s="35">
        <v>3284</v>
      </c>
      <c r="AC517" s="35"/>
      <c r="AD517" s="35"/>
      <c r="AE517" s="52">
        <v>3284</v>
      </c>
      <c r="AF517" s="33">
        <v>45358</v>
      </c>
      <c r="AG517" s="31">
        <v>45387</v>
      </c>
      <c r="AH517" s="31">
        <v>45397</v>
      </c>
      <c r="AI517" s="185">
        <v>2445.3200000000002</v>
      </c>
      <c r="AJ517" s="35">
        <v>2672</v>
      </c>
      <c r="AK517" s="35"/>
      <c r="AL517" s="35"/>
      <c r="AM517" s="52">
        <v>2672</v>
      </c>
      <c r="AN517" s="33">
        <v>45387</v>
      </c>
      <c r="AO517" s="31">
        <v>45419</v>
      </c>
      <c r="AP517" s="31">
        <v>45427</v>
      </c>
      <c r="AQ517" s="185">
        <v>2100.09</v>
      </c>
      <c r="AR517" s="35">
        <v>2270</v>
      </c>
      <c r="AS517" s="35"/>
      <c r="AT517" s="35"/>
      <c r="AU517" s="52">
        <v>2270</v>
      </c>
      <c r="AV517" s="33"/>
      <c r="AW517" s="39"/>
      <c r="AX517" s="39"/>
      <c r="AY517" s="185"/>
      <c r="AZ517" s="35"/>
      <c r="BA517" s="35"/>
      <c r="BB517" s="35"/>
      <c r="BC517" s="52"/>
      <c r="BD517" s="35"/>
    </row>
    <row r="518" spans="1:56" s="187" customFormat="1" ht="15" customHeight="1" x14ac:dyDescent="0.3">
      <c r="A518" s="6">
        <v>512</v>
      </c>
      <c r="B518" s="109" t="s">
        <v>2190</v>
      </c>
      <c r="C518" s="37" t="s">
        <v>2791</v>
      </c>
      <c r="D518" s="8" t="s">
        <v>97</v>
      </c>
      <c r="E518" s="9" t="s">
        <v>98</v>
      </c>
      <c r="F518" s="106">
        <v>512</v>
      </c>
      <c r="G518" s="10">
        <v>88</v>
      </c>
      <c r="H518" s="31">
        <v>45273</v>
      </c>
      <c r="I518" s="39">
        <v>45303</v>
      </c>
      <c r="J518" s="39">
        <v>45324</v>
      </c>
      <c r="K518" s="185">
        <v>1503.62</v>
      </c>
      <c r="L518" s="35">
        <v>1800</v>
      </c>
      <c r="M518" s="35"/>
      <c r="N518" s="35"/>
      <c r="O518" s="52">
        <v>1800</v>
      </c>
      <c r="P518" s="33">
        <v>45303</v>
      </c>
      <c r="Q518" s="39">
        <v>45336</v>
      </c>
      <c r="R518" s="39">
        <v>45353</v>
      </c>
      <c r="S518" s="185">
        <v>1393.57</v>
      </c>
      <c r="T518" s="35">
        <v>1593</v>
      </c>
      <c r="U518" s="35"/>
      <c r="V518" s="35"/>
      <c r="W518" s="52">
        <v>1593</v>
      </c>
      <c r="X518" s="33">
        <v>45336</v>
      </c>
      <c r="Y518" s="39">
        <v>45364</v>
      </c>
      <c r="Z518" s="39">
        <v>45384</v>
      </c>
      <c r="AA518" s="185">
        <v>1524.86</v>
      </c>
      <c r="AB518" s="35">
        <v>1802</v>
      </c>
      <c r="AC518" s="35"/>
      <c r="AD518" s="35"/>
      <c r="AE518" s="52">
        <v>1802</v>
      </c>
      <c r="AF518" s="33">
        <v>45364</v>
      </c>
      <c r="AG518" s="31">
        <v>45395</v>
      </c>
      <c r="AH518" s="31">
        <v>45414</v>
      </c>
      <c r="AI518" s="185">
        <v>1476.03</v>
      </c>
      <c r="AJ518" s="35">
        <v>1802</v>
      </c>
      <c r="AK518" s="35"/>
      <c r="AL518" s="35"/>
      <c r="AM518" s="52">
        <v>1802</v>
      </c>
      <c r="AN518" s="33">
        <v>45395</v>
      </c>
      <c r="AO518" s="31">
        <v>45428</v>
      </c>
      <c r="AP518" s="31">
        <v>45445</v>
      </c>
      <c r="AQ518" s="185">
        <v>1903.78</v>
      </c>
      <c r="AR518" s="35">
        <v>2369</v>
      </c>
      <c r="AS518" s="35"/>
      <c r="AT518" s="35"/>
      <c r="AU518" s="52">
        <v>2369</v>
      </c>
      <c r="AV518" s="33"/>
      <c r="AW518" s="39"/>
      <c r="AX518" s="39"/>
      <c r="AY518" s="185"/>
      <c r="AZ518" s="35"/>
      <c r="BA518" s="35"/>
      <c r="BB518" s="35"/>
      <c r="BC518" s="52"/>
      <c r="BD518" s="35"/>
    </row>
    <row r="519" spans="1:56" s="187" customFormat="1" ht="15" customHeight="1" x14ac:dyDescent="0.3">
      <c r="A519" s="6">
        <v>513</v>
      </c>
      <c r="B519" s="109" t="s">
        <v>2190</v>
      </c>
      <c r="C519" s="37" t="s">
        <v>2792</v>
      </c>
      <c r="D519" s="8" t="s">
        <v>46</v>
      </c>
      <c r="E519" s="9" t="s">
        <v>47</v>
      </c>
      <c r="F519" s="106">
        <v>513</v>
      </c>
      <c r="G519" s="10">
        <v>128.18</v>
      </c>
      <c r="H519" s="31">
        <v>45288</v>
      </c>
      <c r="I519" s="39">
        <v>45317</v>
      </c>
      <c r="J519" s="39">
        <v>45336</v>
      </c>
      <c r="K519" s="185">
        <v>95.15</v>
      </c>
      <c r="L519" s="35">
        <v>2805</v>
      </c>
      <c r="M519" s="35"/>
      <c r="N519" s="35"/>
      <c r="O519" s="52">
        <v>2805</v>
      </c>
      <c r="P519" s="33">
        <v>45317</v>
      </c>
      <c r="Q519" s="39">
        <v>45348</v>
      </c>
      <c r="R519" s="39">
        <v>45364</v>
      </c>
      <c r="S519" s="185">
        <v>94.93</v>
      </c>
      <c r="T519" s="35">
        <v>2775</v>
      </c>
      <c r="U519" s="35"/>
      <c r="V519" s="35"/>
      <c r="W519" s="52">
        <v>2775</v>
      </c>
      <c r="X519" s="33">
        <v>45348</v>
      </c>
      <c r="Y519" s="39">
        <v>45378</v>
      </c>
      <c r="Z519" s="39">
        <v>45397</v>
      </c>
      <c r="AA519" s="185">
        <v>99.76</v>
      </c>
      <c r="AB519" s="35">
        <v>3205</v>
      </c>
      <c r="AC519" s="35"/>
      <c r="AD519" s="35"/>
      <c r="AE519" s="52">
        <v>3205</v>
      </c>
      <c r="AF519" s="33">
        <v>45378</v>
      </c>
      <c r="AG519" s="31">
        <v>45407</v>
      </c>
      <c r="AH519" s="31">
        <v>45425</v>
      </c>
      <c r="AI519" s="185">
        <v>95.78</v>
      </c>
      <c r="AJ519" s="35">
        <v>2679</v>
      </c>
      <c r="AK519" s="35"/>
      <c r="AL519" s="35"/>
      <c r="AM519" s="52">
        <v>2679</v>
      </c>
      <c r="AN519" s="33">
        <v>45407</v>
      </c>
      <c r="AO519" s="31">
        <v>45439</v>
      </c>
      <c r="AP519" s="31">
        <v>45456</v>
      </c>
      <c r="AQ519" s="185">
        <v>101.3</v>
      </c>
      <c r="AR519" s="35">
        <v>3073</v>
      </c>
      <c r="AS519" s="35"/>
      <c r="AT519" s="35"/>
      <c r="AU519" s="52">
        <v>3073</v>
      </c>
      <c r="AV519" s="33"/>
      <c r="AW519" s="39"/>
      <c r="AX519" s="39"/>
      <c r="AY519" s="185"/>
      <c r="AZ519" s="35"/>
      <c r="BA519" s="35"/>
      <c r="BB519" s="35"/>
      <c r="BC519" s="52"/>
      <c r="BD519" s="35"/>
    </row>
    <row r="520" spans="1:56" s="187" customFormat="1" ht="15" customHeight="1" x14ac:dyDescent="0.3">
      <c r="A520" s="6">
        <v>514</v>
      </c>
      <c r="B520" s="109" t="s">
        <v>2190</v>
      </c>
      <c r="C520" s="37" t="s">
        <v>2793</v>
      </c>
      <c r="D520" s="8" t="s">
        <v>490</v>
      </c>
      <c r="E520" s="9" t="s">
        <v>491</v>
      </c>
      <c r="F520" s="106">
        <v>514</v>
      </c>
      <c r="G520" s="10">
        <v>149</v>
      </c>
      <c r="H520" s="31">
        <v>45272</v>
      </c>
      <c r="I520" s="39">
        <v>45302</v>
      </c>
      <c r="J520" s="39">
        <v>45309</v>
      </c>
      <c r="K520" s="185">
        <v>2009.77</v>
      </c>
      <c r="L520" s="35">
        <v>2131</v>
      </c>
      <c r="M520" s="35"/>
      <c r="N520" s="35"/>
      <c r="O520" s="52">
        <v>2131</v>
      </c>
      <c r="P520" s="33">
        <v>45302</v>
      </c>
      <c r="Q520" s="39">
        <v>45330</v>
      </c>
      <c r="R520" s="39">
        <v>45341</v>
      </c>
      <c r="S520" s="185">
        <v>2185.69</v>
      </c>
      <c r="T520" s="35">
        <v>2332</v>
      </c>
      <c r="U520" s="35"/>
      <c r="V520" s="35"/>
      <c r="W520" s="52">
        <v>2332</v>
      </c>
      <c r="X520" s="33">
        <v>45330</v>
      </c>
      <c r="Y520" s="39">
        <v>45362</v>
      </c>
      <c r="Z520" s="39">
        <v>45369</v>
      </c>
      <c r="AA520" s="185">
        <v>2663.75</v>
      </c>
      <c r="AB520" s="35">
        <v>2884</v>
      </c>
      <c r="AC520" s="35"/>
      <c r="AD520" s="35"/>
      <c r="AE520" s="52">
        <v>2884</v>
      </c>
      <c r="AF520" s="33">
        <v>45362</v>
      </c>
      <c r="AG520" s="31">
        <v>45391</v>
      </c>
      <c r="AH520" s="31">
        <v>45398</v>
      </c>
      <c r="AI520" s="185">
        <v>2358.46</v>
      </c>
      <c r="AJ520" s="35">
        <v>2530</v>
      </c>
      <c r="AK520" s="35"/>
      <c r="AL520" s="35"/>
      <c r="AM520" s="52">
        <v>2530</v>
      </c>
      <c r="AN520" s="33">
        <v>45391</v>
      </c>
      <c r="AO520" s="31">
        <v>45421</v>
      </c>
      <c r="AP520" s="31">
        <v>45428</v>
      </c>
      <c r="AQ520" s="185">
        <v>2367.58</v>
      </c>
      <c r="AR520" s="35">
        <v>2573</v>
      </c>
      <c r="AS520" s="35"/>
      <c r="AT520" s="35"/>
      <c r="AU520" s="52">
        <v>2573</v>
      </c>
      <c r="AV520" s="33"/>
      <c r="AW520" s="39"/>
      <c r="AX520" s="39"/>
      <c r="AY520" s="185"/>
      <c r="AZ520" s="35"/>
      <c r="BA520" s="35"/>
      <c r="BB520" s="35"/>
      <c r="BC520" s="52"/>
      <c r="BD520" s="35"/>
    </row>
    <row r="521" spans="1:56" s="187" customFormat="1" ht="15" customHeight="1" x14ac:dyDescent="0.3">
      <c r="A521" s="6">
        <v>515</v>
      </c>
      <c r="B521" s="109" t="s">
        <v>2190</v>
      </c>
      <c r="C521" s="37" t="s">
        <v>2794</v>
      </c>
      <c r="D521" s="8" t="s">
        <v>123</v>
      </c>
      <c r="E521" s="9" t="s">
        <v>124</v>
      </c>
      <c r="F521" s="106">
        <v>515</v>
      </c>
      <c r="G521" s="10">
        <v>308.85000000000002</v>
      </c>
      <c r="H521" s="31">
        <v>45279</v>
      </c>
      <c r="I521" s="39">
        <v>45310</v>
      </c>
      <c r="J521" s="39">
        <v>45330</v>
      </c>
      <c r="K521" s="185">
        <v>1471.21</v>
      </c>
      <c r="L521" s="35">
        <v>1945</v>
      </c>
      <c r="M521" s="35"/>
      <c r="N521" s="35"/>
      <c r="O521" s="52">
        <v>1945</v>
      </c>
      <c r="P521" s="33">
        <v>45310</v>
      </c>
      <c r="Q521" s="39">
        <v>45342</v>
      </c>
      <c r="R521" s="39">
        <v>45359</v>
      </c>
      <c r="S521" s="185">
        <v>1902.77</v>
      </c>
      <c r="T521" s="35">
        <v>1915</v>
      </c>
      <c r="U521" s="35"/>
      <c r="V521" s="35"/>
      <c r="W521" s="52">
        <v>1915</v>
      </c>
      <c r="X521" s="33">
        <v>45342</v>
      </c>
      <c r="Y521" s="39">
        <v>45371</v>
      </c>
      <c r="Z521" s="39">
        <v>45390</v>
      </c>
      <c r="AA521" s="185">
        <v>1899.47</v>
      </c>
      <c r="AB521" s="35">
        <v>1917</v>
      </c>
      <c r="AC521" s="35"/>
      <c r="AD521" s="35"/>
      <c r="AE521" s="52">
        <v>1917</v>
      </c>
      <c r="AF521" s="33">
        <v>45371</v>
      </c>
      <c r="AG521" s="31">
        <v>45400</v>
      </c>
      <c r="AH521" s="31">
        <v>45420</v>
      </c>
      <c r="AI521" s="185">
        <v>1827.59</v>
      </c>
      <c r="AJ521" s="35">
        <v>1848</v>
      </c>
      <c r="AK521" s="35"/>
      <c r="AL521" s="35"/>
      <c r="AM521" s="52">
        <v>1848</v>
      </c>
      <c r="AN521" s="33">
        <v>45400</v>
      </c>
      <c r="AO521" s="31">
        <v>45429</v>
      </c>
      <c r="AP521" s="31">
        <v>45451</v>
      </c>
      <c r="AQ521" s="185">
        <v>1862.47</v>
      </c>
      <c r="AR521" s="35">
        <v>1878</v>
      </c>
      <c r="AS521" s="35"/>
      <c r="AT521" s="35"/>
      <c r="AU521" s="52">
        <v>1878</v>
      </c>
      <c r="AV521" s="33"/>
      <c r="AW521" s="39"/>
      <c r="AX521" s="39"/>
      <c r="AY521" s="185"/>
      <c r="AZ521" s="35"/>
      <c r="BA521" s="35"/>
      <c r="BB521" s="35"/>
      <c r="BC521" s="52"/>
      <c r="BD521" s="35"/>
    </row>
    <row r="522" spans="1:56" s="187" customFormat="1" ht="15" customHeight="1" x14ac:dyDescent="0.3">
      <c r="A522" s="6">
        <v>516</v>
      </c>
      <c r="B522" s="109" t="s">
        <v>2190</v>
      </c>
      <c r="C522" s="37" t="s">
        <v>2795</v>
      </c>
      <c r="D522" s="8" t="s">
        <v>46</v>
      </c>
      <c r="E522" s="9" t="s">
        <v>60</v>
      </c>
      <c r="F522" s="106">
        <v>516</v>
      </c>
      <c r="G522" s="10">
        <v>95.2</v>
      </c>
      <c r="H522" s="31">
        <v>45281</v>
      </c>
      <c r="I522" s="39">
        <v>45313</v>
      </c>
      <c r="J522" s="39">
        <v>45333</v>
      </c>
      <c r="K522" s="185">
        <v>39.47</v>
      </c>
      <c r="L522" s="35">
        <v>2799</v>
      </c>
      <c r="M522" s="35"/>
      <c r="N522" s="35"/>
      <c r="O522" s="52">
        <v>2799</v>
      </c>
      <c r="P522" s="33">
        <v>45313</v>
      </c>
      <c r="Q522" s="39">
        <v>45344</v>
      </c>
      <c r="R522" s="39">
        <v>45362</v>
      </c>
      <c r="S522" s="185">
        <v>39.47</v>
      </c>
      <c r="T522" s="35">
        <v>2646</v>
      </c>
      <c r="U522" s="35"/>
      <c r="V522" s="35"/>
      <c r="W522" s="52">
        <v>2646</v>
      </c>
      <c r="X522" s="33">
        <v>45344</v>
      </c>
      <c r="Y522" s="39">
        <v>45373</v>
      </c>
      <c r="Z522" s="39">
        <v>45393</v>
      </c>
      <c r="AA522" s="185">
        <v>39.47</v>
      </c>
      <c r="AB522" s="35">
        <v>2759</v>
      </c>
      <c r="AC522" s="35"/>
      <c r="AD522" s="35"/>
      <c r="AE522" s="52">
        <v>2759</v>
      </c>
      <c r="AF522" s="33">
        <v>45373</v>
      </c>
      <c r="AG522" s="31">
        <v>45405</v>
      </c>
      <c r="AH522" s="31">
        <v>45423</v>
      </c>
      <c r="AI522" s="185">
        <v>39.479999999999997</v>
      </c>
      <c r="AJ522" s="35">
        <v>2627</v>
      </c>
      <c r="AK522" s="35"/>
      <c r="AL522" s="35"/>
      <c r="AM522" s="52">
        <v>2627</v>
      </c>
      <c r="AN522" s="33">
        <v>45405</v>
      </c>
      <c r="AO522" s="31">
        <v>45435</v>
      </c>
      <c r="AP522" s="31">
        <v>45454</v>
      </c>
      <c r="AQ522" s="185">
        <v>39.47</v>
      </c>
      <c r="AR522" s="35">
        <v>2717</v>
      </c>
      <c r="AS522" s="35"/>
      <c r="AT522" s="35"/>
      <c r="AU522" s="52">
        <v>2717</v>
      </c>
      <c r="AV522" s="33"/>
      <c r="AW522" s="39"/>
      <c r="AX522" s="39"/>
      <c r="AY522" s="185"/>
      <c r="AZ522" s="35"/>
      <c r="BA522" s="35"/>
      <c r="BB522" s="35"/>
      <c r="BC522" s="52"/>
      <c r="BD522" s="35"/>
    </row>
    <row r="523" spans="1:56" s="187" customFormat="1" ht="15" customHeight="1" x14ac:dyDescent="0.3">
      <c r="A523" s="6">
        <v>517</v>
      </c>
      <c r="B523" s="109" t="s">
        <v>2190</v>
      </c>
      <c r="C523" s="37" t="s">
        <v>2796</v>
      </c>
      <c r="D523" s="8" t="s">
        <v>46</v>
      </c>
      <c r="E523" s="9" t="s">
        <v>47</v>
      </c>
      <c r="F523" s="106">
        <v>517</v>
      </c>
      <c r="G523" s="10">
        <v>138</v>
      </c>
      <c r="H523" s="31">
        <v>45280</v>
      </c>
      <c r="I523" s="39">
        <v>45310</v>
      </c>
      <c r="J523" s="39">
        <v>45336</v>
      </c>
      <c r="K523" s="185">
        <v>80.17</v>
      </c>
      <c r="L523" s="35">
        <v>4192</v>
      </c>
      <c r="M523" s="35"/>
      <c r="N523" s="35"/>
      <c r="O523" s="52">
        <v>4192</v>
      </c>
      <c r="P523" s="33">
        <v>45310</v>
      </c>
      <c r="Q523" s="39">
        <v>45341</v>
      </c>
      <c r="R523" s="39">
        <v>45364</v>
      </c>
      <c r="S523" s="185">
        <v>79.95</v>
      </c>
      <c r="T523" s="35">
        <v>3588</v>
      </c>
      <c r="U523" s="35"/>
      <c r="V523" s="35"/>
      <c r="W523" s="52">
        <v>3588</v>
      </c>
      <c r="X523" s="33">
        <v>45341</v>
      </c>
      <c r="Y523" s="39">
        <v>45371</v>
      </c>
      <c r="Z523" s="39">
        <v>45397</v>
      </c>
      <c r="AA523" s="185">
        <v>365.77</v>
      </c>
      <c r="AB523" s="35">
        <v>3996</v>
      </c>
      <c r="AC523" s="35"/>
      <c r="AD523" s="35"/>
      <c r="AE523" s="52">
        <v>3996</v>
      </c>
      <c r="AF523" s="33">
        <v>45371</v>
      </c>
      <c r="AG523" s="31">
        <v>45400</v>
      </c>
      <c r="AH523" s="31">
        <v>45425</v>
      </c>
      <c r="AI523" s="185">
        <v>285.66000000000003</v>
      </c>
      <c r="AJ523" s="35">
        <v>2862</v>
      </c>
      <c r="AK523" s="35"/>
      <c r="AL523" s="35"/>
      <c r="AM523" s="52">
        <v>2862</v>
      </c>
      <c r="AN523" s="33">
        <v>45400</v>
      </c>
      <c r="AO523" s="31">
        <v>45432</v>
      </c>
      <c r="AP523" s="31">
        <v>45456</v>
      </c>
      <c r="AQ523" s="185">
        <v>307.25</v>
      </c>
      <c r="AR523" s="35">
        <v>3089</v>
      </c>
      <c r="AS523" s="35"/>
      <c r="AT523" s="35"/>
      <c r="AU523" s="52">
        <v>3089</v>
      </c>
      <c r="AV523" s="33"/>
      <c r="AW523" s="39"/>
      <c r="AX523" s="39"/>
      <c r="AY523" s="185"/>
      <c r="AZ523" s="35"/>
      <c r="BA523" s="35"/>
      <c r="BB523" s="35"/>
      <c r="BC523" s="52"/>
      <c r="BD523" s="35"/>
    </row>
    <row r="524" spans="1:56" s="187" customFormat="1" ht="15" customHeight="1" x14ac:dyDescent="0.3">
      <c r="A524" s="6">
        <v>518</v>
      </c>
      <c r="B524" s="109" t="s">
        <v>2190</v>
      </c>
      <c r="C524" s="37" t="s">
        <v>2797</v>
      </c>
      <c r="D524" s="8" t="s">
        <v>46</v>
      </c>
      <c r="E524" s="9" t="s">
        <v>352</v>
      </c>
      <c r="F524" s="106">
        <v>518</v>
      </c>
      <c r="G524" s="10">
        <v>203.11</v>
      </c>
      <c r="H524" s="31">
        <v>45280</v>
      </c>
      <c r="I524" s="39">
        <v>45309</v>
      </c>
      <c r="J524" s="39">
        <v>45336</v>
      </c>
      <c r="K524" s="185">
        <v>2969.37</v>
      </c>
      <c r="L524" s="35">
        <v>3620</v>
      </c>
      <c r="M524" s="35"/>
      <c r="N524" s="35"/>
      <c r="O524" s="52">
        <v>3620</v>
      </c>
      <c r="P524" s="33">
        <v>45309</v>
      </c>
      <c r="Q524" s="39">
        <v>45342</v>
      </c>
      <c r="R524" s="39">
        <v>45364</v>
      </c>
      <c r="S524" s="185">
        <v>3127.62</v>
      </c>
      <c r="T524" s="35">
        <v>3790</v>
      </c>
      <c r="U524" s="35"/>
      <c r="V524" s="35"/>
      <c r="W524" s="52">
        <v>3790</v>
      </c>
      <c r="X524" s="33">
        <v>45342</v>
      </c>
      <c r="Y524" s="39">
        <v>45370</v>
      </c>
      <c r="Z524" s="39">
        <v>45397</v>
      </c>
      <c r="AA524" s="185">
        <v>3074.52</v>
      </c>
      <c r="AB524" s="35">
        <v>3750</v>
      </c>
      <c r="AC524" s="35"/>
      <c r="AD524" s="35"/>
      <c r="AE524" s="52">
        <v>3750</v>
      </c>
      <c r="AF524" s="33">
        <v>45370</v>
      </c>
      <c r="AG524" s="31">
        <v>45400</v>
      </c>
      <c r="AH524" s="31">
        <v>45425</v>
      </c>
      <c r="AI524" s="185">
        <v>2875.29</v>
      </c>
      <c r="AJ524" s="35">
        <v>3320</v>
      </c>
      <c r="AK524" s="35"/>
      <c r="AL524" s="35"/>
      <c r="AM524" s="52">
        <v>3320</v>
      </c>
      <c r="AN524" s="33">
        <v>45400</v>
      </c>
      <c r="AO524" s="31">
        <v>45432</v>
      </c>
      <c r="AP524" s="31">
        <v>45456</v>
      </c>
      <c r="AQ524" s="185">
        <v>2865.03</v>
      </c>
      <c r="AR524" s="35">
        <v>3280</v>
      </c>
      <c r="AS524" s="35"/>
      <c r="AT524" s="35"/>
      <c r="AU524" s="52">
        <v>3280</v>
      </c>
      <c r="AV524" s="33"/>
      <c r="AW524" s="39"/>
      <c r="AX524" s="39"/>
      <c r="AY524" s="185"/>
      <c r="AZ524" s="35"/>
      <c r="BA524" s="35"/>
      <c r="BB524" s="35"/>
      <c r="BC524" s="52"/>
      <c r="BD524" s="35"/>
    </row>
    <row r="525" spans="1:56" s="187" customFormat="1" ht="15" customHeight="1" x14ac:dyDescent="0.3">
      <c r="A525" s="6">
        <v>519</v>
      </c>
      <c r="B525" s="109" t="s">
        <v>2190</v>
      </c>
      <c r="C525" s="37" t="s">
        <v>2798</v>
      </c>
      <c r="D525" s="8" t="s">
        <v>84</v>
      </c>
      <c r="E525" s="9" t="s">
        <v>85</v>
      </c>
      <c r="F525" s="106">
        <v>519</v>
      </c>
      <c r="G525" s="10">
        <v>543.24</v>
      </c>
      <c r="H525" s="31">
        <v>45281</v>
      </c>
      <c r="I525" s="39">
        <v>45313</v>
      </c>
      <c r="J525" s="39">
        <v>45337</v>
      </c>
      <c r="K525" s="185">
        <v>1956.06</v>
      </c>
      <c r="L525" s="35">
        <v>4775</v>
      </c>
      <c r="M525" s="35"/>
      <c r="N525" s="35"/>
      <c r="O525" s="52">
        <v>4775</v>
      </c>
      <c r="P525" s="33">
        <v>45313</v>
      </c>
      <c r="Q525" s="39">
        <v>45344</v>
      </c>
      <c r="R525" s="39">
        <v>45366</v>
      </c>
      <c r="S525" s="185">
        <v>469.93</v>
      </c>
      <c r="T525" s="35">
        <v>3862</v>
      </c>
      <c r="U525" s="35"/>
      <c r="V525" s="35"/>
      <c r="W525" s="52">
        <v>3862</v>
      </c>
      <c r="X525" s="33">
        <v>45344</v>
      </c>
      <c r="Y525" s="39">
        <v>45373</v>
      </c>
      <c r="Z525" s="39">
        <v>45397</v>
      </c>
      <c r="AA525" s="185">
        <v>1136.8599999999999</v>
      </c>
      <c r="AB525" s="35">
        <v>4192</v>
      </c>
      <c r="AC525" s="35"/>
      <c r="AD525" s="35"/>
      <c r="AE525" s="52">
        <v>4192</v>
      </c>
      <c r="AF525" s="33">
        <v>45373</v>
      </c>
      <c r="AG525" s="31">
        <v>45405</v>
      </c>
      <c r="AH525" s="31">
        <v>45427</v>
      </c>
      <c r="AI525" s="185">
        <v>1750.56</v>
      </c>
      <c r="AJ525" s="35">
        <v>3383</v>
      </c>
      <c r="AK525" s="35"/>
      <c r="AL525" s="35"/>
      <c r="AM525" s="52">
        <v>3383</v>
      </c>
      <c r="AN525" s="33">
        <v>45405</v>
      </c>
      <c r="AO525" s="31">
        <v>45434</v>
      </c>
      <c r="AP525" s="31">
        <v>45458</v>
      </c>
      <c r="AQ525" s="185">
        <v>1807.79</v>
      </c>
      <c r="AR525" s="35">
        <v>3229</v>
      </c>
      <c r="AS525" s="35"/>
      <c r="AT525" s="35"/>
      <c r="AU525" s="52">
        <v>3229</v>
      </c>
      <c r="AV525" s="33"/>
      <c r="AW525" s="39"/>
      <c r="AX525" s="39"/>
      <c r="AY525" s="185"/>
      <c r="AZ525" s="35"/>
      <c r="BA525" s="35"/>
      <c r="BB525" s="35"/>
      <c r="BC525" s="52"/>
      <c r="BD525" s="35"/>
    </row>
    <row r="526" spans="1:56" s="187" customFormat="1" ht="15" customHeight="1" x14ac:dyDescent="0.3">
      <c r="A526" s="6">
        <v>520</v>
      </c>
      <c r="B526" s="109" t="s">
        <v>2190</v>
      </c>
      <c r="C526" s="37" t="s">
        <v>2799</v>
      </c>
      <c r="D526" s="8" t="s">
        <v>123</v>
      </c>
      <c r="E526" s="9" t="s">
        <v>124</v>
      </c>
      <c r="F526" s="106">
        <v>520</v>
      </c>
      <c r="G526" s="10">
        <v>400</v>
      </c>
      <c r="H526" s="31">
        <v>45273</v>
      </c>
      <c r="I526" s="39">
        <v>45303</v>
      </c>
      <c r="J526" s="39">
        <v>45333</v>
      </c>
      <c r="K526" s="185">
        <v>339.91</v>
      </c>
      <c r="L526" s="35">
        <v>2226</v>
      </c>
      <c r="M526" s="35"/>
      <c r="N526" s="35"/>
      <c r="O526" s="52">
        <v>2226</v>
      </c>
      <c r="P526" s="33">
        <v>45303</v>
      </c>
      <c r="Q526" s="39">
        <v>45331</v>
      </c>
      <c r="R526" s="39">
        <v>45362</v>
      </c>
      <c r="S526" s="185">
        <v>371.67</v>
      </c>
      <c r="T526" s="35">
        <v>2552</v>
      </c>
      <c r="U526" s="35"/>
      <c r="V526" s="35"/>
      <c r="W526" s="52">
        <v>2552</v>
      </c>
      <c r="X526" s="33">
        <v>45331</v>
      </c>
      <c r="Y526" s="39">
        <v>45364</v>
      </c>
      <c r="Z526" s="39">
        <v>45393</v>
      </c>
      <c r="AA526" s="185">
        <v>359.54</v>
      </c>
      <c r="AB526" s="35">
        <v>2428</v>
      </c>
      <c r="AC526" s="35"/>
      <c r="AD526" s="35"/>
      <c r="AE526" s="52">
        <v>2428</v>
      </c>
      <c r="AF526" s="33">
        <v>45364</v>
      </c>
      <c r="AG526" s="31">
        <v>45393</v>
      </c>
      <c r="AH526" s="31">
        <v>45423</v>
      </c>
      <c r="AI526" s="185">
        <v>339.15</v>
      </c>
      <c r="AJ526" s="35">
        <v>2218</v>
      </c>
      <c r="AK526" s="35"/>
      <c r="AL526" s="35"/>
      <c r="AM526" s="52">
        <v>2218</v>
      </c>
      <c r="AN526" s="33">
        <v>45393</v>
      </c>
      <c r="AO526" s="31">
        <v>45422</v>
      </c>
      <c r="AP526" s="31">
        <v>45454</v>
      </c>
      <c r="AQ526" s="185">
        <v>333.46</v>
      </c>
      <c r="AR526" s="35">
        <v>2155</v>
      </c>
      <c r="AS526" s="35"/>
      <c r="AT526" s="35"/>
      <c r="AU526" s="52">
        <v>2155</v>
      </c>
      <c r="AV526" s="33"/>
      <c r="AW526" s="39"/>
      <c r="AX526" s="39"/>
      <c r="AY526" s="185"/>
      <c r="AZ526" s="35"/>
      <c r="BA526" s="35"/>
      <c r="BB526" s="35"/>
      <c r="BC526" s="52"/>
      <c r="BD526" s="35"/>
    </row>
    <row r="527" spans="1:56" s="187" customFormat="1" ht="15" customHeight="1" x14ac:dyDescent="0.3">
      <c r="A527" s="6">
        <v>521</v>
      </c>
      <c r="B527" s="109" t="s">
        <v>2190</v>
      </c>
      <c r="C527" s="37" t="s">
        <v>2800</v>
      </c>
      <c r="D527" s="8" t="s">
        <v>89</v>
      </c>
      <c r="E527" s="9" t="s">
        <v>90</v>
      </c>
      <c r="F527" s="106">
        <v>521</v>
      </c>
      <c r="G527" s="10"/>
      <c r="H527" s="31">
        <v>45268</v>
      </c>
      <c r="I527" s="39">
        <v>45299</v>
      </c>
      <c r="J527" s="39">
        <v>45310</v>
      </c>
      <c r="K527" s="185">
        <v>127.69</v>
      </c>
      <c r="L527" s="35">
        <v>2240</v>
      </c>
      <c r="M527" s="35"/>
      <c r="N527" s="35"/>
      <c r="O527" s="52">
        <v>2240</v>
      </c>
      <c r="P527" s="33">
        <v>45299</v>
      </c>
      <c r="Q527" s="39">
        <v>45328</v>
      </c>
      <c r="R527" s="39">
        <v>45344</v>
      </c>
      <c r="S527" s="185">
        <v>127.45</v>
      </c>
      <c r="T527" s="35">
        <v>2054</v>
      </c>
      <c r="U527" s="35"/>
      <c r="V527" s="35"/>
      <c r="W527" s="52">
        <v>2054</v>
      </c>
      <c r="X527" s="33">
        <v>45328</v>
      </c>
      <c r="Y527" s="39">
        <v>45357</v>
      </c>
      <c r="Z527" s="39">
        <v>45378</v>
      </c>
      <c r="AA527" s="185">
        <v>129.26</v>
      </c>
      <c r="AB527" s="35">
        <v>2207</v>
      </c>
      <c r="AC527" s="35"/>
      <c r="AD527" s="35"/>
      <c r="AE527" s="52">
        <v>2207</v>
      </c>
      <c r="AF527" s="33">
        <v>45357</v>
      </c>
      <c r="AG527" s="31">
        <v>45387</v>
      </c>
      <c r="AH527" s="31">
        <v>45408</v>
      </c>
      <c r="AI527" s="185">
        <v>128.87</v>
      </c>
      <c r="AJ527" s="35">
        <v>2260</v>
      </c>
      <c r="AK527" s="35"/>
      <c r="AL527" s="35"/>
      <c r="AM527" s="52">
        <v>2260</v>
      </c>
      <c r="AN527" s="33">
        <v>45387</v>
      </c>
      <c r="AO527" s="31">
        <v>45418</v>
      </c>
      <c r="AP527" s="31">
        <v>45433</v>
      </c>
      <c r="AQ527" s="185">
        <v>282.55</v>
      </c>
      <c r="AR527" s="35">
        <v>2383</v>
      </c>
      <c r="AS527" s="35"/>
      <c r="AT527" s="35"/>
      <c r="AU527" s="52">
        <v>2383</v>
      </c>
      <c r="AV527" s="33"/>
      <c r="AW527" s="39"/>
      <c r="AX527" s="39"/>
      <c r="AY527" s="185"/>
      <c r="AZ527" s="35"/>
      <c r="BA527" s="35"/>
      <c r="BB527" s="35"/>
      <c r="BC527" s="52"/>
      <c r="BD527" s="35"/>
    </row>
    <row r="528" spans="1:56" s="187" customFormat="1" ht="15" customHeight="1" x14ac:dyDescent="0.3">
      <c r="A528" s="6">
        <v>522</v>
      </c>
      <c r="B528" s="109" t="s">
        <v>2190</v>
      </c>
      <c r="C528" s="37" t="s">
        <v>2801</v>
      </c>
      <c r="D528" s="8" t="s">
        <v>46</v>
      </c>
      <c r="E528" s="9" t="s">
        <v>216</v>
      </c>
      <c r="F528" s="106">
        <v>522</v>
      </c>
      <c r="G528" s="10">
        <v>640</v>
      </c>
      <c r="H528" s="31">
        <v>45287</v>
      </c>
      <c r="I528" s="39">
        <v>45317</v>
      </c>
      <c r="J528" s="39">
        <v>45364</v>
      </c>
      <c r="K528" s="185">
        <v>1046.6400000000001</v>
      </c>
      <c r="L528" s="35">
        <v>3656</v>
      </c>
      <c r="M528" s="35"/>
      <c r="N528" s="35"/>
      <c r="O528" s="52">
        <v>3656</v>
      </c>
      <c r="P528" s="33">
        <v>45317</v>
      </c>
      <c r="Q528" s="39">
        <v>45349</v>
      </c>
      <c r="R528" s="39">
        <v>45395</v>
      </c>
      <c r="S528" s="185">
        <v>1176.1600000000001</v>
      </c>
      <c r="T528" s="35">
        <v>3541</v>
      </c>
      <c r="U528" s="35"/>
      <c r="V528" s="35"/>
      <c r="W528" s="52">
        <v>3541</v>
      </c>
      <c r="X528" s="33">
        <v>45349</v>
      </c>
      <c r="Y528" s="39">
        <v>45377</v>
      </c>
      <c r="Z528" s="39">
        <v>45425</v>
      </c>
      <c r="AA528" s="185">
        <v>630.07000000000005</v>
      </c>
      <c r="AB528" s="35">
        <v>3645</v>
      </c>
      <c r="AC528" s="35"/>
      <c r="AD528" s="35"/>
      <c r="AE528" s="52">
        <v>3645</v>
      </c>
      <c r="AF528" s="33">
        <v>45377</v>
      </c>
      <c r="AG528" s="31">
        <v>45406</v>
      </c>
      <c r="AH528" s="31">
        <v>45456</v>
      </c>
      <c r="AI528" s="185">
        <v>85.9</v>
      </c>
      <c r="AJ528" s="35">
        <v>2912</v>
      </c>
      <c r="AK528" s="35"/>
      <c r="AL528" s="35"/>
      <c r="AM528" s="52">
        <v>2912</v>
      </c>
      <c r="AN528" s="33">
        <v>45406</v>
      </c>
      <c r="AO528" s="31">
        <v>45439</v>
      </c>
      <c r="AP528" s="31">
        <v>45486</v>
      </c>
      <c r="AQ528" s="185">
        <v>500.13</v>
      </c>
      <c r="AR528" s="35">
        <v>3410</v>
      </c>
      <c r="AS528" s="35"/>
      <c r="AT528" s="35"/>
      <c r="AU528" s="52">
        <v>3410</v>
      </c>
      <c r="AV528" s="33"/>
      <c r="AW528" s="39"/>
      <c r="AX528" s="39"/>
      <c r="AY528" s="185"/>
      <c r="AZ528" s="35"/>
      <c r="BA528" s="35"/>
      <c r="BB528" s="35"/>
      <c r="BC528" s="52"/>
      <c r="BD528" s="35"/>
    </row>
    <row r="529" spans="1:56" s="187" customFormat="1" ht="15" customHeight="1" x14ac:dyDescent="0.3">
      <c r="A529" s="6">
        <v>523</v>
      </c>
      <c r="B529" s="109" t="s">
        <v>2190</v>
      </c>
      <c r="C529" s="37" t="s">
        <v>2802</v>
      </c>
      <c r="D529" s="8" t="s">
        <v>205</v>
      </c>
      <c r="E529" s="9" t="s">
        <v>206</v>
      </c>
      <c r="F529" s="106">
        <v>523</v>
      </c>
      <c r="G529" s="10"/>
      <c r="H529" s="31">
        <v>45281</v>
      </c>
      <c r="I529" s="39">
        <v>45310</v>
      </c>
      <c r="J529" s="39">
        <v>45328</v>
      </c>
      <c r="K529" s="185">
        <v>2465.77</v>
      </c>
      <c r="L529" s="35">
        <v>2752</v>
      </c>
      <c r="M529" s="35"/>
      <c r="N529" s="35"/>
      <c r="O529" s="52">
        <v>2752</v>
      </c>
      <c r="P529" s="33">
        <v>45310</v>
      </c>
      <c r="Q529" s="39">
        <v>45343</v>
      </c>
      <c r="R529" s="39">
        <v>45359</v>
      </c>
      <c r="S529" s="185">
        <v>1901.04</v>
      </c>
      <c r="T529" s="35">
        <v>2662</v>
      </c>
      <c r="U529" s="35"/>
      <c r="V529" s="35"/>
      <c r="W529" s="52">
        <v>2662</v>
      </c>
      <c r="X529" s="33">
        <v>45343</v>
      </c>
      <c r="Y529" s="39">
        <v>45371</v>
      </c>
      <c r="Z529" s="39">
        <v>45385</v>
      </c>
      <c r="AA529" s="185">
        <v>389.25</v>
      </c>
      <c r="AB529" s="35">
        <v>2374</v>
      </c>
      <c r="AC529" s="35"/>
      <c r="AD529" s="35"/>
      <c r="AE529" s="52">
        <v>2374</v>
      </c>
      <c r="AF529" s="33">
        <v>45371</v>
      </c>
      <c r="AG529" s="31">
        <v>45401</v>
      </c>
      <c r="AH529" s="31">
        <v>45418</v>
      </c>
      <c r="AI529" s="185">
        <v>349.79</v>
      </c>
      <c r="AJ529" s="35">
        <v>2657</v>
      </c>
      <c r="AK529" s="35"/>
      <c r="AL529" s="35"/>
      <c r="AM529" s="52">
        <v>2657</v>
      </c>
      <c r="AN529" s="33"/>
      <c r="AO529" s="31"/>
      <c r="AP529" s="31"/>
      <c r="AQ529" s="185"/>
      <c r="AR529" s="35"/>
      <c r="AS529" s="35"/>
      <c r="AT529" s="35"/>
      <c r="AU529" s="52"/>
      <c r="AV529" s="33"/>
      <c r="AW529" s="39"/>
      <c r="AX529" s="39"/>
      <c r="AY529" s="185"/>
      <c r="AZ529" s="35"/>
      <c r="BA529" s="35"/>
      <c r="BB529" s="35"/>
      <c r="BC529" s="52"/>
      <c r="BD529" s="35"/>
    </row>
    <row r="530" spans="1:56" s="187" customFormat="1" ht="15" customHeight="1" x14ac:dyDescent="0.3">
      <c r="A530" s="8">
        <v>524</v>
      </c>
      <c r="B530" s="109" t="s">
        <v>2190</v>
      </c>
      <c r="C530" s="37" t="s">
        <v>2803</v>
      </c>
      <c r="D530" s="8" t="s">
        <v>46</v>
      </c>
      <c r="E530" s="9" t="s">
        <v>65</v>
      </c>
      <c r="F530" s="105">
        <v>524</v>
      </c>
      <c r="G530" s="10">
        <v>357</v>
      </c>
      <c r="H530" s="31">
        <v>45276</v>
      </c>
      <c r="I530" s="39">
        <v>45308</v>
      </c>
      <c r="J530" s="39">
        <v>45336</v>
      </c>
      <c r="K530" s="185">
        <v>3181.34</v>
      </c>
      <c r="L530" s="35">
        <v>3890</v>
      </c>
      <c r="M530" s="35"/>
      <c r="N530" s="35"/>
      <c r="O530" s="52">
        <v>3890</v>
      </c>
      <c r="P530" s="33">
        <v>45308</v>
      </c>
      <c r="Q530" s="39">
        <v>45339</v>
      </c>
      <c r="R530" s="39">
        <v>45362</v>
      </c>
      <c r="S530" s="185">
        <v>2963.06</v>
      </c>
      <c r="T530" s="35">
        <v>3626</v>
      </c>
      <c r="U530" s="35"/>
      <c r="V530" s="35"/>
      <c r="W530" s="52">
        <v>3626</v>
      </c>
      <c r="X530" s="33">
        <v>45339</v>
      </c>
      <c r="Y530" s="39">
        <v>45369</v>
      </c>
      <c r="Z530" s="39">
        <v>45392</v>
      </c>
      <c r="AA530" s="185">
        <v>669.94</v>
      </c>
      <c r="AB530" s="35">
        <v>816</v>
      </c>
      <c r="AC530" s="35"/>
      <c r="AD530" s="35"/>
      <c r="AE530" s="52">
        <v>816</v>
      </c>
      <c r="AF530" s="33">
        <v>45369</v>
      </c>
      <c r="AG530" s="31">
        <v>45398</v>
      </c>
      <c r="AH530" s="31">
        <v>45422</v>
      </c>
      <c r="AI530" s="185">
        <v>318.62</v>
      </c>
      <c r="AJ530" s="35">
        <v>397</v>
      </c>
      <c r="AK530" s="35"/>
      <c r="AL530" s="35"/>
      <c r="AM530" s="52">
        <v>397</v>
      </c>
      <c r="AN530" s="33">
        <v>45398</v>
      </c>
      <c r="AO530" s="31">
        <v>45428</v>
      </c>
      <c r="AP530" s="31">
        <v>45453</v>
      </c>
      <c r="AQ530" s="185">
        <v>307.66000000000003</v>
      </c>
      <c r="AR530" s="35">
        <v>380</v>
      </c>
      <c r="AS530" s="35"/>
      <c r="AT530" s="35"/>
      <c r="AU530" s="52">
        <v>380</v>
      </c>
      <c r="AV530" s="33"/>
      <c r="AW530" s="39"/>
      <c r="AX530" s="39"/>
      <c r="AY530" s="185"/>
      <c r="AZ530" s="35"/>
      <c r="BA530" s="35"/>
      <c r="BB530" s="35"/>
      <c r="BC530" s="52"/>
      <c r="BD530" s="35"/>
    </row>
    <row r="531" spans="1:56" s="187" customFormat="1" ht="15" customHeight="1" x14ac:dyDescent="0.3">
      <c r="A531" s="6">
        <v>525</v>
      </c>
      <c r="B531" s="109" t="s">
        <v>2190</v>
      </c>
      <c r="C531" s="37" t="s">
        <v>2804</v>
      </c>
      <c r="D531" s="8" t="s">
        <v>46</v>
      </c>
      <c r="E531" s="9" t="s">
        <v>60</v>
      </c>
      <c r="F531" s="106">
        <v>525</v>
      </c>
      <c r="G531" s="10">
        <v>108.59</v>
      </c>
      <c r="H531" s="31">
        <v>45273</v>
      </c>
      <c r="I531" s="39">
        <v>45303</v>
      </c>
      <c r="J531" s="39">
        <v>45333</v>
      </c>
      <c r="K531" s="185">
        <v>173.54</v>
      </c>
      <c r="L531" s="35">
        <v>3557</v>
      </c>
      <c r="M531" s="35"/>
      <c r="N531" s="35"/>
      <c r="O531" s="52">
        <v>3557</v>
      </c>
      <c r="P531" s="33">
        <v>45303</v>
      </c>
      <c r="Q531" s="39">
        <v>45331</v>
      </c>
      <c r="R531" s="39">
        <v>45362</v>
      </c>
      <c r="S531" s="185">
        <v>173.55</v>
      </c>
      <c r="T531" s="35">
        <v>2832</v>
      </c>
      <c r="U531" s="35"/>
      <c r="V531" s="35"/>
      <c r="W531" s="52">
        <v>2832</v>
      </c>
      <c r="X531" s="33">
        <v>45331</v>
      </c>
      <c r="Y531" s="39">
        <v>45363</v>
      </c>
      <c r="Z531" s="39">
        <v>45393</v>
      </c>
      <c r="AA531" s="185">
        <v>173.57</v>
      </c>
      <c r="AB531" s="35">
        <v>3605</v>
      </c>
      <c r="AC531" s="35"/>
      <c r="AD531" s="35"/>
      <c r="AE531" s="52">
        <v>3605</v>
      </c>
      <c r="AF531" s="33">
        <v>45363</v>
      </c>
      <c r="AG531" s="31">
        <v>45394</v>
      </c>
      <c r="AH531" s="31">
        <v>45423</v>
      </c>
      <c r="AI531" s="185">
        <v>173.55</v>
      </c>
      <c r="AJ531" s="35">
        <v>3436</v>
      </c>
      <c r="AK531" s="35"/>
      <c r="AL531" s="35"/>
      <c r="AM531" s="52">
        <v>3436</v>
      </c>
      <c r="AN531" s="33">
        <v>45394</v>
      </c>
      <c r="AO531" s="31">
        <v>45426</v>
      </c>
      <c r="AP531" s="31">
        <v>45454</v>
      </c>
      <c r="AQ531" s="185">
        <v>173.56</v>
      </c>
      <c r="AR531" s="35">
        <v>3191</v>
      </c>
      <c r="AS531" s="35"/>
      <c r="AT531" s="35"/>
      <c r="AU531" s="52">
        <v>3191</v>
      </c>
      <c r="AV531" s="33"/>
      <c r="AW531" s="39"/>
      <c r="AX531" s="39"/>
      <c r="AY531" s="185"/>
      <c r="AZ531" s="35"/>
      <c r="BA531" s="35"/>
      <c r="BB531" s="35"/>
      <c r="BC531" s="52"/>
      <c r="BD531" s="35"/>
    </row>
    <row r="532" spans="1:56" s="187" customFormat="1" ht="15" customHeight="1" x14ac:dyDescent="0.3">
      <c r="A532" s="6">
        <v>526</v>
      </c>
      <c r="B532" s="109" t="s">
        <v>2190</v>
      </c>
      <c r="C532" s="37" t="s">
        <v>2805</v>
      </c>
      <c r="D532" s="8" t="s">
        <v>16</v>
      </c>
      <c r="E532" s="9" t="s">
        <v>226</v>
      </c>
      <c r="F532" s="106">
        <v>526</v>
      </c>
      <c r="G532" s="10"/>
      <c r="H532" s="31">
        <v>45288</v>
      </c>
      <c r="I532" s="39">
        <v>45320</v>
      </c>
      <c r="J532" s="39">
        <v>45338</v>
      </c>
      <c r="K532" s="185">
        <v>2513.75</v>
      </c>
      <c r="L532" s="35">
        <v>3039</v>
      </c>
      <c r="M532" s="35"/>
      <c r="N532" s="35"/>
      <c r="O532" s="52">
        <v>3039</v>
      </c>
      <c r="P532" s="33">
        <v>45320</v>
      </c>
      <c r="Q532" s="39">
        <v>45349</v>
      </c>
      <c r="R532" s="39">
        <v>45370</v>
      </c>
      <c r="S532" s="185">
        <v>1479.06</v>
      </c>
      <c r="T532" s="35">
        <v>2160</v>
      </c>
      <c r="U532" s="35"/>
      <c r="V532" s="35"/>
      <c r="W532" s="52">
        <v>2160</v>
      </c>
      <c r="X532" s="33">
        <v>45349</v>
      </c>
      <c r="Y532" s="39">
        <v>45377</v>
      </c>
      <c r="Z532" s="39">
        <v>45393</v>
      </c>
      <c r="AA532" s="185">
        <v>1720.39</v>
      </c>
      <c r="AB532" s="35">
        <v>2400</v>
      </c>
      <c r="AC532" s="35"/>
      <c r="AD532" s="35"/>
      <c r="AE532" s="52">
        <v>2400</v>
      </c>
      <c r="AF532" s="33">
        <v>45377</v>
      </c>
      <c r="AG532" s="31">
        <v>45407</v>
      </c>
      <c r="AH532" s="31">
        <v>45429</v>
      </c>
      <c r="AI532" s="185">
        <v>1668.99</v>
      </c>
      <c r="AJ532" s="35">
        <v>2240</v>
      </c>
      <c r="AK532" s="35"/>
      <c r="AL532" s="35"/>
      <c r="AM532" s="52">
        <v>2240</v>
      </c>
      <c r="AN532" s="33">
        <v>45407</v>
      </c>
      <c r="AO532" s="31">
        <v>45436</v>
      </c>
      <c r="AP532" s="31">
        <v>45460</v>
      </c>
      <c r="AQ532" s="185">
        <v>2227.0300000000002</v>
      </c>
      <c r="AR532" s="35">
        <v>2320</v>
      </c>
      <c r="AS532" s="35"/>
      <c r="AT532" s="35"/>
      <c r="AU532" s="52">
        <v>2320</v>
      </c>
      <c r="AV532" s="33"/>
      <c r="AW532" s="39"/>
      <c r="AX532" s="39"/>
      <c r="AY532" s="185"/>
      <c r="AZ532" s="35"/>
      <c r="BA532" s="35"/>
      <c r="BB532" s="35"/>
      <c r="BC532" s="52"/>
      <c r="BD532" s="35"/>
    </row>
    <row r="533" spans="1:56" s="187" customFormat="1" ht="15" customHeight="1" x14ac:dyDescent="0.3">
      <c r="A533" s="6">
        <v>527</v>
      </c>
      <c r="B533" s="109" t="s">
        <v>2190</v>
      </c>
      <c r="C533" s="37" t="s">
        <v>2806</v>
      </c>
      <c r="D533" s="8" t="s">
        <v>46</v>
      </c>
      <c r="E533" s="9" t="s">
        <v>47</v>
      </c>
      <c r="F533" s="106">
        <v>527</v>
      </c>
      <c r="G533" s="10">
        <v>60</v>
      </c>
      <c r="H533" s="31">
        <v>45268</v>
      </c>
      <c r="I533" s="39">
        <v>45299</v>
      </c>
      <c r="J533" s="39">
        <v>45336</v>
      </c>
      <c r="K533" s="185">
        <v>89</v>
      </c>
      <c r="L533" s="35">
        <v>3104</v>
      </c>
      <c r="M533" s="35"/>
      <c r="N533" s="35"/>
      <c r="O533" s="52">
        <v>3104</v>
      </c>
      <c r="P533" s="33">
        <v>45299</v>
      </c>
      <c r="Q533" s="39">
        <v>45327</v>
      </c>
      <c r="R533" s="39">
        <v>45397</v>
      </c>
      <c r="S533" s="185">
        <v>88.8</v>
      </c>
      <c r="T533" s="35">
        <v>2606</v>
      </c>
      <c r="U533" s="35"/>
      <c r="V533" s="35"/>
      <c r="W533" s="52">
        <v>2606</v>
      </c>
      <c r="X533" s="33">
        <v>45327</v>
      </c>
      <c r="Y533" s="39">
        <v>45358</v>
      </c>
      <c r="Z533" s="39">
        <v>45425</v>
      </c>
      <c r="AA533" s="185">
        <v>274.70999999999998</v>
      </c>
      <c r="AB533" s="35">
        <v>2635</v>
      </c>
      <c r="AC533" s="35"/>
      <c r="AD533" s="35"/>
      <c r="AE533" s="52">
        <v>2635</v>
      </c>
      <c r="AF533" s="33">
        <v>45358</v>
      </c>
      <c r="AG533" s="31">
        <v>45386</v>
      </c>
      <c r="AH533" s="31">
        <v>45425</v>
      </c>
      <c r="AI533" s="185">
        <v>252.07</v>
      </c>
      <c r="AJ533" s="35">
        <v>2322</v>
      </c>
      <c r="AK533" s="35"/>
      <c r="AL533" s="35"/>
      <c r="AM533" s="52">
        <v>2322</v>
      </c>
      <c r="AN533" s="33">
        <v>45386</v>
      </c>
      <c r="AO533" s="31">
        <v>45418</v>
      </c>
      <c r="AP533" s="31">
        <v>45456</v>
      </c>
      <c r="AQ533" s="185">
        <v>281.95999999999998</v>
      </c>
      <c r="AR533" s="35">
        <v>2646</v>
      </c>
      <c r="AS533" s="35"/>
      <c r="AT533" s="35"/>
      <c r="AU533" s="52">
        <v>2646</v>
      </c>
      <c r="AV533" s="33"/>
      <c r="AW533" s="39"/>
      <c r="AX533" s="39"/>
      <c r="AY533" s="185"/>
      <c r="AZ533" s="35"/>
      <c r="BA533" s="35"/>
      <c r="BB533" s="35"/>
      <c r="BC533" s="52"/>
      <c r="BD533" s="35"/>
    </row>
    <row r="534" spans="1:56" s="187" customFormat="1" ht="15" customHeight="1" x14ac:dyDescent="0.3">
      <c r="A534" s="6">
        <v>528</v>
      </c>
      <c r="B534" s="109" t="s">
        <v>2190</v>
      </c>
      <c r="C534" s="37" t="s">
        <v>2807</v>
      </c>
      <c r="D534" s="8" t="s">
        <v>46</v>
      </c>
      <c r="E534" s="9" t="s">
        <v>216</v>
      </c>
      <c r="F534" s="106">
        <v>528</v>
      </c>
      <c r="G534" s="10">
        <v>82.4</v>
      </c>
      <c r="H534" s="31">
        <v>45280</v>
      </c>
      <c r="I534" s="39">
        <v>45310</v>
      </c>
      <c r="J534" s="39">
        <v>45364</v>
      </c>
      <c r="K534" s="185">
        <v>1307.8900000000001</v>
      </c>
      <c r="L534" s="35">
        <v>3824</v>
      </c>
      <c r="M534" s="35"/>
      <c r="N534" s="35"/>
      <c r="O534" s="52">
        <v>3824</v>
      </c>
      <c r="P534" s="33">
        <v>45310</v>
      </c>
      <c r="Q534" s="39">
        <v>45343</v>
      </c>
      <c r="R534" s="39">
        <v>45395</v>
      </c>
      <c r="S534" s="185">
        <v>1461.04</v>
      </c>
      <c r="T534" s="35">
        <v>3745</v>
      </c>
      <c r="U534" s="35"/>
      <c r="V534" s="35"/>
      <c r="W534" s="52">
        <v>3745</v>
      </c>
      <c r="X534" s="33">
        <v>45343</v>
      </c>
      <c r="Y534" s="39">
        <v>45372</v>
      </c>
      <c r="Z534" s="39">
        <v>45425</v>
      </c>
      <c r="AA534" s="185">
        <v>653.37</v>
      </c>
      <c r="AB534" s="35">
        <v>3519</v>
      </c>
      <c r="AC534" s="35"/>
      <c r="AD534" s="35"/>
      <c r="AE534" s="52">
        <v>3519</v>
      </c>
      <c r="AF534" s="33">
        <v>45372</v>
      </c>
      <c r="AG534" s="31">
        <v>45400</v>
      </c>
      <c r="AH534" s="31">
        <v>45456</v>
      </c>
      <c r="AI534" s="185">
        <v>195.11</v>
      </c>
      <c r="AJ534" s="35">
        <v>2944</v>
      </c>
      <c r="AK534" s="35"/>
      <c r="AL534" s="35"/>
      <c r="AM534" s="52">
        <v>2944</v>
      </c>
      <c r="AN534" s="33">
        <v>45400</v>
      </c>
      <c r="AO534" s="31">
        <v>45433</v>
      </c>
      <c r="AP534" s="31">
        <v>45486</v>
      </c>
      <c r="AQ534" s="185">
        <v>389.8</v>
      </c>
      <c r="AR534" s="35">
        <v>3077</v>
      </c>
      <c r="AS534" s="35"/>
      <c r="AT534" s="35"/>
      <c r="AU534" s="52">
        <v>3077</v>
      </c>
      <c r="AV534" s="33"/>
      <c r="AW534" s="39"/>
      <c r="AX534" s="39"/>
      <c r="AY534" s="185"/>
      <c r="AZ534" s="35"/>
      <c r="BA534" s="35"/>
      <c r="BB534" s="35"/>
      <c r="BC534" s="52"/>
      <c r="BD534" s="35"/>
    </row>
    <row r="535" spans="1:56" s="187" customFormat="1" ht="15" customHeight="1" x14ac:dyDescent="0.3">
      <c r="A535" s="6">
        <v>529</v>
      </c>
      <c r="B535" s="109" t="s">
        <v>2190</v>
      </c>
      <c r="C535" s="37" t="s">
        <v>2808</v>
      </c>
      <c r="D535" s="8" t="s">
        <v>155</v>
      </c>
      <c r="E535" s="9" t="s">
        <v>2809</v>
      </c>
      <c r="F535" s="106">
        <v>529</v>
      </c>
      <c r="G535" s="10">
        <v>396</v>
      </c>
      <c r="H535" s="31">
        <v>45278</v>
      </c>
      <c r="I535" s="39">
        <v>45308</v>
      </c>
      <c r="J535" s="39">
        <v>45334</v>
      </c>
      <c r="K535" s="185">
        <v>5324.66</v>
      </c>
      <c r="L535" s="35">
        <v>5960</v>
      </c>
      <c r="M535" s="35"/>
      <c r="N535" s="35"/>
      <c r="O535" s="52">
        <v>5960</v>
      </c>
      <c r="P535" s="33">
        <v>45308</v>
      </c>
      <c r="Q535" s="39">
        <v>45338</v>
      </c>
      <c r="R535" s="39">
        <v>45362</v>
      </c>
      <c r="S535" s="185">
        <v>4363.51</v>
      </c>
      <c r="T535" s="35">
        <v>4981</v>
      </c>
      <c r="U535" s="35"/>
      <c r="V535" s="35"/>
      <c r="W535" s="52">
        <v>4981</v>
      </c>
      <c r="X535" s="33">
        <v>45338</v>
      </c>
      <c r="Y535" s="39">
        <v>45365</v>
      </c>
      <c r="Z535" s="39">
        <v>45392</v>
      </c>
      <c r="AA535" s="185">
        <v>4541.84</v>
      </c>
      <c r="AB535" s="35">
        <v>5171</v>
      </c>
      <c r="AC535" s="35"/>
      <c r="AD535" s="35"/>
      <c r="AE535" s="52">
        <v>5171</v>
      </c>
      <c r="AF535" s="33">
        <v>45365</v>
      </c>
      <c r="AG535" s="31">
        <v>45393</v>
      </c>
      <c r="AH535" s="31">
        <v>45422</v>
      </c>
      <c r="AI535" s="185">
        <v>4311.34</v>
      </c>
      <c r="AJ535" s="35">
        <v>4738</v>
      </c>
      <c r="AK535" s="35"/>
      <c r="AL535" s="35"/>
      <c r="AM535" s="52">
        <v>4738</v>
      </c>
      <c r="AN535" s="33">
        <v>45393</v>
      </c>
      <c r="AO535" s="31">
        <v>45426</v>
      </c>
      <c r="AP535" s="31">
        <v>45453</v>
      </c>
      <c r="AQ535" s="185">
        <v>3917.8</v>
      </c>
      <c r="AR535" s="35">
        <v>4187</v>
      </c>
      <c r="AS535" s="35"/>
      <c r="AT535" s="35"/>
      <c r="AU535" s="52">
        <v>4187</v>
      </c>
      <c r="AV535" s="33"/>
      <c r="AW535" s="39"/>
      <c r="AX535" s="39"/>
      <c r="AY535" s="185"/>
      <c r="AZ535" s="35"/>
      <c r="BA535" s="35"/>
      <c r="BB535" s="35"/>
      <c r="BC535" s="52"/>
      <c r="BD535" s="35"/>
    </row>
    <row r="536" spans="1:56" s="187" customFormat="1" ht="15" customHeight="1" x14ac:dyDescent="0.3">
      <c r="A536" s="6">
        <v>530</v>
      </c>
      <c r="B536" s="109" t="s">
        <v>2190</v>
      </c>
      <c r="C536" s="37" t="s">
        <v>2810</v>
      </c>
      <c r="D536" s="8" t="s">
        <v>362</v>
      </c>
      <c r="E536" s="9" t="s">
        <v>363</v>
      </c>
      <c r="F536" s="106">
        <v>530</v>
      </c>
      <c r="G536" s="10"/>
      <c r="H536" s="31">
        <v>45279</v>
      </c>
      <c r="I536" s="39">
        <v>45309</v>
      </c>
      <c r="J536" s="39">
        <v>45316</v>
      </c>
      <c r="K536" s="185">
        <v>3117.79</v>
      </c>
      <c r="L536" s="35">
        <v>2603</v>
      </c>
      <c r="M536" s="35"/>
      <c r="N536" s="35"/>
      <c r="O536" s="52">
        <v>2603</v>
      </c>
      <c r="P536" s="33">
        <v>45309</v>
      </c>
      <c r="Q536" s="39">
        <v>45339</v>
      </c>
      <c r="R536" s="39">
        <v>45345</v>
      </c>
      <c r="S536" s="185">
        <v>3371.59</v>
      </c>
      <c r="T536" s="35">
        <v>2742</v>
      </c>
      <c r="U536" s="35"/>
      <c r="V536" s="35"/>
      <c r="W536" s="52">
        <v>2742</v>
      </c>
      <c r="X536" s="33">
        <v>45339</v>
      </c>
      <c r="Y536" s="39">
        <v>45370</v>
      </c>
      <c r="Z536" s="39">
        <v>45377</v>
      </c>
      <c r="AA536" s="185">
        <v>4156.68</v>
      </c>
      <c r="AB536" s="35">
        <v>3428</v>
      </c>
      <c r="AC536" s="35"/>
      <c r="AD536" s="35"/>
      <c r="AE536" s="52">
        <v>3428</v>
      </c>
      <c r="AF536" s="33">
        <v>45370</v>
      </c>
      <c r="AG536" s="31">
        <v>45399</v>
      </c>
      <c r="AH536" s="31">
        <v>45406</v>
      </c>
      <c r="AI536" s="185">
        <v>3367.89</v>
      </c>
      <c r="AJ536" s="35">
        <v>2826</v>
      </c>
      <c r="AK536" s="35"/>
      <c r="AL536" s="35"/>
      <c r="AM536" s="52">
        <v>2826</v>
      </c>
      <c r="AN536" s="33">
        <v>45399</v>
      </c>
      <c r="AO536" s="31">
        <v>45429</v>
      </c>
      <c r="AP536" s="31">
        <v>45436</v>
      </c>
      <c r="AQ536" s="185">
        <v>3030.21</v>
      </c>
      <c r="AR536" s="35">
        <v>2504</v>
      </c>
      <c r="AS536" s="35"/>
      <c r="AT536" s="35"/>
      <c r="AU536" s="52">
        <v>2504</v>
      </c>
      <c r="AV536" s="33"/>
      <c r="AW536" s="39"/>
      <c r="AX536" s="39"/>
      <c r="AY536" s="185"/>
      <c r="AZ536" s="35"/>
      <c r="BA536" s="35"/>
      <c r="BB536" s="35"/>
      <c r="BC536" s="52"/>
      <c r="BD536" s="35"/>
    </row>
    <row r="537" spans="1:56" s="187" customFormat="1" ht="15" customHeight="1" x14ac:dyDescent="0.3">
      <c r="A537" s="6">
        <v>531</v>
      </c>
      <c r="B537" s="109" t="s">
        <v>2190</v>
      </c>
      <c r="C537" s="37" t="s">
        <v>2811</v>
      </c>
      <c r="D537" s="8" t="s">
        <v>123</v>
      </c>
      <c r="E537" s="9" t="s">
        <v>2812</v>
      </c>
      <c r="F537" s="106">
        <v>531</v>
      </c>
      <c r="G537" s="10"/>
      <c r="H537" s="31">
        <v>45280</v>
      </c>
      <c r="I537" s="39">
        <v>45310</v>
      </c>
      <c r="J537" s="39">
        <v>45324</v>
      </c>
      <c r="K537" s="185">
        <v>3441.52</v>
      </c>
      <c r="L537" s="35">
        <v>3250</v>
      </c>
      <c r="M537" s="35"/>
      <c r="N537" s="35"/>
      <c r="O537" s="52">
        <v>3250</v>
      </c>
      <c r="P537" s="33">
        <v>45310</v>
      </c>
      <c r="Q537" s="39">
        <v>45342</v>
      </c>
      <c r="R537" s="39">
        <v>45356</v>
      </c>
      <c r="S537" s="185">
        <v>3806.55</v>
      </c>
      <c r="T537" s="35">
        <v>3666</v>
      </c>
      <c r="U537" s="35"/>
      <c r="V537" s="35"/>
      <c r="W537" s="52">
        <v>3666</v>
      </c>
      <c r="X537" s="33">
        <v>45342</v>
      </c>
      <c r="Y537" s="39">
        <v>45370</v>
      </c>
      <c r="Z537" s="39">
        <v>45385</v>
      </c>
      <c r="AA537" s="185">
        <v>3702.01</v>
      </c>
      <c r="AB537" s="35">
        <v>3363</v>
      </c>
      <c r="AC537" s="35"/>
      <c r="AD537" s="35"/>
      <c r="AE537" s="52">
        <v>3363</v>
      </c>
      <c r="AF537" s="33">
        <v>45370</v>
      </c>
      <c r="AG537" s="31">
        <v>45400</v>
      </c>
      <c r="AH537" s="31">
        <v>45415</v>
      </c>
      <c r="AI537" s="185">
        <v>3620.12</v>
      </c>
      <c r="AJ537" s="35">
        <v>3377</v>
      </c>
      <c r="AK537" s="35"/>
      <c r="AL537" s="35"/>
      <c r="AM537" s="52">
        <v>3377</v>
      </c>
      <c r="AN537" s="33">
        <v>45400</v>
      </c>
      <c r="AO537" s="31">
        <v>45432</v>
      </c>
      <c r="AP537" s="31">
        <v>45447</v>
      </c>
      <c r="AQ537" s="185">
        <v>3070.66</v>
      </c>
      <c r="AR537" s="35">
        <v>2844</v>
      </c>
      <c r="AS537" s="35"/>
      <c r="AT537" s="35"/>
      <c r="AU537" s="52">
        <v>2844</v>
      </c>
      <c r="AV537" s="33"/>
      <c r="AW537" s="39"/>
      <c r="AX537" s="39"/>
      <c r="AY537" s="185"/>
      <c r="AZ537" s="35"/>
      <c r="BA537" s="35"/>
      <c r="BB537" s="35"/>
      <c r="BC537" s="52"/>
      <c r="BD537" s="35"/>
    </row>
    <row r="538" spans="1:56" s="187" customFormat="1" ht="15" customHeight="1" x14ac:dyDescent="0.3">
      <c r="A538" s="6">
        <v>532</v>
      </c>
      <c r="B538" s="109" t="s">
        <v>2190</v>
      </c>
      <c r="C538" s="37" t="s">
        <v>2813</v>
      </c>
      <c r="D538" s="8" t="s">
        <v>46</v>
      </c>
      <c r="E538" s="9" t="s">
        <v>60</v>
      </c>
      <c r="F538" s="106">
        <v>532</v>
      </c>
      <c r="G538" s="10">
        <v>196.319999999999</v>
      </c>
      <c r="H538" s="31">
        <v>45271</v>
      </c>
      <c r="I538" s="39">
        <v>45301</v>
      </c>
      <c r="J538" s="39">
        <v>45333</v>
      </c>
      <c r="K538" s="185">
        <v>78.930000000000007</v>
      </c>
      <c r="L538" s="35">
        <v>3452</v>
      </c>
      <c r="M538" s="35"/>
      <c r="N538" s="35"/>
      <c r="O538" s="52">
        <v>3452</v>
      </c>
      <c r="P538" s="33">
        <v>45301</v>
      </c>
      <c r="Q538" s="39">
        <v>45329</v>
      </c>
      <c r="R538" s="39">
        <v>45362</v>
      </c>
      <c r="S538" s="185">
        <v>78.94</v>
      </c>
      <c r="T538" s="35">
        <v>2960</v>
      </c>
      <c r="U538" s="35"/>
      <c r="V538" s="35"/>
      <c r="W538" s="52">
        <v>2960</v>
      </c>
      <c r="X538" s="33">
        <v>45329</v>
      </c>
      <c r="Y538" s="39">
        <v>45359</v>
      </c>
      <c r="Z538" s="39">
        <v>45393</v>
      </c>
      <c r="AA538" s="185">
        <v>78.94</v>
      </c>
      <c r="AB538" s="35">
        <v>3298</v>
      </c>
      <c r="AC538" s="35"/>
      <c r="AD538" s="35"/>
      <c r="AE538" s="52">
        <v>3298</v>
      </c>
      <c r="AF538" s="33">
        <v>45359</v>
      </c>
      <c r="AG538" s="31">
        <v>45391</v>
      </c>
      <c r="AH538" s="31">
        <v>45423</v>
      </c>
      <c r="AI538" s="185">
        <v>78.94</v>
      </c>
      <c r="AJ538" s="35">
        <v>3299</v>
      </c>
      <c r="AK538" s="35"/>
      <c r="AL538" s="35"/>
      <c r="AM538" s="52">
        <v>3299</v>
      </c>
      <c r="AN538" s="33">
        <v>45391</v>
      </c>
      <c r="AO538" s="31">
        <v>45422</v>
      </c>
      <c r="AP538" s="31">
        <v>45454</v>
      </c>
      <c r="AQ538" s="185">
        <v>78.95</v>
      </c>
      <c r="AR538" s="35">
        <v>2900</v>
      </c>
      <c r="AS538" s="35"/>
      <c r="AT538" s="35"/>
      <c r="AU538" s="52">
        <v>2900</v>
      </c>
      <c r="AV538" s="33"/>
      <c r="AW538" s="39"/>
      <c r="AX538" s="39"/>
      <c r="AY538" s="185"/>
      <c r="AZ538" s="35"/>
      <c r="BA538" s="35"/>
      <c r="BB538" s="35"/>
      <c r="BC538" s="52"/>
      <c r="BD538" s="35"/>
    </row>
    <row r="539" spans="1:56" s="187" customFormat="1" ht="15" customHeight="1" x14ac:dyDescent="0.3">
      <c r="A539" s="6">
        <v>533</v>
      </c>
      <c r="B539" s="109" t="s">
        <v>2190</v>
      </c>
      <c r="C539" s="37" t="s">
        <v>2814</v>
      </c>
      <c r="D539" s="8" t="s">
        <v>46</v>
      </c>
      <c r="E539" s="9" t="s">
        <v>47</v>
      </c>
      <c r="F539" s="106">
        <v>533</v>
      </c>
      <c r="G539" s="10">
        <v>298</v>
      </c>
      <c r="H539" s="31">
        <v>45271</v>
      </c>
      <c r="I539" s="39">
        <v>45300</v>
      </c>
      <c r="J539" s="39">
        <v>45336</v>
      </c>
      <c r="K539" s="185">
        <v>275.2</v>
      </c>
      <c r="L539" s="35">
        <v>2825</v>
      </c>
      <c r="M539" s="35"/>
      <c r="N539" s="35"/>
      <c r="O539" s="52">
        <v>2825</v>
      </c>
      <c r="P539" s="33">
        <v>45300</v>
      </c>
      <c r="Q539" s="39">
        <v>45328</v>
      </c>
      <c r="R539" s="39">
        <v>45397</v>
      </c>
      <c r="S539" s="185">
        <v>245.82</v>
      </c>
      <c r="T539" s="35">
        <v>2403</v>
      </c>
      <c r="U539" s="35"/>
      <c r="V539" s="35"/>
      <c r="W539" s="52">
        <v>2403</v>
      </c>
      <c r="X539" s="33">
        <v>45328</v>
      </c>
      <c r="Y539" s="39">
        <v>45359</v>
      </c>
      <c r="Z539" s="39">
        <v>45397</v>
      </c>
      <c r="AA539" s="185">
        <v>459.78</v>
      </c>
      <c r="AB539" s="35">
        <v>2719</v>
      </c>
      <c r="AC539" s="35"/>
      <c r="AD539" s="35"/>
      <c r="AE539" s="52">
        <v>2719</v>
      </c>
      <c r="AF539" s="33">
        <v>45359</v>
      </c>
      <c r="AG539" s="31">
        <v>45387</v>
      </c>
      <c r="AH539" s="31">
        <v>45425</v>
      </c>
      <c r="AI539" s="185">
        <v>409.84</v>
      </c>
      <c r="AJ539" s="35">
        <v>2366</v>
      </c>
      <c r="AK539" s="35"/>
      <c r="AL539" s="35"/>
      <c r="AM539" s="52">
        <v>2366</v>
      </c>
      <c r="AN539" s="33">
        <v>45387</v>
      </c>
      <c r="AO539" s="31">
        <v>45419</v>
      </c>
      <c r="AP539" s="31">
        <v>45456</v>
      </c>
      <c r="AQ539" s="185">
        <v>456.02</v>
      </c>
      <c r="AR539" s="35">
        <v>2626</v>
      </c>
      <c r="AS539" s="35"/>
      <c r="AT539" s="35"/>
      <c r="AU539" s="52">
        <v>2626</v>
      </c>
      <c r="AV539" s="33"/>
      <c r="AW539" s="39"/>
      <c r="AX539" s="39"/>
      <c r="AY539" s="185"/>
      <c r="AZ539" s="35"/>
      <c r="BA539" s="35"/>
      <c r="BB539" s="35"/>
      <c r="BC539" s="52"/>
      <c r="BD539" s="35"/>
    </row>
    <row r="540" spans="1:56" s="187" customFormat="1" ht="15" customHeight="1" x14ac:dyDescent="0.3">
      <c r="A540" s="6">
        <v>534</v>
      </c>
      <c r="B540" s="109" t="s">
        <v>2190</v>
      </c>
      <c r="C540" s="37" t="s">
        <v>2815</v>
      </c>
      <c r="D540" s="8" t="s">
        <v>490</v>
      </c>
      <c r="E540" s="9" t="s">
        <v>2726</v>
      </c>
      <c r="F540" s="106">
        <v>534</v>
      </c>
      <c r="G540" s="10">
        <v>220</v>
      </c>
      <c r="H540" s="31">
        <v>45265</v>
      </c>
      <c r="I540" s="39">
        <v>45296</v>
      </c>
      <c r="J540" s="39">
        <v>45332</v>
      </c>
      <c r="K540" s="185">
        <v>2479.41</v>
      </c>
      <c r="L540" s="35">
        <v>2926</v>
      </c>
      <c r="M540" s="35"/>
      <c r="N540" s="35"/>
      <c r="O540" s="52">
        <v>2926</v>
      </c>
      <c r="P540" s="33">
        <v>45296</v>
      </c>
      <c r="Q540" s="39">
        <v>45328</v>
      </c>
      <c r="R540" s="39">
        <v>45361</v>
      </c>
      <c r="S540" s="185">
        <v>2599.2600000000002</v>
      </c>
      <c r="T540" s="35">
        <v>3062</v>
      </c>
      <c r="U540" s="35"/>
      <c r="V540" s="35"/>
      <c r="W540" s="52">
        <v>3062</v>
      </c>
      <c r="X540" s="33">
        <v>45328</v>
      </c>
      <c r="Y540" s="39">
        <v>45358</v>
      </c>
      <c r="Z540" s="39">
        <v>45392</v>
      </c>
      <c r="AA540" s="185">
        <v>2573.0100000000002</v>
      </c>
      <c r="AB540" s="35">
        <v>2971</v>
      </c>
      <c r="AC540" s="35"/>
      <c r="AD540" s="35"/>
      <c r="AE540" s="52">
        <v>2971</v>
      </c>
      <c r="AF540" s="33">
        <v>45358</v>
      </c>
      <c r="AG540" s="31">
        <v>45387</v>
      </c>
      <c r="AH540" s="31">
        <v>45422</v>
      </c>
      <c r="AI540" s="185">
        <v>2467.31</v>
      </c>
      <c r="AJ540" s="35">
        <v>2923</v>
      </c>
      <c r="AK540" s="35"/>
      <c r="AL540" s="35"/>
      <c r="AM540" s="52">
        <v>2923</v>
      </c>
      <c r="AN540" s="33">
        <v>45387</v>
      </c>
      <c r="AO540" s="31">
        <v>45420</v>
      </c>
      <c r="AP540" s="31">
        <v>45453</v>
      </c>
      <c r="AQ540" s="185">
        <v>2573.89</v>
      </c>
      <c r="AR540" s="35">
        <v>3072</v>
      </c>
      <c r="AS540" s="35"/>
      <c r="AT540" s="35"/>
      <c r="AU540" s="52">
        <v>3072</v>
      </c>
      <c r="AV540" s="33"/>
      <c r="AW540" s="39"/>
      <c r="AX540" s="39"/>
      <c r="AY540" s="185"/>
      <c r="AZ540" s="35"/>
      <c r="BA540" s="35"/>
      <c r="BB540" s="35"/>
      <c r="BC540" s="52"/>
      <c r="BD540" s="35"/>
    </row>
    <row r="541" spans="1:56" s="187" customFormat="1" ht="15" customHeight="1" x14ac:dyDescent="0.3">
      <c r="A541" s="6">
        <v>535</v>
      </c>
      <c r="B541" s="109" t="s">
        <v>2190</v>
      </c>
      <c r="C541" s="37" t="s">
        <v>2816</v>
      </c>
      <c r="D541" s="8" t="s">
        <v>123</v>
      </c>
      <c r="E541" s="9" t="s">
        <v>124</v>
      </c>
      <c r="F541" s="106">
        <v>535</v>
      </c>
      <c r="G541" s="10">
        <v>246</v>
      </c>
      <c r="H541" s="31">
        <v>45276</v>
      </c>
      <c r="I541" s="39">
        <v>45308</v>
      </c>
      <c r="J541" s="39">
        <v>45333</v>
      </c>
      <c r="K541" s="185">
        <v>400.33</v>
      </c>
      <c r="L541" s="35">
        <v>3009</v>
      </c>
      <c r="M541" s="35"/>
      <c r="N541" s="35"/>
      <c r="O541" s="52">
        <v>3009</v>
      </c>
      <c r="P541" s="33">
        <v>45308</v>
      </c>
      <c r="Q541" s="39">
        <v>45338</v>
      </c>
      <c r="R541" s="39">
        <v>45362</v>
      </c>
      <c r="S541" s="185">
        <v>353.81</v>
      </c>
      <c r="T541" s="35">
        <v>2516</v>
      </c>
      <c r="U541" s="35"/>
      <c r="V541" s="35"/>
      <c r="W541" s="52">
        <v>2516</v>
      </c>
      <c r="X541" s="33">
        <v>45338</v>
      </c>
      <c r="Y541" s="39">
        <v>45369</v>
      </c>
      <c r="Z541" s="39">
        <v>45393</v>
      </c>
      <c r="AA541" s="185">
        <v>369.69</v>
      </c>
      <c r="AB541" s="35">
        <v>2685</v>
      </c>
      <c r="AC541" s="35"/>
      <c r="AD541" s="35"/>
      <c r="AE541" s="52">
        <v>2685</v>
      </c>
      <c r="AF541" s="33">
        <v>45369</v>
      </c>
      <c r="AG541" s="31">
        <v>45398</v>
      </c>
      <c r="AH541" s="31">
        <v>45423</v>
      </c>
      <c r="AI541" s="185">
        <v>337.45</v>
      </c>
      <c r="AJ541" s="35">
        <v>2351</v>
      </c>
      <c r="AK541" s="35"/>
      <c r="AL541" s="35"/>
      <c r="AM541" s="52">
        <v>2351</v>
      </c>
      <c r="AN541" s="33">
        <v>45398</v>
      </c>
      <c r="AO541" s="31">
        <v>45427</v>
      </c>
      <c r="AP541" s="31">
        <v>45454</v>
      </c>
      <c r="AQ541" s="185">
        <v>331.75</v>
      </c>
      <c r="AR541" s="35">
        <v>2288</v>
      </c>
      <c r="AS541" s="35"/>
      <c r="AT541" s="35"/>
      <c r="AU541" s="52">
        <v>2288</v>
      </c>
      <c r="AV541" s="33"/>
      <c r="AW541" s="39"/>
      <c r="AX541" s="39"/>
      <c r="AY541" s="185"/>
      <c r="AZ541" s="35"/>
      <c r="BA541" s="35"/>
      <c r="BB541" s="35"/>
      <c r="BC541" s="52"/>
      <c r="BD541" s="35"/>
    </row>
    <row r="542" spans="1:56" s="187" customFormat="1" ht="15" customHeight="1" x14ac:dyDescent="0.3">
      <c r="A542" s="6">
        <v>536</v>
      </c>
      <c r="B542" s="109" t="s">
        <v>2190</v>
      </c>
      <c r="C542" s="37" t="s">
        <v>2817</v>
      </c>
      <c r="D542" s="8" t="s">
        <v>16</v>
      </c>
      <c r="E542" s="19" t="s">
        <v>20</v>
      </c>
      <c r="F542" s="106">
        <v>536</v>
      </c>
      <c r="G542" s="10"/>
      <c r="H542" s="31">
        <v>45267</v>
      </c>
      <c r="I542" s="39">
        <v>45299</v>
      </c>
      <c r="J542" s="39">
        <v>45327</v>
      </c>
      <c r="K542" s="185">
        <v>3382.02</v>
      </c>
      <c r="L542" s="35">
        <v>2661</v>
      </c>
      <c r="M542" s="35"/>
      <c r="N542" s="35"/>
      <c r="O542" s="52">
        <v>2661</v>
      </c>
      <c r="P542" s="33">
        <v>45299</v>
      </c>
      <c r="Q542" s="39">
        <v>45328</v>
      </c>
      <c r="R542" s="39">
        <v>45356</v>
      </c>
      <c r="S542" s="185">
        <v>3091.26</v>
      </c>
      <c r="T542" s="35">
        <v>2425</v>
      </c>
      <c r="U542" s="35"/>
      <c r="V542" s="35"/>
      <c r="W542" s="52">
        <v>2425</v>
      </c>
      <c r="X542" s="33">
        <v>45328</v>
      </c>
      <c r="Y542" s="39">
        <v>45357</v>
      </c>
      <c r="Z542" s="39">
        <v>45387</v>
      </c>
      <c r="AA542" s="185">
        <v>2971.66</v>
      </c>
      <c r="AB542" s="35">
        <v>2435</v>
      </c>
      <c r="AC542" s="35"/>
      <c r="AD542" s="35"/>
      <c r="AE542" s="52">
        <v>2435</v>
      </c>
      <c r="AF542" s="33">
        <v>45357</v>
      </c>
      <c r="AG542" s="31">
        <v>45387</v>
      </c>
      <c r="AH542" s="31">
        <v>45417</v>
      </c>
      <c r="AI542" s="185">
        <v>3663.09</v>
      </c>
      <c r="AJ542" s="35">
        <v>2852</v>
      </c>
      <c r="AK542" s="35"/>
      <c r="AL542" s="35"/>
      <c r="AM542" s="52">
        <v>2852</v>
      </c>
      <c r="AN542" s="33">
        <v>45387</v>
      </c>
      <c r="AO542" s="31">
        <v>45419</v>
      </c>
      <c r="AP542" s="31">
        <v>45448</v>
      </c>
      <c r="AQ542" s="185">
        <v>3377.98</v>
      </c>
      <c r="AR542" s="35">
        <v>2542</v>
      </c>
      <c r="AS542" s="35"/>
      <c r="AT542" s="35"/>
      <c r="AU542" s="52">
        <v>2542</v>
      </c>
      <c r="AV542" s="33"/>
      <c r="AW542" s="39"/>
      <c r="AX542" s="39"/>
      <c r="AY542" s="185"/>
      <c r="AZ542" s="35"/>
      <c r="BA542" s="35"/>
      <c r="BB542" s="35"/>
      <c r="BC542" s="52"/>
      <c r="BD542" s="35"/>
    </row>
    <row r="543" spans="1:56" s="187" customFormat="1" ht="15" customHeight="1" x14ac:dyDescent="0.3">
      <c r="A543" s="6">
        <v>537</v>
      </c>
      <c r="B543" s="109" t="s">
        <v>2190</v>
      </c>
      <c r="C543" s="37" t="s">
        <v>2818</v>
      </c>
      <c r="D543" s="8" t="s">
        <v>155</v>
      </c>
      <c r="E543" s="9" t="s">
        <v>156</v>
      </c>
      <c r="F543" s="106">
        <v>537</v>
      </c>
      <c r="G543" s="10">
        <v>235</v>
      </c>
      <c r="H543" s="31">
        <v>45266</v>
      </c>
      <c r="I543" s="39">
        <v>45294</v>
      </c>
      <c r="J543" s="39">
        <v>45303</v>
      </c>
      <c r="K543" s="185">
        <v>461.03</v>
      </c>
      <c r="L543" s="35">
        <v>3884</v>
      </c>
      <c r="M543" s="35"/>
      <c r="N543" s="35"/>
      <c r="O543" s="52">
        <v>3884</v>
      </c>
      <c r="P543" s="33">
        <v>45294</v>
      </c>
      <c r="Q543" s="39">
        <v>45323</v>
      </c>
      <c r="R543" s="39">
        <v>45338</v>
      </c>
      <c r="S543" s="185">
        <v>2817.37</v>
      </c>
      <c r="T543" s="35">
        <v>4289</v>
      </c>
      <c r="U543" s="35"/>
      <c r="V543" s="35"/>
      <c r="W543" s="52">
        <v>4289</v>
      </c>
      <c r="X543" s="33">
        <v>45323</v>
      </c>
      <c r="Y543" s="39">
        <v>45355</v>
      </c>
      <c r="Z543" s="39">
        <v>45364</v>
      </c>
      <c r="AA543" s="185">
        <v>5128.03</v>
      </c>
      <c r="AB543" s="35">
        <v>6049</v>
      </c>
      <c r="AC543" s="35"/>
      <c r="AD543" s="35"/>
      <c r="AE543" s="52">
        <v>6049</v>
      </c>
      <c r="AF543" s="33">
        <v>45355</v>
      </c>
      <c r="AG543" s="31">
        <v>45384</v>
      </c>
      <c r="AH543" s="31">
        <v>45404</v>
      </c>
      <c r="AI543" s="185">
        <v>2551.4899999999998</v>
      </c>
      <c r="AJ543" s="35">
        <v>4568</v>
      </c>
      <c r="AK543" s="35"/>
      <c r="AL543" s="35"/>
      <c r="AM543" s="52">
        <v>4568</v>
      </c>
      <c r="AN543" s="33">
        <v>45384</v>
      </c>
      <c r="AO543" s="31">
        <v>45414</v>
      </c>
      <c r="AP543" s="31">
        <v>45428</v>
      </c>
      <c r="AQ543" s="185">
        <v>991.42</v>
      </c>
      <c r="AR543" s="35">
        <v>3221</v>
      </c>
      <c r="AS543" s="35"/>
      <c r="AT543" s="35"/>
      <c r="AU543" s="52">
        <v>3221</v>
      </c>
      <c r="AV543" s="33"/>
      <c r="AW543" s="39"/>
      <c r="AX543" s="39"/>
      <c r="AY543" s="185"/>
      <c r="AZ543" s="35"/>
      <c r="BA543" s="35"/>
      <c r="BB543" s="35"/>
      <c r="BC543" s="52"/>
      <c r="BD543" s="35"/>
    </row>
    <row r="544" spans="1:56" s="187" customFormat="1" ht="15" customHeight="1" x14ac:dyDescent="0.3">
      <c r="A544" s="6">
        <v>538</v>
      </c>
      <c r="B544" s="109" t="s">
        <v>2190</v>
      </c>
      <c r="C544" s="37" t="s">
        <v>2819</v>
      </c>
      <c r="D544" s="8" t="s">
        <v>46</v>
      </c>
      <c r="E544" s="9" t="s">
        <v>352</v>
      </c>
      <c r="F544" s="106">
        <v>538</v>
      </c>
      <c r="G544" s="10">
        <v>281</v>
      </c>
      <c r="H544" s="31">
        <v>45286</v>
      </c>
      <c r="I544" s="39">
        <v>45314</v>
      </c>
      <c r="J544" s="39">
        <v>45336</v>
      </c>
      <c r="K544" s="185">
        <v>2630.55</v>
      </c>
      <c r="L544" s="35">
        <v>3266</v>
      </c>
      <c r="M544" s="35"/>
      <c r="N544" s="35"/>
      <c r="O544" s="52">
        <v>3266</v>
      </c>
      <c r="P544" s="33">
        <v>45314</v>
      </c>
      <c r="Q544" s="39">
        <v>45345</v>
      </c>
      <c r="R544" s="39">
        <v>45364</v>
      </c>
      <c r="S544" s="185">
        <v>2837.76</v>
      </c>
      <c r="T544" s="35">
        <v>3499</v>
      </c>
      <c r="U544" s="35"/>
      <c r="V544" s="35"/>
      <c r="W544" s="52">
        <v>3499</v>
      </c>
      <c r="X544" s="33">
        <v>45345</v>
      </c>
      <c r="Y544" s="39">
        <v>45376</v>
      </c>
      <c r="Z544" s="39">
        <v>45397</v>
      </c>
      <c r="AA544" s="185">
        <v>3414.52</v>
      </c>
      <c r="AB544" s="35">
        <v>4204</v>
      </c>
      <c r="AC544" s="35"/>
      <c r="AD544" s="35"/>
      <c r="AE544" s="52">
        <v>4204</v>
      </c>
      <c r="AF544" s="33">
        <v>45376</v>
      </c>
      <c r="AG544" s="31">
        <v>45405</v>
      </c>
      <c r="AH544" s="31">
        <v>45425</v>
      </c>
      <c r="AI544" s="185">
        <v>2709.36</v>
      </c>
      <c r="AJ544" s="35">
        <v>3175</v>
      </c>
      <c r="AK544" s="35"/>
      <c r="AL544" s="35"/>
      <c r="AM544" s="52">
        <v>3175</v>
      </c>
      <c r="AN544" s="33">
        <v>45405</v>
      </c>
      <c r="AO544" s="31">
        <v>45435</v>
      </c>
      <c r="AP544" s="31">
        <v>45456</v>
      </c>
      <c r="AQ544" s="185">
        <v>2915.13</v>
      </c>
      <c r="AR544" s="35">
        <v>3402</v>
      </c>
      <c r="AS544" s="35"/>
      <c r="AT544" s="35"/>
      <c r="AU544" s="52">
        <v>3402</v>
      </c>
      <c r="AV544" s="33"/>
      <c r="AW544" s="39"/>
      <c r="AX544" s="39"/>
      <c r="AY544" s="185"/>
      <c r="AZ544" s="35"/>
      <c r="BA544" s="35"/>
      <c r="BB544" s="35"/>
      <c r="BC544" s="52"/>
      <c r="BD544" s="35"/>
    </row>
    <row r="545" spans="1:56" s="187" customFormat="1" ht="15" customHeight="1" x14ac:dyDescent="0.3">
      <c r="A545" s="6">
        <v>539</v>
      </c>
      <c r="B545" s="109" t="s">
        <v>2190</v>
      </c>
      <c r="C545" s="37" t="s">
        <v>2820</v>
      </c>
      <c r="D545" s="8" t="s">
        <v>89</v>
      </c>
      <c r="E545" s="9" t="s">
        <v>90</v>
      </c>
      <c r="F545" s="106">
        <v>539</v>
      </c>
      <c r="G545" s="10"/>
      <c r="H545" s="31">
        <v>45271</v>
      </c>
      <c r="I545" s="39">
        <v>45301</v>
      </c>
      <c r="J545" s="39">
        <v>45315</v>
      </c>
      <c r="K545" s="185">
        <v>2084.59</v>
      </c>
      <c r="L545" s="35">
        <v>2285</v>
      </c>
      <c r="M545" s="35"/>
      <c r="N545" s="35"/>
      <c r="O545" s="52">
        <v>2285</v>
      </c>
      <c r="P545" s="33">
        <v>45301</v>
      </c>
      <c r="Q545" s="39">
        <v>45330</v>
      </c>
      <c r="R545" s="39">
        <v>45345</v>
      </c>
      <c r="S545" s="185">
        <v>134.02000000000001</v>
      </c>
      <c r="T545" s="35">
        <v>2209</v>
      </c>
      <c r="U545" s="35"/>
      <c r="V545" s="35"/>
      <c r="W545" s="52">
        <v>2209</v>
      </c>
      <c r="X545" s="33">
        <v>45330</v>
      </c>
      <c r="Y545" s="39">
        <v>45359</v>
      </c>
      <c r="Z545" s="39">
        <v>45376</v>
      </c>
      <c r="AA545" s="185">
        <v>135.83000000000001</v>
      </c>
      <c r="AB545" s="35">
        <v>2226</v>
      </c>
      <c r="AC545" s="35"/>
      <c r="AD545" s="35"/>
      <c r="AE545" s="52">
        <v>2226</v>
      </c>
      <c r="AF545" s="33">
        <v>45359</v>
      </c>
      <c r="AG545" s="31">
        <v>45390</v>
      </c>
      <c r="AH545" s="31">
        <v>45412</v>
      </c>
      <c r="AI545" s="185">
        <v>135.65</v>
      </c>
      <c r="AJ545" s="35">
        <v>2325</v>
      </c>
      <c r="AK545" s="35"/>
      <c r="AL545" s="35"/>
      <c r="AM545" s="52">
        <v>2325</v>
      </c>
      <c r="AN545" s="33">
        <v>45390</v>
      </c>
      <c r="AO545" s="31">
        <v>45420</v>
      </c>
      <c r="AP545" s="31">
        <v>45440</v>
      </c>
      <c r="AQ545" s="185">
        <v>1772.18</v>
      </c>
      <c r="AR545" s="35">
        <v>2374</v>
      </c>
      <c r="AS545" s="35"/>
      <c r="AT545" s="35"/>
      <c r="AU545" s="52">
        <v>2374</v>
      </c>
      <c r="AV545" s="33"/>
      <c r="AW545" s="39"/>
      <c r="AX545" s="39"/>
      <c r="AY545" s="185"/>
      <c r="AZ545" s="35"/>
      <c r="BA545" s="35"/>
      <c r="BB545" s="35"/>
      <c r="BC545" s="52"/>
      <c r="BD545" s="35"/>
    </row>
    <row r="546" spans="1:56" s="187" customFormat="1" ht="15" customHeight="1" x14ac:dyDescent="0.3">
      <c r="A546" s="6">
        <v>540</v>
      </c>
      <c r="B546" s="109" t="s">
        <v>2190</v>
      </c>
      <c r="C546" s="37" t="s">
        <v>2821</v>
      </c>
      <c r="D546" s="8" t="s">
        <v>46</v>
      </c>
      <c r="E546" s="9" t="s">
        <v>216</v>
      </c>
      <c r="F546" s="106">
        <v>540</v>
      </c>
      <c r="G546" s="10">
        <v>126.4</v>
      </c>
      <c r="H546" s="31">
        <v>45280</v>
      </c>
      <c r="I546" s="39">
        <v>45310</v>
      </c>
      <c r="J546" s="39">
        <v>45364</v>
      </c>
      <c r="K546" s="185">
        <v>86.31</v>
      </c>
      <c r="L546" s="35">
        <v>1926</v>
      </c>
      <c r="M546" s="35"/>
      <c r="N546" s="35"/>
      <c r="O546" s="52">
        <v>1926</v>
      </c>
      <c r="P546" s="33">
        <v>45310</v>
      </c>
      <c r="Q546" s="39">
        <v>45343</v>
      </c>
      <c r="R546" s="39">
        <v>45395</v>
      </c>
      <c r="S546" s="185">
        <v>85.86</v>
      </c>
      <c r="T546" s="35">
        <v>2535</v>
      </c>
      <c r="U546" s="35"/>
      <c r="V546" s="35"/>
      <c r="W546" s="52">
        <v>2535</v>
      </c>
      <c r="X546" s="33">
        <v>45343</v>
      </c>
      <c r="Y546" s="39">
        <v>45372</v>
      </c>
      <c r="Z546" s="39">
        <v>45425</v>
      </c>
      <c r="AA546" s="185">
        <v>85.69</v>
      </c>
      <c r="AB546" s="35">
        <v>2560</v>
      </c>
      <c r="AC546" s="35"/>
      <c r="AD546" s="35"/>
      <c r="AE546" s="52">
        <v>2560</v>
      </c>
      <c r="AF546" s="33">
        <v>45372</v>
      </c>
      <c r="AG546" s="31">
        <v>45400</v>
      </c>
      <c r="AH546" s="31">
        <v>45456</v>
      </c>
      <c r="AI546" s="185">
        <v>2312.4899999999998</v>
      </c>
      <c r="AJ546" s="35">
        <v>5995</v>
      </c>
      <c r="AK546" s="35"/>
      <c r="AL546" s="35"/>
      <c r="AM546" s="52">
        <v>5995</v>
      </c>
      <c r="AN546" s="33">
        <v>45400</v>
      </c>
      <c r="AO546" s="31">
        <v>45433</v>
      </c>
      <c r="AP546" s="31">
        <v>45486</v>
      </c>
      <c r="AQ546" s="185">
        <v>896.44</v>
      </c>
      <c r="AR546" s="35">
        <v>3719</v>
      </c>
      <c r="AS546" s="35"/>
      <c r="AT546" s="35"/>
      <c r="AU546" s="52">
        <v>3719</v>
      </c>
      <c r="AV546" s="33"/>
      <c r="AW546" s="39"/>
      <c r="AX546" s="39"/>
      <c r="AY546" s="185"/>
      <c r="AZ546" s="35"/>
      <c r="BA546" s="35"/>
      <c r="BB546" s="35"/>
      <c r="BC546" s="52"/>
      <c r="BD546" s="35"/>
    </row>
    <row r="547" spans="1:56" s="187" customFormat="1" ht="15" customHeight="1" x14ac:dyDescent="0.3">
      <c r="A547" s="6">
        <v>541</v>
      </c>
      <c r="B547" s="109" t="s">
        <v>2190</v>
      </c>
      <c r="C547" s="37" t="s">
        <v>2822</v>
      </c>
      <c r="D547" s="8" t="s">
        <v>16</v>
      </c>
      <c r="E547" s="9" t="s">
        <v>20</v>
      </c>
      <c r="F547" s="106">
        <v>541</v>
      </c>
      <c r="G547" s="10"/>
      <c r="H547" s="31">
        <v>45271</v>
      </c>
      <c r="I547" s="39">
        <v>45302</v>
      </c>
      <c r="J547" s="39">
        <v>45337</v>
      </c>
      <c r="K547" s="185">
        <v>3215.39</v>
      </c>
      <c r="L547" s="35">
        <v>2561</v>
      </c>
      <c r="M547" s="35"/>
      <c r="N547" s="35"/>
      <c r="O547" s="52">
        <v>2561</v>
      </c>
      <c r="P547" s="33">
        <v>45302</v>
      </c>
      <c r="Q547" s="39">
        <v>45331</v>
      </c>
      <c r="R547" s="39">
        <v>45366</v>
      </c>
      <c r="S547" s="185">
        <v>3176.16</v>
      </c>
      <c r="T547" s="35">
        <v>2537</v>
      </c>
      <c r="U547" s="35"/>
      <c r="V547" s="35"/>
      <c r="W547" s="52">
        <v>2537</v>
      </c>
      <c r="X547" s="33">
        <v>45331</v>
      </c>
      <c r="Y547" s="39">
        <v>45360</v>
      </c>
      <c r="Z547" s="39">
        <v>45397</v>
      </c>
      <c r="AA547" s="185">
        <v>3258.9</v>
      </c>
      <c r="AB547" s="35">
        <v>2664</v>
      </c>
      <c r="AC547" s="35"/>
      <c r="AD547" s="35"/>
      <c r="AE547" s="52">
        <v>2664</v>
      </c>
      <c r="AF547" s="33">
        <v>45360</v>
      </c>
      <c r="AG547" s="31">
        <v>45391</v>
      </c>
      <c r="AH547" s="31">
        <v>45427</v>
      </c>
      <c r="AI547" s="185">
        <v>3198.6</v>
      </c>
      <c r="AJ547" s="35">
        <v>2506</v>
      </c>
      <c r="AK547" s="35"/>
      <c r="AL547" s="35"/>
      <c r="AM547" s="52">
        <v>2506</v>
      </c>
      <c r="AN547" s="33">
        <v>45391</v>
      </c>
      <c r="AO547" s="31">
        <v>45422</v>
      </c>
      <c r="AP547" s="31">
        <v>45458</v>
      </c>
      <c r="AQ547" s="185">
        <v>3253.97</v>
      </c>
      <c r="AR547" s="35">
        <v>2489</v>
      </c>
      <c r="AS547" s="35"/>
      <c r="AT547" s="35"/>
      <c r="AU547" s="52">
        <v>2489</v>
      </c>
      <c r="AV547" s="33"/>
      <c r="AW547" s="39"/>
      <c r="AX547" s="39"/>
      <c r="AY547" s="185"/>
      <c r="AZ547" s="35"/>
      <c r="BA547" s="35"/>
      <c r="BB547" s="35"/>
      <c r="BC547" s="52"/>
      <c r="BD547" s="35"/>
    </row>
    <row r="548" spans="1:56" s="187" customFormat="1" ht="15" customHeight="1" x14ac:dyDescent="0.3">
      <c r="A548" s="6">
        <v>542</v>
      </c>
      <c r="B548" s="109" t="s">
        <v>2190</v>
      </c>
      <c r="C548" s="37" t="s">
        <v>2823</v>
      </c>
      <c r="D548" s="8" t="s">
        <v>46</v>
      </c>
      <c r="E548" s="9" t="s">
        <v>65</v>
      </c>
      <c r="F548" s="106">
        <v>542</v>
      </c>
      <c r="G548" s="10">
        <v>118.25</v>
      </c>
      <c r="H548" s="31">
        <v>45278</v>
      </c>
      <c r="I548" s="39">
        <v>45309</v>
      </c>
      <c r="J548" s="39">
        <v>45336</v>
      </c>
      <c r="K548" s="185">
        <v>1461.21</v>
      </c>
      <c r="L548" s="35">
        <v>1977.0239999999999</v>
      </c>
      <c r="M548" s="35"/>
      <c r="N548" s="35"/>
      <c r="O548" s="52">
        <v>1977.0239999999999</v>
      </c>
      <c r="P548" s="33">
        <v>45309</v>
      </c>
      <c r="Q548" s="39">
        <v>45341</v>
      </c>
      <c r="R548" s="39">
        <v>45362</v>
      </c>
      <c r="S548" s="185">
        <v>2663.26</v>
      </c>
      <c r="T548" s="35">
        <v>3278.5680000000002</v>
      </c>
      <c r="U548" s="35"/>
      <c r="V548" s="35"/>
      <c r="W548" s="52">
        <v>3278.5680000000002</v>
      </c>
      <c r="X548" s="33">
        <v>45341</v>
      </c>
      <c r="Y548" s="39">
        <v>45370</v>
      </c>
      <c r="Z548" s="39">
        <v>45392</v>
      </c>
      <c r="AA548" s="185">
        <v>1873.38</v>
      </c>
      <c r="AB548" s="35">
        <v>2308.8000000000002</v>
      </c>
      <c r="AC548" s="35"/>
      <c r="AD548" s="35"/>
      <c r="AE548" s="52">
        <v>2308.8000000000002</v>
      </c>
      <c r="AF548" s="33">
        <v>45370</v>
      </c>
      <c r="AG548" s="31">
        <v>45399</v>
      </c>
      <c r="AH548" s="31">
        <v>45422</v>
      </c>
      <c r="AI548" s="185">
        <v>1880.42</v>
      </c>
      <c r="AJ548" s="35">
        <v>2330.4</v>
      </c>
      <c r="AK548" s="35"/>
      <c r="AL548" s="35"/>
      <c r="AM548" s="52">
        <v>2330.4</v>
      </c>
      <c r="AN548" s="33">
        <v>45399</v>
      </c>
      <c r="AO548" s="31">
        <v>45429</v>
      </c>
      <c r="AP548" s="31">
        <v>45453</v>
      </c>
      <c r="AQ548" s="185">
        <v>2095.4299999999998</v>
      </c>
      <c r="AR548" s="35">
        <v>2568</v>
      </c>
      <c r="AS548" s="35"/>
      <c r="AT548" s="35"/>
      <c r="AU548" s="52">
        <v>2568</v>
      </c>
      <c r="AV548" s="33"/>
      <c r="AW548" s="39"/>
      <c r="AX548" s="39"/>
      <c r="AY548" s="185"/>
      <c r="AZ548" s="35"/>
      <c r="BA548" s="35"/>
      <c r="BB548" s="35"/>
      <c r="BC548" s="52"/>
      <c r="BD548" s="35"/>
    </row>
    <row r="549" spans="1:56" s="187" customFormat="1" ht="15" customHeight="1" x14ac:dyDescent="0.3">
      <c r="A549" s="6">
        <v>543</v>
      </c>
      <c r="B549" s="109" t="s">
        <v>2190</v>
      </c>
      <c r="C549" s="37" t="s">
        <v>2824</v>
      </c>
      <c r="D549" s="8" t="s">
        <v>362</v>
      </c>
      <c r="E549" s="9" t="s">
        <v>363</v>
      </c>
      <c r="F549" s="106">
        <v>543</v>
      </c>
      <c r="G549" s="10">
        <v>117</v>
      </c>
      <c r="H549" s="31">
        <v>45265</v>
      </c>
      <c r="I549" s="39">
        <v>45295</v>
      </c>
      <c r="J549" s="39">
        <v>45332</v>
      </c>
      <c r="K549" s="185">
        <v>2211.9</v>
      </c>
      <c r="L549" s="35">
        <v>1893</v>
      </c>
      <c r="M549" s="35"/>
      <c r="N549" s="35"/>
      <c r="O549" s="52">
        <v>1893</v>
      </c>
      <c r="P549" s="33">
        <v>45295</v>
      </c>
      <c r="Q549" s="39">
        <v>45324</v>
      </c>
      <c r="R549" s="39">
        <v>45361</v>
      </c>
      <c r="S549" s="185">
        <v>2559.7600000000002</v>
      </c>
      <c r="T549" s="35">
        <v>2180</v>
      </c>
      <c r="U549" s="35"/>
      <c r="V549" s="35"/>
      <c r="W549" s="52">
        <v>2180</v>
      </c>
      <c r="X549" s="33">
        <v>45324</v>
      </c>
      <c r="Y549" s="39">
        <v>45355</v>
      </c>
      <c r="Z549" s="39">
        <v>45392</v>
      </c>
      <c r="AA549" s="185">
        <v>2441</v>
      </c>
      <c r="AB549" s="35">
        <v>2074</v>
      </c>
      <c r="AC549" s="35"/>
      <c r="AD549" s="35"/>
      <c r="AE549" s="52">
        <v>2074</v>
      </c>
      <c r="AF549" s="33">
        <v>45355</v>
      </c>
      <c r="AG549" s="31">
        <v>45385</v>
      </c>
      <c r="AH549" s="31">
        <v>45422</v>
      </c>
      <c r="AI549" s="185">
        <v>2685.95</v>
      </c>
      <c r="AJ549" s="35">
        <v>2269</v>
      </c>
      <c r="AK549" s="35"/>
      <c r="AL549" s="35"/>
      <c r="AM549" s="52">
        <v>2269</v>
      </c>
      <c r="AN549" s="33">
        <v>45385</v>
      </c>
      <c r="AO549" s="31">
        <v>45415</v>
      </c>
      <c r="AP549" s="31">
        <v>45453</v>
      </c>
      <c r="AQ549" s="185">
        <v>2699.88</v>
      </c>
      <c r="AR549" s="35">
        <v>2307</v>
      </c>
      <c r="AS549" s="35"/>
      <c r="AT549" s="35"/>
      <c r="AU549" s="52">
        <v>2307</v>
      </c>
      <c r="AV549" s="33"/>
      <c r="AW549" s="39"/>
      <c r="AX549" s="39"/>
      <c r="AY549" s="185"/>
      <c r="AZ549" s="35"/>
      <c r="BA549" s="35"/>
      <c r="BB549" s="35"/>
      <c r="BC549" s="52"/>
      <c r="BD549" s="35"/>
    </row>
    <row r="550" spans="1:56" s="187" customFormat="1" ht="15" customHeight="1" x14ac:dyDescent="0.3">
      <c r="A550" s="6">
        <v>544</v>
      </c>
      <c r="B550" s="109" t="s">
        <v>2190</v>
      </c>
      <c r="C550" s="37" t="s">
        <v>2825</v>
      </c>
      <c r="D550" s="8" t="s">
        <v>146</v>
      </c>
      <c r="E550" s="9" t="s">
        <v>148</v>
      </c>
      <c r="F550" s="106">
        <v>544</v>
      </c>
      <c r="G550" s="10"/>
      <c r="H550" s="31">
        <v>45273</v>
      </c>
      <c r="I550" s="39">
        <v>45302</v>
      </c>
      <c r="J550" s="39">
        <v>45338</v>
      </c>
      <c r="K550" s="185">
        <v>1115.76</v>
      </c>
      <c r="L550" s="35">
        <v>2151</v>
      </c>
      <c r="M550" s="35"/>
      <c r="N550" s="35"/>
      <c r="O550" s="52">
        <v>2151</v>
      </c>
      <c r="P550" s="33">
        <v>45302</v>
      </c>
      <c r="Q550" s="39">
        <v>45330</v>
      </c>
      <c r="R550" s="39">
        <v>45369</v>
      </c>
      <c r="S550" s="185">
        <v>1027.45</v>
      </c>
      <c r="T550" s="35">
        <v>2092</v>
      </c>
      <c r="U550" s="35"/>
      <c r="V550" s="35"/>
      <c r="W550" s="52">
        <v>2092</v>
      </c>
      <c r="X550" s="33">
        <v>45330</v>
      </c>
      <c r="Y550" s="39">
        <v>45363</v>
      </c>
      <c r="Z550" s="39">
        <v>45398</v>
      </c>
      <c r="AA550" s="185">
        <v>1802.66</v>
      </c>
      <c r="AB550" s="35">
        <v>2534</v>
      </c>
      <c r="AC550" s="35"/>
      <c r="AD550" s="35"/>
      <c r="AE550" s="52">
        <v>2534</v>
      </c>
      <c r="AF550" s="33">
        <v>45363</v>
      </c>
      <c r="AG550" s="31">
        <v>45392</v>
      </c>
      <c r="AH550" s="31">
        <v>45428</v>
      </c>
      <c r="AI550" s="185">
        <v>1094.29</v>
      </c>
      <c r="AJ550" s="35">
        <v>2287</v>
      </c>
      <c r="AK550" s="35"/>
      <c r="AL550" s="35"/>
      <c r="AM550" s="52">
        <v>2287</v>
      </c>
      <c r="AN550" s="33"/>
      <c r="AO550" s="31"/>
      <c r="AP550" s="31"/>
      <c r="AQ550" s="185"/>
      <c r="AR550" s="35"/>
      <c r="AS550" s="35"/>
      <c r="AT550" s="35"/>
      <c r="AU550" s="52"/>
      <c r="AV550" s="33"/>
      <c r="AW550" s="39"/>
      <c r="AX550" s="39"/>
      <c r="AY550" s="185"/>
      <c r="AZ550" s="35"/>
      <c r="BA550" s="35"/>
      <c r="BB550" s="35"/>
      <c r="BC550" s="52"/>
      <c r="BD550" s="35"/>
    </row>
    <row r="551" spans="1:56" s="187" customFormat="1" ht="15" customHeight="1" x14ac:dyDescent="0.3">
      <c r="A551" s="6">
        <v>545</v>
      </c>
      <c r="B551" s="109" t="s">
        <v>2190</v>
      </c>
      <c r="C551" s="37" t="s">
        <v>2826</v>
      </c>
      <c r="D551" s="8" t="s">
        <v>84</v>
      </c>
      <c r="E551" s="9" t="s">
        <v>98</v>
      </c>
      <c r="F551" s="106">
        <v>545</v>
      </c>
      <c r="G551" s="10">
        <v>258</v>
      </c>
      <c r="H551" s="31">
        <v>45261</v>
      </c>
      <c r="I551" s="39">
        <v>45293</v>
      </c>
      <c r="J551" s="39">
        <v>45337</v>
      </c>
      <c r="K551" s="185">
        <v>1796.9</v>
      </c>
      <c r="L551" s="35">
        <v>2270</v>
      </c>
      <c r="M551" s="35"/>
      <c r="N551" s="35"/>
      <c r="O551" s="52">
        <v>2270</v>
      </c>
      <c r="P551" s="33">
        <v>45293</v>
      </c>
      <c r="Q551" s="39">
        <v>45325</v>
      </c>
      <c r="R551" s="39">
        <v>45366</v>
      </c>
      <c r="S551" s="185">
        <v>1798.89</v>
      </c>
      <c r="T551" s="35">
        <v>2250</v>
      </c>
      <c r="U551" s="35"/>
      <c r="V551" s="35"/>
      <c r="W551" s="52">
        <v>2250</v>
      </c>
      <c r="X551" s="33">
        <v>45325</v>
      </c>
      <c r="Y551" s="39">
        <v>45355</v>
      </c>
      <c r="Z551" s="39">
        <v>45397</v>
      </c>
      <c r="AA551" s="185">
        <v>2642.38</v>
      </c>
      <c r="AB551" s="35">
        <v>3400</v>
      </c>
      <c r="AC551" s="35"/>
      <c r="AD551" s="35"/>
      <c r="AE551" s="52">
        <v>3400</v>
      </c>
      <c r="AF551" s="33">
        <v>45355</v>
      </c>
      <c r="AG551" s="31">
        <v>45386</v>
      </c>
      <c r="AH551" s="31">
        <v>45427</v>
      </c>
      <c r="AI551" s="185">
        <v>2156.2399999999998</v>
      </c>
      <c r="AJ551" s="35">
        <v>2770</v>
      </c>
      <c r="AK551" s="35"/>
      <c r="AL551" s="35"/>
      <c r="AM551" s="52">
        <v>2770</v>
      </c>
      <c r="AN551" s="33">
        <v>45386</v>
      </c>
      <c r="AO551" s="31">
        <v>45419</v>
      </c>
      <c r="AP551" s="31">
        <v>45458</v>
      </c>
      <c r="AQ551" s="185">
        <v>2091.3200000000002</v>
      </c>
      <c r="AR551" s="35">
        <v>2710</v>
      </c>
      <c r="AS551" s="35"/>
      <c r="AT551" s="35"/>
      <c r="AU551" s="52">
        <v>2710</v>
      </c>
      <c r="AV551" s="33"/>
      <c r="AW551" s="39"/>
      <c r="AX551" s="39"/>
      <c r="AY551" s="185"/>
      <c r="AZ551" s="35"/>
      <c r="BA551" s="35"/>
      <c r="BB551" s="35"/>
      <c r="BC551" s="52"/>
      <c r="BD551" s="35"/>
    </row>
    <row r="552" spans="1:56" s="187" customFormat="1" ht="15" customHeight="1" x14ac:dyDescent="0.3">
      <c r="A552" s="6">
        <v>546</v>
      </c>
      <c r="B552" s="109" t="s">
        <v>2190</v>
      </c>
      <c r="C552" s="37" t="s">
        <v>2827</v>
      </c>
      <c r="D552" s="8" t="s">
        <v>46</v>
      </c>
      <c r="E552" s="9" t="s">
        <v>216</v>
      </c>
      <c r="F552" s="106">
        <v>546</v>
      </c>
      <c r="G552" s="10">
        <v>195</v>
      </c>
      <c r="H552" s="31">
        <v>45279</v>
      </c>
      <c r="I552" s="39">
        <v>45309</v>
      </c>
      <c r="J552" s="39">
        <v>45335</v>
      </c>
      <c r="K552" s="185">
        <v>1329.8</v>
      </c>
      <c r="L552" s="35">
        <v>4020</v>
      </c>
      <c r="M552" s="35"/>
      <c r="N552" s="35"/>
      <c r="O552" s="52">
        <v>4020</v>
      </c>
      <c r="P552" s="33">
        <v>45309</v>
      </c>
      <c r="Q552" s="39">
        <v>45342</v>
      </c>
      <c r="R552" s="39">
        <v>45364</v>
      </c>
      <c r="S552" s="185">
        <v>1367.39</v>
      </c>
      <c r="T552" s="35">
        <v>3800</v>
      </c>
      <c r="U552" s="35"/>
      <c r="V552" s="35"/>
      <c r="W552" s="52">
        <v>3800</v>
      </c>
      <c r="X552" s="33">
        <v>45342</v>
      </c>
      <c r="Y552" s="39">
        <v>45371</v>
      </c>
      <c r="Z552" s="39">
        <v>45395</v>
      </c>
      <c r="AA552" s="185">
        <v>530.15</v>
      </c>
      <c r="AB552" s="35">
        <v>3640</v>
      </c>
      <c r="AC552" s="35"/>
      <c r="AD552" s="35"/>
      <c r="AE552" s="52">
        <v>3640</v>
      </c>
      <c r="AF552" s="33">
        <v>45371</v>
      </c>
      <c r="AG552" s="31">
        <v>45399</v>
      </c>
      <c r="AH552" s="31">
        <v>45425</v>
      </c>
      <c r="AI552" s="185">
        <v>183.69</v>
      </c>
      <c r="AJ552" s="35">
        <v>3100</v>
      </c>
      <c r="AK552" s="35"/>
      <c r="AL552" s="35"/>
      <c r="AM552" s="52">
        <v>3100</v>
      </c>
      <c r="AN552" s="33">
        <v>45399</v>
      </c>
      <c r="AO552" s="31">
        <v>45432</v>
      </c>
      <c r="AP552" s="31">
        <v>45456</v>
      </c>
      <c r="AQ552" s="185">
        <v>522.62</v>
      </c>
      <c r="AR552" s="35">
        <v>3600</v>
      </c>
      <c r="AS552" s="35"/>
      <c r="AT552" s="35"/>
      <c r="AU552" s="52">
        <v>3600</v>
      </c>
      <c r="AV552" s="33"/>
      <c r="AW552" s="39"/>
      <c r="AX552" s="39"/>
      <c r="AY552" s="185"/>
      <c r="AZ552" s="35"/>
      <c r="BA552" s="35"/>
      <c r="BB552" s="35"/>
      <c r="BC552" s="52"/>
      <c r="BD552" s="35"/>
    </row>
    <row r="553" spans="1:56" s="187" customFormat="1" ht="15" customHeight="1" x14ac:dyDescent="0.3">
      <c r="A553" s="6">
        <v>547</v>
      </c>
      <c r="B553" s="109" t="s">
        <v>2190</v>
      </c>
      <c r="C553" s="37" t="s">
        <v>2828</v>
      </c>
      <c r="D553" s="8" t="s">
        <v>146</v>
      </c>
      <c r="E553" s="9" t="s">
        <v>148</v>
      </c>
      <c r="F553" s="106">
        <v>547</v>
      </c>
      <c r="G553" s="10">
        <v>689</v>
      </c>
      <c r="H553" s="31">
        <v>45284</v>
      </c>
      <c r="I553" s="39">
        <v>45315</v>
      </c>
      <c r="J553" s="39">
        <v>45328</v>
      </c>
      <c r="K553" s="185">
        <v>2487.5500000000002</v>
      </c>
      <c r="L553" s="35">
        <v>3862</v>
      </c>
      <c r="M553" s="35"/>
      <c r="N553" s="35"/>
      <c r="O553" s="52">
        <v>3862</v>
      </c>
      <c r="P553" s="33">
        <v>45315</v>
      </c>
      <c r="Q553" s="39">
        <v>45344</v>
      </c>
      <c r="R553" s="39">
        <v>45358</v>
      </c>
      <c r="S553" s="185">
        <v>1503.44</v>
      </c>
      <c r="T553" s="35">
        <v>3105</v>
      </c>
      <c r="U553" s="35"/>
      <c r="V553" s="35"/>
      <c r="W553" s="52">
        <v>3105</v>
      </c>
      <c r="X553" s="33">
        <v>45344</v>
      </c>
      <c r="Y553" s="39">
        <v>45373</v>
      </c>
      <c r="Z553" s="39">
        <v>45390</v>
      </c>
      <c r="AA553" s="185">
        <v>2403.86</v>
      </c>
      <c r="AB553" s="35">
        <v>3414</v>
      </c>
      <c r="AC553" s="35"/>
      <c r="AD553" s="35"/>
      <c r="AE553" s="52">
        <v>3414</v>
      </c>
      <c r="AF553" s="33">
        <v>45373</v>
      </c>
      <c r="AG553" s="31">
        <v>45406</v>
      </c>
      <c r="AH553" s="31">
        <v>45432</v>
      </c>
      <c r="AI553" s="185">
        <v>125.48</v>
      </c>
      <c r="AJ553" s="35">
        <v>915</v>
      </c>
      <c r="AK553" s="35"/>
      <c r="AL553" s="35"/>
      <c r="AM553" s="52">
        <v>915</v>
      </c>
      <c r="AN553" s="33"/>
      <c r="AO553" s="31"/>
      <c r="AP553" s="31"/>
      <c r="AQ553" s="185"/>
      <c r="AR553" s="35"/>
      <c r="AS553" s="35"/>
      <c r="AT553" s="35"/>
      <c r="AU553" s="52"/>
      <c r="AV553" s="33"/>
      <c r="AW553" s="39"/>
      <c r="AX553" s="39"/>
      <c r="AY553" s="185"/>
      <c r="AZ553" s="35"/>
      <c r="BA553" s="35"/>
      <c r="BB553" s="35"/>
      <c r="BC553" s="52"/>
      <c r="BD553" s="35"/>
    </row>
    <row r="554" spans="1:56" s="187" customFormat="1" ht="15" customHeight="1" x14ac:dyDescent="0.3">
      <c r="A554" s="6">
        <v>548</v>
      </c>
      <c r="B554" s="109" t="s">
        <v>2194</v>
      </c>
      <c r="C554" s="37" t="s">
        <v>2829</v>
      </c>
      <c r="D554" s="8" t="s">
        <v>16</v>
      </c>
      <c r="E554" s="9" t="s">
        <v>20</v>
      </c>
      <c r="F554" s="106">
        <v>548</v>
      </c>
      <c r="G554" s="10">
        <v>1483</v>
      </c>
      <c r="H554" s="31">
        <v>45278</v>
      </c>
      <c r="I554" s="39">
        <v>45309</v>
      </c>
      <c r="J554" s="39">
        <v>45332</v>
      </c>
      <c r="K554" s="185">
        <v>1025.23</v>
      </c>
      <c r="L554" s="35">
        <v>4851</v>
      </c>
      <c r="M554" s="35"/>
      <c r="N554" s="35"/>
      <c r="O554" s="52">
        <v>4851</v>
      </c>
      <c r="P554" s="33">
        <v>45309</v>
      </c>
      <c r="Q554" s="39">
        <v>45341</v>
      </c>
      <c r="R554" s="39">
        <v>45361</v>
      </c>
      <c r="S554" s="185">
        <v>557.01</v>
      </c>
      <c r="T554" s="35">
        <v>2231</v>
      </c>
      <c r="U554" s="35"/>
      <c r="V554" s="35"/>
      <c r="W554" s="52">
        <v>2231</v>
      </c>
      <c r="X554" s="33">
        <v>45341</v>
      </c>
      <c r="Y554" s="39">
        <v>45369</v>
      </c>
      <c r="Z554" s="39">
        <v>45392</v>
      </c>
      <c r="AA554" s="185">
        <v>553.73</v>
      </c>
      <c r="AB554" s="35">
        <v>2276</v>
      </c>
      <c r="AC554" s="35"/>
      <c r="AD554" s="35"/>
      <c r="AE554" s="52">
        <v>2276</v>
      </c>
      <c r="AF554" s="33">
        <v>45369</v>
      </c>
      <c r="AG554" s="31">
        <v>45398</v>
      </c>
      <c r="AH554" s="31">
        <v>45422</v>
      </c>
      <c r="AI554" s="185">
        <v>713.95</v>
      </c>
      <c r="AJ554" s="35">
        <v>2714</v>
      </c>
      <c r="AK554" s="35"/>
      <c r="AL554" s="35"/>
      <c r="AM554" s="52">
        <v>2714</v>
      </c>
      <c r="AN554" s="33">
        <v>45398</v>
      </c>
      <c r="AO554" s="31">
        <v>45429</v>
      </c>
      <c r="AP554" s="31">
        <v>45453</v>
      </c>
      <c r="AQ554" s="185">
        <v>1030.32</v>
      </c>
      <c r="AR554" s="35">
        <v>4177</v>
      </c>
      <c r="AS554" s="35"/>
      <c r="AT554" s="35"/>
      <c r="AU554" s="52">
        <v>4177</v>
      </c>
      <c r="AV554" s="33"/>
      <c r="AW554" s="39"/>
      <c r="AX554" s="39"/>
      <c r="AY554" s="185"/>
      <c r="AZ554" s="35"/>
      <c r="BA554" s="35"/>
      <c r="BB554" s="35"/>
      <c r="BC554" s="52"/>
      <c r="BD554" s="35"/>
    </row>
    <row r="555" spans="1:56" s="187" customFormat="1" ht="15" customHeight="1" x14ac:dyDescent="0.3">
      <c r="A555" s="6">
        <v>549</v>
      </c>
      <c r="B555" s="109" t="s">
        <v>2190</v>
      </c>
      <c r="C555" s="37" t="s">
        <v>2830</v>
      </c>
      <c r="D555" s="8" t="s">
        <v>123</v>
      </c>
      <c r="E555" s="9" t="s">
        <v>124</v>
      </c>
      <c r="F555" s="106">
        <v>549</v>
      </c>
      <c r="G555" s="10"/>
      <c r="H555" s="31">
        <v>45274</v>
      </c>
      <c r="I555" s="39">
        <v>45306</v>
      </c>
      <c r="J555" s="39">
        <v>45344</v>
      </c>
      <c r="K555" s="185">
        <v>101.18</v>
      </c>
      <c r="L555" s="35">
        <v>39</v>
      </c>
      <c r="M555" s="35"/>
      <c r="N555" s="35"/>
      <c r="O555" s="52">
        <v>39</v>
      </c>
      <c r="P555" s="33">
        <v>45306</v>
      </c>
      <c r="Q555" s="39">
        <v>45336</v>
      </c>
      <c r="R555" s="39">
        <v>45373</v>
      </c>
      <c r="S555" s="185">
        <v>197.09</v>
      </c>
      <c r="T555" s="35">
        <v>184</v>
      </c>
      <c r="U555" s="35"/>
      <c r="V555" s="35"/>
      <c r="W555" s="52">
        <v>184</v>
      </c>
      <c r="X555" s="33">
        <v>45336</v>
      </c>
      <c r="Y555" s="39">
        <v>45365</v>
      </c>
      <c r="Z555" s="39">
        <v>45404</v>
      </c>
      <c r="AA555" s="185">
        <v>536.95000000000005</v>
      </c>
      <c r="AB555" s="35">
        <v>404</v>
      </c>
      <c r="AC555" s="35"/>
      <c r="AD555" s="35"/>
      <c r="AE555" s="52">
        <v>404</v>
      </c>
      <c r="AF555" s="33">
        <v>45365</v>
      </c>
      <c r="AG555" s="31">
        <v>45394</v>
      </c>
      <c r="AH555" s="31">
        <v>45434</v>
      </c>
      <c r="AI555" s="185">
        <v>2138.14</v>
      </c>
      <c r="AJ555" s="35">
        <v>2411</v>
      </c>
      <c r="AK555" s="35"/>
      <c r="AL555" s="35"/>
      <c r="AM555" s="52">
        <v>2411</v>
      </c>
      <c r="AN555" s="33">
        <v>45394</v>
      </c>
      <c r="AO555" s="31">
        <v>45425</v>
      </c>
      <c r="AP555" s="31">
        <v>45465</v>
      </c>
      <c r="AQ555" s="185">
        <v>2396.91</v>
      </c>
      <c r="AR555" s="35">
        <v>2467</v>
      </c>
      <c r="AS555" s="35"/>
      <c r="AT555" s="35"/>
      <c r="AU555" s="52">
        <v>2467</v>
      </c>
      <c r="AV555" s="33"/>
      <c r="AW555" s="39"/>
      <c r="AX555" s="39"/>
      <c r="AY555" s="185"/>
      <c r="AZ555" s="35"/>
      <c r="BA555" s="35"/>
      <c r="BB555" s="35"/>
      <c r="BC555" s="52"/>
      <c r="BD555" s="35"/>
    </row>
    <row r="556" spans="1:56" s="187" customFormat="1" ht="15" customHeight="1" x14ac:dyDescent="0.3">
      <c r="A556" s="6">
        <v>550</v>
      </c>
      <c r="B556" s="109" t="s">
        <v>2190</v>
      </c>
      <c r="C556" s="37" t="s">
        <v>2831</v>
      </c>
      <c r="D556" s="8" t="s">
        <v>146</v>
      </c>
      <c r="E556" s="9" t="s">
        <v>148</v>
      </c>
      <c r="F556" s="106">
        <v>550</v>
      </c>
      <c r="G556" s="10"/>
      <c r="H556" s="31">
        <v>45276</v>
      </c>
      <c r="I556" s="39">
        <v>45306</v>
      </c>
      <c r="J556" s="39">
        <v>45320</v>
      </c>
      <c r="K556" s="185">
        <v>116.8</v>
      </c>
      <c r="L556" s="35">
        <v>2792</v>
      </c>
      <c r="M556" s="35"/>
      <c r="N556" s="35"/>
      <c r="O556" s="52">
        <v>2792</v>
      </c>
      <c r="P556" s="33">
        <v>45306</v>
      </c>
      <c r="Q556" s="39">
        <v>45336</v>
      </c>
      <c r="R556" s="39">
        <v>45349</v>
      </c>
      <c r="S556" s="185">
        <v>117.83</v>
      </c>
      <c r="T556" s="35">
        <v>2806</v>
      </c>
      <c r="U556" s="35"/>
      <c r="V556" s="35"/>
      <c r="W556" s="52">
        <v>2806</v>
      </c>
      <c r="X556" s="33">
        <v>45336</v>
      </c>
      <c r="Y556" s="39">
        <v>45365</v>
      </c>
      <c r="Z556" s="39">
        <v>45379</v>
      </c>
      <c r="AA556" s="185">
        <v>117.26</v>
      </c>
      <c r="AB556" s="35">
        <v>2727</v>
      </c>
      <c r="AC556" s="35"/>
      <c r="AD556" s="35"/>
      <c r="AE556" s="52">
        <v>2727</v>
      </c>
      <c r="AF556" s="33">
        <v>45365</v>
      </c>
      <c r="AG556" s="31">
        <v>45394</v>
      </c>
      <c r="AH556" s="31">
        <v>45420</v>
      </c>
      <c r="AI556" s="185">
        <v>117.49</v>
      </c>
      <c r="AJ556" s="35">
        <v>2466</v>
      </c>
      <c r="AK556" s="35"/>
      <c r="AL556" s="35"/>
      <c r="AM556" s="52">
        <v>2466</v>
      </c>
      <c r="AN556" s="33"/>
      <c r="AO556" s="31"/>
      <c r="AP556" s="31"/>
      <c r="AQ556" s="185"/>
      <c r="AR556" s="35"/>
      <c r="AS556" s="35"/>
      <c r="AT556" s="35"/>
      <c r="AU556" s="52"/>
      <c r="AV556" s="33"/>
      <c r="AW556" s="39"/>
      <c r="AX556" s="39"/>
      <c r="AY556" s="185"/>
      <c r="AZ556" s="35"/>
      <c r="BA556" s="35"/>
      <c r="BB556" s="35"/>
      <c r="BC556" s="52"/>
      <c r="BD556" s="35"/>
    </row>
    <row r="557" spans="1:56" s="187" customFormat="1" ht="15" customHeight="1" x14ac:dyDescent="0.3">
      <c r="A557" s="6">
        <v>551</v>
      </c>
      <c r="B557" s="109" t="s">
        <v>2190</v>
      </c>
      <c r="C557" s="37" t="s">
        <v>2832</v>
      </c>
      <c r="D557" s="8" t="s">
        <v>155</v>
      </c>
      <c r="E557" s="9" t="s">
        <v>156</v>
      </c>
      <c r="F557" s="106">
        <v>551</v>
      </c>
      <c r="G557" s="10">
        <v>242</v>
      </c>
      <c r="H557" s="31">
        <v>45273</v>
      </c>
      <c r="I557" s="39">
        <v>45301</v>
      </c>
      <c r="J557" s="39">
        <v>45336</v>
      </c>
      <c r="K557" s="185">
        <v>521.99</v>
      </c>
      <c r="L557" s="35">
        <v>4135</v>
      </c>
      <c r="M557" s="35"/>
      <c r="N557" s="35"/>
      <c r="O557" s="52">
        <v>4135</v>
      </c>
      <c r="P557" s="33">
        <v>45301</v>
      </c>
      <c r="Q557" s="39">
        <v>45330</v>
      </c>
      <c r="R557" s="39">
        <v>45364</v>
      </c>
      <c r="S557" s="185">
        <v>1297.95</v>
      </c>
      <c r="T557" s="35">
        <v>4753</v>
      </c>
      <c r="U557" s="35"/>
      <c r="V557" s="35"/>
      <c r="W557" s="52">
        <v>4753</v>
      </c>
      <c r="X557" s="33">
        <v>45330</v>
      </c>
      <c r="Y557" s="39">
        <v>45362</v>
      </c>
      <c r="Z557" s="39">
        <v>45397</v>
      </c>
      <c r="AA557" s="185">
        <v>3236.06</v>
      </c>
      <c r="AB557" s="35">
        <v>4165</v>
      </c>
      <c r="AC557" s="35"/>
      <c r="AD557" s="35"/>
      <c r="AE557" s="52">
        <v>4165</v>
      </c>
      <c r="AF557" s="33">
        <v>45362</v>
      </c>
      <c r="AG557" s="31">
        <v>45391</v>
      </c>
      <c r="AH557" s="31">
        <v>45425</v>
      </c>
      <c r="AI557" s="185">
        <v>1443.4</v>
      </c>
      <c r="AJ557" s="35">
        <v>4107</v>
      </c>
      <c r="AK557" s="35"/>
      <c r="AL557" s="35"/>
      <c r="AM557" s="52">
        <v>4107</v>
      </c>
      <c r="AN557" s="33">
        <v>45391</v>
      </c>
      <c r="AO557" s="31">
        <v>45421</v>
      </c>
      <c r="AP557" s="31">
        <v>45456</v>
      </c>
      <c r="AQ557" s="185">
        <v>455.03</v>
      </c>
      <c r="AR557" s="35">
        <v>3423</v>
      </c>
      <c r="AS557" s="35"/>
      <c r="AT557" s="35"/>
      <c r="AU557" s="52">
        <v>3423</v>
      </c>
      <c r="AV557" s="33"/>
      <c r="AW557" s="39"/>
      <c r="AX557" s="39"/>
      <c r="AY557" s="185"/>
      <c r="AZ557" s="35"/>
      <c r="BA557" s="35"/>
      <c r="BB557" s="35"/>
      <c r="BC557" s="52"/>
      <c r="BD557" s="35"/>
    </row>
    <row r="558" spans="1:56" s="187" customFormat="1" ht="15" customHeight="1" x14ac:dyDescent="0.3">
      <c r="A558" s="6">
        <v>552</v>
      </c>
      <c r="B558" s="109" t="s">
        <v>2190</v>
      </c>
      <c r="C558" s="37" t="s">
        <v>2833</v>
      </c>
      <c r="D558" s="8" t="s">
        <v>46</v>
      </c>
      <c r="E558" s="9" t="s">
        <v>47</v>
      </c>
      <c r="F558" s="106">
        <v>552</v>
      </c>
      <c r="G558" s="10">
        <v>32</v>
      </c>
      <c r="H558" s="31">
        <v>45281</v>
      </c>
      <c r="I558" s="39">
        <v>45313</v>
      </c>
      <c r="J558" s="39">
        <v>45336</v>
      </c>
      <c r="K558" s="185">
        <v>86.17</v>
      </c>
      <c r="L558" s="35">
        <v>3682</v>
      </c>
      <c r="M558" s="35"/>
      <c r="N558" s="35"/>
      <c r="O558" s="52">
        <v>3682</v>
      </c>
      <c r="P558" s="33">
        <v>45313</v>
      </c>
      <c r="Q558" s="39">
        <v>45342</v>
      </c>
      <c r="R558" s="39">
        <v>45364</v>
      </c>
      <c r="S558" s="185">
        <v>85.9</v>
      </c>
      <c r="T558" s="35">
        <v>3005</v>
      </c>
      <c r="U558" s="35"/>
      <c r="V558" s="35"/>
      <c r="W558" s="52">
        <v>3005</v>
      </c>
      <c r="X558" s="33">
        <v>45342</v>
      </c>
      <c r="Y558" s="39">
        <v>45372</v>
      </c>
      <c r="Z558" s="39">
        <v>45397</v>
      </c>
      <c r="AA558" s="185">
        <v>347.67</v>
      </c>
      <c r="AB558" s="35">
        <v>3668</v>
      </c>
      <c r="AC558" s="35"/>
      <c r="AD558" s="35"/>
      <c r="AE558" s="52">
        <v>3668</v>
      </c>
      <c r="AF558" s="33">
        <v>45372</v>
      </c>
      <c r="AG558" s="31">
        <v>45401</v>
      </c>
      <c r="AH558" s="31">
        <v>45425</v>
      </c>
      <c r="AI558" s="185">
        <v>323.91000000000003</v>
      </c>
      <c r="AJ558" s="35">
        <v>3292</v>
      </c>
      <c r="AK558" s="35"/>
      <c r="AL558" s="35"/>
      <c r="AM558" s="52">
        <v>3292</v>
      </c>
      <c r="AN558" s="33">
        <v>45401</v>
      </c>
      <c r="AO558" s="31">
        <v>45433</v>
      </c>
      <c r="AP558" s="31">
        <v>45456</v>
      </c>
      <c r="AQ558" s="185">
        <v>319.13</v>
      </c>
      <c r="AR558" s="35">
        <v>3167</v>
      </c>
      <c r="AS558" s="35"/>
      <c r="AT558" s="35"/>
      <c r="AU558" s="52">
        <v>3167</v>
      </c>
      <c r="AV558" s="33"/>
      <c r="AW558" s="39"/>
      <c r="AX558" s="39"/>
      <c r="AY558" s="185"/>
      <c r="AZ558" s="35"/>
      <c r="BA558" s="35"/>
      <c r="BB558" s="35"/>
      <c r="BC558" s="52"/>
      <c r="BD558" s="35"/>
    </row>
    <row r="559" spans="1:56" s="187" customFormat="1" ht="15" customHeight="1" x14ac:dyDescent="0.3">
      <c r="A559" s="6">
        <v>553</v>
      </c>
      <c r="B559" s="109" t="s">
        <v>2190</v>
      </c>
      <c r="C559" s="37" t="s">
        <v>2834</v>
      </c>
      <c r="D559" s="8" t="s">
        <v>46</v>
      </c>
      <c r="E559" s="9" t="s">
        <v>65</v>
      </c>
      <c r="F559" s="106">
        <v>553</v>
      </c>
      <c r="G559" s="10">
        <v>285</v>
      </c>
      <c r="H559" s="31">
        <v>45281</v>
      </c>
      <c r="I559" s="39">
        <v>45313</v>
      </c>
      <c r="J559" s="39">
        <v>45336</v>
      </c>
      <c r="K559" s="185">
        <v>3075.72</v>
      </c>
      <c r="L559" s="35">
        <v>3644.8</v>
      </c>
      <c r="M559" s="35"/>
      <c r="N559" s="35"/>
      <c r="O559" s="52">
        <v>3644.8</v>
      </c>
      <c r="P559" s="33">
        <v>45313</v>
      </c>
      <c r="Q559" s="39">
        <v>45344</v>
      </c>
      <c r="R559" s="39">
        <v>45362</v>
      </c>
      <c r="S559" s="185">
        <v>2626.66</v>
      </c>
      <c r="T559" s="35">
        <v>3072</v>
      </c>
      <c r="U559" s="35"/>
      <c r="V559" s="35"/>
      <c r="W559" s="52">
        <v>3072</v>
      </c>
      <c r="X559" s="33">
        <v>45344</v>
      </c>
      <c r="Y559" s="39">
        <v>45373</v>
      </c>
      <c r="Z559" s="39">
        <v>45392</v>
      </c>
      <c r="AA559" s="185">
        <v>3269.37</v>
      </c>
      <c r="AB559" s="35">
        <v>3934.4</v>
      </c>
      <c r="AC559" s="35"/>
      <c r="AD559" s="35"/>
      <c r="AE559" s="52">
        <v>3934.4</v>
      </c>
      <c r="AF559" s="33">
        <v>45373</v>
      </c>
      <c r="AG559" s="31">
        <v>45404</v>
      </c>
      <c r="AH559" s="31">
        <v>45422</v>
      </c>
      <c r="AI559" s="185">
        <v>2433.94</v>
      </c>
      <c r="AJ559" s="35">
        <v>2977.6</v>
      </c>
      <c r="AK559" s="35"/>
      <c r="AL559" s="35"/>
      <c r="AM559" s="52">
        <v>2977.6</v>
      </c>
      <c r="AN559" s="33">
        <v>45404</v>
      </c>
      <c r="AO559" s="31">
        <v>45434</v>
      </c>
      <c r="AP559" s="31">
        <v>45453</v>
      </c>
      <c r="AQ559" s="185">
        <v>2871.6</v>
      </c>
      <c r="AR559" s="35">
        <v>3401.6</v>
      </c>
      <c r="AS559" s="35"/>
      <c r="AT559" s="35"/>
      <c r="AU559" s="52">
        <v>3401.6</v>
      </c>
      <c r="AV559" s="33"/>
      <c r="AW559" s="39"/>
      <c r="AX559" s="39"/>
      <c r="AY559" s="185"/>
      <c r="AZ559" s="35"/>
      <c r="BA559" s="35"/>
      <c r="BB559" s="35"/>
      <c r="BC559" s="52"/>
      <c r="BD559" s="35"/>
    </row>
    <row r="560" spans="1:56" s="187" customFormat="1" ht="15" customHeight="1" x14ac:dyDescent="0.3">
      <c r="A560" s="6">
        <v>554</v>
      </c>
      <c r="B560" s="109" t="s">
        <v>2190</v>
      </c>
      <c r="C560" s="37" t="s">
        <v>2835</v>
      </c>
      <c r="D560" s="8" t="s">
        <v>146</v>
      </c>
      <c r="E560" s="9" t="s">
        <v>148</v>
      </c>
      <c r="F560" s="106">
        <v>554</v>
      </c>
      <c r="G560" s="10">
        <v>243</v>
      </c>
      <c r="H560" s="31">
        <v>45265</v>
      </c>
      <c r="I560" s="39">
        <v>45295</v>
      </c>
      <c r="J560" s="39">
        <v>45362</v>
      </c>
      <c r="K560" s="185">
        <v>274.69</v>
      </c>
      <c r="L560" s="35">
        <v>773</v>
      </c>
      <c r="M560" s="35"/>
      <c r="N560" s="35"/>
      <c r="O560" s="52">
        <v>773</v>
      </c>
      <c r="P560" s="33">
        <v>45295</v>
      </c>
      <c r="Q560" s="39">
        <v>45324</v>
      </c>
      <c r="R560" s="39">
        <v>45393</v>
      </c>
      <c r="S560" s="185">
        <v>260.33</v>
      </c>
      <c r="T560" s="35">
        <v>773</v>
      </c>
      <c r="U560" s="35"/>
      <c r="V560" s="35"/>
      <c r="W560" s="52">
        <v>773</v>
      </c>
      <c r="X560" s="33">
        <v>45324</v>
      </c>
      <c r="Y560" s="39">
        <v>45357</v>
      </c>
      <c r="Z560" s="39">
        <v>45425</v>
      </c>
      <c r="AA560" s="185">
        <v>113.23</v>
      </c>
      <c r="AB560" s="35">
        <v>100</v>
      </c>
      <c r="AC560" s="35"/>
      <c r="AD560" s="35"/>
      <c r="AE560" s="52">
        <v>100</v>
      </c>
      <c r="AF560" s="33">
        <v>45357</v>
      </c>
      <c r="AG560" s="31">
        <v>45385</v>
      </c>
      <c r="AH560" s="31">
        <v>45454</v>
      </c>
      <c r="AI560" s="185">
        <v>297.52999999999997</v>
      </c>
      <c r="AJ560" s="35">
        <v>1057</v>
      </c>
      <c r="AK560" s="35"/>
      <c r="AL560" s="35"/>
      <c r="AM560" s="52">
        <v>1057</v>
      </c>
      <c r="AN560" s="33"/>
      <c r="AO560" s="31"/>
      <c r="AP560" s="31"/>
      <c r="AQ560" s="185"/>
      <c r="AR560" s="35"/>
      <c r="AS560" s="35"/>
      <c r="AT560" s="35"/>
      <c r="AU560" s="52"/>
      <c r="AV560" s="33"/>
      <c r="AW560" s="39"/>
      <c r="AX560" s="39"/>
      <c r="AY560" s="185"/>
      <c r="AZ560" s="35"/>
      <c r="BA560" s="35"/>
      <c r="BB560" s="35"/>
      <c r="BC560" s="52"/>
      <c r="BD560" s="35"/>
    </row>
    <row r="561" spans="1:56" s="187" customFormat="1" ht="15" customHeight="1" x14ac:dyDescent="0.3">
      <c r="A561" s="6">
        <v>555</v>
      </c>
      <c r="B561" s="109" t="s">
        <v>2190</v>
      </c>
      <c r="C561" s="37" t="s">
        <v>2836</v>
      </c>
      <c r="D561" s="8" t="s">
        <v>46</v>
      </c>
      <c r="E561" s="9" t="s">
        <v>47</v>
      </c>
      <c r="F561" s="106">
        <v>555</v>
      </c>
      <c r="G561" s="10">
        <v>224.84</v>
      </c>
      <c r="H561" s="31">
        <v>45282</v>
      </c>
      <c r="I561" s="39">
        <v>45314</v>
      </c>
      <c r="J561" s="39">
        <v>45336</v>
      </c>
      <c r="K561" s="185">
        <v>100.25</v>
      </c>
      <c r="L561" s="35">
        <v>4982</v>
      </c>
      <c r="M561" s="35"/>
      <c r="N561" s="35"/>
      <c r="O561" s="52">
        <v>4982</v>
      </c>
      <c r="P561" s="33">
        <v>45314</v>
      </c>
      <c r="Q561" s="39">
        <v>45343</v>
      </c>
      <c r="R561" s="39">
        <v>45364</v>
      </c>
      <c r="S561" s="185">
        <v>100.04</v>
      </c>
      <c r="T561" s="35">
        <v>3739</v>
      </c>
      <c r="U561" s="35"/>
      <c r="V561" s="35"/>
      <c r="W561" s="52">
        <v>3739</v>
      </c>
      <c r="X561" s="33">
        <v>45343</v>
      </c>
      <c r="Y561" s="39">
        <v>45373</v>
      </c>
      <c r="Z561" s="39">
        <v>45397</v>
      </c>
      <c r="AA561" s="185">
        <v>428.55</v>
      </c>
      <c r="AB561" s="35">
        <v>4565</v>
      </c>
      <c r="AC561" s="35"/>
      <c r="AD561" s="35"/>
      <c r="AE561" s="52">
        <v>4565</v>
      </c>
      <c r="AF561" s="33">
        <v>45373</v>
      </c>
      <c r="AG561" s="31">
        <v>45404</v>
      </c>
      <c r="AH561" s="31">
        <v>45425</v>
      </c>
      <c r="AI561" s="185">
        <v>364.74</v>
      </c>
      <c r="AJ561" s="35">
        <v>3630</v>
      </c>
      <c r="AK561" s="35"/>
      <c r="AL561" s="35"/>
      <c r="AM561" s="52">
        <v>3630</v>
      </c>
      <c r="AN561" s="33">
        <v>45404</v>
      </c>
      <c r="AO561" s="31">
        <v>45434</v>
      </c>
      <c r="AP561" s="31">
        <v>45456</v>
      </c>
      <c r="AQ561" s="185">
        <v>366.19</v>
      </c>
      <c r="AR561" s="35">
        <v>3591</v>
      </c>
      <c r="AS561" s="35"/>
      <c r="AT561" s="35"/>
      <c r="AU561" s="52">
        <v>3591</v>
      </c>
      <c r="AV561" s="33"/>
      <c r="AW561" s="39"/>
      <c r="AX561" s="39"/>
      <c r="AY561" s="185"/>
      <c r="AZ561" s="35"/>
      <c r="BA561" s="35"/>
      <c r="BB561" s="35"/>
      <c r="BC561" s="52"/>
      <c r="BD561" s="35"/>
    </row>
    <row r="562" spans="1:56" s="187" customFormat="1" ht="15" customHeight="1" x14ac:dyDescent="0.3">
      <c r="A562" s="6">
        <v>556</v>
      </c>
      <c r="B562" s="109" t="s">
        <v>2190</v>
      </c>
      <c r="C562" s="37" t="s">
        <v>2837</v>
      </c>
      <c r="D562" s="8" t="s">
        <v>155</v>
      </c>
      <c r="E562" s="9" t="s">
        <v>156</v>
      </c>
      <c r="F562" s="106">
        <v>556</v>
      </c>
      <c r="G562" s="10">
        <v>285</v>
      </c>
      <c r="H562" s="31">
        <v>45276</v>
      </c>
      <c r="I562" s="39">
        <v>45306</v>
      </c>
      <c r="J562" s="39">
        <v>45336</v>
      </c>
      <c r="K562" s="185">
        <v>414.25</v>
      </c>
      <c r="L562" s="35">
        <v>3512</v>
      </c>
      <c r="M562" s="35"/>
      <c r="N562" s="35"/>
      <c r="O562" s="52">
        <v>3512</v>
      </c>
      <c r="P562" s="33">
        <v>45306</v>
      </c>
      <c r="Q562" s="39">
        <v>45337</v>
      </c>
      <c r="R562" s="39">
        <v>45364</v>
      </c>
      <c r="S562" s="185">
        <v>2313.56</v>
      </c>
      <c r="T562" s="35">
        <v>3609</v>
      </c>
      <c r="U562" s="35"/>
      <c r="V562" s="35"/>
      <c r="W562" s="52">
        <v>3609</v>
      </c>
      <c r="X562" s="33">
        <v>45337</v>
      </c>
      <c r="Y562" s="39">
        <v>45365</v>
      </c>
      <c r="Z562" s="39">
        <v>45397</v>
      </c>
      <c r="AA562" s="185">
        <v>3246.23</v>
      </c>
      <c r="AB562" s="35">
        <v>3979</v>
      </c>
      <c r="AC562" s="35"/>
      <c r="AD562" s="35"/>
      <c r="AE562" s="52">
        <v>3979</v>
      </c>
      <c r="AF562" s="33">
        <v>45365</v>
      </c>
      <c r="AG562" s="31">
        <v>45394</v>
      </c>
      <c r="AH562" s="31">
        <v>45425</v>
      </c>
      <c r="AI562" s="185">
        <v>935.8</v>
      </c>
      <c r="AJ562" s="35">
        <v>2849</v>
      </c>
      <c r="AK562" s="35"/>
      <c r="AL562" s="35"/>
      <c r="AM562" s="52">
        <v>2849</v>
      </c>
      <c r="AN562" s="33">
        <v>45394</v>
      </c>
      <c r="AO562" s="31">
        <v>45426</v>
      </c>
      <c r="AP562" s="31">
        <v>45456</v>
      </c>
      <c r="AQ562" s="185">
        <v>435.54</v>
      </c>
      <c r="AR562" s="35">
        <v>2688</v>
      </c>
      <c r="AS562" s="35"/>
      <c r="AT562" s="35"/>
      <c r="AU562" s="52">
        <v>2688</v>
      </c>
      <c r="AV562" s="33"/>
      <c r="AW562" s="39"/>
      <c r="AX562" s="39"/>
      <c r="AY562" s="185"/>
      <c r="AZ562" s="35"/>
      <c r="BA562" s="35"/>
      <c r="BB562" s="35"/>
      <c r="BC562" s="52"/>
      <c r="BD562" s="35"/>
    </row>
    <row r="563" spans="1:56" s="187" customFormat="1" ht="15" customHeight="1" x14ac:dyDescent="0.3">
      <c r="A563" s="6">
        <v>557</v>
      </c>
      <c r="B563" s="109" t="s">
        <v>2190</v>
      </c>
      <c r="C563" s="37" t="s">
        <v>2838</v>
      </c>
      <c r="D563" s="8" t="s">
        <v>155</v>
      </c>
      <c r="E563" s="9" t="s">
        <v>156</v>
      </c>
      <c r="F563" s="106">
        <v>557</v>
      </c>
      <c r="G563" s="10">
        <v>265</v>
      </c>
      <c r="H563" s="31">
        <v>45271</v>
      </c>
      <c r="I563" s="39">
        <v>45299</v>
      </c>
      <c r="J563" s="39">
        <v>45336</v>
      </c>
      <c r="K563" s="185">
        <v>1965.34</v>
      </c>
      <c r="L563" s="35">
        <v>5185</v>
      </c>
      <c r="M563" s="35"/>
      <c r="N563" s="35"/>
      <c r="O563" s="52">
        <v>5185</v>
      </c>
      <c r="P563" s="33">
        <v>45299</v>
      </c>
      <c r="Q563" s="39">
        <v>45328</v>
      </c>
      <c r="R563" s="39">
        <v>45364</v>
      </c>
      <c r="S563" s="185">
        <v>3331.01</v>
      </c>
      <c r="T563" s="35">
        <v>4735</v>
      </c>
      <c r="U563" s="35"/>
      <c r="V563" s="35"/>
      <c r="W563" s="52">
        <v>4735</v>
      </c>
      <c r="X563" s="33">
        <v>45328</v>
      </c>
      <c r="Y563" s="39">
        <v>45358</v>
      </c>
      <c r="Z563" s="39">
        <v>45397</v>
      </c>
      <c r="AA563" s="185">
        <v>3364.81</v>
      </c>
      <c r="AB563" s="35">
        <v>4467</v>
      </c>
      <c r="AC563" s="35"/>
      <c r="AD563" s="35"/>
      <c r="AE563" s="52">
        <v>4467</v>
      </c>
      <c r="AF563" s="33">
        <v>45358</v>
      </c>
      <c r="AG563" s="31">
        <v>45387</v>
      </c>
      <c r="AH563" s="31">
        <v>45425</v>
      </c>
      <c r="AI563" s="185">
        <v>3916.6</v>
      </c>
      <c r="AJ563" s="35">
        <v>4412</v>
      </c>
      <c r="AK563" s="35"/>
      <c r="AL563" s="35"/>
      <c r="AM563" s="52">
        <v>4412</v>
      </c>
      <c r="AN563" s="33">
        <v>45387</v>
      </c>
      <c r="AO563" s="31">
        <v>45419</v>
      </c>
      <c r="AP563" s="31">
        <v>45456</v>
      </c>
      <c r="AQ563" s="185">
        <v>2303.9</v>
      </c>
      <c r="AR563" s="35">
        <v>3089</v>
      </c>
      <c r="AS563" s="35"/>
      <c r="AT563" s="35"/>
      <c r="AU563" s="52">
        <v>3089</v>
      </c>
      <c r="AV563" s="33"/>
      <c r="AW563" s="39"/>
      <c r="AX563" s="39"/>
      <c r="AY563" s="185"/>
      <c r="AZ563" s="35"/>
      <c r="BA563" s="35"/>
      <c r="BB563" s="35"/>
      <c r="BC563" s="52"/>
      <c r="BD563" s="35"/>
    </row>
    <row r="564" spans="1:56" s="187" customFormat="1" ht="15" customHeight="1" x14ac:dyDescent="0.3">
      <c r="A564" s="6">
        <v>558</v>
      </c>
      <c r="B564" s="109" t="s">
        <v>2190</v>
      </c>
      <c r="C564" s="37" t="s">
        <v>2839</v>
      </c>
      <c r="D564" s="8" t="s">
        <v>46</v>
      </c>
      <c r="E564" s="9" t="s">
        <v>216</v>
      </c>
      <c r="F564" s="106">
        <v>558</v>
      </c>
      <c r="G564" s="10">
        <v>240</v>
      </c>
      <c r="H564" s="31">
        <v>45273</v>
      </c>
      <c r="I564" s="39">
        <v>45302</v>
      </c>
      <c r="J564" s="39">
        <v>45364</v>
      </c>
      <c r="K564" s="185">
        <v>669.72</v>
      </c>
      <c r="L564" s="35">
        <v>3204</v>
      </c>
      <c r="M564" s="35"/>
      <c r="N564" s="35"/>
      <c r="O564" s="52">
        <v>3204</v>
      </c>
      <c r="P564" s="33">
        <v>45302</v>
      </c>
      <c r="Q564" s="39">
        <v>45334</v>
      </c>
      <c r="R564" s="39">
        <v>45395</v>
      </c>
      <c r="S564" s="185">
        <v>699.39</v>
      </c>
      <c r="T564" s="35">
        <v>2969</v>
      </c>
      <c r="U564" s="35"/>
      <c r="V564" s="35"/>
      <c r="W564" s="52">
        <v>2969</v>
      </c>
      <c r="X564" s="33">
        <v>45334</v>
      </c>
      <c r="Y564" s="39">
        <v>45364</v>
      </c>
      <c r="Z564" s="39">
        <v>45425</v>
      </c>
      <c r="AA564" s="185">
        <v>609.77</v>
      </c>
      <c r="AB564" s="35">
        <v>3604</v>
      </c>
      <c r="AC564" s="35"/>
      <c r="AD564" s="35"/>
      <c r="AE564" s="52">
        <v>3604</v>
      </c>
      <c r="AF564" s="33">
        <v>45364</v>
      </c>
      <c r="AG564" s="31">
        <v>45392</v>
      </c>
      <c r="AH564" s="31">
        <v>45456</v>
      </c>
      <c r="AI564" s="185">
        <v>94.65</v>
      </c>
      <c r="AJ564" s="35">
        <v>2837</v>
      </c>
      <c r="AK564" s="35"/>
      <c r="AL564" s="35"/>
      <c r="AM564" s="52">
        <v>2837</v>
      </c>
      <c r="AN564" s="33">
        <v>45392</v>
      </c>
      <c r="AO564" s="31">
        <v>45425</v>
      </c>
      <c r="AP564" s="31">
        <v>45486</v>
      </c>
      <c r="AQ564" s="185">
        <v>318.89</v>
      </c>
      <c r="AR564" s="35">
        <v>3251</v>
      </c>
      <c r="AS564" s="35"/>
      <c r="AT564" s="35"/>
      <c r="AU564" s="52">
        <v>3251</v>
      </c>
      <c r="AV564" s="33"/>
      <c r="AW564" s="39"/>
      <c r="AX564" s="39"/>
      <c r="AY564" s="185"/>
      <c r="AZ564" s="35"/>
      <c r="BA564" s="35"/>
      <c r="BB564" s="35"/>
      <c r="BC564" s="52"/>
      <c r="BD564" s="35"/>
    </row>
    <row r="565" spans="1:56" s="187" customFormat="1" ht="15" customHeight="1" x14ac:dyDescent="0.3">
      <c r="A565" s="6">
        <v>559</v>
      </c>
      <c r="B565" s="109" t="s">
        <v>2190</v>
      </c>
      <c r="C565" s="37" t="s">
        <v>2840</v>
      </c>
      <c r="D565" s="8" t="s">
        <v>16</v>
      </c>
      <c r="E565" s="9" t="s">
        <v>20</v>
      </c>
      <c r="F565" s="106">
        <v>559</v>
      </c>
      <c r="G565" s="10">
        <v>680</v>
      </c>
      <c r="H565" s="31">
        <v>45275</v>
      </c>
      <c r="I565" s="39">
        <v>45307</v>
      </c>
      <c r="J565" s="39">
        <v>45332</v>
      </c>
      <c r="K565" s="185">
        <v>632.71</v>
      </c>
      <c r="L565" s="35">
        <v>2524</v>
      </c>
      <c r="M565" s="35"/>
      <c r="N565" s="35"/>
      <c r="O565" s="52">
        <v>2524</v>
      </c>
      <c r="P565" s="33">
        <v>45307</v>
      </c>
      <c r="Q565" s="39">
        <v>45338</v>
      </c>
      <c r="R565" s="39">
        <v>45361</v>
      </c>
      <c r="S565" s="185">
        <v>617.23</v>
      </c>
      <c r="T565" s="35">
        <v>2447</v>
      </c>
      <c r="U565" s="35"/>
      <c r="V565" s="35"/>
      <c r="W565" s="52">
        <v>2447</v>
      </c>
      <c r="X565" s="33">
        <v>45338</v>
      </c>
      <c r="Y565" s="39">
        <v>45365</v>
      </c>
      <c r="Z565" s="39">
        <v>45392</v>
      </c>
      <c r="AA565" s="185">
        <v>543.19000000000005</v>
      </c>
      <c r="AB565" s="35">
        <v>2089</v>
      </c>
      <c r="AC565" s="35"/>
      <c r="AD565" s="35"/>
      <c r="AE565" s="52">
        <v>2089</v>
      </c>
      <c r="AF565" s="33">
        <v>45365</v>
      </c>
      <c r="AG565" s="31">
        <v>45395</v>
      </c>
      <c r="AH565" s="31">
        <v>45422</v>
      </c>
      <c r="AI565" s="185">
        <v>664.33</v>
      </c>
      <c r="AJ565" s="35">
        <v>2380</v>
      </c>
      <c r="AK565" s="35"/>
      <c r="AL565" s="35"/>
      <c r="AM565" s="52">
        <v>2380</v>
      </c>
      <c r="AN565" s="33">
        <v>45395</v>
      </c>
      <c r="AO565" s="31">
        <v>45427</v>
      </c>
      <c r="AP565" s="31">
        <v>45453</v>
      </c>
      <c r="AQ565" s="185">
        <v>698.32</v>
      </c>
      <c r="AR565" s="35">
        <v>2464</v>
      </c>
      <c r="AS565" s="35"/>
      <c r="AT565" s="35"/>
      <c r="AU565" s="52">
        <v>2464</v>
      </c>
      <c r="AV565" s="33"/>
      <c r="AW565" s="39"/>
      <c r="AX565" s="39"/>
      <c r="AY565" s="185"/>
      <c r="AZ565" s="35"/>
      <c r="BA565" s="35"/>
      <c r="BB565" s="35"/>
      <c r="BC565" s="52"/>
      <c r="BD565" s="35"/>
    </row>
    <row r="566" spans="1:56" s="187" customFormat="1" ht="15" customHeight="1" x14ac:dyDescent="0.3">
      <c r="A566" s="8">
        <v>560</v>
      </c>
      <c r="B566" s="109" t="s">
        <v>2194</v>
      </c>
      <c r="C566" s="37" t="s">
        <v>2841</v>
      </c>
      <c r="D566" s="8" t="s">
        <v>84</v>
      </c>
      <c r="E566" s="9" t="s">
        <v>85</v>
      </c>
      <c r="F566" s="105">
        <v>560</v>
      </c>
      <c r="G566" s="10">
        <v>2521.79</v>
      </c>
      <c r="H566" s="31">
        <v>45260</v>
      </c>
      <c r="I566" s="39">
        <v>45291</v>
      </c>
      <c r="J566" s="39">
        <v>45337</v>
      </c>
      <c r="K566" s="185">
        <v>0</v>
      </c>
      <c r="L566" s="35">
        <v>997</v>
      </c>
      <c r="M566" s="35">
        <v>87</v>
      </c>
      <c r="N566" s="35"/>
      <c r="O566" s="52">
        <v>1084</v>
      </c>
      <c r="P566" s="33">
        <v>45291</v>
      </c>
      <c r="Q566" s="39">
        <v>45322</v>
      </c>
      <c r="R566" s="39">
        <v>45366</v>
      </c>
      <c r="S566" s="185">
        <v>802.26</v>
      </c>
      <c r="T566" s="35">
        <v>1137</v>
      </c>
      <c r="U566" s="35">
        <v>123</v>
      </c>
      <c r="V566" s="35"/>
      <c r="W566" s="52">
        <v>1260</v>
      </c>
      <c r="X566" s="33">
        <v>45322</v>
      </c>
      <c r="Y566" s="39">
        <v>45351</v>
      </c>
      <c r="Z566" s="39">
        <v>45397</v>
      </c>
      <c r="AA566" s="185">
        <v>2198.5</v>
      </c>
      <c r="AB566" s="35">
        <v>957</v>
      </c>
      <c r="AC566" s="35">
        <v>93</v>
      </c>
      <c r="AD566" s="35"/>
      <c r="AE566" s="52">
        <v>1050</v>
      </c>
      <c r="AF566" s="33">
        <v>45351</v>
      </c>
      <c r="AG566" s="31">
        <v>45382</v>
      </c>
      <c r="AH566" s="31">
        <v>45427</v>
      </c>
      <c r="AI566" s="185">
        <v>2354.89</v>
      </c>
      <c r="AJ566" s="35">
        <v>1283</v>
      </c>
      <c r="AK566" s="35">
        <v>111</v>
      </c>
      <c r="AL566" s="35"/>
      <c r="AM566" s="52">
        <v>1394</v>
      </c>
      <c r="AN566" s="33">
        <v>45382</v>
      </c>
      <c r="AO566" s="31">
        <v>45412</v>
      </c>
      <c r="AP566" s="31">
        <v>45458</v>
      </c>
      <c r="AQ566" s="185">
        <v>2217.81</v>
      </c>
      <c r="AR566" s="35">
        <v>1060</v>
      </c>
      <c r="AS566" s="35">
        <v>109</v>
      </c>
      <c r="AT566" s="35"/>
      <c r="AU566" s="52">
        <v>1169</v>
      </c>
      <c r="AV566" s="33"/>
      <c r="AW566" s="39"/>
      <c r="AX566" s="39"/>
      <c r="AY566" s="185"/>
      <c r="AZ566" s="35"/>
      <c r="BA566" s="35"/>
      <c r="BB566" s="35"/>
      <c r="BC566" s="52"/>
      <c r="BD566" s="35"/>
    </row>
    <row r="567" spans="1:56" s="187" customFormat="1" ht="15" customHeight="1" x14ac:dyDescent="0.3">
      <c r="A567" s="6">
        <v>561</v>
      </c>
      <c r="B567" s="109" t="s">
        <v>2190</v>
      </c>
      <c r="C567" s="37" t="s">
        <v>2842</v>
      </c>
      <c r="D567" s="8" t="s">
        <v>362</v>
      </c>
      <c r="E567" s="9" t="s">
        <v>363</v>
      </c>
      <c r="F567" s="106">
        <v>561</v>
      </c>
      <c r="G567" s="10">
        <v>700</v>
      </c>
      <c r="H567" s="31">
        <v>45290</v>
      </c>
      <c r="I567" s="39">
        <v>45321</v>
      </c>
      <c r="J567" s="39">
        <v>45329</v>
      </c>
      <c r="K567" s="185">
        <v>9424.6299999999992</v>
      </c>
      <c r="L567" s="35">
        <v>7674</v>
      </c>
      <c r="M567" s="35"/>
      <c r="N567" s="35"/>
      <c r="O567" s="52">
        <v>7674</v>
      </c>
      <c r="P567" s="33">
        <v>45321</v>
      </c>
      <c r="Q567" s="39">
        <v>45350</v>
      </c>
      <c r="R567" s="39">
        <v>45358</v>
      </c>
      <c r="S567" s="185">
        <v>8752.2099999999991</v>
      </c>
      <c r="T567" s="35">
        <v>6964</v>
      </c>
      <c r="U567" s="35"/>
      <c r="V567" s="35"/>
      <c r="W567" s="52">
        <v>6964</v>
      </c>
      <c r="X567" s="33">
        <v>45350</v>
      </c>
      <c r="Y567" s="39">
        <v>45379</v>
      </c>
      <c r="Z567" s="39">
        <v>45387</v>
      </c>
      <c r="AA567" s="185">
        <v>3555.92</v>
      </c>
      <c r="AB567" s="35">
        <v>2867</v>
      </c>
      <c r="AC567" s="35"/>
      <c r="AD567" s="35"/>
      <c r="AE567" s="52">
        <v>2867</v>
      </c>
      <c r="AF567" s="33">
        <v>45379</v>
      </c>
      <c r="AG567" s="31">
        <v>45411</v>
      </c>
      <c r="AH567" s="31">
        <v>45419</v>
      </c>
      <c r="AI567" s="185">
        <v>8195.7999999999993</v>
      </c>
      <c r="AJ567" s="35">
        <v>6737</v>
      </c>
      <c r="AK567" s="35"/>
      <c r="AL567" s="35"/>
      <c r="AM567" s="52">
        <v>6737</v>
      </c>
      <c r="AN567" s="33">
        <v>45411</v>
      </c>
      <c r="AO567" s="31">
        <v>45441</v>
      </c>
      <c r="AP567" s="31">
        <v>45449</v>
      </c>
      <c r="AQ567" s="185">
        <v>7809.23</v>
      </c>
      <c r="AR567" s="35">
        <v>6338</v>
      </c>
      <c r="AS567" s="35"/>
      <c r="AT567" s="35"/>
      <c r="AU567" s="52">
        <v>6338</v>
      </c>
      <c r="AV567" s="33"/>
      <c r="AW567" s="39"/>
      <c r="AX567" s="39"/>
      <c r="AY567" s="185"/>
      <c r="AZ567" s="35"/>
      <c r="BA567" s="35"/>
      <c r="BB567" s="35"/>
      <c r="BC567" s="52"/>
      <c r="BD567" s="35"/>
    </row>
    <row r="568" spans="1:56" s="187" customFormat="1" ht="15" customHeight="1" x14ac:dyDescent="0.3">
      <c r="A568" s="6">
        <v>562</v>
      </c>
      <c r="B568" s="109" t="s">
        <v>2190</v>
      </c>
      <c r="C568" s="37" t="s">
        <v>2843</v>
      </c>
      <c r="D568" s="8" t="s">
        <v>185</v>
      </c>
      <c r="E568" s="9" t="s">
        <v>186</v>
      </c>
      <c r="F568" s="106">
        <v>562</v>
      </c>
      <c r="G568" s="10"/>
      <c r="H568" s="31">
        <v>45273</v>
      </c>
      <c r="I568" s="39">
        <v>45302</v>
      </c>
      <c r="J568" s="39">
        <v>45310</v>
      </c>
      <c r="K568" s="185">
        <v>2983.92</v>
      </c>
      <c r="L568" s="35">
        <v>2063</v>
      </c>
      <c r="M568" s="35"/>
      <c r="N568" s="35"/>
      <c r="O568" s="52">
        <v>2063</v>
      </c>
      <c r="P568" s="33">
        <v>45302</v>
      </c>
      <c r="Q568" s="39">
        <v>45331</v>
      </c>
      <c r="R568" s="39">
        <v>45342</v>
      </c>
      <c r="S568" s="185">
        <v>3022.96</v>
      </c>
      <c r="T568" s="35">
        <v>2083</v>
      </c>
      <c r="U568" s="35"/>
      <c r="V568" s="35"/>
      <c r="W568" s="52">
        <v>2083</v>
      </c>
      <c r="X568" s="33">
        <v>45331</v>
      </c>
      <c r="Y568" s="39">
        <v>45362</v>
      </c>
      <c r="Z568" s="39">
        <v>45369</v>
      </c>
      <c r="AA568" s="185">
        <v>2871.69</v>
      </c>
      <c r="AB568" s="35">
        <v>1976</v>
      </c>
      <c r="AC568" s="35"/>
      <c r="AD568" s="35"/>
      <c r="AE568" s="52">
        <v>1976</v>
      </c>
      <c r="AF568" s="33">
        <v>45362</v>
      </c>
      <c r="AG568" s="31">
        <v>45392</v>
      </c>
      <c r="AH568" s="31">
        <v>45399</v>
      </c>
      <c r="AI568" s="185">
        <v>2877.42</v>
      </c>
      <c r="AJ568" s="35">
        <v>2008</v>
      </c>
      <c r="AK568" s="35"/>
      <c r="AL568" s="35"/>
      <c r="AM568" s="52">
        <v>2008</v>
      </c>
      <c r="AN568" s="33"/>
      <c r="AO568" s="31"/>
      <c r="AP568" s="31"/>
      <c r="AQ568" s="185"/>
      <c r="AR568" s="35"/>
      <c r="AS568" s="35"/>
      <c r="AT568" s="35"/>
      <c r="AU568" s="52"/>
      <c r="AV568" s="33"/>
      <c r="AW568" s="39"/>
      <c r="AX568" s="39"/>
      <c r="AY568" s="185"/>
      <c r="AZ568" s="35"/>
      <c r="BA568" s="35"/>
      <c r="BB568" s="35"/>
      <c r="BC568" s="52"/>
      <c r="BD568" s="35"/>
    </row>
    <row r="569" spans="1:56" s="187" customFormat="1" ht="15" customHeight="1" x14ac:dyDescent="0.3">
      <c r="A569" s="6">
        <v>563</v>
      </c>
      <c r="B569" s="109" t="s">
        <v>2190</v>
      </c>
      <c r="C569" s="37" t="s">
        <v>2844</v>
      </c>
      <c r="D569" s="8" t="s">
        <v>123</v>
      </c>
      <c r="E569" s="9" t="s">
        <v>124</v>
      </c>
      <c r="F569" s="106">
        <v>563</v>
      </c>
      <c r="G569" s="10"/>
      <c r="H569" s="31">
        <v>45267</v>
      </c>
      <c r="I569" s="39">
        <v>45300</v>
      </c>
      <c r="J569" s="39">
        <v>45333</v>
      </c>
      <c r="K569" s="185">
        <v>439.91</v>
      </c>
      <c r="L569" s="35">
        <v>3280</v>
      </c>
      <c r="M569" s="35"/>
      <c r="N569" s="35"/>
      <c r="O569" s="52">
        <v>3280</v>
      </c>
      <c r="P569" s="33">
        <v>45300</v>
      </c>
      <c r="Q569" s="39">
        <v>45328</v>
      </c>
      <c r="R569" s="39">
        <v>45362</v>
      </c>
      <c r="S569" s="185">
        <v>429.04</v>
      </c>
      <c r="T569" s="35">
        <v>3160</v>
      </c>
      <c r="U569" s="35"/>
      <c r="V569" s="35"/>
      <c r="W569" s="52">
        <v>3160</v>
      </c>
      <c r="X569" s="33">
        <v>45328</v>
      </c>
      <c r="Y569" s="39">
        <v>45359</v>
      </c>
      <c r="Z569" s="39">
        <v>45393</v>
      </c>
      <c r="AA569" s="185">
        <v>432.59</v>
      </c>
      <c r="AB569" s="35">
        <v>3200</v>
      </c>
      <c r="AC569" s="35"/>
      <c r="AD569" s="35"/>
      <c r="AE569" s="52">
        <v>3200</v>
      </c>
      <c r="AF569" s="33">
        <v>45359</v>
      </c>
      <c r="AG569" s="31">
        <v>45390</v>
      </c>
      <c r="AH569" s="31">
        <v>45423</v>
      </c>
      <c r="AI569" s="185">
        <v>462.86</v>
      </c>
      <c r="AJ569" s="35">
        <v>3520</v>
      </c>
      <c r="AK569" s="35"/>
      <c r="AL569" s="35"/>
      <c r="AM569" s="52">
        <v>3520</v>
      </c>
      <c r="AN569" s="33">
        <v>45390</v>
      </c>
      <c r="AO569" s="31">
        <v>45419</v>
      </c>
      <c r="AP569" s="31">
        <v>45454</v>
      </c>
      <c r="AQ569" s="185">
        <v>413.49</v>
      </c>
      <c r="AR569" s="35">
        <v>3000</v>
      </c>
      <c r="AS569" s="35"/>
      <c r="AT569" s="35"/>
      <c r="AU569" s="52">
        <v>3000</v>
      </c>
      <c r="AV569" s="33"/>
      <c r="AW569" s="39"/>
      <c r="AX569" s="39"/>
      <c r="AY569" s="185"/>
      <c r="AZ569" s="35"/>
      <c r="BA569" s="35"/>
      <c r="BB569" s="35"/>
      <c r="BC569" s="52"/>
      <c r="BD569" s="35"/>
    </row>
    <row r="570" spans="1:56" s="187" customFormat="1" ht="15" customHeight="1" x14ac:dyDescent="0.3">
      <c r="A570" s="6">
        <v>564</v>
      </c>
      <c r="B570" s="109" t="s">
        <v>2190</v>
      </c>
      <c r="C570" s="37" t="s">
        <v>2845</v>
      </c>
      <c r="D570" s="8" t="s">
        <v>16</v>
      </c>
      <c r="E570" s="9" t="s">
        <v>226</v>
      </c>
      <c r="F570" s="106">
        <v>564</v>
      </c>
      <c r="G570" s="10">
        <v>82</v>
      </c>
      <c r="H570" s="31">
        <v>45279</v>
      </c>
      <c r="I570" s="39">
        <v>45309</v>
      </c>
      <c r="J570" s="39">
        <v>45341</v>
      </c>
      <c r="K570" s="185">
        <v>520.22</v>
      </c>
      <c r="L570" s="35">
        <v>2743</v>
      </c>
      <c r="M570" s="35"/>
      <c r="N570" s="35"/>
      <c r="O570" s="52">
        <v>2743</v>
      </c>
      <c r="P570" s="33">
        <v>45309</v>
      </c>
      <c r="Q570" s="39">
        <v>45341</v>
      </c>
      <c r="R570" s="39">
        <v>45370</v>
      </c>
      <c r="S570" s="185">
        <v>523.49</v>
      </c>
      <c r="T570" s="35">
        <v>2769</v>
      </c>
      <c r="U570" s="35"/>
      <c r="V570" s="35"/>
      <c r="W570" s="52">
        <v>2769</v>
      </c>
      <c r="X570" s="33">
        <v>45341</v>
      </c>
      <c r="Y570" s="39">
        <v>45369</v>
      </c>
      <c r="Z570" s="39">
        <v>45401</v>
      </c>
      <c r="AA570" s="185">
        <v>523.35</v>
      </c>
      <c r="AB570" s="35">
        <v>2738</v>
      </c>
      <c r="AC570" s="35"/>
      <c r="AD570" s="35"/>
      <c r="AE570" s="52">
        <v>2738</v>
      </c>
      <c r="AF570" s="33">
        <v>45369</v>
      </c>
      <c r="AG570" s="31">
        <v>45398</v>
      </c>
      <c r="AH570" s="31">
        <v>45432</v>
      </c>
      <c r="AI570" s="185">
        <v>901.57</v>
      </c>
      <c r="AJ570" s="35">
        <v>2699</v>
      </c>
      <c r="AK570" s="35"/>
      <c r="AL570" s="35"/>
      <c r="AM570" s="52">
        <v>2699</v>
      </c>
      <c r="AN570" s="33">
        <v>45398</v>
      </c>
      <c r="AO570" s="31">
        <v>45428</v>
      </c>
      <c r="AP570" s="31">
        <v>45462</v>
      </c>
      <c r="AQ570" s="185">
        <v>5637.37</v>
      </c>
      <c r="AR570" s="35">
        <v>7352</v>
      </c>
      <c r="AS570" s="35"/>
      <c r="AT570" s="35"/>
      <c r="AU570" s="52">
        <v>7352</v>
      </c>
      <c r="AV570" s="33"/>
      <c r="AW570" s="39"/>
      <c r="AX570" s="39"/>
      <c r="AY570" s="185"/>
      <c r="AZ570" s="35"/>
      <c r="BA570" s="35"/>
      <c r="BB570" s="35"/>
      <c r="BC570" s="52"/>
      <c r="BD570" s="35"/>
    </row>
    <row r="571" spans="1:56" s="187" customFormat="1" ht="15" customHeight="1" x14ac:dyDescent="0.3">
      <c r="A571" s="6">
        <v>565</v>
      </c>
      <c r="B571" s="109" t="s">
        <v>2194</v>
      </c>
      <c r="C571" s="37" t="s">
        <v>2846</v>
      </c>
      <c r="D571" s="8" t="s">
        <v>490</v>
      </c>
      <c r="E571" s="9" t="s">
        <v>491</v>
      </c>
      <c r="F571" s="106">
        <v>565</v>
      </c>
      <c r="G571" s="10"/>
      <c r="H571" s="31">
        <v>45260</v>
      </c>
      <c r="I571" s="39">
        <v>45291</v>
      </c>
      <c r="J571" s="39">
        <v>45333</v>
      </c>
      <c r="K571" s="185">
        <v>1610.65</v>
      </c>
      <c r="L571" s="35">
        <v>2265.7600000000002</v>
      </c>
      <c r="M571" s="35">
        <v>220.3</v>
      </c>
      <c r="N571" s="35"/>
      <c r="O571" s="52">
        <v>2486.06</v>
      </c>
      <c r="P571" s="33">
        <v>45291</v>
      </c>
      <c r="Q571" s="39">
        <v>45322</v>
      </c>
      <c r="R571" s="39">
        <v>45362</v>
      </c>
      <c r="S571" s="185">
        <v>1548.1</v>
      </c>
      <c r="T571" s="35">
        <v>2001.31</v>
      </c>
      <c r="U571" s="35">
        <v>193.43</v>
      </c>
      <c r="V571" s="35"/>
      <c r="W571" s="52">
        <v>2194.7399999999998</v>
      </c>
      <c r="X571" s="33">
        <v>45322</v>
      </c>
      <c r="Y571" s="39">
        <v>45351</v>
      </c>
      <c r="Z571" s="39">
        <v>45393</v>
      </c>
      <c r="AA571" s="185">
        <v>1581.27</v>
      </c>
      <c r="AB571" s="35">
        <v>1992.95</v>
      </c>
      <c r="AC571" s="35">
        <v>215.11</v>
      </c>
      <c r="AD571" s="35"/>
      <c r="AE571" s="52">
        <v>2208.06</v>
      </c>
      <c r="AF571" s="33">
        <v>45351</v>
      </c>
      <c r="AG571" s="31">
        <v>45382</v>
      </c>
      <c r="AH571" s="31">
        <v>45423</v>
      </c>
      <c r="AI571" s="185">
        <v>1582.05</v>
      </c>
      <c r="AJ571" s="35">
        <v>2261.02</v>
      </c>
      <c r="AK571" s="35">
        <v>209.12</v>
      </c>
      <c r="AL571" s="35"/>
      <c r="AM571" s="52">
        <v>2470.14</v>
      </c>
      <c r="AN571" s="33">
        <v>45382</v>
      </c>
      <c r="AO571" s="31">
        <v>45412</v>
      </c>
      <c r="AP571" s="31">
        <v>45454</v>
      </c>
      <c r="AQ571" s="185">
        <v>1600.67</v>
      </c>
      <c r="AR571" s="35">
        <v>1954.99</v>
      </c>
      <c r="AS571" s="35">
        <v>242.75</v>
      </c>
      <c r="AT571" s="35"/>
      <c r="AU571" s="52">
        <v>2197.7399999999998</v>
      </c>
      <c r="AV571" s="33"/>
      <c r="AW571" s="39"/>
      <c r="AX571" s="39"/>
      <c r="AY571" s="185"/>
      <c r="AZ571" s="35"/>
      <c r="BA571" s="35"/>
      <c r="BB571" s="35"/>
      <c r="BC571" s="52"/>
      <c r="BD571" s="35"/>
    </row>
    <row r="572" spans="1:56" s="187" customFormat="1" ht="15" customHeight="1" x14ac:dyDescent="0.3">
      <c r="A572" s="6">
        <v>566</v>
      </c>
      <c r="B572" s="109" t="s">
        <v>2190</v>
      </c>
      <c r="C572" s="37" t="s">
        <v>2847</v>
      </c>
      <c r="D572" s="8" t="s">
        <v>16</v>
      </c>
      <c r="E572" s="9" t="s">
        <v>226</v>
      </c>
      <c r="F572" s="106">
        <v>566</v>
      </c>
      <c r="G572" s="10"/>
      <c r="H572" s="31">
        <v>45272</v>
      </c>
      <c r="I572" s="39">
        <v>45301</v>
      </c>
      <c r="J572" s="39">
        <v>45336</v>
      </c>
      <c r="K572" s="185">
        <v>443.34</v>
      </c>
      <c r="L572" s="35">
        <v>2562</v>
      </c>
      <c r="M572" s="35"/>
      <c r="N572" s="35"/>
      <c r="O572" s="52">
        <v>2562</v>
      </c>
      <c r="P572" s="33">
        <v>45301</v>
      </c>
      <c r="Q572" s="39">
        <v>45329</v>
      </c>
      <c r="R572" s="39">
        <v>45365</v>
      </c>
      <c r="S572" s="185">
        <v>2971.37</v>
      </c>
      <c r="T572" s="35">
        <v>2622</v>
      </c>
      <c r="U572" s="35"/>
      <c r="V572" s="35"/>
      <c r="W572" s="52">
        <v>2622</v>
      </c>
      <c r="X572" s="33">
        <v>45329</v>
      </c>
      <c r="Y572" s="39">
        <v>45358</v>
      </c>
      <c r="Z572" s="39">
        <v>45397</v>
      </c>
      <c r="AA572" s="185">
        <v>2990.35</v>
      </c>
      <c r="AB572" s="35">
        <v>2639</v>
      </c>
      <c r="AC572" s="35"/>
      <c r="AD572" s="35"/>
      <c r="AE572" s="52">
        <v>2639</v>
      </c>
      <c r="AF572" s="33">
        <v>45358</v>
      </c>
      <c r="AG572" s="31">
        <v>45387</v>
      </c>
      <c r="AH572" s="31">
        <v>45426</v>
      </c>
      <c r="AI572" s="185">
        <v>3139.25</v>
      </c>
      <c r="AJ572" s="35">
        <v>2670</v>
      </c>
      <c r="AK572" s="35"/>
      <c r="AL572" s="35"/>
      <c r="AM572" s="52">
        <v>2670</v>
      </c>
      <c r="AN572" s="33">
        <v>45387</v>
      </c>
      <c r="AO572" s="31">
        <v>45420</v>
      </c>
      <c r="AP572" s="31">
        <v>45457</v>
      </c>
      <c r="AQ572" s="185">
        <v>3577.22</v>
      </c>
      <c r="AR572" s="35">
        <v>2976</v>
      </c>
      <c r="AS572" s="35"/>
      <c r="AT572" s="35"/>
      <c r="AU572" s="52">
        <v>2976</v>
      </c>
      <c r="AV572" s="33"/>
      <c r="AW572" s="39"/>
      <c r="AX572" s="39"/>
      <c r="AY572" s="185"/>
      <c r="AZ572" s="35"/>
      <c r="BA572" s="35"/>
      <c r="BB572" s="35"/>
      <c r="BC572" s="52"/>
      <c r="BD572" s="35"/>
    </row>
    <row r="573" spans="1:56" s="187" customFormat="1" ht="15" customHeight="1" x14ac:dyDescent="0.3">
      <c r="A573" s="6">
        <v>567</v>
      </c>
      <c r="B573" s="109" t="s">
        <v>2190</v>
      </c>
      <c r="C573" s="37" t="s">
        <v>2848</v>
      </c>
      <c r="D573" s="8" t="s">
        <v>97</v>
      </c>
      <c r="E573" s="9" t="s">
        <v>98</v>
      </c>
      <c r="F573" s="106">
        <v>567</v>
      </c>
      <c r="G573" s="10">
        <v>310</v>
      </c>
      <c r="H573" s="31">
        <v>45267</v>
      </c>
      <c r="I573" s="39">
        <v>45299</v>
      </c>
      <c r="J573" s="39">
        <v>45332</v>
      </c>
      <c r="K573" s="185">
        <v>2742.57</v>
      </c>
      <c r="L573" s="35">
        <v>3548</v>
      </c>
      <c r="M573" s="35"/>
      <c r="N573" s="35"/>
      <c r="O573" s="52">
        <v>3548</v>
      </c>
      <c r="P573" s="33">
        <v>45299</v>
      </c>
      <c r="Q573" s="39">
        <v>45330</v>
      </c>
      <c r="R573" s="39">
        <v>45361</v>
      </c>
      <c r="S573" s="185">
        <v>2925.25</v>
      </c>
      <c r="T573" s="35">
        <v>3754</v>
      </c>
      <c r="U573" s="35"/>
      <c r="V573" s="35"/>
      <c r="W573" s="52">
        <v>3754</v>
      </c>
      <c r="X573" s="33">
        <v>45330</v>
      </c>
      <c r="Y573" s="39">
        <v>45359</v>
      </c>
      <c r="Z573" s="39">
        <v>45392</v>
      </c>
      <c r="AA573" s="185">
        <v>2450.15</v>
      </c>
      <c r="AB573" s="35">
        <v>3172</v>
      </c>
      <c r="AC573" s="35"/>
      <c r="AD573" s="35"/>
      <c r="AE573" s="52">
        <v>3172</v>
      </c>
      <c r="AF573" s="33">
        <v>45359</v>
      </c>
      <c r="AG573" s="31">
        <v>45391</v>
      </c>
      <c r="AH573" s="31">
        <v>45422</v>
      </c>
      <c r="AI573" s="185">
        <v>2698.49</v>
      </c>
      <c r="AJ573" s="35">
        <v>3566</v>
      </c>
      <c r="AK573" s="35"/>
      <c r="AL573" s="35"/>
      <c r="AM573" s="52">
        <v>3566</v>
      </c>
      <c r="AN573" s="33">
        <v>45391</v>
      </c>
      <c r="AO573" s="31">
        <v>45423</v>
      </c>
      <c r="AP573" s="31">
        <v>45453</v>
      </c>
      <c r="AQ573" s="185">
        <v>2122.66</v>
      </c>
      <c r="AR573" s="35">
        <v>2808</v>
      </c>
      <c r="AS573" s="35"/>
      <c r="AT573" s="35"/>
      <c r="AU573" s="52">
        <v>2808</v>
      </c>
      <c r="AV573" s="33"/>
      <c r="AW573" s="39"/>
      <c r="AX573" s="39"/>
      <c r="AY573" s="185"/>
      <c r="AZ573" s="35"/>
      <c r="BA573" s="35"/>
      <c r="BB573" s="35"/>
      <c r="BC573" s="52"/>
      <c r="BD573" s="35"/>
    </row>
    <row r="574" spans="1:56" s="187" customFormat="1" ht="15" customHeight="1" x14ac:dyDescent="0.3">
      <c r="A574" s="6">
        <v>568</v>
      </c>
      <c r="B574" s="109" t="s">
        <v>2190</v>
      </c>
      <c r="C574" s="37" t="s">
        <v>2849</v>
      </c>
      <c r="D574" s="8" t="s">
        <v>46</v>
      </c>
      <c r="E574" s="9" t="s">
        <v>216</v>
      </c>
      <c r="F574" s="106">
        <v>568</v>
      </c>
      <c r="G574" s="10">
        <v>203.62</v>
      </c>
      <c r="H574" s="31">
        <v>45275</v>
      </c>
      <c r="I574" s="39">
        <v>45306</v>
      </c>
      <c r="J574" s="39">
        <v>45335</v>
      </c>
      <c r="K574" s="185">
        <v>1233.77</v>
      </c>
      <c r="L574" s="35">
        <v>4006</v>
      </c>
      <c r="M574" s="35"/>
      <c r="N574" s="35"/>
      <c r="O574" s="52">
        <v>4006</v>
      </c>
      <c r="P574" s="33">
        <v>45306</v>
      </c>
      <c r="Q574" s="39">
        <v>45337</v>
      </c>
      <c r="R574" s="39">
        <v>45364</v>
      </c>
      <c r="S574" s="185">
        <v>1325.47</v>
      </c>
      <c r="T574" s="35">
        <v>3829</v>
      </c>
      <c r="U574" s="35"/>
      <c r="V574" s="35"/>
      <c r="W574" s="52">
        <v>3829</v>
      </c>
      <c r="X574" s="33">
        <v>45337</v>
      </c>
      <c r="Y574" s="39">
        <v>45366</v>
      </c>
      <c r="Z574" s="39">
        <v>45395</v>
      </c>
      <c r="AA574" s="185">
        <v>861.29</v>
      </c>
      <c r="AB574" s="35">
        <v>4093</v>
      </c>
      <c r="AC574" s="35"/>
      <c r="AD574" s="35"/>
      <c r="AE574" s="52">
        <v>4093</v>
      </c>
      <c r="AF574" s="33">
        <v>45366</v>
      </c>
      <c r="AG574" s="31">
        <v>45394</v>
      </c>
      <c r="AH574" s="31">
        <v>45425</v>
      </c>
      <c r="AI574" s="185">
        <v>108.38</v>
      </c>
      <c r="AJ574" s="35">
        <v>3113</v>
      </c>
      <c r="AK574" s="35"/>
      <c r="AL574" s="35"/>
      <c r="AM574" s="52">
        <v>3113</v>
      </c>
      <c r="AN574" s="33">
        <v>45394</v>
      </c>
      <c r="AO574" s="31">
        <v>45427</v>
      </c>
      <c r="AP574" s="31">
        <v>45456</v>
      </c>
      <c r="AQ574" s="185">
        <v>439.6</v>
      </c>
      <c r="AR574" s="35">
        <v>3511</v>
      </c>
      <c r="AS574" s="35"/>
      <c r="AT574" s="35"/>
      <c r="AU574" s="52">
        <v>3511</v>
      </c>
      <c r="AV574" s="33"/>
      <c r="AW574" s="39"/>
      <c r="AX574" s="39"/>
      <c r="AY574" s="185"/>
      <c r="AZ574" s="35"/>
      <c r="BA574" s="35"/>
      <c r="BB574" s="35"/>
      <c r="BC574" s="52"/>
      <c r="BD574" s="35"/>
    </row>
    <row r="575" spans="1:56" s="187" customFormat="1" ht="15" customHeight="1" x14ac:dyDescent="0.3">
      <c r="A575" s="6">
        <v>569</v>
      </c>
      <c r="B575" s="109" t="s">
        <v>2190</v>
      </c>
      <c r="C575" s="37" t="s">
        <v>2850</v>
      </c>
      <c r="D575" s="8" t="s">
        <v>46</v>
      </c>
      <c r="E575" s="9" t="s">
        <v>47</v>
      </c>
      <c r="F575" s="106">
        <v>569</v>
      </c>
      <c r="G575" s="10">
        <v>130</v>
      </c>
      <c r="H575" s="31">
        <v>45276</v>
      </c>
      <c r="I575" s="39">
        <v>45307</v>
      </c>
      <c r="J575" s="39">
        <v>45336</v>
      </c>
      <c r="K575" s="185">
        <v>115.15</v>
      </c>
      <c r="L575" s="35">
        <v>3408</v>
      </c>
      <c r="M575" s="35"/>
      <c r="N575" s="35"/>
      <c r="O575" s="52">
        <v>3408</v>
      </c>
      <c r="P575" s="33">
        <v>45307</v>
      </c>
      <c r="Q575" s="39">
        <v>45337</v>
      </c>
      <c r="R575" s="39">
        <v>45397</v>
      </c>
      <c r="S575" s="185">
        <v>114.93</v>
      </c>
      <c r="T575" s="35">
        <v>3366</v>
      </c>
      <c r="U575" s="35"/>
      <c r="V575" s="35"/>
      <c r="W575" s="52">
        <v>3366</v>
      </c>
      <c r="X575" s="33">
        <v>45337</v>
      </c>
      <c r="Y575" s="39">
        <v>45366</v>
      </c>
      <c r="Z575" s="39">
        <v>45397</v>
      </c>
      <c r="AA575" s="185">
        <v>114.77</v>
      </c>
      <c r="AB575" s="35">
        <v>3659</v>
      </c>
      <c r="AC575" s="35"/>
      <c r="AD575" s="35"/>
      <c r="AE575" s="52">
        <v>3659</v>
      </c>
      <c r="AF575" s="33">
        <v>45366</v>
      </c>
      <c r="AG575" s="31">
        <v>45397</v>
      </c>
      <c r="AH575" s="31">
        <v>45425</v>
      </c>
      <c r="AI575" s="185">
        <v>115.24</v>
      </c>
      <c r="AJ575" s="35">
        <v>3426</v>
      </c>
      <c r="AK575" s="35"/>
      <c r="AL575" s="35"/>
      <c r="AM575" s="52">
        <v>3426</v>
      </c>
      <c r="AN575" s="33">
        <v>45397</v>
      </c>
      <c r="AO575" s="31">
        <v>45426</v>
      </c>
      <c r="AP575" s="31">
        <v>45456</v>
      </c>
      <c r="AQ575" s="185">
        <v>116.3</v>
      </c>
      <c r="AR575" s="35">
        <v>3051</v>
      </c>
      <c r="AS575" s="35"/>
      <c r="AT575" s="35"/>
      <c r="AU575" s="52">
        <v>3051</v>
      </c>
      <c r="AV575" s="33"/>
      <c r="AW575" s="39"/>
      <c r="AX575" s="39"/>
      <c r="AY575" s="185"/>
      <c r="AZ575" s="35"/>
      <c r="BA575" s="35"/>
      <c r="BB575" s="35"/>
      <c r="BC575" s="52"/>
      <c r="BD575" s="35"/>
    </row>
    <row r="576" spans="1:56" s="187" customFormat="1" ht="15" customHeight="1" x14ac:dyDescent="0.3">
      <c r="A576" s="8">
        <v>570</v>
      </c>
      <c r="B576" s="109" t="s">
        <v>2190</v>
      </c>
      <c r="C576" s="37" t="s">
        <v>2851</v>
      </c>
      <c r="D576" s="8" t="s">
        <v>84</v>
      </c>
      <c r="E576" s="9" t="s">
        <v>85</v>
      </c>
      <c r="F576" s="105">
        <v>570</v>
      </c>
      <c r="G576" s="10">
        <v>1060</v>
      </c>
      <c r="H576" s="31">
        <v>45278</v>
      </c>
      <c r="I576" s="39">
        <v>45309</v>
      </c>
      <c r="J576" s="39">
        <v>45362</v>
      </c>
      <c r="K576" s="185">
        <v>4499.1400000000003</v>
      </c>
      <c r="L576" s="35">
        <v>9478</v>
      </c>
      <c r="M576" s="35"/>
      <c r="N576" s="35"/>
      <c r="O576" s="52">
        <v>9478</v>
      </c>
      <c r="P576" s="33">
        <v>45309</v>
      </c>
      <c r="Q576" s="39">
        <v>45341</v>
      </c>
      <c r="R576" s="39">
        <v>45393</v>
      </c>
      <c r="S576" s="185">
        <v>883.5</v>
      </c>
      <c r="T576" s="35">
        <v>6729</v>
      </c>
      <c r="U576" s="35"/>
      <c r="V576" s="35"/>
      <c r="W576" s="52">
        <v>6729</v>
      </c>
      <c r="X576" s="33">
        <v>45341</v>
      </c>
      <c r="Y576" s="39">
        <v>45370</v>
      </c>
      <c r="Z576" s="39">
        <v>45423</v>
      </c>
      <c r="AA576" s="185">
        <v>1393.76</v>
      </c>
      <c r="AB576" s="35">
        <v>6645</v>
      </c>
      <c r="AC576" s="35"/>
      <c r="AD576" s="35"/>
      <c r="AE576" s="52">
        <v>6645</v>
      </c>
      <c r="AF576" s="33">
        <v>45370</v>
      </c>
      <c r="AG576" s="31">
        <v>45400</v>
      </c>
      <c r="AH576" s="31">
        <v>45454</v>
      </c>
      <c r="AI576" s="185">
        <v>3532.64</v>
      </c>
      <c r="AJ576" s="35">
        <v>6616</v>
      </c>
      <c r="AK576" s="35"/>
      <c r="AL576" s="35"/>
      <c r="AM576" s="52">
        <v>6616</v>
      </c>
      <c r="AN576" s="33">
        <v>45400</v>
      </c>
      <c r="AO576" s="31">
        <v>45429</v>
      </c>
      <c r="AP576" s="31">
        <v>45484</v>
      </c>
      <c r="AQ576" s="185">
        <v>89.54</v>
      </c>
      <c r="AR576" s="35">
        <v>100</v>
      </c>
      <c r="AS576" s="35"/>
      <c r="AT576" s="35"/>
      <c r="AU576" s="52">
        <v>100</v>
      </c>
      <c r="AV576" s="33"/>
      <c r="AW576" s="39"/>
      <c r="AX576" s="39"/>
      <c r="AY576" s="185"/>
      <c r="AZ576" s="35"/>
      <c r="BA576" s="35"/>
      <c r="BB576" s="35"/>
      <c r="BC576" s="52"/>
      <c r="BD576" s="35"/>
    </row>
    <row r="577" spans="1:56" s="187" customFormat="1" ht="15" customHeight="1" x14ac:dyDescent="0.3">
      <c r="A577" s="6">
        <v>571</v>
      </c>
      <c r="B577" s="109" t="s">
        <v>2190</v>
      </c>
      <c r="C577" s="37" t="s">
        <v>2852</v>
      </c>
      <c r="D577" s="8" t="s">
        <v>490</v>
      </c>
      <c r="E577" s="9" t="s">
        <v>491</v>
      </c>
      <c r="F577" s="106">
        <v>571</v>
      </c>
      <c r="G577" s="10"/>
      <c r="H577" s="31">
        <v>45271</v>
      </c>
      <c r="I577" s="39">
        <v>45301</v>
      </c>
      <c r="J577" s="39">
        <v>45308</v>
      </c>
      <c r="K577" s="185">
        <v>2434.39</v>
      </c>
      <c r="L577" s="35">
        <v>2736</v>
      </c>
      <c r="M577" s="35"/>
      <c r="N577" s="35"/>
      <c r="O577" s="52">
        <v>2736</v>
      </c>
      <c r="P577" s="33">
        <v>45301</v>
      </c>
      <c r="Q577" s="39">
        <v>45329</v>
      </c>
      <c r="R577" s="39">
        <v>45338</v>
      </c>
      <c r="S577" s="185">
        <v>2426.52</v>
      </c>
      <c r="T577" s="35">
        <v>2727</v>
      </c>
      <c r="U577" s="35"/>
      <c r="V577" s="35"/>
      <c r="W577" s="52">
        <v>2727</v>
      </c>
      <c r="X577" s="33">
        <v>45329</v>
      </c>
      <c r="Y577" s="39">
        <v>45359</v>
      </c>
      <c r="Z577" s="39">
        <v>45366</v>
      </c>
      <c r="AA577" s="185">
        <v>2466.27</v>
      </c>
      <c r="AB577" s="35">
        <v>2778</v>
      </c>
      <c r="AC577" s="35"/>
      <c r="AD577" s="35"/>
      <c r="AE577" s="52">
        <v>2778</v>
      </c>
      <c r="AF577" s="33">
        <v>45359</v>
      </c>
      <c r="AG577" s="31">
        <v>45390</v>
      </c>
      <c r="AH577" s="31">
        <v>45397</v>
      </c>
      <c r="AI577" s="185">
        <v>2594.83</v>
      </c>
      <c r="AJ577" s="35">
        <v>2920</v>
      </c>
      <c r="AK577" s="35"/>
      <c r="AL577" s="35"/>
      <c r="AM577" s="52">
        <v>2920</v>
      </c>
      <c r="AN577" s="33">
        <v>45390</v>
      </c>
      <c r="AO577" s="31">
        <v>45420</v>
      </c>
      <c r="AP577" s="31">
        <v>45427</v>
      </c>
      <c r="AQ577" s="185">
        <v>2260.42</v>
      </c>
      <c r="AR577" s="35">
        <v>2573</v>
      </c>
      <c r="AS577" s="35"/>
      <c r="AT577" s="35"/>
      <c r="AU577" s="52">
        <v>2573</v>
      </c>
      <c r="AV577" s="33"/>
      <c r="AW577" s="39"/>
      <c r="AX577" s="39"/>
      <c r="AY577" s="185"/>
      <c r="AZ577" s="35"/>
      <c r="BA577" s="35"/>
      <c r="BB577" s="35"/>
      <c r="BC577" s="52"/>
      <c r="BD577" s="35"/>
    </row>
    <row r="578" spans="1:56" s="187" customFormat="1" ht="15" customHeight="1" x14ac:dyDescent="0.3">
      <c r="A578" s="6">
        <v>572</v>
      </c>
      <c r="B578" s="109" t="s">
        <v>2190</v>
      </c>
      <c r="C578" s="37" t="s">
        <v>2853</v>
      </c>
      <c r="D578" s="8" t="s">
        <v>46</v>
      </c>
      <c r="E578" s="9" t="s">
        <v>47</v>
      </c>
      <c r="F578" s="106">
        <v>572</v>
      </c>
      <c r="G578" s="10">
        <v>703.52</v>
      </c>
      <c r="H578" s="31">
        <v>45287</v>
      </c>
      <c r="I578" s="39">
        <v>45316</v>
      </c>
      <c r="J578" s="39">
        <v>45336</v>
      </c>
      <c r="K578" s="185">
        <v>90.14</v>
      </c>
      <c r="L578" s="35">
        <v>5224</v>
      </c>
      <c r="M578" s="35"/>
      <c r="N578" s="35"/>
      <c r="O578" s="52">
        <v>5224</v>
      </c>
      <c r="P578" s="33">
        <v>45316</v>
      </c>
      <c r="Q578" s="39">
        <v>45345</v>
      </c>
      <c r="R578" s="39">
        <v>45364</v>
      </c>
      <c r="S578" s="185">
        <v>89.94</v>
      </c>
      <c r="T578" s="35">
        <v>4541</v>
      </c>
      <c r="U578" s="35"/>
      <c r="V578" s="35"/>
      <c r="W578" s="52">
        <v>4541</v>
      </c>
      <c r="X578" s="33">
        <v>45345</v>
      </c>
      <c r="Y578" s="39">
        <v>45377</v>
      </c>
      <c r="Z578" s="39">
        <v>45397</v>
      </c>
      <c r="AA578" s="185">
        <v>89.76</v>
      </c>
      <c r="AB578" s="35">
        <v>5338</v>
      </c>
      <c r="AC578" s="35"/>
      <c r="AD578" s="35"/>
      <c r="AE578" s="52">
        <v>5338</v>
      </c>
      <c r="AF578" s="33">
        <v>45377</v>
      </c>
      <c r="AG578" s="31">
        <v>45406</v>
      </c>
      <c r="AH578" s="31">
        <v>45425</v>
      </c>
      <c r="AI578" s="185">
        <v>90.74</v>
      </c>
      <c r="AJ578" s="35">
        <v>3731</v>
      </c>
      <c r="AK578" s="35"/>
      <c r="AL578" s="35"/>
      <c r="AM578" s="52">
        <v>3731</v>
      </c>
      <c r="AN578" s="33">
        <v>45406</v>
      </c>
      <c r="AO578" s="31">
        <v>45436</v>
      </c>
      <c r="AP578" s="31">
        <v>45456</v>
      </c>
      <c r="AQ578" s="185">
        <v>91.32</v>
      </c>
      <c r="AR578" s="35">
        <v>3564</v>
      </c>
      <c r="AS578" s="35"/>
      <c r="AT578" s="35"/>
      <c r="AU578" s="52">
        <v>3564</v>
      </c>
      <c r="AV578" s="33"/>
      <c r="AW578" s="39"/>
      <c r="AX578" s="39"/>
      <c r="AY578" s="185"/>
      <c r="AZ578" s="35"/>
      <c r="BA578" s="35"/>
      <c r="BB578" s="35"/>
      <c r="BC578" s="52"/>
      <c r="BD578" s="35"/>
    </row>
    <row r="579" spans="1:56" s="187" customFormat="1" ht="15" customHeight="1" x14ac:dyDescent="0.3">
      <c r="A579" s="6">
        <v>573</v>
      </c>
      <c r="B579" s="109" t="s">
        <v>2190</v>
      </c>
      <c r="C579" s="37" t="s">
        <v>2854</v>
      </c>
      <c r="D579" s="8" t="s">
        <v>84</v>
      </c>
      <c r="E579" s="9" t="s">
        <v>85</v>
      </c>
      <c r="F579" s="106">
        <v>573</v>
      </c>
      <c r="G579" s="10">
        <v>238</v>
      </c>
      <c r="H579" s="31"/>
      <c r="I579" s="39"/>
      <c r="J579" s="39"/>
      <c r="K579" s="185"/>
      <c r="L579" s="35"/>
      <c r="M579" s="35"/>
      <c r="N579" s="35"/>
      <c r="O579" s="52"/>
      <c r="P579" s="33">
        <v>45310</v>
      </c>
      <c r="Q579" s="39">
        <v>45342</v>
      </c>
      <c r="R579" s="39">
        <v>45392</v>
      </c>
      <c r="S579" s="185">
        <v>1274.6400000000001</v>
      </c>
      <c r="T579" s="35">
        <v>4518</v>
      </c>
      <c r="U579" s="35"/>
      <c r="V579" s="35"/>
      <c r="W579" s="52">
        <v>4518</v>
      </c>
      <c r="X579" s="33">
        <v>45342</v>
      </c>
      <c r="Y579" s="39">
        <v>45371</v>
      </c>
      <c r="Z579" s="39">
        <v>45422</v>
      </c>
      <c r="AA579" s="185">
        <v>1588.72</v>
      </c>
      <c r="AB579" s="35">
        <v>4526</v>
      </c>
      <c r="AC579" s="35"/>
      <c r="AD579" s="35"/>
      <c r="AE579" s="52">
        <v>4526</v>
      </c>
      <c r="AF579" s="33">
        <v>45371</v>
      </c>
      <c r="AG579" s="31">
        <v>45401</v>
      </c>
      <c r="AH579" s="31">
        <v>45453</v>
      </c>
      <c r="AI579" s="185">
        <v>2417.4</v>
      </c>
      <c r="AJ579" s="35">
        <v>4129</v>
      </c>
      <c r="AK579" s="35"/>
      <c r="AL579" s="35"/>
      <c r="AM579" s="52">
        <v>4129</v>
      </c>
      <c r="AN579" s="33">
        <v>45401</v>
      </c>
      <c r="AO579" s="31">
        <v>45432</v>
      </c>
      <c r="AP579" s="31">
        <v>45483</v>
      </c>
      <c r="AQ579" s="185">
        <v>2334.09</v>
      </c>
      <c r="AR579" s="35">
        <v>3822</v>
      </c>
      <c r="AS579" s="35"/>
      <c r="AT579" s="35"/>
      <c r="AU579" s="52">
        <v>3822</v>
      </c>
      <c r="AV579" s="33"/>
      <c r="AW579" s="39"/>
      <c r="AX579" s="39"/>
      <c r="AY579" s="185"/>
      <c r="AZ579" s="35"/>
      <c r="BA579" s="35"/>
      <c r="BB579" s="35"/>
      <c r="BC579" s="52"/>
      <c r="BD579" s="35"/>
    </row>
    <row r="580" spans="1:56" s="187" customFormat="1" ht="15" customHeight="1" x14ac:dyDescent="0.3">
      <c r="A580" s="8">
        <v>574</v>
      </c>
      <c r="B580" s="109" t="s">
        <v>2194</v>
      </c>
      <c r="C580" s="37" t="s">
        <v>2855</v>
      </c>
      <c r="D580" s="8" t="s">
        <v>155</v>
      </c>
      <c r="E580" s="9" t="s">
        <v>288</v>
      </c>
      <c r="F580" s="105">
        <v>574</v>
      </c>
      <c r="G580" s="10">
        <v>462</v>
      </c>
      <c r="H580" s="31">
        <v>45260</v>
      </c>
      <c r="I580" s="39">
        <v>45291</v>
      </c>
      <c r="J580" s="39">
        <v>45333</v>
      </c>
      <c r="K580" s="185">
        <v>1775.69</v>
      </c>
      <c r="L580" s="35">
        <v>1334</v>
      </c>
      <c r="M580" s="35">
        <v>110</v>
      </c>
      <c r="N580" s="35"/>
      <c r="O580" s="52">
        <v>1444</v>
      </c>
      <c r="P580" s="33">
        <v>45291</v>
      </c>
      <c r="Q580" s="39">
        <v>45322</v>
      </c>
      <c r="R580" s="39">
        <v>45362</v>
      </c>
      <c r="S580" s="185">
        <v>1498.3</v>
      </c>
      <c r="T580" s="35">
        <v>24</v>
      </c>
      <c r="U580" s="35">
        <v>6</v>
      </c>
      <c r="V580" s="35"/>
      <c r="W580" s="52">
        <v>30</v>
      </c>
      <c r="X580" s="33">
        <v>45322</v>
      </c>
      <c r="Y580" s="39">
        <v>45351</v>
      </c>
      <c r="Z580" s="39">
        <v>45393</v>
      </c>
      <c r="AA580" s="185">
        <v>1488.76</v>
      </c>
      <c r="AB580" s="35">
        <v>99</v>
      </c>
      <c r="AC580" s="35">
        <v>1</v>
      </c>
      <c r="AD580" s="35"/>
      <c r="AE580" s="52">
        <v>100</v>
      </c>
      <c r="AF580" s="33">
        <v>45351</v>
      </c>
      <c r="AG580" s="31">
        <v>45382</v>
      </c>
      <c r="AH580" s="31">
        <v>45423</v>
      </c>
      <c r="AI580" s="185">
        <v>1505.73</v>
      </c>
      <c r="AJ580" s="35">
        <v>30</v>
      </c>
      <c r="AK580" s="35">
        <v>2</v>
      </c>
      <c r="AL580" s="35"/>
      <c r="AM580" s="52">
        <v>32</v>
      </c>
      <c r="AN580" s="33">
        <v>45382</v>
      </c>
      <c r="AO580" s="31">
        <v>45412</v>
      </c>
      <c r="AP580" s="31">
        <v>45454</v>
      </c>
      <c r="AQ580" s="185">
        <v>1136.47</v>
      </c>
      <c r="AR580" s="67">
        <v>30</v>
      </c>
      <c r="AS580" s="35">
        <v>2</v>
      </c>
      <c r="AT580" s="35"/>
      <c r="AU580" s="52">
        <v>32</v>
      </c>
      <c r="AV580" s="33"/>
      <c r="AW580" s="39"/>
      <c r="AX580" s="39"/>
      <c r="AY580" s="185"/>
      <c r="AZ580" s="35"/>
      <c r="BA580" s="35"/>
      <c r="BB580" s="35"/>
      <c r="BC580" s="52"/>
      <c r="BD580" s="35"/>
    </row>
    <row r="581" spans="1:56" s="187" customFormat="1" ht="15" customHeight="1" x14ac:dyDescent="0.3">
      <c r="A581" s="6">
        <v>575</v>
      </c>
      <c r="B581" s="109" t="s">
        <v>2190</v>
      </c>
      <c r="C581" s="37" t="s">
        <v>2856</v>
      </c>
      <c r="D581" s="8" t="s">
        <v>46</v>
      </c>
      <c r="E581" s="9" t="s">
        <v>102</v>
      </c>
      <c r="F581" s="106">
        <v>575</v>
      </c>
      <c r="G581" s="10">
        <v>90</v>
      </c>
      <c r="H581" s="31">
        <v>45271</v>
      </c>
      <c r="I581" s="39">
        <v>45299</v>
      </c>
      <c r="J581" s="39">
        <v>45364</v>
      </c>
      <c r="K581" s="185">
        <v>415.2</v>
      </c>
      <c r="L581" s="35">
        <v>2698</v>
      </c>
      <c r="M581" s="35"/>
      <c r="N581" s="35"/>
      <c r="O581" s="52">
        <v>2698</v>
      </c>
      <c r="P581" s="33">
        <v>45299</v>
      </c>
      <c r="Q581" s="39">
        <v>45328</v>
      </c>
      <c r="R581" s="39">
        <v>45397</v>
      </c>
      <c r="S581" s="185">
        <v>469.54</v>
      </c>
      <c r="T581" s="35">
        <v>2562</v>
      </c>
      <c r="U581" s="35"/>
      <c r="V581" s="35"/>
      <c r="W581" s="52">
        <v>2562</v>
      </c>
      <c r="X581" s="33">
        <v>45328</v>
      </c>
      <c r="Y581" s="39">
        <v>45358</v>
      </c>
      <c r="Z581" s="39">
        <v>45397</v>
      </c>
      <c r="AA581" s="185">
        <v>722.51</v>
      </c>
      <c r="AB581" s="35">
        <v>2806</v>
      </c>
      <c r="AC581" s="35"/>
      <c r="AD581" s="35"/>
      <c r="AE581" s="52">
        <v>2806</v>
      </c>
      <c r="AF581" s="33">
        <v>45358</v>
      </c>
      <c r="AG581" s="31">
        <v>45387</v>
      </c>
      <c r="AH581" s="31">
        <v>45425</v>
      </c>
      <c r="AI581" s="185">
        <v>625.54999999999995</v>
      </c>
      <c r="AJ581" s="35">
        <v>2572</v>
      </c>
      <c r="AK581" s="35"/>
      <c r="AL581" s="35"/>
      <c r="AM581" s="52">
        <v>2572</v>
      </c>
      <c r="AN581" s="33">
        <v>45387</v>
      </c>
      <c r="AO581" s="31">
        <v>45419</v>
      </c>
      <c r="AP581" s="31">
        <v>45456</v>
      </c>
      <c r="AQ581" s="185">
        <v>780.88</v>
      </c>
      <c r="AR581" s="35">
        <v>2974</v>
      </c>
      <c r="AS581" s="35"/>
      <c r="AT581" s="35"/>
      <c r="AU581" s="52">
        <v>2974</v>
      </c>
      <c r="AV581" s="33"/>
      <c r="AW581" s="39"/>
      <c r="AX581" s="39"/>
      <c r="AY581" s="185"/>
      <c r="AZ581" s="35"/>
      <c r="BA581" s="35"/>
      <c r="BB581" s="35"/>
      <c r="BC581" s="52"/>
      <c r="BD581" s="35"/>
    </row>
    <row r="582" spans="1:56" s="187" customFormat="1" ht="15" customHeight="1" x14ac:dyDescent="0.3">
      <c r="A582" s="6">
        <v>576</v>
      </c>
      <c r="B582" s="109" t="s">
        <v>2190</v>
      </c>
      <c r="C582" s="37" t="s">
        <v>2857</v>
      </c>
      <c r="D582" s="8" t="s">
        <v>490</v>
      </c>
      <c r="E582" s="9" t="s">
        <v>491</v>
      </c>
      <c r="F582" s="106">
        <v>576</v>
      </c>
      <c r="G582" s="10"/>
      <c r="H582" s="31">
        <v>45273</v>
      </c>
      <c r="I582" s="39">
        <v>45303</v>
      </c>
      <c r="J582" s="39">
        <v>45333</v>
      </c>
      <c r="K582" s="185">
        <v>2855.36</v>
      </c>
      <c r="L582" s="35">
        <v>3155</v>
      </c>
      <c r="M582" s="35"/>
      <c r="N582" s="35"/>
      <c r="O582" s="52">
        <v>3155</v>
      </c>
      <c r="P582" s="33">
        <v>45303</v>
      </c>
      <c r="Q582" s="39">
        <v>45331</v>
      </c>
      <c r="R582" s="39">
        <v>45362</v>
      </c>
      <c r="S582" s="185">
        <v>2791.47</v>
      </c>
      <c r="T582" s="35">
        <v>3082</v>
      </c>
      <c r="U582" s="35"/>
      <c r="V582" s="35"/>
      <c r="W582" s="52">
        <v>3082</v>
      </c>
      <c r="X582" s="33">
        <v>45331</v>
      </c>
      <c r="Y582" s="39">
        <v>45363</v>
      </c>
      <c r="Z582" s="39">
        <v>45393</v>
      </c>
      <c r="AA582" s="185">
        <v>3249.86</v>
      </c>
      <c r="AB582" s="35">
        <v>3613</v>
      </c>
      <c r="AC582" s="35"/>
      <c r="AD582" s="35"/>
      <c r="AE582" s="52">
        <v>3613</v>
      </c>
      <c r="AF582" s="33">
        <v>45363</v>
      </c>
      <c r="AG582" s="31">
        <v>45392</v>
      </c>
      <c r="AH582" s="31">
        <v>45423</v>
      </c>
      <c r="AI582" s="185">
        <v>3197.71</v>
      </c>
      <c r="AJ582" s="35">
        <v>3547</v>
      </c>
      <c r="AK582" s="35"/>
      <c r="AL582" s="35"/>
      <c r="AM582" s="52">
        <v>3547</v>
      </c>
      <c r="AN582" s="33">
        <v>45392</v>
      </c>
      <c r="AO582" s="31">
        <v>45422</v>
      </c>
      <c r="AP582" s="31">
        <v>45454</v>
      </c>
      <c r="AQ582" s="185">
        <v>2739.46</v>
      </c>
      <c r="AR582" s="35">
        <v>3062</v>
      </c>
      <c r="AS582" s="35"/>
      <c r="AT582" s="35"/>
      <c r="AU582" s="52">
        <v>3062</v>
      </c>
      <c r="AV582" s="33"/>
      <c r="AW582" s="39"/>
      <c r="AX582" s="39"/>
      <c r="AY582" s="185"/>
      <c r="AZ582" s="35"/>
      <c r="BA582" s="35"/>
      <c r="BB582" s="35"/>
      <c r="BC582" s="52"/>
      <c r="BD582" s="35"/>
    </row>
    <row r="583" spans="1:56" s="187" customFormat="1" ht="15" customHeight="1" x14ac:dyDescent="0.3">
      <c r="A583" s="6">
        <v>577</v>
      </c>
      <c r="B583" s="109" t="s">
        <v>2190</v>
      </c>
      <c r="C583" s="37" t="s">
        <v>2858</v>
      </c>
      <c r="D583" s="8" t="s">
        <v>46</v>
      </c>
      <c r="E583" s="9" t="s">
        <v>352</v>
      </c>
      <c r="F583" s="106">
        <v>577</v>
      </c>
      <c r="G583" s="10">
        <v>385.82</v>
      </c>
      <c r="H583" s="31">
        <v>45287</v>
      </c>
      <c r="I583" s="39">
        <v>45315</v>
      </c>
      <c r="J583" s="39">
        <v>45336</v>
      </c>
      <c r="K583" s="185">
        <v>6132.88</v>
      </c>
      <c r="L583" s="35">
        <v>8280</v>
      </c>
      <c r="M583" s="35"/>
      <c r="N583" s="35"/>
      <c r="O583" s="52">
        <v>8280</v>
      </c>
      <c r="P583" s="33">
        <v>45315</v>
      </c>
      <c r="Q583" s="39">
        <v>45348</v>
      </c>
      <c r="R583" s="39">
        <v>45364</v>
      </c>
      <c r="S583" s="185">
        <v>3837.48</v>
      </c>
      <c r="T583" s="35">
        <v>4740</v>
      </c>
      <c r="U583" s="35"/>
      <c r="V583" s="35"/>
      <c r="W583" s="52">
        <v>4740</v>
      </c>
      <c r="X583" s="33">
        <v>45348</v>
      </c>
      <c r="Y583" s="39">
        <v>45377</v>
      </c>
      <c r="Z583" s="39">
        <v>45397</v>
      </c>
      <c r="AA583" s="185">
        <v>4245.7299999999996</v>
      </c>
      <c r="AB583" s="35">
        <v>5220</v>
      </c>
      <c r="AC583" s="35"/>
      <c r="AD583" s="35"/>
      <c r="AE583" s="52">
        <v>5220</v>
      </c>
      <c r="AF583" s="33">
        <v>45377</v>
      </c>
      <c r="AG583" s="31">
        <v>45406</v>
      </c>
      <c r="AH583" s="31">
        <v>45425</v>
      </c>
      <c r="AI583" s="185">
        <v>3219.69</v>
      </c>
      <c r="AJ583" s="35">
        <v>3780</v>
      </c>
      <c r="AK583" s="35"/>
      <c r="AL583" s="35"/>
      <c r="AM583" s="52">
        <v>3780</v>
      </c>
      <c r="AN583" s="33">
        <v>45406</v>
      </c>
      <c r="AO583" s="31">
        <v>45436</v>
      </c>
      <c r="AP583" s="31">
        <v>45456</v>
      </c>
      <c r="AQ583" s="185">
        <v>3592.77</v>
      </c>
      <c r="AR583" s="35">
        <v>4200</v>
      </c>
      <c r="AS583" s="35"/>
      <c r="AT583" s="35"/>
      <c r="AU583" s="52">
        <v>4200</v>
      </c>
      <c r="AV583" s="33"/>
      <c r="AW583" s="39"/>
      <c r="AX583" s="39"/>
      <c r="AY583" s="185"/>
      <c r="AZ583" s="35"/>
      <c r="BA583" s="35"/>
      <c r="BB583" s="35"/>
      <c r="BC583" s="52"/>
      <c r="BD583" s="35"/>
    </row>
    <row r="584" spans="1:56" s="187" customFormat="1" ht="15" customHeight="1" x14ac:dyDescent="0.3">
      <c r="A584" s="6">
        <v>578</v>
      </c>
      <c r="B584" s="109" t="s">
        <v>2190</v>
      </c>
      <c r="C584" s="37" t="s">
        <v>2859</v>
      </c>
      <c r="D584" s="8" t="s">
        <v>46</v>
      </c>
      <c r="E584" s="9" t="s">
        <v>216</v>
      </c>
      <c r="F584" s="106">
        <v>578</v>
      </c>
      <c r="G584" s="10">
        <v>158.88999999999999</v>
      </c>
      <c r="H584" s="31">
        <v>45271</v>
      </c>
      <c r="I584" s="39">
        <v>45300</v>
      </c>
      <c r="J584" s="39">
        <v>45335</v>
      </c>
      <c r="K584" s="185">
        <v>1292.8599999999999</v>
      </c>
      <c r="L584" s="35">
        <v>3832</v>
      </c>
      <c r="M584" s="35"/>
      <c r="N584" s="35"/>
      <c r="O584" s="52">
        <v>3832</v>
      </c>
      <c r="P584" s="33">
        <v>45300</v>
      </c>
      <c r="Q584" s="39">
        <v>45330</v>
      </c>
      <c r="R584" s="39">
        <v>45364</v>
      </c>
      <c r="S584" s="185">
        <v>1594.35</v>
      </c>
      <c r="T584" s="35">
        <v>3926</v>
      </c>
      <c r="U584" s="35"/>
      <c r="V584" s="35"/>
      <c r="W584" s="52">
        <v>3926</v>
      </c>
      <c r="X584" s="33">
        <v>45330</v>
      </c>
      <c r="Y584" s="39">
        <v>45362</v>
      </c>
      <c r="Z584" s="39">
        <v>45395</v>
      </c>
      <c r="AA584" s="185">
        <v>863.41</v>
      </c>
      <c r="AB584" s="35">
        <v>3790</v>
      </c>
      <c r="AC584" s="35"/>
      <c r="AD584" s="35"/>
      <c r="AE584" s="52">
        <v>3790</v>
      </c>
      <c r="AF584" s="33">
        <v>45362</v>
      </c>
      <c r="AG584" s="31">
        <v>45390</v>
      </c>
      <c r="AH584" s="31">
        <v>45425</v>
      </c>
      <c r="AI584" s="185">
        <v>658.28</v>
      </c>
      <c r="AJ584" s="35">
        <v>3509</v>
      </c>
      <c r="AK584" s="35"/>
      <c r="AL584" s="35"/>
      <c r="AM584" s="52">
        <v>3509</v>
      </c>
      <c r="AN584" s="33">
        <v>45390</v>
      </c>
      <c r="AO584" s="31">
        <v>45421</v>
      </c>
      <c r="AP584" s="31">
        <v>45456</v>
      </c>
      <c r="AQ584" s="185">
        <v>697.48</v>
      </c>
      <c r="AR584" s="35">
        <v>3462</v>
      </c>
      <c r="AS584" s="35"/>
      <c r="AT584" s="35"/>
      <c r="AU584" s="52">
        <v>3462</v>
      </c>
      <c r="AV584" s="33"/>
      <c r="AW584" s="39"/>
      <c r="AX584" s="39"/>
      <c r="AY584" s="185"/>
      <c r="AZ584" s="35"/>
      <c r="BA584" s="35"/>
      <c r="BB584" s="35"/>
      <c r="BC584" s="52"/>
      <c r="BD584" s="35"/>
    </row>
    <row r="585" spans="1:56" s="187" customFormat="1" ht="15" customHeight="1" x14ac:dyDescent="0.3">
      <c r="A585" s="6">
        <v>579</v>
      </c>
      <c r="B585" s="109" t="s">
        <v>2190</v>
      </c>
      <c r="C585" s="37" t="s">
        <v>2860</v>
      </c>
      <c r="D585" s="8" t="s">
        <v>155</v>
      </c>
      <c r="E585" s="9" t="s">
        <v>288</v>
      </c>
      <c r="F585" s="106">
        <v>579</v>
      </c>
      <c r="G585" s="10">
        <v>432</v>
      </c>
      <c r="H585" s="31">
        <v>45266</v>
      </c>
      <c r="I585" s="39">
        <v>45295</v>
      </c>
      <c r="J585" s="39">
        <v>45332</v>
      </c>
      <c r="K585" s="185">
        <v>274.95999999999998</v>
      </c>
      <c r="L585" s="35">
        <v>2514</v>
      </c>
      <c r="M585" s="35"/>
      <c r="N585" s="35"/>
      <c r="O585" s="52">
        <v>2514</v>
      </c>
      <c r="P585" s="33">
        <v>45295</v>
      </c>
      <c r="Q585" s="39">
        <v>45325</v>
      </c>
      <c r="R585" s="39">
        <v>45361</v>
      </c>
      <c r="S585" s="185">
        <v>315.73</v>
      </c>
      <c r="T585" s="35">
        <v>3119</v>
      </c>
      <c r="U585" s="35"/>
      <c r="V585" s="35"/>
      <c r="W585" s="52">
        <v>3119</v>
      </c>
      <c r="X585" s="33">
        <v>45325</v>
      </c>
      <c r="Y585" s="39">
        <v>45356</v>
      </c>
      <c r="Z585" s="39">
        <v>45392</v>
      </c>
      <c r="AA585" s="185">
        <v>311.76</v>
      </c>
      <c r="AB585" s="35">
        <v>3091</v>
      </c>
      <c r="AC585" s="35"/>
      <c r="AD585" s="35"/>
      <c r="AE585" s="52">
        <v>3091</v>
      </c>
      <c r="AF585" s="33">
        <v>45356</v>
      </c>
      <c r="AG585" s="31">
        <v>45385</v>
      </c>
      <c r="AH585" s="31">
        <v>45422</v>
      </c>
      <c r="AI585" s="185">
        <v>277.27999999999997</v>
      </c>
      <c r="AJ585" s="35">
        <v>2603</v>
      </c>
      <c r="AK585" s="35"/>
      <c r="AL585" s="35"/>
      <c r="AM585" s="52">
        <v>2603</v>
      </c>
      <c r="AN585" s="33">
        <v>45385</v>
      </c>
      <c r="AO585" s="31">
        <v>45415</v>
      </c>
      <c r="AP585" s="31">
        <v>45453</v>
      </c>
      <c r="AQ585" s="185">
        <v>247.38</v>
      </c>
      <c r="AR585" s="35">
        <v>2200</v>
      </c>
      <c r="AS585" s="35"/>
      <c r="AT585" s="35"/>
      <c r="AU585" s="52">
        <v>2200</v>
      </c>
      <c r="AV585" s="33"/>
      <c r="AW585" s="39"/>
      <c r="AX585" s="39"/>
      <c r="AY585" s="185"/>
      <c r="AZ585" s="35"/>
      <c r="BA585" s="35"/>
      <c r="BB585" s="35"/>
      <c r="BC585" s="52"/>
      <c r="BD585" s="35"/>
    </row>
    <row r="586" spans="1:56" s="187" customFormat="1" ht="15" customHeight="1" x14ac:dyDescent="0.3">
      <c r="A586" s="6">
        <v>580</v>
      </c>
      <c r="B586" s="109" t="s">
        <v>2190</v>
      </c>
      <c r="C586" s="37" t="s">
        <v>2861</v>
      </c>
      <c r="D586" s="8" t="s">
        <v>155</v>
      </c>
      <c r="E586" s="9" t="s">
        <v>2862</v>
      </c>
      <c r="F586" s="106">
        <v>580</v>
      </c>
      <c r="G586" s="10">
        <v>300</v>
      </c>
      <c r="H586" s="31">
        <v>45286</v>
      </c>
      <c r="I586" s="39">
        <v>45316</v>
      </c>
      <c r="J586" s="39">
        <v>45335</v>
      </c>
      <c r="K586" s="185">
        <v>2361.61</v>
      </c>
      <c r="L586" s="35">
        <v>2824</v>
      </c>
      <c r="M586" s="35"/>
      <c r="N586" s="35"/>
      <c r="O586" s="52">
        <v>2824</v>
      </c>
      <c r="P586" s="33">
        <v>45316</v>
      </c>
      <c r="Q586" s="39">
        <v>45348</v>
      </c>
      <c r="R586" s="39">
        <v>45364</v>
      </c>
      <c r="S586" s="185">
        <v>2127.04</v>
      </c>
      <c r="T586" s="35">
        <v>2519</v>
      </c>
      <c r="U586" s="35"/>
      <c r="V586" s="35"/>
      <c r="W586" s="52">
        <v>2519</v>
      </c>
      <c r="X586" s="33">
        <v>45348</v>
      </c>
      <c r="Y586" s="39">
        <v>45376</v>
      </c>
      <c r="Z586" s="39">
        <v>45395</v>
      </c>
      <c r="AA586" s="185">
        <v>2086.5</v>
      </c>
      <c r="AB586" s="35">
        <v>2467</v>
      </c>
      <c r="AC586" s="35"/>
      <c r="AD586" s="35"/>
      <c r="AE586" s="52">
        <v>2467</v>
      </c>
      <c r="AF586" s="33">
        <v>45376</v>
      </c>
      <c r="AG586" s="31">
        <v>45406</v>
      </c>
      <c r="AH586" s="31">
        <v>45425</v>
      </c>
      <c r="AI586" s="185">
        <v>1940.37</v>
      </c>
      <c r="AJ586" s="35">
        <v>2288</v>
      </c>
      <c r="AK586" s="35"/>
      <c r="AL586" s="35"/>
      <c r="AM586" s="52">
        <v>2288</v>
      </c>
      <c r="AN586" s="33">
        <v>45406</v>
      </c>
      <c r="AO586" s="31">
        <v>45435</v>
      </c>
      <c r="AP586" s="31">
        <v>45456</v>
      </c>
      <c r="AQ586" s="185">
        <v>3831.02</v>
      </c>
      <c r="AR586" s="35">
        <v>4537</v>
      </c>
      <c r="AS586" s="35"/>
      <c r="AT586" s="35"/>
      <c r="AU586" s="52">
        <v>4537</v>
      </c>
      <c r="AV586" s="33"/>
      <c r="AW586" s="39"/>
      <c r="AX586" s="39"/>
      <c r="AY586" s="185"/>
      <c r="AZ586" s="35"/>
      <c r="BA586" s="35"/>
      <c r="BB586" s="35"/>
      <c r="BC586" s="52"/>
      <c r="BD586" s="35"/>
    </row>
    <row r="587" spans="1:56" s="187" customFormat="1" ht="15" customHeight="1" x14ac:dyDescent="0.3">
      <c r="A587" s="6">
        <v>581</v>
      </c>
      <c r="B587" s="109" t="s">
        <v>2190</v>
      </c>
      <c r="C587" s="37" t="s">
        <v>2863</v>
      </c>
      <c r="D587" s="8" t="s">
        <v>123</v>
      </c>
      <c r="E587" s="9" t="s">
        <v>124</v>
      </c>
      <c r="F587" s="106">
        <v>581</v>
      </c>
      <c r="G587" s="10">
        <v>73</v>
      </c>
      <c r="H587" s="31">
        <v>45272</v>
      </c>
      <c r="I587" s="39">
        <v>45302</v>
      </c>
      <c r="J587" s="39">
        <v>45333</v>
      </c>
      <c r="K587" s="185">
        <v>373.1</v>
      </c>
      <c r="L587" s="35">
        <v>2444</v>
      </c>
      <c r="M587" s="35"/>
      <c r="N587" s="35"/>
      <c r="O587" s="52">
        <v>2444</v>
      </c>
      <c r="P587" s="33">
        <v>45302</v>
      </c>
      <c r="Q587" s="39">
        <v>45330</v>
      </c>
      <c r="R587" s="39">
        <v>45362</v>
      </c>
      <c r="S587" s="185">
        <v>377.91</v>
      </c>
      <c r="T587" s="35">
        <v>2488</v>
      </c>
      <c r="U587" s="35"/>
      <c r="V587" s="35"/>
      <c r="W587" s="52">
        <v>2488</v>
      </c>
      <c r="X587" s="33">
        <v>45330</v>
      </c>
      <c r="Y587" s="39">
        <v>45363</v>
      </c>
      <c r="Z587" s="39">
        <v>45393</v>
      </c>
      <c r="AA587" s="185">
        <v>417.69</v>
      </c>
      <c r="AB587" s="35">
        <v>2907</v>
      </c>
      <c r="AC587" s="35"/>
      <c r="AD587" s="35"/>
      <c r="AE587" s="52">
        <v>2907</v>
      </c>
      <c r="AF587" s="33">
        <v>45363</v>
      </c>
      <c r="AG587" s="31">
        <v>45392</v>
      </c>
      <c r="AH587" s="31">
        <v>45423</v>
      </c>
      <c r="AI587" s="185">
        <v>382.1</v>
      </c>
      <c r="AJ587" s="35">
        <v>2538</v>
      </c>
      <c r="AK587" s="35"/>
      <c r="AL587" s="35"/>
      <c r="AM587" s="52">
        <v>2538</v>
      </c>
      <c r="AN587" s="33">
        <v>45392</v>
      </c>
      <c r="AO587" s="31">
        <v>45421</v>
      </c>
      <c r="AP587" s="31">
        <v>45454</v>
      </c>
      <c r="AQ587" s="185">
        <v>364.75</v>
      </c>
      <c r="AR587" s="35">
        <v>2353</v>
      </c>
      <c r="AS587" s="35"/>
      <c r="AT587" s="35"/>
      <c r="AU587" s="52">
        <v>2353</v>
      </c>
      <c r="AV587" s="33"/>
      <c r="AW587" s="39"/>
      <c r="AX587" s="39"/>
      <c r="AY587" s="185"/>
      <c r="AZ587" s="35"/>
      <c r="BA587" s="35"/>
      <c r="BB587" s="35"/>
      <c r="BC587" s="52"/>
      <c r="BD587" s="35"/>
    </row>
    <row r="588" spans="1:56" s="187" customFormat="1" ht="15" customHeight="1" x14ac:dyDescent="0.3">
      <c r="A588" s="6">
        <v>582</v>
      </c>
      <c r="B588" s="109" t="s">
        <v>2190</v>
      </c>
      <c r="C588" s="37" t="s">
        <v>2864</v>
      </c>
      <c r="D588" s="8" t="s">
        <v>123</v>
      </c>
      <c r="E588" s="9" t="s">
        <v>124</v>
      </c>
      <c r="F588" s="106">
        <v>582</v>
      </c>
      <c r="G588" s="10">
        <v>414</v>
      </c>
      <c r="H588" s="31">
        <v>45276</v>
      </c>
      <c r="I588" s="39">
        <v>45308</v>
      </c>
      <c r="J588" s="39">
        <v>45333</v>
      </c>
      <c r="K588" s="185">
        <v>458.49</v>
      </c>
      <c r="L588" s="35">
        <v>3596</v>
      </c>
      <c r="M588" s="35"/>
      <c r="N588" s="35"/>
      <c r="O588" s="52">
        <v>3596</v>
      </c>
      <c r="P588" s="33">
        <v>45308</v>
      </c>
      <c r="Q588" s="39">
        <v>45338</v>
      </c>
      <c r="R588" s="39">
        <v>45362</v>
      </c>
      <c r="S588" s="185">
        <v>427.74</v>
      </c>
      <c r="T588" s="35">
        <v>3268</v>
      </c>
      <c r="U588" s="35"/>
      <c r="V588" s="35"/>
      <c r="W588" s="52">
        <v>3268</v>
      </c>
      <c r="X588" s="33">
        <v>45338</v>
      </c>
      <c r="Y588" s="39">
        <v>45369</v>
      </c>
      <c r="Z588" s="39">
        <v>45393</v>
      </c>
      <c r="AA588" s="185">
        <v>443.75</v>
      </c>
      <c r="AB588" s="35">
        <v>3740</v>
      </c>
      <c r="AC588" s="35"/>
      <c r="AD588" s="35"/>
      <c r="AE588" s="52">
        <v>3740</v>
      </c>
      <c r="AF588" s="33">
        <v>45369</v>
      </c>
      <c r="AG588" s="31">
        <v>45398</v>
      </c>
      <c r="AH588" s="31">
        <v>45423</v>
      </c>
      <c r="AI588" s="185">
        <v>388.57</v>
      </c>
      <c r="AJ588" s="35">
        <v>3166</v>
      </c>
      <c r="AK588" s="35"/>
      <c r="AL588" s="35"/>
      <c r="AM588" s="52">
        <v>3166</v>
      </c>
      <c r="AN588" s="33">
        <v>45398</v>
      </c>
      <c r="AO588" s="31">
        <v>45427</v>
      </c>
      <c r="AP588" s="31">
        <v>45454</v>
      </c>
      <c r="AQ588" s="185">
        <v>384.12</v>
      </c>
      <c r="AR588" s="35">
        <v>3116</v>
      </c>
      <c r="AS588" s="35"/>
      <c r="AT588" s="35"/>
      <c r="AU588" s="52">
        <v>3116</v>
      </c>
      <c r="AV588" s="33"/>
      <c r="AW588" s="39"/>
      <c r="AX588" s="39"/>
      <c r="AY588" s="185"/>
      <c r="AZ588" s="35"/>
      <c r="BA588" s="35"/>
      <c r="BB588" s="35"/>
      <c r="BC588" s="52"/>
      <c r="BD588" s="35"/>
    </row>
    <row r="589" spans="1:56" s="187" customFormat="1" ht="15" customHeight="1" x14ac:dyDescent="0.3">
      <c r="A589" s="6">
        <v>583</v>
      </c>
      <c r="B589" s="109" t="s">
        <v>2190</v>
      </c>
      <c r="C589" s="37" t="s">
        <v>2865</v>
      </c>
      <c r="D589" s="8" t="s">
        <v>84</v>
      </c>
      <c r="E589" s="9" t="s">
        <v>85</v>
      </c>
      <c r="F589" s="106">
        <v>583</v>
      </c>
      <c r="G589" s="10">
        <v>299</v>
      </c>
      <c r="H589" s="31">
        <v>45274</v>
      </c>
      <c r="I589" s="39">
        <v>45306</v>
      </c>
      <c r="J589" s="39">
        <v>45332</v>
      </c>
      <c r="K589" s="185">
        <v>1839.6</v>
      </c>
      <c r="L589" s="35">
        <v>3840</v>
      </c>
      <c r="M589" s="35"/>
      <c r="N589" s="35"/>
      <c r="O589" s="52">
        <v>3840</v>
      </c>
      <c r="P589" s="33">
        <v>45306</v>
      </c>
      <c r="Q589" s="39">
        <v>45334</v>
      </c>
      <c r="R589" s="39">
        <v>45361</v>
      </c>
      <c r="S589" s="185">
        <v>858.21</v>
      </c>
      <c r="T589" s="35">
        <v>3350</v>
      </c>
      <c r="U589" s="35"/>
      <c r="V589" s="35"/>
      <c r="W589" s="52">
        <v>3350</v>
      </c>
      <c r="X589" s="33">
        <v>45334</v>
      </c>
      <c r="Y589" s="39">
        <v>45366</v>
      </c>
      <c r="Z589" s="39">
        <v>45392</v>
      </c>
      <c r="AA589" s="185">
        <v>1083.5999999999999</v>
      </c>
      <c r="AB589" s="35">
        <v>3330</v>
      </c>
      <c r="AC589" s="35"/>
      <c r="AD589" s="35"/>
      <c r="AE589" s="52">
        <v>3330</v>
      </c>
      <c r="AF589" s="33">
        <v>45366</v>
      </c>
      <c r="AG589" s="31">
        <v>45394</v>
      </c>
      <c r="AH589" s="31">
        <v>45422</v>
      </c>
      <c r="AI589" s="185">
        <v>1476.53</v>
      </c>
      <c r="AJ589" s="35">
        <v>2710</v>
      </c>
      <c r="AK589" s="35"/>
      <c r="AL589" s="35"/>
      <c r="AM589" s="52">
        <v>2710</v>
      </c>
      <c r="AN589" s="33">
        <v>45394</v>
      </c>
      <c r="AO589" s="31">
        <v>45426</v>
      </c>
      <c r="AP589" s="31">
        <v>45453</v>
      </c>
      <c r="AQ589" s="185">
        <v>1500.83</v>
      </c>
      <c r="AR589" s="35">
        <v>2580</v>
      </c>
      <c r="AS589" s="35"/>
      <c r="AT589" s="35"/>
      <c r="AU589" s="52">
        <v>2580</v>
      </c>
      <c r="AV589" s="33"/>
      <c r="AW589" s="39"/>
      <c r="AX589" s="39"/>
      <c r="AY589" s="185"/>
      <c r="AZ589" s="35"/>
      <c r="BA589" s="35"/>
      <c r="BB589" s="35"/>
      <c r="BC589" s="52"/>
      <c r="BD589" s="35"/>
    </row>
    <row r="590" spans="1:56" s="187" customFormat="1" ht="15" customHeight="1" x14ac:dyDescent="0.3">
      <c r="A590" s="6">
        <v>584</v>
      </c>
      <c r="B590" s="109" t="s">
        <v>2190</v>
      </c>
      <c r="C590" s="37" t="s">
        <v>2866</v>
      </c>
      <c r="D590" s="8" t="s">
        <v>123</v>
      </c>
      <c r="E590" s="9" t="s">
        <v>124</v>
      </c>
      <c r="F590" s="106">
        <v>584</v>
      </c>
      <c r="G590" s="10"/>
      <c r="H590" s="31">
        <v>45288</v>
      </c>
      <c r="I590" s="39">
        <v>45321</v>
      </c>
      <c r="J590" s="39">
        <v>45339</v>
      </c>
      <c r="K590" s="185">
        <v>383.51</v>
      </c>
      <c r="L590" s="35">
        <v>2643</v>
      </c>
      <c r="M590" s="35"/>
      <c r="N590" s="35"/>
      <c r="O590" s="52">
        <v>2643</v>
      </c>
      <c r="P590" s="33">
        <v>45321</v>
      </c>
      <c r="Q590" s="39">
        <v>45350</v>
      </c>
      <c r="R590" s="39">
        <v>45368</v>
      </c>
      <c r="S590" s="185">
        <v>0</v>
      </c>
      <c r="T590" s="35">
        <v>2635</v>
      </c>
      <c r="U590" s="35"/>
      <c r="V590" s="35"/>
      <c r="W590" s="52">
        <v>2635</v>
      </c>
      <c r="X590" s="33">
        <v>45350</v>
      </c>
      <c r="Y590" s="39">
        <v>45378</v>
      </c>
      <c r="Z590" s="39">
        <v>45399</v>
      </c>
      <c r="AA590" s="185">
        <v>7.63</v>
      </c>
      <c r="AB590" s="35">
        <v>2721</v>
      </c>
      <c r="AC590" s="35"/>
      <c r="AD590" s="35"/>
      <c r="AE590" s="52">
        <v>2721</v>
      </c>
      <c r="AF590" s="33">
        <v>45378</v>
      </c>
      <c r="AG590" s="31">
        <v>45408</v>
      </c>
      <c r="AH590" s="31">
        <v>45429</v>
      </c>
      <c r="AI590" s="185">
        <v>378.55</v>
      </c>
      <c r="AJ590" s="35">
        <v>2591</v>
      </c>
      <c r="AK590" s="35"/>
      <c r="AL590" s="35"/>
      <c r="AM590" s="52">
        <v>2591</v>
      </c>
      <c r="AN590" s="33">
        <v>45408</v>
      </c>
      <c r="AO590" s="31">
        <v>45437</v>
      </c>
      <c r="AP590" s="31">
        <v>45460</v>
      </c>
      <c r="AQ590" s="185">
        <v>403.45</v>
      </c>
      <c r="AR590" s="35">
        <v>2848</v>
      </c>
      <c r="AS590" s="35"/>
      <c r="AT590" s="35"/>
      <c r="AU590" s="52">
        <v>2848</v>
      </c>
      <c r="AV590" s="33"/>
      <c r="AW590" s="39"/>
      <c r="AX590" s="39"/>
      <c r="AY590" s="185"/>
      <c r="AZ590" s="35"/>
      <c r="BA590" s="35"/>
      <c r="BB590" s="35"/>
      <c r="BC590" s="52"/>
      <c r="BD590" s="35"/>
    </row>
    <row r="591" spans="1:56" s="187" customFormat="1" ht="15" customHeight="1" x14ac:dyDescent="0.3">
      <c r="A591" s="6">
        <v>585</v>
      </c>
      <c r="B591" s="109" t="s">
        <v>2190</v>
      </c>
      <c r="C591" s="37" t="s">
        <v>2867</v>
      </c>
      <c r="D591" s="8" t="s">
        <v>46</v>
      </c>
      <c r="E591" s="9" t="s">
        <v>47</v>
      </c>
      <c r="F591" s="106">
        <v>585</v>
      </c>
      <c r="G591" s="10">
        <v>139</v>
      </c>
      <c r="H591" s="31">
        <v>45286</v>
      </c>
      <c r="I591" s="39">
        <v>45315</v>
      </c>
      <c r="J591" s="39">
        <v>45336</v>
      </c>
      <c r="K591" s="185">
        <v>87.75</v>
      </c>
      <c r="L591" s="35">
        <v>4169</v>
      </c>
      <c r="M591" s="35"/>
      <c r="N591" s="35"/>
      <c r="O591" s="52">
        <v>4169</v>
      </c>
      <c r="P591" s="33">
        <v>45315</v>
      </c>
      <c r="Q591" s="39">
        <v>45344</v>
      </c>
      <c r="R591" s="39">
        <v>45364</v>
      </c>
      <c r="S591" s="185">
        <v>87.55</v>
      </c>
      <c r="T591" s="35">
        <v>3750</v>
      </c>
      <c r="U591" s="35"/>
      <c r="V591" s="35"/>
      <c r="W591" s="52">
        <v>3750</v>
      </c>
      <c r="X591" s="33">
        <v>45344</v>
      </c>
      <c r="Y591" s="39">
        <v>45376</v>
      </c>
      <c r="Z591" s="39">
        <v>45397</v>
      </c>
      <c r="AA591" s="185">
        <v>423.64</v>
      </c>
      <c r="AB591" s="35">
        <v>4681</v>
      </c>
      <c r="AC591" s="35"/>
      <c r="AD591" s="35"/>
      <c r="AE591" s="52">
        <v>4681</v>
      </c>
      <c r="AF591" s="33">
        <v>45376</v>
      </c>
      <c r="AG591" s="31">
        <v>45405</v>
      </c>
      <c r="AH591" s="31">
        <v>45425</v>
      </c>
      <c r="AI591" s="185">
        <v>350.66</v>
      </c>
      <c r="AJ591" s="35">
        <v>3613</v>
      </c>
      <c r="AK591" s="35"/>
      <c r="AL591" s="35"/>
      <c r="AM591" s="52">
        <v>3613</v>
      </c>
      <c r="AN591" s="33">
        <v>45405</v>
      </c>
      <c r="AO591" s="31">
        <v>45435</v>
      </c>
      <c r="AP591" s="31">
        <v>45456</v>
      </c>
      <c r="AQ591" s="185">
        <v>88.91</v>
      </c>
      <c r="AR591" s="35">
        <v>3682</v>
      </c>
      <c r="AS591" s="35"/>
      <c r="AT591" s="35"/>
      <c r="AU591" s="52">
        <v>3682</v>
      </c>
      <c r="AV591" s="33"/>
      <c r="AW591" s="39"/>
      <c r="AX591" s="39"/>
      <c r="AY591" s="185"/>
      <c r="AZ591" s="35"/>
      <c r="BA591" s="35"/>
      <c r="BB591" s="35"/>
      <c r="BC591" s="52"/>
      <c r="BD591" s="35"/>
    </row>
    <row r="592" spans="1:56" s="187" customFormat="1" ht="15" customHeight="1" x14ac:dyDescent="0.3">
      <c r="A592" s="6">
        <v>586</v>
      </c>
      <c r="B592" s="109" t="s">
        <v>2190</v>
      </c>
      <c r="C592" s="37" t="s">
        <v>2868</v>
      </c>
      <c r="D592" s="8" t="s">
        <v>46</v>
      </c>
      <c r="E592" s="9" t="s">
        <v>47</v>
      </c>
      <c r="F592" s="106">
        <v>586</v>
      </c>
      <c r="G592" s="10">
        <v>123.68</v>
      </c>
      <c r="H592" s="31">
        <v>45276</v>
      </c>
      <c r="I592" s="39">
        <v>45307</v>
      </c>
      <c r="J592" s="39">
        <v>45336</v>
      </c>
      <c r="K592" s="185">
        <v>107.68</v>
      </c>
      <c r="L592" s="35">
        <v>4004</v>
      </c>
      <c r="M592" s="35"/>
      <c r="N592" s="35"/>
      <c r="O592" s="52">
        <v>4004</v>
      </c>
      <c r="P592" s="33">
        <v>45307</v>
      </c>
      <c r="Q592" s="39">
        <v>45337</v>
      </c>
      <c r="R592" s="39">
        <v>45397</v>
      </c>
      <c r="S592" s="185">
        <v>107.47</v>
      </c>
      <c r="T592" s="35">
        <v>3674</v>
      </c>
      <c r="U592" s="35"/>
      <c r="V592" s="35"/>
      <c r="W592" s="52">
        <v>3674</v>
      </c>
      <c r="X592" s="33">
        <v>45337</v>
      </c>
      <c r="Y592" s="39">
        <v>45366</v>
      </c>
      <c r="Z592" s="39">
        <v>45397</v>
      </c>
      <c r="AA592" s="185">
        <v>392.31</v>
      </c>
      <c r="AB592" s="35">
        <v>3983</v>
      </c>
      <c r="AC592" s="35"/>
      <c r="AD592" s="35"/>
      <c r="AE592" s="52">
        <v>3983</v>
      </c>
      <c r="AF592" s="33">
        <v>45366</v>
      </c>
      <c r="AG592" s="31">
        <v>45397</v>
      </c>
      <c r="AH592" s="31">
        <v>45425</v>
      </c>
      <c r="AI592" s="185">
        <v>363.42</v>
      </c>
      <c r="AJ592" s="35">
        <v>3552</v>
      </c>
      <c r="AK592" s="35"/>
      <c r="AL592" s="35"/>
      <c r="AM592" s="52">
        <v>3552</v>
      </c>
      <c r="AN592" s="33">
        <v>45397</v>
      </c>
      <c r="AO592" s="31">
        <v>45426</v>
      </c>
      <c r="AP592" s="31">
        <v>45456</v>
      </c>
      <c r="AQ592" s="185">
        <v>337.52</v>
      </c>
      <c r="AR592" s="35">
        <v>3126</v>
      </c>
      <c r="AS592" s="35"/>
      <c r="AT592" s="35"/>
      <c r="AU592" s="52">
        <v>3126</v>
      </c>
      <c r="AV592" s="33"/>
      <c r="AW592" s="39"/>
      <c r="AX592" s="39"/>
      <c r="AY592" s="185"/>
      <c r="AZ592" s="35"/>
      <c r="BA592" s="35"/>
      <c r="BB592" s="35"/>
      <c r="BC592" s="52"/>
      <c r="BD592" s="35"/>
    </row>
    <row r="593" spans="1:56" s="187" customFormat="1" ht="15" customHeight="1" x14ac:dyDescent="0.3">
      <c r="A593" s="6">
        <v>587</v>
      </c>
      <c r="B593" s="109" t="s">
        <v>2190</v>
      </c>
      <c r="C593" s="37" t="s">
        <v>2869</v>
      </c>
      <c r="D593" s="8" t="s">
        <v>146</v>
      </c>
      <c r="E593" s="9" t="s">
        <v>148</v>
      </c>
      <c r="F593" s="106">
        <v>587</v>
      </c>
      <c r="G593" s="10"/>
      <c r="H593" s="31">
        <v>45279</v>
      </c>
      <c r="I593" s="39">
        <v>45308</v>
      </c>
      <c r="J593" s="39">
        <v>45336</v>
      </c>
      <c r="K593" s="185">
        <v>3271.55</v>
      </c>
      <c r="L593" s="35">
        <v>2743</v>
      </c>
      <c r="M593" s="35"/>
      <c r="N593" s="35"/>
      <c r="O593" s="52">
        <v>2743</v>
      </c>
      <c r="P593" s="33">
        <v>45308</v>
      </c>
      <c r="Q593" s="39">
        <v>45338</v>
      </c>
      <c r="R593" s="39">
        <v>45362</v>
      </c>
      <c r="S593" s="185">
        <v>3595.92</v>
      </c>
      <c r="T593" s="35">
        <v>2939</v>
      </c>
      <c r="U593" s="35"/>
      <c r="V593" s="35"/>
      <c r="W593" s="52">
        <v>2939</v>
      </c>
      <c r="X593" s="33">
        <v>45338</v>
      </c>
      <c r="Y593" s="39">
        <v>45368</v>
      </c>
      <c r="Z593" s="39">
        <v>45393</v>
      </c>
      <c r="AA593" s="185">
        <v>3783.17</v>
      </c>
      <c r="AB593" s="35">
        <v>3105</v>
      </c>
      <c r="AC593" s="35"/>
      <c r="AD593" s="35"/>
      <c r="AE593" s="52">
        <v>3105</v>
      </c>
      <c r="AF593" s="33">
        <v>45368</v>
      </c>
      <c r="AG593" s="31">
        <v>45398</v>
      </c>
      <c r="AH593" s="31">
        <v>45425</v>
      </c>
      <c r="AI593" s="185">
        <v>3562.03</v>
      </c>
      <c r="AJ593" s="35">
        <v>2969</v>
      </c>
      <c r="AK593" s="35"/>
      <c r="AL593" s="35"/>
      <c r="AM593" s="52">
        <v>2969</v>
      </c>
      <c r="AN593" s="33">
        <v>45398</v>
      </c>
      <c r="AO593" s="31">
        <v>45427</v>
      </c>
      <c r="AP593" s="31">
        <v>45454</v>
      </c>
      <c r="AQ593" s="185">
        <v>3320.77</v>
      </c>
      <c r="AR593" s="35">
        <v>2701</v>
      </c>
      <c r="AS593" s="35"/>
      <c r="AT593" s="35"/>
      <c r="AU593" s="52">
        <v>2701</v>
      </c>
      <c r="AV593" s="33"/>
      <c r="AW593" s="39"/>
      <c r="AX593" s="39"/>
      <c r="AY593" s="185"/>
      <c r="AZ593" s="35"/>
      <c r="BA593" s="35"/>
      <c r="BB593" s="35"/>
      <c r="BC593" s="52"/>
      <c r="BD593" s="35"/>
    </row>
    <row r="594" spans="1:56" s="187" customFormat="1" ht="15" customHeight="1" x14ac:dyDescent="0.3">
      <c r="A594" s="6">
        <v>588</v>
      </c>
      <c r="B594" s="109" t="s">
        <v>2190</v>
      </c>
      <c r="C594" s="37" t="s">
        <v>2870</v>
      </c>
      <c r="D594" s="8" t="s">
        <v>16</v>
      </c>
      <c r="E594" s="9" t="s">
        <v>20</v>
      </c>
      <c r="F594" s="106">
        <v>588</v>
      </c>
      <c r="G594" s="10"/>
      <c r="H594" s="31">
        <v>45279</v>
      </c>
      <c r="I594" s="39">
        <v>45310</v>
      </c>
      <c r="J594" s="39">
        <v>45332</v>
      </c>
      <c r="K594" s="185">
        <v>788.92</v>
      </c>
      <c r="L594" s="35">
        <v>3401</v>
      </c>
      <c r="M594" s="35"/>
      <c r="N594" s="35"/>
      <c r="O594" s="52">
        <v>3401</v>
      </c>
      <c r="P594" s="33">
        <v>45310</v>
      </c>
      <c r="Q594" s="39">
        <v>45342</v>
      </c>
      <c r="R594" s="39">
        <v>45361</v>
      </c>
      <c r="S594" s="185">
        <v>809.72</v>
      </c>
      <c r="T594" s="35">
        <v>3531</v>
      </c>
      <c r="U594" s="35"/>
      <c r="V594" s="35"/>
      <c r="W594" s="52">
        <v>3531</v>
      </c>
      <c r="X594" s="33">
        <v>45342</v>
      </c>
      <c r="Y594" s="39">
        <v>45370</v>
      </c>
      <c r="Z594" s="39">
        <v>45392</v>
      </c>
      <c r="AA594" s="185">
        <v>664.18</v>
      </c>
      <c r="AB594" s="35">
        <v>2786</v>
      </c>
      <c r="AC594" s="35"/>
      <c r="AD594" s="35"/>
      <c r="AE594" s="52">
        <v>2786</v>
      </c>
      <c r="AF594" s="33">
        <v>45370</v>
      </c>
      <c r="AG594" s="31">
        <v>45399</v>
      </c>
      <c r="AH594" s="31">
        <v>45422</v>
      </c>
      <c r="AI594" s="185">
        <v>766.5</v>
      </c>
      <c r="AJ594" s="35">
        <v>2859</v>
      </c>
      <c r="AK594" s="35"/>
      <c r="AL594" s="35"/>
      <c r="AM594" s="52">
        <v>2859</v>
      </c>
      <c r="AN594" s="33">
        <v>45399</v>
      </c>
      <c r="AO594" s="31">
        <v>45430</v>
      </c>
      <c r="AP594" s="31">
        <v>45453</v>
      </c>
      <c r="AQ594" s="185">
        <v>827.33</v>
      </c>
      <c r="AR594" s="35">
        <v>3087</v>
      </c>
      <c r="AS594" s="35"/>
      <c r="AT594" s="35"/>
      <c r="AU594" s="52">
        <v>3087</v>
      </c>
      <c r="AV594" s="33"/>
      <c r="AW594" s="39"/>
      <c r="AX594" s="39"/>
      <c r="AY594" s="185"/>
      <c r="AZ594" s="35"/>
      <c r="BA594" s="35"/>
      <c r="BB594" s="35"/>
      <c r="BC594" s="52"/>
      <c r="BD594" s="35"/>
    </row>
    <row r="595" spans="1:56" s="187" customFormat="1" ht="15" customHeight="1" x14ac:dyDescent="0.3">
      <c r="A595" s="6">
        <v>589</v>
      </c>
      <c r="B595" s="109" t="s">
        <v>2190</v>
      </c>
      <c r="C595" s="37" t="s">
        <v>2871</v>
      </c>
      <c r="D595" s="8" t="s">
        <v>137</v>
      </c>
      <c r="E595" s="9" t="s">
        <v>138</v>
      </c>
      <c r="F595" s="106">
        <v>589</v>
      </c>
      <c r="G595" s="10"/>
      <c r="H595" s="31">
        <v>45278</v>
      </c>
      <c r="I595" s="39">
        <v>45307</v>
      </c>
      <c r="J595" s="39">
        <v>45361</v>
      </c>
      <c r="K595" s="185">
        <v>2963.98</v>
      </c>
      <c r="L595" s="35">
        <v>3140</v>
      </c>
      <c r="M595" s="35"/>
      <c r="N595" s="35"/>
      <c r="O595" s="52">
        <v>3140</v>
      </c>
      <c r="P595" s="33">
        <v>45307</v>
      </c>
      <c r="Q595" s="39">
        <v>45337</v>
      </c>
      <c r="R595" s="39">
        <v>45392</v>
      </c>
      <c r="S595" s="185">
        <v>2685.29</v>
      </c>
      <c r="T595" s="35">
        <v>2914</v>
      </c>
      <c r="U595" s="35"/>
      <c r="V595" s="35"/>
      <c r="W595" s="52">
        <v>2914</v>
      </c>
      <c r="X595" s="33">
        <v>45337</v>
      </c>
      <c r="Y595" s="39">
        <v>45369</v>
      </c>
      <c r="Z595" s="39">
        <v>45422</v>
      </c>
      <c r="AA595" s="185">
        <v>2903.82</v>
      </c>
      <c r="AB595" s="35">
        <v>3171</v>
      </c>
      <c r="AC595" s="35"/>
      <c r="AD595" s="35"/>
      <c r="AE595" s="52">
        <v>3171</v>
      </c>
      <c r="AF595" s="33">
        <v>45369</v>
      </c>
      <c r="AG595" s="31">
        <v>45400</v>
      </c>
      <c r="AH595" s="31">
        <v>45453</v>
      </c>
      <c r="AI595" s="185">
        <v>2683.8</v>
      </c>
      <c r="AJ595" s="35">
        <v>2840</v>
      </c>
      <c r="AK595" s="35"/>
      <c r="AL595" s="35"/>
      <c r="AM595" s="52">
        <v>2840</v>
      </c>
      <c r="AN595" s="33">
        <v>45400</v>
      </c>
      <c r="AO595" s="31">
        <v>45429</v>
      </c>
      <c r="AP595" s="31">
        <v>45483</v>
      </c>
      <c r="AQ595" s="185">
        <v>2403.94</v>
      </c>
      <c r="AR595" s="35">
        <v>2577</v>
      </c>
      <c r="AS595" s="35"/>
      <c r="AT595" s="35"/>
      <c r="AU595" s="52">
        <v>2577</v>
      </c>
      <c r="AV595" s="33"/>
      <c r="AW595" s="39"/>
      <c r="AX595" s="39"/>
      <c r="AY595" s="185"/>
      <c r="AZ595" s="35"/>
      <c r="BA595" s="35"/>
      <c r="BB595" s="35"/>
      <c r="BC595" s="52"/>
      <c r="BD595" s="35"/>
    </row>
    <row r="596" spans="1:56" s="187" customFormat="1" ht="15" customHeight="1" x14ac:dyDescent="0.3">
      <c r="A596" s="6">
        <v>590</v>
      </c>
      <c r="B596" s="109" t="s">
        <v>2190</v>
      </c>
      <c r="C596" s="37" t="s">
        <v>2872</v>
      </c>
      <c r="D596" s="8" t="s">
        <v>443</v>
      </c>
      <c r="E596" s="9" t="s">
        <v>444</v>
      </c>
      <c r="F596" s="106">
        <v>590</v>
      </c>
      <c r="G596" s="10"/>
      <c r="H596" s="31">
        <v>45266</v>
      </c>
      <c r="I596" s="39">
        <v>45296</v>
      </c>
      <c r="J596" s="39">
        <v>45336</v>
      </c>
      <c r="K596" s="185">
        <v>33.049999999999997</v>
      </c>
      <c r="L596" s="35">
        <v>2640</v>
      </c>
      <c r="M596" s="35"/>
      <c r="N596" s="35"/>
      <c r="O596" s="52">
        <v>2640</v>
      </c>
      <c r="P596" s="33">
        <v>45296</v>
      </c>
      <c r="Q596" s="39">
        <v>45325</v>
      </c>
      <c r="R596" s="39">
        <v>45393</v>
      </c>
      <c r="S596" s="185">
        <v>33.229999999999997</v>
      </c>
      <c r="T596" s="35">
        <v>2579</v>
      </c>
      <c r="U596" s="35"/>
      <c r="V596" s="35"/>
      <c r="W596" s="52">
        <v>2579</v>
      </c>
      <c r="X596" s="33">
        <v>45325</v>
      </c>
      <c r="Y596" s="39">
        <v>45356</v>
      </c>
      <c r="Z596" s="39">
        <v>45393</v>
      </c>
      <c r="AA596" s="185">
        <v>33.04</v>
      </c>
      <c r="AB596" s="35">
        <v>2492</v>
      </c>
      <c r="AC596" s="35"/>
      <c r="AD596" s="35"/>
      <c r="AE596" s="52">
        <v>2492</v>
      </c>
      <c r="AF596" s="33">
        <v>45356</v>
      </c>
      <c r="AG596" s="31">
        <v>45386</v>
      </c>
      <c r="AH596" s="31">
        <v>45425</v>
      </c>
      <c r="AI596" s="185">
        <v>1824.72</v>
      </c>
      <c r="AJ596" s="35">
        <v>2722</v>
      </c>
      <c r="AK596" s="35"/>
      <c r="AL596" s="35"/>
      <c r="AM596" s="52">
        <v>2722</v>
      </c>
      <c r="AN596" s="33">
        <v>45386</v>
      </c>
      <c r="AO596" s="31">
        <v>45415</v>
      </c>
      <c r="AP596" s="31">
        <v>45454</v>
      </c>
      <c r="AQ596" s="185">
        <v>33.25</v>
      </c>
      <c r="AR596" s="35">
        <v>2575</v>
      </c>
      <c r="AS596" s="35"/>
      <c r="AT596" s="35"/>
      <c r="AU596" s="52">
        <v>2575</v>
      </c>
      <c r="AV596" s="33"/>
      <c r="AW596" s="39"/>
      <c r="AX596" s="39"/>
      <c r="AY596" s="185"/>
      <c r="AZ596" s="35"/>
      <c r="BA596" s="35"/>
      <c r="BB596" s="35"/>
      <c r="BC596" s="52"/>
      <c r="BD596" s="35"/>
    </row>
    <row r="597" spans="1:56" s="187" customFormat="1" ht="15" customHeight="1" x14ac:dyDescent="0.3">
      <c r="A597" s="6">
        <v>591</v>
      </c>
      <c r="B597" s="109" t="s">
        <v>2190</v>
      </c>
      <c r="C597" s="37" t="s">
        <v>2873</v>
      </c>
      <c r="D597" s="8" t="s">
        <v>84</v>
      </c>
      <c r="E597" s="19" t="s">
        <v>85</v>
      </c>
      <c r="F597" s="106">
        <v>591</v>
      </c>
      <c r="G597" s="10"/>
      <c r="H597" s="31">
        <v>45274</v>
      </c>
      <c r="I597" s="39">
        <v>45306</v>
      </c>
      <c r="J597" s="39">
        <v>45327</v>
      </c>
      <c r="K597" s="185">
        <v>1881.84</v>
      </c>
      <c r="L597" s="35">
        <v>3600</v>
      </c>
      <c r="M597" s="35"/>
      <c r="N597" s="35"/>
      <c r="O597" s="52">
        <v>3600</v>
      </c>
      <c r="P597" s="33">
        <v>45306</v>
      </c>
      <c r="Q597" s="39">
        <v>45336</v>
      </c>
      <c r="R597" s="39">
        <v>45356</v>
      </c>
      <c r="S597" s="185">
        <v>1499.15</v>
      </c>
      <c r="T597" s="35">
        <v>3717</v>
      </c>
      <c r="U597" s="35"/>
      <c r="V597" s="35"/>
      <c r="W597" s="52">
        <v>3717</v>
      </c>
      <c r="X597" s="33">
        <v>45336</v>
      </c>
      <c r="Y597" s="39">
        <v>45365</v>
      </c>
      <c r="Z597" s="39">
        <v>45387</v>
      </c>
      <c r="AA597" s="185">
        <v>1992.21</v>
      </c>
      <c r="AB597" s="35">
        <v>4081</v>
      </c>
      <c r="AC597" s="35"/>
      <c r="AD597" s="35"/>
      <c r="AE597" s="52">
        <v>4081</v>
      </c>
      <c r="AF597" s="33">
        <v>45365</v>
      </c>
      <c r="AG597" s="31">
        <v>45397</v>
      </c>
      <c r="AH597" s="31">
        <v>45417</v>
      </c>
      <c r="AI597" s="185">
        <v>2775.46</v>
      </c>
      <c r="AJ597" s="35">
        <v>4117</v>
      </c>
      <c r="AK597" s="35"/>
      <c r="AL597" s="35"/>
      <c r="AM597" s="52">
        <v>4117</v>
      </c>
      <c r="AN597" s="33">
        <v>45397</v>
      </c>
      <c r="AO597" s="31">
        <v>45426</v>
      </c>
      <c r="AP597" s="31">
        <v>45448</v>
      </c>
      <c r="AQ597" s="185">
        <v>2239.88</v>
      </c>
      <c r="AR597" s="35">
        <v>3326</v>
      </c>
      <c r="AS597" s="35"/>
      <c r="AT597" s="35"/>
      <c r="AU597" s="52">
        <v>3326</v>
      </c>
      <c r="AV597" s="33"/>
      <c r="AW597" s="39"/>
      <c r="AX597" s="39"/>
      <c r="AY597" s="185"/>
      <c r="AZ597" s="35"/>
      <c r="BA597" s="35"/>
      <c r="BB597" s="35"/>
      <c r="BC597" s="52"/>
      <c r="BD597" s="35"/>
    </row>
    <row r="598" spans="1:56" s="187" customFormat="1" ht="15" customHeight="1" x14ac:dyDescent="0.3">
      <c r="A598" s="6">
        <v>592</v>
      </c>
      <c r="B598" s="109" t="s">
        <v>2190</v>
      </c>
      <c r="C598" s="37" t="s">
        <v>2874</v>
      </c>
      <c r="D598" s="8" t="s">
        <v>46</v>
      </c>
      <c r="E598" s="9" t="s">
        <v>352</v>
      </c>
      <c r="F598" s="106">
        <v>592</v>
      </c>
      <c r="G598" s="10">
        <v>368.83</v>
      </c>
      <c r="H598" s="31">
        <v>45271</v>
      </c>
      <c r="I598" s="39">
        <v>45299</v>
      </c>
      <c r="J598" s="39">
        <v>45336</v>
      </c>
      <c r="K598" s="185">
        <v>2678.88</v>
      </c>
      <c r="L598" s="35">
        <v>3256</v>
      </c>
      <c r="M598" s="35"/>
      <c r="N598" s="35"/>
      <c r="O598" s="52">
        <v>3256</v>
      </c>
      <c r="P598" s="33">
        <v>45299</v>
      </c>
      <c r="Q598" s="39">
        <v>45328</v>
      </c>
      <c r="R598" s="39">
        <v>45364</v>
      </c>
      <c r="S598" s="185">
        <v>2743.8</v>
      </c>
      <c r="T598" s="35">
        <v>3312</v>
      </c>
      <c r="U598" s="35"/>
      <c r="V598" s="35"/>
      <c r="W598" s="52">
        <v>3312</v>
      </c>
      <c r="X598" s="33">
        <v>45328</v>
      </c>
      <c r="Y598" s="39">
        <v>45358</v>
      </c>
      <c r="Z598" s="39">
        <v>45397</v>
      </c>
      <c r="AA598" s="185">
        <v>2689.04</v>
      </c>
      <c r="AB598" s="35">
        <v>3483</v>
      </c>
      <c r="AC598" s="35"/>
      <c r="AD598" s="35"/>
      <c r="AE598" s="52">
        <v>3483</v>
      </c>
      <c r="AF598" s="33">
        <v>45358</v>
      </c>
      <c r="AG598" s="31">
        <v>45390</v>
      </c>
      <c r="AH598" s="31">
        <v>45425</v>
      </c>
      <c r="AI598" s="185">
        <v>3005.91</v>
      </c>
      <c r="AJ598" s="35">
        <v>3545</v>
      </c>
      <c r="AK598" s="35"/>
      <c r="AL598" s="35"/>
      <c r="AM598" s="52">
        <v>3545</v>
      </c>
      <c r="AN598" s="33">
        <v>45390</v>
      </c>
      <c r="AO598" s="31">
        <v>45419</v>
      </c>
      <c r="AP598" s="31">
        <v>45456</v>
      </c>
      <c r="AQ598" s="185">
        <v>2490.89</v>
      </c>
      <c r="AR598" s="35">
        <v>2845</v>
      </c>
      <c r="AS598" s="35"/>
      <c r="AT598" s="35"/>
      <c r="AU598" s="52">
        <v>2845</v>
      </c>
      <c r="AV598" s="33"/>
      <c r="AW598" s="39"/>
      <c r="AX598" s="39"/>
      <c r="AY598" s="185"/>
      <c r="AZ598" s="35"/>
      <c r="BA598" s="35"/>
      <c r="BB598" s="35"/>
      <c r="BC598" s="52"/>
      <c r="BD598" s="35"/>
    </row>
    <row r="599" spans="1:56" s="187" customFormat="1" ht="15" customHeight="1" x14ac:dyDescent="0.3">
      <c r="A599" s="6">
        <v>593</v>
      </c>
      <c r="B599" s="109" t="s">
        <v>2190</v>
      </c>
      <c r="C599" s="37" t="s">
        <v>2875</v>
      </c>
      <c r="D599" s="8" t="s">
        <v>621</v>
      </c>
      <c r="E599" s="9" t="s">
        <v>622</v>
      </c>
      <c r="F599" s="106">
        <v>593</v>
      </c>
      <c r="G599" s="10">
        <v>112</v>
      </c>
      <c r="H599" s="31">
        <v>45266</v>
      </c>
      <c r="I599" s="39">
        <v>45299</v>
      </c>
      <c r="J599" s="39">
        <v>45306</v>
      </c>
      <c r="K599" s="185">
        <v>2589.34</v>
      </c>
      <c r="L599" s="35">
        <v>2769</v>
      </c>
      <c r="M599" s="35"/>
      <c r="N599" s="35"/>
      <c r="O599" s="52">
        <v>2769</v>
      </c>
      <c r="P599" s="33">
        <v>45299</v>
      </c>
      <c r="Q599" s="39">
        <v>45327</v>
      </c>
      <c r="R599" s="39">
        <v>45336</v>
      </c>
      <c r="S599" s="185">
        <v>2411.12</v>
      </c>
      <c r="T599" s="35">
        <v>2551</v>
      </c>
      <c r="U599" s="35"/>
      <c r="V599" s="35"/>
      <c r="W599" s="52">
        <v>2551</v>
      </c>
      <c r="X599" s="33">
        <v>45327</v>
      </c>
      <c r="Y599" s="39">
        <v>45358</v>
      </c>
      <c r="Z599" s="39">
        <v>45365</v>
      </c>
      <c r="AA599" s="185">
        <v>2393.12</v>
      </c>
      <c r="AB599" s="35">
        <v>2551</v>
      </c>
      <c r="AC599" s="35"/>
      <c r="AD599" s="35"/>
      <c r="AE599" s="52">
        <v>2551</v>
      </c>
      <c r="AF599" s="33">
        <v>45358</v>
      </c>
      <c r="AG599" s="31">
        <v>45388</v>
      </c>
      <c r="AH599" s="31">
        <v>45399</v>
      </c>
      <c r="AI599" s="185">
        <v>2426.6999999999998</v>
      </c>
      <c r="AJ599" s="35">
        <v>2599</v>
      </c>
      <c r="AK599" s="35"/>
      <c r="AL599" s="35"/>
      <c r="AM599" s="52">
        <v>2599</v>
      </c>
      <c r="AN599" s="33">
        <v>45388</v>
      </c>
      <c r="AO599" s="31">
        <v>45418</v>
      </c>
      <c r="AP599" s="31">
        <v>45425</v>
      </c>
      <c r="AQ599" s="185">
        <v>2352.88</v>
      </c>
      <c r="AR599" s="35">
        <v>2372</v>
      </c>
      <c r="AS599" s="35"/>
      <c r="AT599" s="35"/>
      <c r="AU599" s="52">
        <v>2372</v>
      </c>
      <c r="AV599" s="33"/>
      <c r="AW599" s="39"/>
      <c r="AX599" s="39"/>
      <c r="AY599" s="185"/>
      <c r="AZ599" s="35"/>
      <c r="BA599" s="35"/>
      <c r="BB599" s="35"/>
      <c r="BC599" s="52"/>
      <c r="BD599" s="35"/>
    </row>
    <row r="600" spans="1:56" s="187" customFormat="1" ht="15" customHeight="1" x14ac:dyDescent="0.3">
      <c r="A600" s="6">
        <v>594</v>
      </c>
      <c r="B600" s="109" t="s">
        <v>2190</v>
      </c>
      <c r="C600" s="37" t="s">
        <v>2876</v>
      </c>
      <c r="D600" s="8" t="s">
        <v>89</v>
      </c>
      <c r="E600" s="9" t="s">
        <v>90</v>
      </c>
      <c r="F600" s="106">
        <v>594</v>
      </c>
      <c r="G600" s="10"/>
      <c r="H600" s="31">
        <v>45279</v>
      </c>
      <c r="I600" s="39">
        <v>45309</v>
      </c>
      <c r="J600" s="39">
        <v>45324</v>
      </c>
      <c r="K600" s="185">
        <v>2679.8</v>
      </c>
      <c r="L600" s="35">
        <v>2941</v>
      </c>
      <c r="M600" s="35"/>
      <c r="N600" s="35"/>
      <c r="O600" s="52">
        <v>2941</v>
      </c>
      <c r="P600" s="33">
        <v>45309</v>
      </c>
      <c r="Q600" s="39">
        <v>45341</v>
      </c>
      <c r="R600" s="39">
        <v>45356</v>
      </c>
      <c r="S600" s="185">
        <v>409.69</v>
      </c>
      <c r="T600" s="35">
        <v>3131</v>
      </c>
      <c r="U600" s="35"/>
      <c r="V600" s="35"/>
      <c r="W600" s="52">
        <v>3131</v>
      </c>
      <c r="X600" s="33">
        <v>45341</v>
      </c>
      <c r="Y600" s="39">
        <v>45370</v>
      </c>
      <c r="Z600" s="39">
        <v>45386</v>
      </c>
      <c r="AA600" s="185">
        <v>720.65</v>
      </c>
      <c r="AB600" s="35">
        <v>3061</v>
      </c>
      <c r="AC600" s="35"/>
      <c r="AD600" s="35"/>
      <c r="AE600" s="52">
        <v>3061</v>
      </c>
      <c r="AF600" s="33">
        <v>45370</v>
      </c>
      <c r="AG600" s="31">
        <v>45399</v>
      </c>
      <c r="AH600" s="31">
        <v>45417</v>
      </c>
      <c r="AI600" s="185">
        <v>723.26</v>
      </c>
      <c r="AJ600" s="35">
        <v>2770</v>
      </c>
      <c r="AK600" s="35"/>
      <c r="AL600" s="35"/>
      <c r="AM600" s="52">
        <v>2770</v>
      </c>
      <c r="AN600" s="33">
        <v>45399</v>
      </c>
      <c r="AO600" s="31">
        <v>45428</v>
      </c>
      <c r="AP600" s="31">
        <v>45446</v>
      </c>
      <c r="AQ600" s="185">
        <v>2800.22</v>
      </c>
      <c r="AR600" s="35">
        <v>2893</v>
      </c>
      <c r="AS600" s="35"/>
      <c r="AT600" s="35"/>
      <c r="AU600" s="52">
        <v>2893</v>
      </c>
      <c r="AV600" s="33"/>
      <c r="AW600" s="39"/>
      <c r="AX600" s="39"/>
      <c r="AY600" s="185"/>
      <c r="AZ600" s="35"/>
      <c r="BA600" s="35"/>
      <c r="BB600" s="35"/>
      <c r="BC600" s="52"/>
      <c r="BD600" s="35"/>
    </row>
    <row r="601" spans="1:56" s="187" customFormat="1" ht="15" customHeight="1" x14ac:dyDescent="0.3">
      <c r="A601" s="6">
        <v>595</v>
      </c>
      <c r="B601" s="109" t="s">
        <v>2190</v>
      </c>
      <c r="C601" s="37" t="s">
        <v>2877</v>
      </c>
      <c r="D601" s="8" t="s">
        <v>46</v>
      </c>
      <c r="E601" s="9" t="s">
        <v>321</v>
      </c>
      <c r="F601" s="106">
        <v>595</v>
      </c>
      <c r="G601" s="10">
        <v>1459</v>
      </c>
      <c r="H601" s="31">
        <v>45276</v>
      </c>
      <c r="I601" s="39">
        <v>45306</v>
      </c>
      <c r="J601" s="39">
        <v>45317</v>
      </c>
      <c r="K601" s="185">
        <v>402.74</v>
      </c>
      <c r="L601" s="35">
        <v>3400</v>
      </c>
      <c r="M601" s="35"/>
      <c r="N601" s="35"/>
      <c r="O601" s="52">
        <v>3400</v>
      </c>
      <c r="P601" s="33">
        <v>45306</v>
      </c>
      <c r="Q601" s="39">
        <v>45337</v>
      </c>
      <c r="R601" s="39"/>
      <c r="S601" s="185">
        <v>1.55</v>
      </c>
      <c r="T601" s="35">
        <v>3440</v>
      </c>
      <c r="U601" s="35"/>
      <c r="V601" s="35"/>
      <c r="W601" s="52">
        <v>3440</v>
      </c>
      <c r="X601" s="33">
        <v>45337</v>
      </c>
      <c r="Y601" s="39">
        <v>45365</v>
      </c>
      <c r="Z601" s="39">
        <v>45387</v>
      </c>
      <c r="AA601" s="185">
        <v>373.43</v>
      </c>
      <c r="AB601" s="35">
        <v>3160</v>
      </c>
      <c r="AC601" s="35"/>
      <c r="AD601" s="35"/>
      <c r="AE601" s="52">
        <v>3160</v>
      </c>
      <c r="AF601" s="33">
        <v>45365</v>
      </c>
      <c r="AG601" s="31">
        <v>45394</v>
      </c>
      <c r="AH601" s="31">
        <v>45420</v>
      </c>
      <c r="AI601" s="185">
        <v>377.91</v>
      </c>
      <c r="AJ601" s="35">
        <v>3280</v>
      </c>
      <c r="AK601" s="35"/>
      <c r="AL601" s="35"/>
      <c r="AM601" s="52">
        <v>3280</v>
      </c>
      <c r="AN601" s="33">
        <v>45394</v>
      </c>
      <c r="AO601" s="31">
        <v>45426</v>
      </c>
      <c r="AP601" s="31">
        <v>45453</v>
      </c>
      <c r="AQ601" s="185">
        <v>402.24</v>
      </c>
      <c r="AR601" s="35">
        <v>3480</v>
      </c>
      <c r="AS601" s="35"/>
      <c r="AT601" s="35"/>
      <c r="AU601" s="52">
        <v>3480</v>
      </c>
      <c r="AV601" s="33"/>
      <c r="AW601" s="39"/>
      <c r="AX601" s="39"/>
      <c r="AY601" s="185"/>
      <c r="AZ601" s="35"/>
      <c r="BA601" s="35"/>
      <c r="BB601" s="35"/>
      <c r="BC601" s="52"/>
      <c r="BD601" s="35"/>
    </row>
    <row r="602" spans="1:56" s="187" customFormat="1" ht="15" customHeight="1" x14ac:dyDescent="0.3">
      <c r="A602" s="6">
        <v>596</v>
      </c>
      <c r="B602" s="109" t="s">
        <v>2190</v>
      </c>
      <c r="C602" s="37" t="s">
        <v>2878</v>
      </c>
      <c r="D602" s="8" t="s">
        <v>16</v>
      </c>
      <c r="E602" s="9" t="s">
        <v>20</v>
      </c>
      <c r="F602" s="106">
        <v>596</v>
      </c>
      <c r="G602" s="10"/>
      <c r="H602" s="31">
        <v>45278</v>
      </c>
      <c r="I602" s="39">
        <v>45309</v>
      </c>
      <c r="J602" s="39">
        <v>45321</v>
      </c>
      <c r="K602" s="185">
        <v>4033.68</v>
      </c>
      <c r="L602" s="35">
        <v>3234</v>
      </c>
      <c r="M602" s="35"/>
      <c r="N602" s="35"/>
      <c r="O602" s="52">
        <v>3234</v>
      </c>
      <c r="P602" s="33">
        <v>45309</v>
      </c>
      <c r="Q602" s="39">
        <v>45341</v>
      </c>
      <c r="R602" s="39">
        <v>45351</v>
      </c>
      <c r="S602" s="185">
        <v>4116.78</v>
      </c>
      <c r="T602" s="35">
        <v>3316</v>
      </c>
      <c r="U602" s="35"/>
      <c r="V602" s="35"/>
      <c r="W602" s="52">
        <v>3316</v>
      </c>
      <c r="X602" s="33">
        <v>45341</v>
      </c>
      <c r="Y602" s="39">
        <v>45369</v>
      </c>
      <c r="Z602" s="39">
        <v>45379</v>
      </c>
      <c r="AA602" s="185">
        <v>3283.81</v>
      </c>
      <c r="AB602" s="35">
        <v>2691</v>
      </c>
      <c r="AC602" s="35"/>
      <c r="AD602" s="35"/>
      <c r="AE602" s="52">
        <v>2691</v>
      </c>
      <c r="AF602" s="33">
        <v>45369</v>
      </c>
      <c r="AG602" s="31">
        <v>45398</v>
      </c>
      <c r="AH602" s="31">
        <v>45411</v>
      </c>
      <c r="AI602" s="185">
        <v>3967.14</v>
      </c>
      <c r="AJ602" s="35">
        <v>3119</v>
      </c>
      <c r="AK602" s="35"/>
      <c r="AL602" s="35"/>
      <c r="AM602" s="52">
        <v>3119</v>
      </c>
      <c r="AN602" s="33">
        <v>45398</v>
      </c>
      <c r="AO602" s="31">
        <v>45429</v>
      </c>
      <c r="AP602" s="31">
        <v>45440</v>
      </c>
      <c r="AQ602" s="185">
        <v>4147.3900000000003</v>
      </c>
      <c r="AR602" s="35">
        <v>3141</v>
      </c>
      <c r="AS602" s="35"/>
      <c r="AT602" s="35"/>
      <c r="AU602" s="52">
        <v>3141</v>
      </c>
      <c r="AV602" s="33"/>
      <c r="AW602" s="39"/>
      <c r="AX602" s="39"/>
      <c r="AY602" s="185"/>
      <c r="AZ602" s="35"/>
      <c r="BA602" s="35"/>
      <c r="BB602" s="35"/>
      <c r="BC602" s="52"/>
      <c r="BD602" s="35"/>
    </row>
    <row r="603" spans="1:56" s="187" customFormat="1" ht="15" customHeight="1" x14ac:dyDescent="0.3">
      <c r="A603" s="6">
        <v>597</v>
      </c>
      <c r="B603" s="109" t="s">
        <v>2190</v>
      </c>
      <c r="C603" s="37" t="s">
        <v>2879</v>
      </c>
      <c r="D603" s="8" t="s">
        <v>46</v>
      </c>
      <c r="E603" s="9" t="s">
        <v>216</v>
      </c>
      <c r="F603" s="106">
        <v>597</v>
      </c>
      <c r="G603" s="10">
        <v>135.09</v>
      </c>
      <c r="H603" s="31">
        <v>45275</v>
      </c>
      <c r="I603" s="39">
        <v>45306</v>
      </c>
      <c r="J603" s="39">
        <v>45335</v>
      </c>
      <c r="K603" s="185">
        <v>419.07</v>
      </c>
      <c r="L603" s="35">
        <v>2823</v>
      </c>
      <c r="M603" s="35"/>
      <c r="N603" s="35"/>
      <c r="O603" s="52">
        <v>2823</v>
      </c>
      <c r="P603" s="33">
        <v>45306</v>
      </c>
      <c r="Q603" s="39">
        <v>45337</v>
      </c>
      <c r="R603" s="39">
        <v>45364</v>
      </c>
      <c r="S603" s="185">
        <v>3015.92</v>
      </c>
      <c r="T603" s="35">
        <v>5586</v>
      </c>
      <c r="U603" s="35"/>
      <c r="V603" s="35"/>
      <c r="W603" s="52">
        <v>5586</v>
      </c>
      <c r="X603" s="33">
        <v>45337</v>
      </c>
      <c r="Y603" s="39">
        <v>45366</v>
      </c>
      <c r="Z603" s="39">
        <v>45395</v>
      </c>
      <c r="AA603" s="185">
        <v>1158.06</v>
      </c>
      <c r="AB603" s="35">
        <v>4139</v>
      </c>
      <c r="AC603" s="35"/>
      <c r="AD603" s="35"/>
      <c r="AE603" s="52">
        <v>4139</v>
      </c>
      <c r="AF603" s="33">
        <v>45366</v>
      </c>
      <c r="AG603" s="31">
        <v>45394</v>
      </c>
      <c r="AH603" s="31">
        <v>45425</v>
      </c>
      <c r="AI603" s="185">
        <v>594.91</v>
      </c>
      <c r="AJ603" s="35">
        <v>3441</v>
      </c>
      <c r="AK603" s="35"/>
      <c r="AL603" s="35"/>
      <c r="AM603" s="52">
        <v>3441</v>
      </c>
      <c r="AN603" s="33">
        <v>45394</v>
      </c>
      <c r="AO603" s="31">
        <v>45427</v>
      </c>
      <c r="AP603" s="31">
        <v>45456</v>
      </c>
      <c r="AQ603" s="185">
        <v>981.09</v>
      </c>
      <c r="AR603" s="35">
        <v>3798</v>
      </c>
      <c r="AS603" s="35"/>
      <c r="AT603" s="35"/>
      <c r="AU603" s="52">
        <v>3798</v>
      </c>
      <c r="AV603" s="33"/>
      <c r="AW603" s="39"/>
      <c r="AX603" s="39"/>
      <c r="AY603" s="185"/>
      <c r="AZ603" s="35"/>
      <c r="BA603" s="35"/>
      <c r="BB603" s="35"/>
      <c r="BC603" s="52"/>
      <c r="BD603" s="35"/>
    </row>
    <row r="604" spans="1:56" s="187" customFormat="1" ht="15" customHeight="1" x14ac:dyDescent="0.3">
      <c r="A604" s="6">
        <v>598</v>
      </c>
      <c r="B604" s="109" t="s">
        <v>2190</v>
      </c>
      <c r="C604" s="37" t="s">
        <v>2880</v>
      </c>
      <c r="D604" s="8" t="s">
        <v>46</v>
      </c>
      <c r="E604" s="9" t="s">
        <v>216</v>
      </c>
      <c r="F604" s="106">
        <v>598</v>
      </c>
      <c r="G604" s="10"/>
      <c r="H604" s="31">
        <v>45265</v>
      </c>
      <c r="I604" s="39">
        <v>45294</v>
      </c>
      <c r="J604" s="39">
        <v>45335</v>
      </c>
      <c r="K604" s="185">
        <v>5038.71</v>
      </c>
      <c r="L604" s="35">
        <v>8393</v>
      </c>
      <c r="M604" s="35"/>
      <c r="N604" s="35"/>
      <c r="O604" s="52">
        <v>8393</v>
      </c>
      <c r="P604" s="33">
        <v>45294</v>
      </c>
      <c r="Q604" s="39">
        <v>45324</v>
      </c>
      <c r="R604" s="39">
        <v>45364</v>
      </c>
      <c r="S604" s="185">
        <v>6508.57</v>
      </c>
      <c r="T604" s="35">
        <v>9587</v>
      </c>
      <c r="U604" s="35"/>
      <c r="V604" s="35"/>
      <c r="W604" s="52">
        <v>9587</v>
      </c>
      <c r="X604" s="33">
        <v>45324</v>
      </c>
      <c r="Y604" s="39">
        <v>45357</v>
      </c>
      <c r="Z604" s="39">
        <v>45395</v>
      </c>
      <c r="AA604" s="185">
        <v>3072.19</v>
      </c>
      <c r="AB604" s="35">
        <v>7011</v>
      </c>
      <c r="AC604" s="35"/>
      <c r="AD604" s="35"/>
      <c r="AE604" s="52">
        <v>7011</v>
      </c>
      <c r="AF604" s="33">
        <v>45357</v>
      </c>
      <c r="AG604" s="31">
        <v>45384</v>
      </c>
      <c r="AH604" s="31">
        <v>45425</v>
      </c>
      <c r="AI604" s="185">
        <v>418.39</v>
      </c>
      <c r="AJ604" s="35">
        <v>3155</v>
      </c>
      <c r="AK604" s="35"/>
      <c r="AL604" s="35"/>
      <c r="AM604" s="52">
        <v>3155</v>
      </c>
      <c r="AN604" s="33">
        <v>45384</v>
      </c>
      <c r="AO604" s="31">
        <v>45415</v>
      </c>
      <c r="AP604" s="31">
        <v>45456</v>
      </c>
      <c r="AQ604" s="185">
        <v>469.76</v>
      </c>
      <c r="AR604" s="35">
        <v>3672</v>
      </c>
      <c r="AS604" s="35"/>
      <c r="AT604" s="35"/>
      <c r="AU604" s="52">
        <v>3672</v>
      </c>
      <c r="AV604" s="33"/>
      <c r="AW604" s="39"/>
      <c r="AX604" s="39"/>
      <c r="AY604" s="185"/>
      <c r="AZ604" s="35"/>
      <c r="BA604" s="35"/>
      <c r="BB604" s="35"/>
      <c r="BC604" s="52"/>
      <c r="BD604" s="35"/>
    </row>
    <row r="605" spans="1:56" s="187" customFormat="1" ht="15" customHeight="1" x14ac:dyDescent="0.3">
      <c r="A605" s="6">
        <v>599</v>
      </c>
      <c r="B605" s="109" t="s">
        <v>2190</v>
      </c>
      <c r="C605" s="37" t="s">
        <v>2881</v>
      </c>
      <c r="D605" s="8" t="s">
        <v>46</v>
      </c>
      <c r="E605" s="9" t="s">
        <v>216</v>
      </c>
      <c r="F605" s="106">
        <v>599</v>
      </c>
      <c r="G605" s="10">
        <v>265.63</v>
      </c>
      <c r="H605" s="31">
        <v>45286</v>
      </c>
      <c r="I605" s="39">
        <v>45316</v>
      </c>
      <c r="J605" s="39">
        <v>45364</v>
      </c>
      <c r="K605" s="185">
        <v>928.33</v>
      </c>
      <c r="L605" s="35">
        <v>4026</v>
      </c>
      <c r="M605" s="35"/>
      <c r="N605" s="35"/>
      <c r="O605" s="52">
        <v>4026</v>
      </c>
      <c r="P605" s="33">
        <v>45316</v>
      </c>
      <c r="Q605" s="39">
        <v>45348</v>
      </c>
      <c r="R605" s="39">
        <v>45395</v>
      </c>
      <c r="S605" s="185">
        <v>1140.22</v>
      </c>
      <c r="T605" s="35">
        <v>3943</v>
      </c>
      <c r="U605" s="35"/>
      <c r="V605" s="35"/>
      <c r="W605" s="52">
        <v>3943</v>
      </c>
      <c r="X605" s="33">
        <v>45348</v>
      </c>
      <c r="Y605" s="39">
        <v>45376</v>
      </c>
      <c r="Z605" s="39">
        <v>45425</v>
      </c>
      <c r="AA605" s="185">
        <v>993.85</v>
      </c>
      <c r="AB605" s="35">
        <v>4711</v>
      </c>
      <c r="AC605" s="35"/>
      <c r="AD605" s="35"/>
      <c r="AE605" s="52">
        <v>4711</v>
      </c>
      <c r="AF605" s="33">
        <v>45376</v>
      </c>
      <c r="AG605" s="31">
        <v>45405</v>
      </c>
      <c r="AH605" s="31">
        <v>45456</v>
      </c>
      <c r="AI605" s="185">
        <v>196.73</v>
      </c>
      <c r="AJ605" s="35">
        <v>3706</v>
      </c>
      <c r="AK605" s="35"/>
      <c r="AL605" s="35"/>
      <c r="AM605" s="52">
        <v>3706</v>
      </c>
      <c r="AN605" s="33">
        <v>45405</v>
      </c>
      <c r="AO605" s="31">
        <v>45436</v>
      </c>
      <c r="AP605" s="31">
        <v>45486</v>
      </c>
      <c r="AQ605" s="185">
        <v>330.97</v>
      </c>
      <c r="AR605" s="35">
        <v>3804</v>
      </c>
      <c r="AS605" s="35"/>
      <c r="AT605" s="35"/>
      <c r="AU605" s="52">
        <v>3804</v>
      </c>
      <c r="AV605" s="33"/>
      <c r="AW605" s="39"/>
      <c r="AX605" s="39"/>
      <c r="AY605" s="185"/>
      <c r="AZ605" s="35"/>
      <c r="BA605" s="35"/>
      <c r="BB605" s="35"/>
      <c r="BC605" s="52"/>
      <c r="BD605" s="35"/>
    </row>
    <row r="606" spans="1:56" s="187" customFormat="1" ht="15" customHeight="1" x14ac:dyDescent="0.3">
      <c r="A606" s="6">
        <v>600</v>
      </c>
      <c r="B606" s="109" t="s">
        <v>2190</v>
      </c>
      <c r="C606" s="37" t="s">
        <v>2882</v>
      </c>
      <c r="D606" s="8" t="s">
        <v>46</v>
      </c>
      <c r="E606" s="9" t="s">
        <v>47</v>
      </c>
      <c r="F606" s="106">
        <v>600</v>
      </c>
      <c r="G606" s="10">
        <v>124.8</v>
      </c>
      <c r="H606" s="31">
        <v>45272</v>
      </c>
      <c r="I606" s="39">
        <v>45301</v>
      </c>
      <c r="J606" s="39">
        <v>45336</v>
      </c>
      <c r="K606" s="185">
        <v>89.91</v>
      </c>
      <c r="L606" s="35">
        <v>3351</v>
      </c>
      <c r="M606" s="35"/>
      <c r="N606" s="35"/>
      <c r="O606" s="52">
        <v>3351</v>
      </c>
      <c r="P606" s="33">
        <v>45301</v>
      </c>
      <c r="Q606" s="39">
        <v>45329</v>
      </c>
      <c r="R606" s="39">
        <v>45397</v>
      </c>
      <c r="S606" s="185">
        <v>89.71</v>
      </c>
      <c r="T606" s="35">
        <v>2926</v>
      </c>
      <c r="U606" s="35"/>
      <c r="V606" s="35"/>
      <c r="W606" s="52">
        <v>2926</v>
      </c>
      <c r="X606" s="33">
        <v>45329</v>
      </c>
      <c r="Y606" s="39">
        <v>45362</v>
      </c>
      <c r="Z606" s="39">
        <v>45425</v>
      </c>
      <c r="AA606" s="185">
        <v>333.89</v>
      </c>
      <c r="AB606" s="35">
        <v>3429</v>
      </c>
      <c r="AC606" s="35"/>
      <c r="AD606" s="35"/>
      <c r="AE606" s="52">
        <v>3429</v>
      </c>
      <c r="AF606" s="33">
        <v>45362</v>
      </c>
      <c r="AG606" s="31">
        <v>45391</v>
      </c>
      <c r="AH606" s="31">
        <v>45425</v>
      </c>
      <c r="AI606" s="185">
        <v>297.02999999999997</v>
      </c>
      <c r="AJ606" s="35">
        <v>2914</v>
      </c>
      <c r="AK606" s="35"/>
      <c r="AL606" s="35"/>
      <c r="AM606" s="52">
        <v>2914</v>
      </c>
      <c r="AN606" s="33">
        <v>45391</v>
      </c>
      <c r="AO606" s="31">
        <v>45420</v>
      </c>
      <c r="AP606" s="31">
        <v>45456</v>
      </c>
      <c r="AQ606" s="185">
        <v>299.20999999999998</v>
      </c>
      <c r="AR606" s="35">
        <v>2853</v>
      </c>
      <c r="AS606" s="35"/>
      <c r="AT606" s="35"/>
      <c r="AU606" s="52">
        <v>2853</v>
      </c>
      <c r="AV606" s="33"/>
      <c r="AW606" s="39"/>
      <c r="AX606" s="39"/>
      <c r="AY606" s="185"/>
      <c r="AZ606" s="35"/>
      <c r="BA606" s="35"/>
      <c r="BB606" s="35"/>
      <c r="BC606" s="52"/>
      <c r="BD606" s="35"/>
    </row>
    <row r="607" spans="1:56" s="187" customFormat="1" ht="15" customHeight="1" x14ac:dyDescent="0.3">
      <c r="A607" s="6">
        <v>601</v>
      </c>
      <c r="B607" s="109" t="s">
        <v>2190</v>
      </c>
      <c r="C607" s="37" t="s">
        <v>2883</v>
      </c>
      <c r="D607" s="8" t="s">
        <v>46</v>
      </c>
      <c r="E607" s="9" t="s">
        <v>216</v>
      </c>
      <c r="F607" s="106">
        <v>601</v>
      </c>
      <c r="G607" s="10">
        <v>142.46</v>
      </c>
      <c r="H607" s="31">
        <v>45265</v>
      </c>
      <c r="I607" s="39">
        <v>45294</v>
      </c>
      <c r="J607" s="39">
        <v>45335</v>
      </c>
      <c r="K607" s="185">
        <v>726.89</v>
      </c>
      <c r="L607" s="35">
        <v>3020</v>
      </c>
      <c r="M607" s="35"/>
      <c r="N607" s="35"/>
      <c r="O607" s="52">
        <v>3020</v>
      </c>
      <c r="P607" s="33">
        <v>45294</v>
      </c>
      <c r="Q607" s="39">
        <v>45324</v>
      </c>
      <c r="R607" s="39">
        <v>45364</v>
      </c>
      <c r="S607" s="185">
        <v>1161.0999999999999</v>
      </c>
      <c r="T607" s="35">
        <v>3263</v>
      </c>
      <c r="U607" s="35"/>
      <c r="V607" s="35"/>
      <c r="W607" s="52">
        <v>3263</v>
      </c>
      <c r="X607" s="33">
        <v>45324</v>
      </c>
      <c r="Y607" s="39">
        <v>45357</v>
      </c>
      <c r="Z607" s="39">
        <v>45395</v>
      </c>
      <c r="AA607" s="185">
        <v>618.87</v>
      </c>
      <c r="AB607" s="35">
        <v>3348</v>
      </c>
      <c r="AC607" s="35"/>
      <c r="AD607" s="35"/>
      <c r="AE607" s="52">
        <v>3348</v>
      </c>
      <c r="AF607" s="33">
        <v>45357</v>
      </c>
      <c r="AG607" s="31">
        <v>45384</v>
      </c>
      <c r="AH607" s="31">
        <v>45425</v>
      </c>
      <c r="AI607" s="185">
        <v>245.93</v>
      </c>
      <c r="AJ607" s="35">
        <v>2638</v>
      </c>
      <c r="AK607" s="35"/>
      <c r="AL607" s="35"/>
      <c r="AM607" s="52">
        <v>2638</v>
      </c>
      <c r="AN607" s="33">
        <v>45384</v>
      </c>
      <c r="AO607" s="31">
        <v>45415</v>
      </c>
      <c r="AP607" s="31">
        <v>45456</v>
      </c>
      <c r="AQ607" s="185">
        <v>245.73</v>
      </c>
      <c r="AR607" s="35">
        <v>2909</v>
      </c>
      <c r="AS607" s="35"/>
      <c r="AT607" s="35"/>
      <c r="AU607" s="52">
        <v>2909</v>
      </c>
      <c r="AV607" s="33"/>
      <c r="AW607" s="39"/>
      <c r="AX607" s="39"/>
      <c r="AY607" s="185"/>
      <c r="AZ607" s="35"/>
      <c r="BA607" s="35"/>
      <c r="BB607" s="35"/>
      <c r="BC607" s="52"/>
      <c r="BD607" s="35"/>
    </row>
    <row r="608" spans="1:56" s="187" customFormat="1" ht="15" customHeight="1" x14ac:dyDescent="0.3">
      <c r="A608" s="6">
        <v>602</v>
      </c>
      <c r="B608" s="109" t="s">
        <v>2190</v>
      </c>
      <c r="C608" s="37" t="s">
        <v>2884</v>
      </c>
      <c r="D608" s="8" t="s">
        <v>146</v>
      </c>
      <c r="E608" s="9" t="s">
        <v>148</v>
      </c>
      <c r="F608" s="106">
        <v>602</v>
      </c>
      <c r="G608" s="10"/>
      <c r="H608" s="31">
        <v>45265</v>
      </c>
      <c r="I608" s="39">
        <v>45295</v>
      </c>
      <c r="J608" s="39">
        <v>45362</v>
      </c>
      <c r="K608" s="185">
        <v>2802.93</v>
      </c>
      <c r="L608" s="35">
        <v>2527</v>
      </c>
      <c r="M608" s="35"/>
      <c r="N608" s="35"/>
      <c r="O608" s="52">
        <v>2527</v>
      </c>
      <c r="P608" s="33">
        <v>45295</v>
      </c>
      <c r="Q608" s="39">
        <v>45324</v>
      </c>
      <c r="R608" s="39">
        <v>45393</v>
      </c>
      <c r="S608" s="185">
        <v>3299.17</v>
      </c>
      <c r="T608" s="35">
        <v>2963</v>
      </c>
      <c r="U608" s="35"/>
      <c r="V608" s="35"/>
      <c r="W608" s="52">
        <v>2963</v>
      </c>
      <c r="X608" s="33">
        <v>45324</v>
      </c>
      <c r="Y608" s="39">
        <v>45357</v>
      </c>
      <c r="Z608" s="39">
        <v>45425</v>
      </c>
      <c r="AA608" s="185">
        <v>3797.82</v>
      </c>
      <c r="AB608" s="35">
        <v>3430</v>
      </c>
      <c r="AC608" s="35"/>
      <c r="AD608" s="35"/>
      <c r="AE608" s="52">
        <v>3430</v>
      </c>
      <c r="AF608" s="33">
        <v>45357</v>
      </c>
      <c r="AG608" s="31">
        <v>45385</v>
      </c>
      <c r="AH608" s="31">
        <v>45454</v>
      </c>
      <c r="AI608" s="185">
        <v>1090.4100000000001</v>
      </c>
      <c r="AJ608" s="35">
        <v>2406</v>
      </c>
      <c r="AK608" s="35"/>
      <c r="AL608" s="35"/>
      <c r="AM608" s="52">
        <v>2406</v>
      </c>
      <c r="AN608" s="33"/>
      <c r="AO608" s="31"/>
      <c r="AP608" s="31"/>
      <c r="AQ608" s="185"/>
      <c r="AR608" s="35"/>
      <c r="AS608" s="35"/>
      <c r="AT608" s="35"/>
      <c r="AU608" s="52"/>
      <c r="AV608" s="33"/>
      <c r="AW608" s="39"/>
      <c r="AX608" s="39"/>
      <c r="AY608" s="185"/>
      <c r="AZ608" s="35"/>
      <c r="BA608" s="35"/>
      <c r="BB608" s="35"/>
      <c r="BC608" s="52"/>
      <c r="BD608" s="35"/>
    </row>
    <row r="609" spans="1:56" s="187" customFormat="1" ht="15" customHeight="1" x14ac:dyDescent="0.3">
      <c r="A609" s="6">
        <v>603</v>
      </c>
      <c r="B609" s="109" t="s">
        <v>2190</v>
      </c>
      <c r="C609" s="37" t="s">
        <v>2885</v>
      </c>
      <c r="D609" s="8" t="s">
        <v>46</v>
      </c>
      <c r="E609" s="9" t="s">
        <v>216</v>
      </c>
      <c r="F609" s="106">
        <v>603</v>
      </c>
      <c r="G609" s="10"/>
      <c r="H609" s="31">
        <v>45275</v>
      </c>
      <c r="I609" s="39">
        <v>45306</v>
      </c>
      <c r="J609" s="39">
        <v>45335</v>
      </c>
      <c r="K609" s="185">
        <v>1026.23</v>
      </c>
      <c r="L609" s="35">
        <v>3607</v>
      </c>
      <c r="M609" s="35"/>
      <c r="N609" s="35"/>
      <c r="O609" s="52">
        <v>3607</v>
      </c>
      <c r="P609" s="33">
        <v>45306</v>
      </c>
      <c r="Q609" s="39">
        <v>45337</v>
      </c>
      <c r="R609" s="39">
        <v>45364</v>
      </c>
      <c r="S609" s="185">
        <v>1274.46</v>
      </c>
      <c r="T609" s="35">
        <v>3624</v>
      </c>
      <c r="U609" s="35"/>
      <c r="V609" s="35"/>
      <c r="W609" s="52">
        <v>3624</v>
      </c>
      <c r="X609" s="33">
        <v>45337</v>
      </c>
      <c r="Y609" s="39">
        <v>45366</v>
      </c>
      <c r="Z609" s="39">
        <v>45395</v>
      </c>
      <c r="AA609" s="185">
        <v>659.48</v>
      </c>
      <c r="AB609" s="35">
        <v>3659</v>
      </c>
      <c r="AC609" s="35"/>
      <c r="AD609" s="35"/>
      <c r="AE609" s="52">
        <v>3659</v>
      </c>
      <c r="AF609" s="33">
        <v>45366</v>
      </c>
      <c r="AG609" s="31">
        <v>45394</v>
      </c>
      <c r="AH609" s="31">
        <v>45425</v>
      </c>
      <c r="AI609" s="185">
        <v>227.29</v>
      </c>
      <c r="AJ609" s="35">
        <v>3121</v>
      </c>
      <c r="AK609" s="35"/>
      <c r="AL609" s="35"/>
      <c r="AM609" s="52">
        <v>3121</v>
      </c>
      <c r="AN609" s="33">
        <v>45394</v>
      </c>
      <c r="AO609" s="31">
        <v>45427</v>
      </c>
      <c r="AP609" s="31">
        <v>45456</v>
      </c>
      <c r="AQ609" s="185">
        <v>711.88</v>
      </c>
      <c r="AR609" s="35">
        <v>3582</v>
      </c>
      <c r="AS609" s="35"/>
      <c r="AT609" s="35"/>
      <c r="AU609" s="52">
        <v>3582</v>
      </c>
      <c r="AV609" s="33"/>
      <c r="AW609" s="39"/>
      <c r="AX609" s="39"/>
      <c r="AY609" s="185"/>
      <c r="AZ609" s="35"/>
      <c r="BA609" s="35"/>
      <c r="BB609" s="35"/>
      <c r="BC609" s="52"/>
      <c r="BD609" s="35"/>
    </row>
    <row r="610" spans="1:56" s="187" customFormat="1" ht="15" customHeight="1" x14ac:dyDescent="0.3">
      <c r="A610" s="6">
        <v>604</v>
      </c>
      <c r="B610" s="109" t="s">
        <v>2190</v>
      </c>
      <c r="C610" s="37" t="s">
        <v>2886</v>
      </c>
      <c r="D610" s="8" t="s">
        <v>155</v>
      </c>
      <c r="E610" s="9" t="s">
        <v>156</v>
      </c>
      <c r="F610" s="106">
        <v>604</v>
      </c>
      <c r="G610" s="10">
        <v>369</v>
      </c>
      <c r="H610" s="31">
        <v>45279</v>
      </c>
      <c r="I610" s="39">
        <v>45308</v>
      </c>
      <c r="J610" s="39">
        <v>45336</v>
      </c>
      <c r="K610" s="185">
        <v>1524.15</v>
      </c>
      <c r="L610" s="35">
        <v>4408</v>
      </c>
      <c r="M610" s="35"/>
      <c r="N610" s="35"/>
      <c r="O610" s="52">
        <v>4408</v>
      </c>
      <c r="P610" s="33">
        <v>45308</v>
      </c>
      <c r="Q610" s="39">
        <v>45341</v>
      </c>
      <c r="R610" s="39">
        <v>45364</v>
      </c>
      <c r="S610" s="185">
        <v>4192.2700000000004</v>
      </c>
      <c r="T610" s="35">
        <v>5329</v>
      </c>
      <c r="U610" s="35"/>
      <c r="V610" s="35"/>
      <c r="W610" s="52">
        <v>5329</v>
      </c>
      <c r="X610" s="33">
        <v>45341</v>
      </c>
      <c r="Y610" s="39">
        <v>45369</v>
      </c>
      <c r="Z610" s="39">
        <v>45397</v>
      </c>
      <c r="AA610" s="185">
        <v>3564.86</v>
      </c>
      <c r="AB610" s="35">
        <v>4199</v>
      </c>
      <c r="AC610" s="35"/>
      <c r="AD610" s="35"/>
      <c r="AE610" s="52">
        <v>4199</v>
      </c>
      <c r="AF610" s="33">
        <v>45369</v>
      </c>
      <c r="AG610" s="31">
        <v>45398</v>
      </c>
      <c r="AH610" s="31">
        <v>45425</v>
      </c>
      <c r="AI610" s="185">
        <v>1659.48</v>
      </c>
      <c r="AJ610" s="35">
        <v>3549</v>
      </c>
      <c r="AK610" s="35"/>
      <c r="AL610" s="35"/>
      <c r="AM610" s="52">
        <v>3549</v>
      </c>
      <c r="AN610" s="33">
        <v>45398</v>
      </c>
      <c r="AO610" s="31">
        <v>45429</v>
      </c>
      <c r="AP610" s="31">
        <v>45456</v>
      </c>
      <c r="AQ610" s="185">
        <v>572.16</v>
      </c>
      <c r="AR610" s="35">
        <v>2790</v>
      </c>
      <c r="AS610" s="35"/>
      <c r="AT610" s="35"/>
      <c r="AU610" s="52">
        <v>2790</v>
      </c>
      <c r="AV610" s="33"/>
      <c r="AW610" s="39"/>
      <c r="AX610" s="39"/>
      <c r="AY610" s="185"/>
      <c r="AZ610" s="35"/>
      <c r="BA610" s="35"/>
      <c r="BB610" s="35"/>
      <c r="BC610" s="52"/>
      <c r="BD610" s="35"/>
    </row>
    <row r="611" spans="1:56" s="187" customFormat="1" ht="15" customHeight="1" x14ac:dyDescent="0.3">
      <c r="A611" s="6">
        <v>605</v>
      </c>
      <c r="B611" s="109" t="s">
        <v>2190</v>
      </c>
      <c r="C611" s="37" t="s">
        <v>2887</v>
      </c>
      <c r="D611" s="8" t="s">
        <v>46</v>
      </c>
      <c r="E611" s="9" t="s">
        <v>65</v>
      </c>
      <c r="F611" s="106">
        <v>605</v>
      </c>
      <c r="G611" s="10">
        <v>46.77</v>
      </c>
      <c r="H611" s="31">
        <v>45275</v>
      </c>
      <c r="I611" s="39">
        <v>45307</v>
      </c>
      <c r="J611" s="39">
        <v>45336</v>
      </c>
      <c r="K611" s="185">
        <v>2063.71</v>
      </c>
      <c r="L611" s="35">
        <v>2506</v>
      </c>
      <c r="M611" s="35"/>
      <c r="N611" s="35"/>
      <c r="O611" s="52">
        <v>2506</v>
      </c>
      <c r="P611" s="33">
        <v>45307</v>
      </c>
      <c r="Q611" s="39">
        <v>45338</v>
      </c>
      <c r="R611" s="39">
        <v>45362</v>
      </c>
      <c r="S611" s="185">
        <v>2244.75</v>
      </c>
      <c r="T611" s="35">
        <v>2764</v>
      </c>
      <c r="U611" s="35"/>
      <c r="V611" s="35"/>
      <c r="W611" s="52">
        <v>2764</v>
      </c>
      <c r="X611" s="33">
        <v>45338</v>
      </c>
      <c r="Y611" s="39">
        <v>45366</v>
      </c>
      <c r="Z611" s="39">
        <v>45392</v>
      </c>
      <c r="AA611" s="185">
        <v>2410.91</v>
      </c>
      <c r="AB611" s="35">
        <v>2948</v>
      </c>
      <c r="AC611" s="35"/>
      <c r="AD611" s="35"/>
      <c r="AE611" s="52">
        <v>2948</v>
      </c>
      <c r="AF611" s="33">
        <v>45366</v>
      </c>
      <c r="AG611" s="31">
        <v>45397</v>
      </c>
      <c r="AH611" s="31">
        <v>45422</v>
      </c>
      <c r="AI611" s="185">
        <v>2564.1999999999998</v>
      </c>
      <c r="AJ611" s="35">
        <v>3169</v>
      </c>
      <c r="AK611" s="35"/>
      <c r="AL611" s="35"/>
      <c r="AM611" s="52">
        <v>3169</v>
      </c>
      <c r="AN611" s="33">
        <v>45397</v>
      </c>
      <c r="AO611" s="31">
        <v>45427</v>
      </c>
      <c r="AP611" s="31">
        <v>45453</v>
      </c>
      <c r="AQ611" s="185">
        <v>2502.62</v>
      </c>
      <c r="AR611" s="35">
        <v>3068</v>
      </c>
      <c r="AS611" s="35"/>
      <c r="AT611" s="35"/>
      <c r="AU611" s="52">
        <v>3068</v>
      </c>
      <c r="AV611" s="33"/>
      <c r="AW611" s="39"/>
      <c r="AX611" s="39"/>
      <c r="AY611" s="185"/>
      <c r="AZ611" s="35"/>
      <c r="BA611" s="35"/>
      <c r="BB611" s="35"/>
      <c r="BC611" s="52"/>
      <c r="BD611" s="35"/>
    </row>
    <row r="612" spans="1:56" s="187" customFormat="1" ht="15" customHeight="1" x14ac:dyDescent="0.3">
      <c r="A612" s="6">
        <v>606</v>
      </c>
      <c r="B612" s="109" t="s">
        <v>2190</v>
      </c>
      <c r="C612" s="37" t="s">
        <v>2888</v>
      </c>
      <c r="D612" s="8" t="s">
        <v>185</v>
      </c>
      <c r="E612" s="9" t="s">
        <v>186</v>
      </c>
      <c r="F612" s="106">
        <v>606</v>
      </c>
      <c r="G612" s="10"/>
      <c r="H612" s="31">
        <v>45288</v>
      </c>
      <c r="I612" s="39">
        <v>45320</v>
      </c>
      <c r="J612" s="39">
        <v>45327</v>
      </c>
      <c r="K612" s="185">
        <v>3580.72</v>
      </c>
      <c r="L612" s="35">
        <v>2682</v>
      </c>
      <c r="M612" s="35"/>
      <c r="N612" s="35"/>
      <c r="O612" s="52">
        <v>2682</v>
      </c>
      <c r="P612" s="33">
        <v>45320</v>
      </c>
      <c r="Q612" s="39">
        <v>45350</v>
      </c>
      <c r="R612" s="39">
        <v>45357</v>
      </c>
      <c r="S612" s="185">
        <v>3176.24</v>
      </c>
      <c r="T612" s="35">
        <v>2345</v>
      </c>
      <c r="U612" s="35"/>
      <c r="V612" s="35"/>
      <c r="W612" s="52">
        <v>2345</v>
      </c>
      <c r="X612" s="33">
        <v>45350</v>
      </c>
      <c r="Y612" s="39">
        <v>45379</v>
      </c>
      <c r="Z612" s="39">
        <v>45387</v>
      </c>
      <c r="AA612" s="185">
        <v>3197.07</v>
      </c>
      <c r="AB612" s="35">
        <v>2378</v>
      </c>
      <c r="AC612" s="35"/>
      <c r="AD612" s="35"/>
      <c r="AE612" s="52">
        <v>2378</v>
      </c>
      <c r="AF612" s="33">
        <v>45379</v>
      </c>
      <c r="AG612" s="31">
        <v>45409</v>
      </c>
      <c r="AH612" s="31">
        <v>45418</v>
      </c>
      <c r="AI612" s="185">
        <v>3176.29</v>
      </c>
      <c r="AJ612" s="35">
        <v>2394</v>
      </c>
      <c r="AK612" s="35"/>
      <c r="AL612" s="35"/>
      <c r="AM612" s="52">
        <v>2394</v>
      </c>
      <c r="AN612" s="33">
        <v>45409</v>
      </c>
      <c r="AO612" s="31">
        <v>45440</v>
      </c>
      <c r="AP612" s="31">
        <v>45449</v>
      </c>
      <c r="AQ612" s="185">
        <v>3375.51</v>
      </c>
      <c r="AR612" s="35">
        <v>2527</v>
      </c>
      <c r="AS612" s="35"/>
      <c r="AT612" s="35"/>
      <c r="AU612" s="52">
        <v>2527</v>
      </c>
      <c r="AV612" s="33"/>
      <c r="AW612" s="39"/>
      <c r="AX612" s="39"/>
      <c r="AY612" s="185"/>
      <c r="AZ612" s="35"/>
      <c r="BA612" s="35"/>
      <c r="BB612" s="35"/>
      <c r="BC612" s="52"/>
      <c r="BD612" s="35"/>
    </row>
    <row r="613" spans="1:56" s="187" customFormat="1" ht="15" customHeight="1" x14ac:dyDescent="0.3">
      <c r="A613" s="6">
        <v>607</v>
      </c>
      <c r="B613" s="109" t="s">
        <v>2190</v>
      </c>
      <c r="C613" s="37" t="s">
        <v>2889</v>
      </c>
      <c r="D613" s="8" t="s">
        <v>40</v>
      </c>
      <c r="E613" s="9" t="s">
        <v>42</v>
      </c>
      <c r="F613" s="106">
        <v>607</v>
      </c>
      <c r="G613" s="10"/>
      <c r="H613" s="31">
        <v>45269</v>
      </c>
      <c r="I613" s="39">
        <v>45300</v>
      </c>
      <c r="J613" s="39">
        <v>45332</v>
      </c>
      <c r="K613" s="185">
        <v>3051.87</v>
      </c>
      <c r="L613" s="35">
        <v>3073</v>
      </c>
      <c r="M613" s="35"/>
      <c r="N613" s="35"/>
      <c r="O613" s="52">
        <v>3073</v>
      </c>
      <c r="P613" s="33">
        <v>45300</v>
      </c>
      <c r="Q613" s="39">
        <v>45330</v>
      </c>
      <c r="R613" s="39">
        <v>45361</v>
      </c>
      <c r="S613" s="185">
        <v>3332.85</v>
      </c>
      <c r="T613" s="35">
        <v>3302</v>
      </c>
      <c r="U613" s="35"/>
      <c r="V613" s="35"/>
      <c r="W613" s="52">
        <v>3302</v>
      </c>
      <c r="X613" s="33">
        <v>45330</v>
      </c>
      <c r="Y613" s="39">
        <v>45359</v>
      </c>
      <c r="Z613" s="39">
        <v>45392</v>
      </c>
      <c r="AA613" s="185">
        <v>2650.54</v>
      </c>
      <c r="AB613" s="35">
        <v>2509</v>
      </c>
      <c r="AC613" s="35"/>
      <c r="AD613" s="35"/>
      <c r="AE613" s="52">
        <v>2509</v>
      </c>
      <c r="AF613" s="33">
        <v>45359</v>
      </c>
      <c r="AG613" s="31">
        <v>45390</v>
      </c>
      <c r="AH613" s="31">
        <v>45422</v>
      </c>
      <c r="AI613" s="185">
        <v>2628.82</v>
      </c>
      <c r="AJ613" s="35">
        <v>2625</v>
      </c>
      <c r="AK613" s="35"/>
      <c r="AL613" s="35"/>
      <c r="AM613" s="52">
        <v>2625</v>
      </c>
      <c r="AN613" s="33">
        <v>45390</v>
      </c>
      <c r="AO613" s="31">
        <v>45421</v>
      </c>
      <c r="AP613" s="31">
        <v>45453</v>
      </c>
      <c r="AQ613" s="185">
        <v>2694.24</v>
      </c>
      <c r="AR613" s="35">
        <v>2722</v>
      </c>
      <c r="AS613" s="35"/>
      <c r="AT613" s="35"/>
      <c r="AU613" s="52">
        <v>2722</v>
      </c>
      <c r="AV613" s="33"/>
      <c r="AW613" s="39"/>
      <c r="AX613" s="39"/>
      <c r="AY613" s="185"/>
      <c r="AZ613" s="35"/>
      <c r="BA613" s="35"/>
      <c r="BB613" s="35"/>
      <c r="BC613" s="52"/>
      <c r="BD613" s="35"/>
    </row>
    <row r="614" spans="1:56" s="187" customFormat="1" ht="15" customHeight="1" x14ac:dyDescent="0.3">
      <c r="A614" s="6">
        <v>608</v>
      </c>
      <c r="B614" s="109" t="s">
        <v>2190</v>
      </c>
      <c r="C614" s="37" t="s">
        <v>2890</v>
      </c>
      <c r="D614" s="8" t="s">
        <v>46</v>
      </c>
      <c r="E614" s="9" t="s">
        <v>216</v>
      </c>
      <c r="F614" s="106">
        <v>608</v>
      </c>
      <c r="G614" s="10">
        <v>587</v>
      </c>
      <c r="H614" s="31">
        <v>45272</v>
      </c>
      <c r="I614" s="39">
        <v>45301</v>
      </c>
      <c r="J614" s="39">
        <v>45335</v>
      </c>
      <c r="K614" s="185">
        <v>772.31</v>
      </c>
      <c r="L614" s="35">
        <v>3314</v>
      </c>
      <c r="M614" s="35"/>
      <c r="N614" s="35"/>
      <c r="O614" s="52">
        <v>3314</v>
      </c>
      <c r="P614" s="33">
        <v>45301</v>
      </c>
      <c r="Q614" s="39">
        <v>45331</v>
      </c>
      <c r="R614" s="39">
        <v>45364</v>
      </c>
      <c r="S614" s="185">
        <v>1026.23</v>
      </c>
      <c r="T614" s="35">
        <v>3332</v>
      </c>
      <c r="U614" s="35"/>
      <c r="V614" s="35"/>
      <c r="W614" s="52">
        <v>3332</v>
      </c>
      <c r="X614" s="33">
        <v>45331</v>
      </c>
      <c r="Y614" s="39">
        <v>45363</v>
      </c>
      <c r="Z614" s="39">
        <v>45395</v>
      </c>
      <c r="AA614" s="185">
        <v>576.51</v>
      </c>
      <c r="AB614" s="35">
        <v>3561</v>
      </c>
      <c r="AC614" s="35"/>
      <c r="AD614" s="35"/>
      <c r="AE614" s="52">
        <v>3561</v>
      </c>
      <c r="AF614" s="33">
        <v>45363</v>
      </c>
      <c r="AG614" s="31">
        <v>45391</v>
      </c>
      <c r="AH614" s="31">
        <v>45425</v>
      </c>
      <c r="AI614" s="185">
        <v>140.99</v>
      </c>
      <c r="AJ614" s="35">
        <v>2911</v>
      </c>
      <c r="AK614" s="35"/>
      <c r="AL614" s="35"/>
      <c r="AM614" s="52">
        <v>2911</v>
      </c>
      <c r="AN614" s="33">
        <v>45391</v>
      </c>
      <c r="AO614" s="31">
        <v>45422</v>
      </c>
      <c r="AP614" s="31">
        <v>45456</v>
      </c>
      <c r="AQ614" s="185">
        <v>294.14999999999998</v>
      </c>
      <c r="AR614" s="35">
        <v>3187</v>
      </c>
      <c r="AS614" s="35"/>
      <c r="AT614" s="35"/>
      <c r="AU614" s="52">
        <v>3187</v>
      </c>
      <c r="AV614" s="33"/>
      <c r="AW614" s="39"/>
      <c r="AX614" s="39"/>
      <c r="AY614" s="185"/>
      <c r="AZ614" s="35"/>
      <c r="BA614" s="35"/>
      <c r="BB614" s="35"/>
      <c r="BC614" s="52"/>
      <c r="BD614" s="35"/>
    </row>
    <row r="615" spans="1:56" s="187" customFormat="1" ht="15" customHeight="1" x14ac:dyDescent="0.3">
      <c r="A615" s="6">
        <v>609</v>
      </c>
      <c r="B615" s="109" t="s">
        <v>2190</v>
      </c>
      <c r="C615" s="37" t="s">
        <v>2891</v>
      </c>
      <c r="D615" s="8" t="s">
        <v>621</v>
      </c>
      <c r="E615" s="9" t="s">
        <v>622</v>
      </c>
      <c r="F615" s="106">
        <v>609</v>
      </c>
      <c r="G615" s="10"/>
      <c r="H615" s="31">
        <v>45264</v>
      </c>
      <c r="I615" s="39">
        <v>45295</v>
      </c>
      <c r="J615" s="39">
        <v>45306</v>
      </c>
      <c r="K615" s="185">
        <v>2665.96</v>
      </c>
      <c r="L615" s="35">
        <v>2887</v>
      </c>
      <c r="M615" s="35"/>
      <c r="N615" s="35"/>
      <c r="O615" s="52">
        <v>2887</v>
      </c>
      <c r="P615" s="33">
        <v>45295</v>
      </c>
      <c r="Q615" s="39">
        <v>45324</v>
      </c>
      <c r="R615" s="39">
        <v>45337</v>
      </c>
      <c r="S615" s="185">
        <v>2638.46</v>
      </c>
      <c r="T615" s="35">
        <v>2837</v>
      </c>
      <c r="U615" s="35"/>
      <c r="V615" s="35"/>
      <c r="W615" s="52">
        <v>2837</v>
      </c>
      <c r="X615" s="33">
        <v>45324</v>
      </c>
      <c r="Y615" s="39">
        <v>45356</v>
      </c>
      <c r="Z615" s="39">
        <v>45365</v>
      </c>
      <c r="AA615" s="185">
        <v>2758.4</v>
      </c>
      <c r="AB615" s="35">
        <v>2995</v>
      </c>
      <c r="AC615" s="35"/>
      <c r="AD615" s="35"/>
      <c r="AE615" s="52">
        <v>2995</v>
      </c>
      <c r="AF615" s="33">
        <v>45356</v>
      </c>
      <c r="AG615" s="31">
        <v>45385</v>
      </c>
      <c r="AH615" s="31">
        <v>45394</v>
      </c>
      <c r="AI615" s="185">
        <v>2483.37</v>
      </c>
      <c r="AJ615" s="35">
        <v>2695</v>
      </c>
      <c r="AK615" s="35"/>
      <c r="AL615" s="35"/>
      <c r="AM615" s="52">
        <v>2695</v>
      </c>
      <c r="AN615" s="33">
        <v>45385</v>
      </c>
      <c r="AO615" s="31">
        <v>45414</v>
      </c>
      <c r="AP615" s="31">
        <v>45425</v>
      </c>
      <c r="AQ615" s="185">
        <v>2504.23</v>
      </c>
      <c r="AR615" s="35">
        <v>2591</v>
      </c>
      <c r="AS615" s="35"/>
      <c r="AT615" s="35"/>
      <c r="AU615" s="52">
        <v>2591</v>
      </c>
      <c r="AV615" s="33"/>
      <c r="AW615" s="39"/>
      <c r="AX615" s="39"/>
      <c r="AY615" s="185"/>
      <c r="AZ615" s="35"/>
      <c r="BA615" s="35"/>
      <c r="BB615" s="35"/>
      <c r="BC615" s="52"/>
      <c r="BD615" s="35"/>
    </row>
    <row r="616" spans="1:56" s="187" customFormat="1" ht="15" customHeight="1" x14ac:dyDescent="0.3">
      <c r="A616" s="6">
        <v>610</v>
      </c>
      <c r="B616" s="109" t="s">
        <v>2190</v>
      </c>
      <c r="C616" s="37" t="s">
        <v>2892</v>
      </c>
      <c r="D616" s="8" t="s">
        <v>46</v>
      </c>
      <c r="E616" s="9" t="s">
        <v>65</v>
      </c>
      <c r="F616" s="106">
        <v>610</v>
      </c>
      <c r="G616" s="10"/>
      <c r="H616" s="31">
        <v>45274</v>
      </c>
      <c r="I616" s="39">
        <v>45306</v>
      </c>
      <c r="J616" s="39">
        <v>45336</v>
      </c>
      <c r="K616" s="185">
        <v>2284.0300000000002</v>
      </c>
      <c r="L616" s="35">
        <v>3250</v>
      </c>
      <c r="M616" s="35"/>
      <c r="N616" s="35"/>
      <c r="O616" s="52">
        <v>3250</v>
      </c>
      <c r="P616" s="33">
        <v>45306</v>
      </c>
      <c r="Q616" s="39">
        <v>45337</v>
      </c>
      <c r="R616" s="39">
        <v>45362</v>
      </c>
      <c r="S616" s="185">
        <v>1945.03</v>
      </c>
      <c r="T616" s="35">
        <v>2400</v>
      </c>
      <c r="U616" s="35"/>
      <c r="V616" s="35"/>
      <c r="W616" s="52">
        <v>2400</v>
      </c>
      <c r="X616" s="33">
        <v>45337</v>
      </c>
      <c r="Y616" s="39">
        <v>45365</v>
      </c>
      <c r="Z616" s="39">
        <v>45392</v>
      </c>
      <c r="AA616" s="185">
        <v>2230.5300000000002</v>
      </c>
      <c r="AB616" s="35">
        <v>2750</v>
      </c>
      <c r="AC616" s="35"/>
      <c r="AD616" s="35"/>
      <c r="AE616" s="52">
        <v>2750</v>
      </c>
      <c r="AF616" s="33">
        <v>45365</v>
      </c>
      <c r="AG616" s="31">
        <v>45394</v>
      </c>
      <c r="AH616" s="31">
        <v>45422</v>
      </c>
      <c r="AI616" s="185">
        <v>3494.49</v>
      </c>
      <c r="AJ616" s="35">
        <v>4300</v>
      </c>
      <c r="AK616" s="35"/>
      <c r="AL616" s="35"/>
      <c r="AM616" s="52">
        <v>4300</v>
      </c>
      <c r="AN616" s="33">
        <v>45394</v>
      </c>
      <c r="AO616" s="31">
        <v>45426</v>
      </c>
      <c r="AP616" s="31">
        <v>45483</v>
      </c>
      <c r="AQ616" s="185">
        <v>2661.73</v>
      </c>
      <c r="AR616" s="35">
        <v>3280</v>
      </c>
      <c r="AS616" s="35"/>
      <c r="AT616" s="35"/>
      <c r="AU616" s="52">
        <v>3280</v>
      </c>
      <c r="AV616" s="33"/>
      <c r="AW616" s="39"/>
      <c r="AX616" s="39"/>
      <c r="AY616" s="185"/>
      <c r="AZ616" s="35"/>
      <c r="BA616" s="35"/>
      <c r="BB616" s="35"/>
      <c r="BC616" s="52"/>
      <c r="BD616" s="35"/>
    </row>
    <row r="617" spans="1:56" s="187" customFormat="1" ht="15" customHeight="1" x14ac:dyDescent="0.3">
      <c r="A617" s="6">
        <v>611</v>
      </c>
      <c r="B617" s="109" t="s">
        <v>2190</v>
      </c>
      <c r="C617" s="37" t="s">
        <v>2893</v>
      </c>
      <c r="D617" s="8" t="s">
        <v>155</v>
      </c>
      <c r="E617" s="9" t="s">
        <v>288</v>
      </c>
      <c r="F617" s="106">
        <v>611</v>
      </c>
      <c r="G617" s="10">
        <v>459</v>
      </c>
      <c r="H617" s="31">
        <v>45272</v>
      </c>
      <c r="I617" s="39">
        <v>45302</v>
      </c>
      <c r="J617" s="39">
        <v>45333</v>
      </c>
      <c r="K617" s="185">
        <v>464.81</v>
      </c>
      <c r="L617" s="35">
        <v>4560</v>
      </c>
      <c r="M617" s="35"/>
      <c r="N617" s="35"/>
      <c r="O617" s="52">
        <v>4560</v>
      </c>
      <c r="P617" s="33">
        <v>45302</v>
      </c>
      <c r="Q617" s="39">
        <v>45331</v>
      </c>
      <c r="R617" s="39">
        <v>45362</v>
      </c>
      <c r="S617" s="185">
        <v>2293.98</v>
      </c>
      <c r="T617" s="35">
        <v>4615</v>
      </c>
      <c r="U617" s="35"/>
      <c r="V617" s="35"/>
      <c r="W617" s="52">
        <v>4615</v>
      </c>
      <c r="X617" s="33">
        <v>45331</v>
      </c>
      <c r="Y617" s="39">
        <v>45363</v>
      </c>
      <c r="Z617" s="39">
        <v>45393</v>
      </c>
      <c r="AA617" s="185">
        <v>4063.8</v>
      </c>
      <c r="AB617" s="35">
        <v>5054</v>
      </c>
      <c r="AC617" s="35"/>
      <c r="AD617" s="35"/>
      <c r="AE617" s="52">
        <v>5054</v>
      </c>
      <c r="AF617" s="33">
        <v>45363</v>
      </c>
      <c r="AG617" s="31">
        <v>45392</v>
      </c>
      <c r="AH617" s="31">
        <v>45423</v>
      </c>
      <c r="AI617" s="185">
        <v>3264.99</v>
      </c>
      <c r="AJ617" s="35">
        <v>4009</v>
      </c>
      <c r="AK617" s="35"/>
      <c r="AL617" s="35"/>
      <c r="AM617" s="52">
        <v>4009</v>
      </c>
      <c r="AN617" s="33">
        <v>45393</v>
      </c>
      <c r="AO617" s="31">
        <v>45426</v>
      </c>
      <c r="AP617" s="31">
        <v>45454</v>
      </c>
      <c r="AQ617" s="185">
        <v>3062.81</v>
      </c>
      <c r="AR617" s="35">
        <v>3736</v>
      </c>
      <c r="AS617" s="35"/>
      <c r="AT617" s="35"/>
      <c r="AU617" s="52">
        <v>3736</v>
      </c>
      <c r="AV617" s="33"/>
      <c r="AW617" s="39"/>
      <c r="AX617" s="39"/>
      <c r="AY617" s="185"/>
      <c r="AZ617" s="35"/>
      <c r="BA617" s="35"/>
      <c r="BB617" s="35"/>
      <c r="BC617" s="52"/>
      <c r="BD617" s="35"/>
    </row>
    <row r="618" spans="1:56" s="187" customFormat="1" ht="15" customHeight="1" x14ac:dyDescent="0.3">
      <c r="A618" s="6">
        <v>612</v>
      </c>
      <c r="B618" s="109" t="s">
        <v>2190</v>
      </c>
      <c r="C618" s="37" t="s">
        <v>2894</v>
      </c>
      <c r="D618" s="8" t="s">
        <v>46</v>
      </c>
      <c r="E618" s="9" t="s">
        <v>47</v>
      </c>
      <c r="F618" s="106">
        <v>612</v>
      </c>
      <c r="G618" s="10">
        <v>136.07</v>
      </c>
      <c r="H618" s="31">
        <v>45273</v>
      </c>
      <c r="I618" s="39">
        <v>45302</v>
      </c>
      <c r="J618" s="39">
        <v>45336</v>
      </c>
      <c r="K618" s="185">
        <v>0</v>
      </c>
      <c r="L618" s="35">
        <v>3197</v>
      </c>
      <c r="M618" s="35"/>
      <c r="N618" s="35"/>
      <c r="O618" s="52">
        <v>3197</v>
      </c>
      <c r="P618" s="33">
        <v>45302</v>
      </c>
      <c r="Q618" s="39">
        <v>45330</v>
      </c>
      <c r="R618" s="39">
        <v>45397</v>
      </c>
      <c r="S618" s="185">
        <v>0</v>
      </c>
      <c r="T618" s="35">
        <v>3111</v>
      </c>
      <c r="U618" s="35"/>
      <c r="V618" s="35"/>
      <c r="W618" s="52">
        <v>3111</v>
      </c>
      <c r="X618" s="33">
        <v>45330</v>
      </c>
      <c r="Y618" s="39">
        <v>45363</v>
      </c>
      <c r="Z618" s="39">
        <v>45397</v>
      </c>
      <c r="AA618" s="185">
        <v>0</v>
      </c>
      <c r="AB618" s="35">
        <v>3540</v>
      </c>
      <c r="AC618" s="35"/>
      <c r="AD618" s="35"/>
      <c r="AE618" s="52">
        <v>3540</v>
      </c>
      <c r="AF618" s="33">
        <v>45363</v>
      </c>
      <c r="AG618" s="31">
        <v>45392</v>
      </c>
      <c r="AH618" s="31">
        <v>45425</v>
      </c>
      <c r="AI618" s="185">
        <v>0</v>
      </c>
      <c r="AJ618" s="35">
        <v>3374</v>
      </c>
      <c r="AK618" s="35"/>
      <c r="AL618" s="35"/>
      <c r="AM618" s="52">
        <v>3374</v>
      </c>
      <c r="AN618" s="33">
        <v>45392</v>
      </c>
      <c r="AO618" s="31">
        <v>45421</v>
      </c>
      <c r="AP618" s="31">
        <v>45456</v>
      </c>
      <c r="AQ618" s="185">
        <v>90.58</v>
      </c>
      <c r="AR618" s="35">
        <v>3148</v>
      </c>
      <c r="AS618" s="35"/>
      <c r="AT618" s="35"/>
      <c r="AU618" s="52">
        <v>3148</v>
      </c>
      <c r="AV618" s="33"/>
      <c r="AW618" s="39"/>
      <c r="AX618" s="39"/>
      <c r="AY618" s="185"/>
      <c r="AZ618" s="35"/>
      <c r="BA618" s="35"/>
      <c r="BB618" s="35"/>
      <c r="BC618" s="52"/>
      <c r="BD618" s="35"/>
    </row>
    <row r="619" spans="1:56" s="187" customFormat="1" ht="15" customHeight="1" x14ac:dyDescent="0.3">
      <c r="A619" s="6">
        <v>613</v>
      </c>
      <c r="B619" s="109" t="s">
        <v>2190</v>
      </c>
      <c r="C619" s="37" t="s">
        <v>2895</v>
      </c>
      <c r="D619" s="8" t="s">
        <v>16</v>
      </c>
      <c r="E619" s="9" t="s">
        <v>20</v>
      </c>
      <c r="F619" s="106">
        <v>613</v>
      </c>
      <c r="G619" s="10"/>
      <c r="H619" s="31">
        <v>45269</v>
      </c>
      <c r="I619" s="39">
        <v>45301</v>
      </c>
      <c r="J619" s="39">
        <v>45332</v>
      </c>
      <c r="K619" s="185">
        <v>847.51</v>
      </c>
      <c r="L619" s="35">
        <v>3730</v>
      </c>
      <c r="M619" s="35"/>
      <c r="N619" s="35"/>
      <c r="O619" s="52">
        <v>3730</v>
      </c>
      <c r="P619" s="33">
        <v>45301</v>
      </c>
      <c r="Q619" s="39">
        <v>45330</v>
      </c>
      <c r="R619" s="39">
        <v>45361</v>
      </c>
      <c r="S619" s="185">
        <v>674.62</v>
      </c>
      <c r="T619" s="35">
        <v>2770</v>
      </c>
      <c r="U619" s="35"/>
      <c r="V619" s="35"/>
      <c r="W619" s="52">
        <v>2770</v>
      </c>
      <c r="X619" s="33">
        <v>45330</v>
      </c>
      <c r="Y619" s="39">
        <v>45359</v>
      </c>
      <c r="Z619" s="39">
        <v>45392</v>
      </c>
      <c r="AA619" s="185">
        <v>721.8</v>
      </c>
      <c r="AB619" s="35">
        <v>3118</v>
      </c>
      <c r="AC619" s="35"/>
      <c r="AD619" s="35"/>
      <c r="AE619" s="52">
        <v>3118</v>
      </c>
      <c r="AF619" s="33">
        <v>45359</v>
      </c>
      <c r="AG619" s="31">
        <v>45390</v>
      </c>
      <c r="AH619" s="31">
        <v>45422</v>
      </c>
      <c r="AI619" s="185">
        <v>831.7</v>
      </c>
      <c r="AJ619" s="35">
        <v>2820</v>
      </c>
      <c r="AK619" s="35"/>
      <c r="AL619" s="35"/>
      <c r="AM619" s="52">
        <v>2820</v>
      </c>
      <c r="AN619" s="33">
        <v>45390</v>
      </c>
      <c r="AO619" s="31">
        <v>45421</v>
      </c>
      <c r="AP619" s="31">
        <v>45453</v>
      </c>
      <c r="AQ619" s="185">
        <v>890.8</v>
      </c>
      <c r="AR619" s="35">
        <v>3000</v>
      </c>
      <c r="AS619" s="35"/>
      <c r="AT619" s="35"/>
      <c r="AU619" s="52">
        <v>3000</v>
      </c>
      <c r="AV619" s="33"/>
      <c r="AW619" s="39"/>
      <c r="AX619" s="39"/>
      <c r="AY619" s="185"/>
      <c r="AZ619" s="35"/>
      <c r="BA619" s="35"/>
      <c r="BB619" s="35"/>
      <c r="BC619" s="52"/>
      <c r="BD619" s="35"/>
    </row>
    <row r="620" spans="1:56" s="187" customFormat="1" ht="15" customHeight="1" x14ac:dyDescent="0.3">
      <c r="A620" s="6">
        <v>614</v>
      </c>
      <c r="B620" s="109" t="s">
        <v>2190</v>
      </c>
      <c r="C620" s="37" t="s">
        <v>2896</v>
      </c>
      <c r="D620" s="8" t="s">
        <v>46</v>
      </c>
      <c r="E620" s="9" t="s">
        <v>60</v>
      </c>
      <c r="F620" s="106">
        <v>614</v>
      </c>
      <c r="G620" s="10">
        <v>153</v>
      </c>
      <c r="H620" s="31">
        <v>45279</v>
      </c>
      <c r="I620" s="39">
        <v>45309</v>
      </c>
      <c r="J620" s="39">
        <v>45323</v>
      </c>
      <c r="K620" s="185">
        <v>117.38</v>
      </c>
      <c r="L620" s="35">
        <v>3463</v>
      </c>
      <c r="M620" s="35"/>
      <c r="N620" s="35"/>
      <c r="O620" s="52">
        <v>3463</v>
      </c>
      <c r="P620" s="33">
        <v>45309</v>
      </c>
      <c r="Q620" s="39">
        <v>45337</v>
      </c>
      <c r="R620" s="39">
        <v>45352</v>
      </c>
      <c r="S620" s="185">
        <v>117.39</v>
      </c>
      <c r="T620" s="35">
        <v>3239</v>
      </c>
      <c r="U620" s="35"/>
      <c r="V620" s="35"/>
      <c r="W620" s="52">
        <v>3239</v>
      </c>
      <c r="X620" s="33">
        <v>45337</v>
      </c>
      <c r="Y620" s="39">
        <v>45366</v>
      </c>
      <c r="Z620" s="39">
        <v>45383</v>
      </c>
      <c r="AA620" s="185">
        <v>117.38</v>
      </c>
      <c r="AB620" s="35">
        <v>3574</v>
      </c>
      <c r="AC620" s="35"/>
      <c r="AD620" s="35"/>
      <c r="AE620" s="52">
        <v>3574</v>
      </c>
      <c r="AF620" s="33">
        <v>45366</v>
      </c>
      <c r="AG620" s="31">
        <v>45398</v>
      </c>
      <c r="AH620" s="31">
        <v>45414</v>
      </c>
      <c r="AI620" s="185">
        <v>117.4</v>
      </c>
      <c r="AJ620" s="35">
        <v>3645</v>
      </c>
      <c r="AK620" s="35"/>
      <c r="AL620" s="35"/>
      <c r="AM620" s="52">
        <v>3645</v>
      </c>
      <c r="AN620" s="33">
        <v>45398</v>
      </c>
      <c r="AO620" s="31">
        <v>45428</v>
      </c>
      <c r="AP620" s="31">
        <v>45446</v>
      </c>
      <c r="AQ620" s="185">
        <v>117.39</v>
      </c>
      <c r="AR620" s="35">
        <v>3265</v>
      </c>
      <c r="AS620" s="35"/>
      <c r="AT620" s="35"/>
      <c r="AU620" s="52">
        <v>3265</v>
      </c>
      <c r="AV620" s="33"/>
      <c r="AW620" s="39"/>
      <c r="AX620" s="39"/>
      <c r="AY620" s="185"/>
      <c r="AZ620" s="35"/>
      <c r="BA620" s="35"/>
      <c r="BB620" s="35"/>
      <c r="BC620" s="52"/>
      <c r="BD620" s="35"/>
    </row>
    <row r="621" spans="1:56" s="187" customFormat="1" ht="15" customHeight="1" x14ac:dyDescent="0.3">
      <c r="A621" s="6">
        <v>615</v>
      </c>
      <c r="B621" s="109" t="s">
        <v>2190</v>
      </c>
      <c r="C621" s="37" t="s">
        <v>2897</v>
      </c>
      <c r="D621" s="8" t="s">
        <v>16</v>
      </c>
      <c r="E621" s="9" t="s">
        <v>226</v>
      </c>
      <c r="F621" s="106">
        <v>615</v>
      </c>
      <c r="G621" s="10">
        <v>540</v>
      </c>
      <c r="H621" s="31">
        <v>45273</v>
      </c>
      <c r="I621" s="39">
        <v>45302</v>
      </c>
      <c r="J621" s="39">
        <v>45315</v>
      </c>
      <c r="K621" s="185">
        <v>434.33</v>
      </c>
      <c r="L621" s="35">
        <v>2174</v>
      </c>
      <c r="M621" s="35"/>
      <c r="N621" s="35"/>
      <c r="O621" s="52">
        <v>2174</v>
      </c>
      <c r="P621" s="33">
        <v>45302</v>
      </c>
      <c r="Q621" s="39">
        <v>45330</v>
      </c>
      <c r="R621" s="39">
        <v>45345</v>
      </c>
      <c r="S621" s="185">
        <v>444.55</v>
      </c>
      <c r="T621" s="35">
        <v>2255</v>
      </c>
      <c r="U621" s="35"/>
      <c r="V621" s="35"/>
      <c r="W621" s="52">
        <v>2255</v>
      </c>
      <c r="X621" s="33">
        <v>45330</v>
      </c>
      <c r="Y621" s="39">
        <v>45359</v>
      </c>
      <c r="Z621" s="39">
        <v>45372</v>
      </c>
      <c r="AA621" s="185">
        <v>449.98</v>
      </c>
      <c r="AB621" s="35">
        <v>2298</v>
      </c>
      <c r="AC621" s="35"/>
      <c r="AD621" s="35"/>
      <c r="AE621" s="52">
        <v>2298</v>
      </c>
      <c r="AF621" s="33">
        <v>45359</v>
      </c>
      <c r="AG621" s="31">
        <v>45391</v>
      </c>
      <c r="AH621" s="31">
        <v>45404</v>
      </c>
      <c r="AI621" s="185">
        <v>495.7</v>
      </c>
      <c r="AJ621" s="35">
        <v>2239</v>
      </c>
      <c r="AK621" s="35"/>
      <c r="AL621" s="35"/>
      <c r="AM621" s="52">
        <v>2239</v>
      </c>
      <c r="AN621" s="33">
        <v>45391</v>
      </c>
      <c r="AO621" s="31">
        <v>45421</v>
      </c>
      <c r="AP621" s="31">
        <v>45435</v>
      </c>
      <c r="AQ621" s="185">
        <v>1760.3</v>
      </c>
      <c r="AR621" s="35">
        <v>2565</v>
      </c>
      <c r="AS621" s="35"/>
      <c r="AT621" s="35"/>
      <c r="AU621" s="52">
        <v>2565</v>
      </c>
      <c r="AV621" s="33"/>
      <c r="AW621" s="39"/>
      <c r="AX621" s="39"/>
      <c r="AY621" s="185"/>
      <c r="AZ621" s="35"/>
      <c r="BA621" s="35"/>
      <c r="BB621" s="35"/>
      <c r="BC621" s="52"/>
      <c r="BD621" s="35"/>
    </row>
    <row r="622" spans="1:56" s="187" customFormat="1" ht="15" customHeight="1" x14ac:dyDescent="0.3">
      <c r="A622" s="6">
        <v>616</v>
      </c>
      <c r="B622" s="109" t="s">
        <v>2190</v>
      </c>
      <c r="C622" s="37" t="s">
        <v>2898</v>
      </c>
      <c r="D622" s="8" t="s">
        <v>185</v>
      </c>
      <c r="E622" s="9" t="s">
        <v>186</v>
      </c>
      <c r="F622" s="106">
        <v>616</v>
      </c>
      <c r="G622" s="10"/>
      <c r="H622" s="31">
        <v>45278</v>
      </c>
      <c r="I622" s="39">
        <v>45308</v>
      </c>
      <c r="J622" s="39">
        <v>45315</v>
      </c>
      <c r="K622" s="185">
        <v>3730.4</v>
      </c>
      <c r="L622" s="35">
        <v>2596</v>
      </c>
      <c r="M622" s="35"/>
      <c r="N622" s="35"/>
      <c r="O622" s="52">
        <v>2596</v>
      </c>
      <c r="P622" s="33">
        <v>45308</v>
      </c>
      <c r="Q622" s="39">
        <v>45338</v>
      </c>
      <c r="R622" s="39">
        <v>45345</v>
      </c>
      <c r="S622" s="185">
        <v>3815.68</v>
      </c>
      <c r="T622" s="35">
        <v>2650</v>
      </c>
      <c r="U622" s="35"/>
      <c r="V622" s="35"/>
      <c r="W622" s="52">
        <v>2650</v>
      </c>
      <c r="X622" s="33">
        <v>45338</v>
      </c>
      <c r="Y622" s="39">
        <v>45369</v>
      </c>
      <c r="Z622" s="39">
        <v>45376</v>
      </c>
      <c r="AA622" s="185">
        <v>3831.39</v>
      </c>
      <c r="AB622" s="35">
        <v>2681</v>
      </c>
      <c r="AC622" s="35"/>
      <c r="AD622" s="35"/>
      <c r="AE622" s="52">
        <v>2681</v>
      </c>
      <c r="AF622" s="33">
        <v>45369</v>
      </c>
      <c r="AG622" s="31">
        <v>45398</v>
      </c>
      <c r="AH622" s="31">
        <v>45405</v>
      </c>
      <c r="AI622" s="185">
        <v>3621.2</v>
      </c>
      <c r="AJ622" s="35">
        <v>2547</v>
      </c>
      <c r="AK622" s="35"/>
      <c r="AL622" s="35"/>
      <c r="AM622" s="52">
        <v>2547</v>
      </c>
      <c r="AN622" s="33">
        <v>45398</v>
      </c>
      <c r="AO622" s="31">
        <v>45427</v>
      </c>
      <c r="AP622" s="31">
        <v>45434</v>
      </c>
      <c r="AQ622" s="185">
        <v>3586.5</v>
      </c>
      <c r="AR622" s="35">
        <v>2490</v>
      </c>
      <c r="AS622" s="35"/>
      <c r="AT622" s="35"/>
      <c r="AU622" s="52">
        <v>2490</v>
      </c>
      <c r="AV622" s="33"/>
      <c r="AW622" s="39"/>
      <c r="AX622" s="39"/>
      <c r="AY622" s="185"/>
      <c r="AZ622" s="35"/>
      <c r="BA622" s="35"/>
      <c r="BB622" s="35"/>
      <c r="BC622" s="52"/>
      <c r="BD622" s="35"/>
    </row>
    <row r="623" spans="1:56" s="187" customFormat="1" ht="15" customHeight="1" x14ac:dyDescent="0.3">
      <c r="A623" s="6">
        <v>617</v>
      </c>
      <c r="B623" s="109" t="s">
        <v>2190</v>
      </c>
      <c r="C623" s="37" t="s">
        <v>2899</v>
      </c>
      <c r="D623" s="8" t="s">
        <v>46</v>
      </c>
      <c r="E623" s="9" t="s">
        <v>216</v>
      </c>
      <c r="F623" s="106">
        <v>617</v>
      </c>
      <c r="G623" s="10">
        <v>214</v>
      </c>
      <c r="H623" s="31">
        <v>45271</v>
      </c>
      <c r="I623" s="39">
        <v>45300</v>
      </c>
      <c r="J623" s="39">
        <v>45335</v>
      </c>
      <c r="K623" s="185">
        <v>1422.8</v>
      </c>
      <c r="L623" s="35">
        <v>4214</v>
      </c>
      <c r="M623" s="35"/>
      <c r="N623" s="35"/>
      <c r="O623" s="52">
        <v>4214</v>
      </c>
      <c r="P623" s="33">
        <v>45300</v>
      </c>
      <c r="Q623" s="39">
        <v>45330</v>
      </c>
      <c r="R623" s="39">
        <v>45364</v>
      </c>
      <c r="S623" s="185">
        <v>1607.62</v>
      </c>
      <c r="T623" s="35">
        <v>4151</v>
      </c>
      <c r="U623" s="35"/>
      <c r="V623" s="35"/>
      <c r="W623" s="52">
        <v>4151</v>
      </c>
      <c r="X623" s="33">
        <v>45330</v>
      </c>
      <c r="Y623" s="39">
        <v>45362</v>
      </c>
      <c r="Z623" s="39">
        <v>45395</v>
      </c>
      <c r="AA623" s="185">
        <v>1082.02</v>
      </c>
      <c r="AB623" s="35">
        <v>4334</v>
      </c>
      <c r="AC623" s="35"/>
      <c r="AD623" s="35"/>
      <c r="AE623" s="52">
        <v>4334</v>
      </c>
      <c r="AF623" s="33">
        <v>45362</v>
      </c>
      <c r="AG623" s="31">
        <v>45390</v>
      </c>
      <c r="AH623" s="31">
        <v>45425</v>
      </c>
      <c r="AI623" s="185">
        <v>326.37</v>
      </c>
      <c r="AJ623" s="35">
        <v>3407</v>
      </c>
      <c r="AK623" s="35"/>
      <c r="AL623" s="35"/>
      <c r="AM623" s="52">
        <v>3407</v>
      </c>
      <c r="AN623" s="33">
        <v>45390</v>
      </c>
      <c r="AO623" s="31">
        <v>45421</v>
      </c>
      <c r="AP623" s="31">
        <v>45456</v>
      </c>
      <c r="AQ623" s="185">
        <v>641.29999999999995</v>
      </c>
      <c r="AR623" s="35">
        <v>3673</v>
      </c>
      <c r="AS623" s="35"/>
      <c r="AT623" s="35"/>
      <c r="AU623" s="52">
        <v>3673</v>
      </c>
      <c r="AV623" s="33"/>
      <c r="AW623" s="39"/>
      <c r="AX623" s="39"/>
      <c r="AY623" s="185"/>
      <c r="AZ623" s="35"/>
      <c r="BA623" s="35"/>
      <c r="BB623" s="35"/>
      <c r="BC623" s="52"/>
      <c r="BD623" s="35"/>
    </row>
    <row r="624" spans="1:56" s="187" customFormat="1" ht="15" customHeight="1" x14ac:dyDescent="0.3">
      <c r="A624" s="6">
        <v>618</v>
      </c>
      <c r="B624" s="109" t="s">
        <v>2190</v>
      </c>
      <c r="C624" s="37" t="s">
        <v>2900</v>
      </c>
      <c r="D624" s="8" t="s">
        <v>40</v>
      </c>
      <c r="E624" s="9" t="s">
        <v>42</v>
      </c>
      <c r="F624" s="106">
        <v>618</v>
      </c>
      <c r="G624" s="10"/>
      <c r="H624" s="31">
        <v>45269</v>
      </c>
      <c r="I624" s="39">
        <v>45300</v>
      </c>
      <c r="J624" s="39">
        <v>45332</v>
      </c>
      <c r="K624" s="185">
        <v>2856.51</v>
      </c>
      <c r="L624" s="35">
        <v>2857</v>
      </c>
      <c r="M624" s="35"/>
      <c r="N624" s="35"/>
      <c r="O624" s="52">
        <v>2857</v>
      </c>
      <c r="P624" s="33">
        <v>45300</v>
      </c>
      <c r="Q624" s="39">
        <v>45330</v>
      </c>
      <c r="R624" s="39">
        <v>45361</v>
      </c>
      <c r="S624" s="185">
        <v>2370.38</v>
      </c>
      <c r="T624" s="35">
        <v>2307</v>
      </c>
      <c r="U624" s="35"/>
      <c r="V624" s="35"/>
      <c r="W624" s="52">
        <v>2307</v>
      </c>
      <c r="X624" s="33">
        <v>45330</v>
      </c>
      <c r="Y624" s="39">
        <v>45359</v>
      </c>
      <c r="Z624" s="39">
        <v>45392</v>
      </c>
      <c r="AA624" s="185">
        <v>2915.04</v>
      </c>
      <c r="AB624" s="35">
        <v>2755</v>
      </c>
      <c r="AC624" s="35"/>
      <c r="AD624" s="35"/>
      <c r="AE624" s="52">
        <v>2755</v>
      </c>
      <c r="AF624" s="33">
        <v>45359</v>
      </c>
      <c r="AG624" s="31">
        <v>45390</v>
      </c>
      <c r="AH624" s="31">
        <v>45422</v>
      </c>
      <c r="AI624" s="185">
        <v>2701.68</v>
      </c>
      <c r="AJ624" s="35">
        <v>2630</v>
      </c>
      <c r="AK624" s="35"/>
      <c r="AL624" s="35"/>
      <c r="AM624" s="52">
        <v>2630</v>
      </c>
      <c r="AN624" s="33">
        <v>45390</v>
      </c>
      <c r="AO624" s="31">
        <v>45421</v>
      </c>
      <c r="AP624" s="31">
        <v>45453</v>
      </c>
      <c r="AQ624" s="185">
        <v>2726.87</v>
      </c>
      <c r="AR624" s="35">
        <v>2672</v>
      </c>
      <c r="AS624" s="35"/>
      <c r="AT624" s="35"/>
      <c r="AU624" s="52">
        <v>2672</v>
      </c>
      <c r="AV624" s="33"/>
      <c r="AW624" s="39"/>
      <c r="AX624" s="39"/>
      <c r="AY624" s="185"/>
      <c r="AZ624" s="35"/>
      <c r="BA624" s="35"/>
      <c r="BB624" s="35"/>
      <c r="BC624" s="52"/>
      <c r="BD624" s="35"/>
    </row>
    <row r="625" spans="1:56" s="187" customFormat="1" ht="15" customHeight="1" x14ac:dyDescent="0.3">
      <c r="A625" s="6">
        <v>619</v>
      </c>
      <c r="B625" s="109" t="s">
        <v>2190</v>
      </c>
      <c r="C625" s="37" t="s">
        <v>2901</v>
      </c>
      <c r="D625" s="8" t="s">
        <v>46</v>
      </c>
      <c r="E625" s="9" t="s">
        <v>47</v>
      </c>
      <c r="F625" s="106">
        <v>619</v>
      </c>
      <c r="G625" s="10">
        <v>250</v>
      </c>
      <c r="H625" s="31">
        <v>45282</v>
      </c>
      <c r="I625" s="39">
        <v>45314</v>
      </c>
      <c r="J625" s="39">
        <v>45336</v>
      </c>
      <c r="K625" s="185">
        <v>190.17</v>
      </c>
      <c r="L625" s="35">
        <v>3488</v>
      </c>
      <c r="M625" s="35"/>
      <c r="N625" s="35"/>
      <c r="O625" s="52">
        <v>3488</v>
      </c>
      <c r="P625" s="33">
        <v>45314</v>
      </c>
      <c r="Q625" s="39">
        <v>45343</v>
      </c>
      <c r="R625" s="39">
        <v>45364</v>
      </c>
      <c r="S625" s="185">
        <v>0</v>
      </c>
      <c r="T625" s="35">
        <v>3101</v>
      </c>
      <c r="U625" s="35"/>
      <c r="V625" s="35"/>
      <c r="W625" s="52">
        <v>3101</v>
      </c>
      <c r="X625" s="33">
        <v>45343</v>
      </c>
      <c r="Y625" s="39">
        <v>45373</v>
      </c>
      <c r="Z625" s="39">
        <v>45397</v>
      </c>
      <c r="AA625" s="185">
        <v>336.84</v>
      </c>
      <c r="AB625" s="35">
        <v>3563</v>
      </c>
      <c r="AC625" s="35"/>
      <c r="AD625" s="35"/>
      <c r="AE625" s="52">
        <v>3563</v>
      </c>
      <c r="AF625" s="33">
        <v>45373</v>
      </c>
      <c r="AG625" s="31">
        <v>45404</v>
      </c>
      <c r="AH625" s="31">
        <v>45425</v>
      </c>
      <c r="AI625" s="185">
        <v>418.18</v>
      </c>
      <c r="AJ625" s="35">
        <v>3153</v>
      </c>
      <c r="AK625" s="35"/>
      <c r="AL625" s="35"/>
      <c r="AM625" s="52">
        <v>3153</v>
      </c>
      <c r="AN625" s="33">
        <v>45404</v>
      </c>
      <c r="AO625" s="31">
        <v>45434</v>
      </c>
      <c r="AP625" s="31">
        <v>45456</v>
      </c>
      <c r="AQ625" s="185">
        <v>409.54</v>
      </c>
      <c r="AR625" s="35">
        <v>2987</v>
      </c>
      <c r="AS625" s="35"/>
      <c r="AT625" s="35"/>
      <c r="AU625" s="52">
        <v>2987</v>
      </c>
      <c r="AV625" s="33"/>
      <c r="AW625" s="39"/>
      <c r="AX625" s="39"/>
      <c r="AY625" s="185"/>
      <c r="AZ625" s="35"/>
      <c r="BA625" s="35"/>
      <c r="BB625" s="35"/>
      <c r="BC625" s="52"/>
      <c r="BD625" s="35"/>
    </row>
    <row r="626" spans="1:56" s="187" customFormat="1" ht="15" customHeight="1" x14ac:dyDescent="0.3">
      <c r="A626" s="6">
        <v>620</v>
      </c>
      <c r="B626" s="109" t="s">
        <v>2190</v>
      </c>
      <c r="C626" s="37" t="s">
        <v>2902</v>
      </c>
      <c r="D626" s="8" t="s">
        <v>46</v>
      </c>
      <c r="E626" s="9" t="s">
        <v>47</v>
      </c>
      <c r="F626" s="106">
        <v>620</v>
      </c>
      <c r="G626" s="10">
        <v>791.2</v>
      </c>
      <c r="H626" s="31">
        <v>45274</v>
      </c>
      <c r="I626" s="39">
        <v>45303</v>
      </c>
      <c r="J626" s="39">
        <v>45336</v>
      </c>
      <c r="K626" s="185">
        <v>421.71</v>
      </c>
      <c r="L626" s="35">
        <v>4947</v>
      </c>
      <c r="M626" s="35"/>
      <c r="N626" s="35"/>
      <c r="O626" s="52">
        <v>4947</v>
      </c>
      <c r="P626" s="33">
        <v>45303</v>
      </c>
      <c r="Q626" s="39">
        <v>45331</v>
      </c>
      <c r="R626" s="39">
        <v>45397</v>
      </c>
      <c r="S626" s="185">
        <v>379.62</v>
      </c>
      <c r="T626" s="35">
        <v>4341</v>
      </c>
      <c r="U626" s="35"/>
      <c r="V626" s="35"/>
      <c r="W626" s="52">
        <v>4341</v>
      </c>
      <c r="X626" s="33">
        <v>45331</v>
      </c>
      <c r="Y626" s="39">
        <v>45364</v>
      </c>
      <c r="Z626" s="39">
        <v>45397</v>
      </c>
      <c r="AA626" s="185">
        <v>806.93</v>
      </c>
      <c r="AB626" s="35">
        <v>5156</v>
      </c>
      <c r="AC626" s="35"/>
      <c r="AD626" s="35"/>
      <c r="AE626" s="52">
        <v>5156</v>
      </c>
      <c r="AF626" s="33">
        <v>45364</v>
      </c>
      <c r="AG626" s="31">
        <v>45393</v>
      </c>
      <c r="AH626" s="31">
        <v>45425</v>
      </c>
      <c r="AI626" s="185">
        <v>632.75</v>
      </c>
      <c r="AJ626" s="35">
        <v>3916</v>
      </c>
      <c r="AK626" s="35"/>
      <c r="AL626" s="35"/>
      <c r="AM626" s="52">
        <v>3916</v>
      </c>
      <c r="AN626" s="33">
        <v>45393</v>
      </c>
      <c r="AO626" s="31">
        <v>45422</v>
      </c>
      <c r="AP626" s="31">
        <v>45456</v>
      </c>
      <c r="AQ626" s="185">
        <v>638.62</v>
      </c>
      <c r="AR626" s="35">
        <v>3874</v>
      </c>
      <c r="AS626" s="35"/>
      <c r="AT626" s="35"/>
      <c r="AU626" s="52">
        <v>3874</v>
      </c>
      <c r="AV626" s="33"/>
      <c r="AW626" s="39"/>
      <c r="AX626" s="39"/>
      <c r="AY626" s="185"/>
      <c r="AZ626" s="35"/>
      <c r="BA626" s="35"/>
      <c r="BB626" s="35"/>
      <c r="BC626" s="52"/>
      <c r="BD626" s="35"/>
    </row>
    <row r="627" spans="1:56" s="187" customFormat="1" ht="15" customHeight="1" x14ac:dyDescent="0.3">
      <c r="A627" s="8">
        <v>621</v>
      </c>
      <c r="B627" s="109" t="s">
        <v>2161</v>
      </c>
      <c r="C627" s="37" t="s">
        <v>2903</v>
      </c>
      <c r="D627" s="8" t="s">
        <v>46</v>
      </c>
      <c r="E627" s="9" t="s">
        <v>65</v>
      </c>
      <c r="F627" s="105">
        <v>621</v>
      </c>
      <c r="G627" s="10">
        <v>785.23</v>
      </c>
      <c r="H627" s="31">
        <v>45281</v>
      </c>
      <c r="I627" s="39">
        <v>45313</v>
      </c>
      <c r="J627" s="39">
        <v>45362</v>
      </c>
      <c r="K627" s="185">
        <v>81</v>
      </c>
      <c r="L627" s="35">
        <v>100</v>
      </c>
      <c r="M627" s="35"/>
      <c r="N627" s="35"/>
      <c r="O627" s="52">
        <v>100</v>
      </c>
      <c r="P627" s="33">
        <v>45313</v>
      </c>
      <c r="Q627" s="39">
        <v>45344</v>
      </c>
      <c r="R627" s="39">
        <v>45364</v>
      </c>
      <c r="S627" s="185">
        <v>80.489999999999995</v>
      </c>
      <c r="T627" s="35">
        <v>100</v>
      </c>
      <c r="U627" s="35"/>
      <c r="V627" s="35"/>
      <c r="W627" s="52">
        <v>100</v>
      </c>
      <c r="X627" s="33">
        <v>45344</v>
      </c>
      <c r="Y627" s="39">
        <v>45373</v>
      </c>
      <c r="Z627" s="39">
        <v>45392</v>
      </c>
      <c r="AA627" s="185">
        <v>80.36</v>
      </c>
      <c r="AB627" s="35">
        <v>100</v>
      </c>
      <c r="AC627" s="35"/>
      <c r="AD627" s="35"/>
      <c r="AE627" s="52">
        <v>100</v>
      </c>
      <c r="AF627" s="33">
        <v>45373</v>
      </c>
      <c r="AG627" s="31">
        <v>45404</v>
      </c>
      <c r="AH627" s="31">
        <v>45422</v>
      </c>
      <c r="AI627" s="185">
        <v>1472.42</v>
      </c>
      <c r="AJ627" s="35">
        <v>1818.144</v>
      </c>
      <c r="AK627" s="35"/>
      <c r="AL627" s="35"/>
      <c r="AM627" s="52">
        <v>1818.144</v>
      </c>
      <c r="AN627" s="33">
        <v>45404</v>
      </c>
      <c r="AO627" s="31">
        <v>45434</v>
      </c>
      <c r="AP627" s="31">
        <v>45454</v>
      </c>
      <c r="AQ627" s="185">
        <v>80.400000000000006</v>
      </c>
      <c r="AR627" s="35">
        <v>100</v>
      </c>
      <c r="AS627" s="35"/>
      <c r="AT627" s="35"/>
      <c r="AU627" s="52">
        <v>100</v>
      </c>
      <c r="AV627" s="33"/>
      <c r="AW627" s="39"/>
      <c r="AX627" s="39"/>
      <c r="AY627" s="185"/>
      <c r="AZ627" s="35"/>
      <c r="BA627" s="35"/>
      <c r="BB627" s="35"/>
      <c r="BC627" s="52"/>
      <c r="BD627" s="35"/>
    </row>
    <row r="628" spans="1:56" s="187" customFormat="1" ht="15" customHeight="1" x14ac:dyDescent="0.3">
      <c r="A628" s="6">
        <v>622</v>
      </c>
      <c r="B628" s="109" t="s">
        <v>2190</v>
      </c>
      <c r="C628" s="37" t="s">
        <v>2904</v>
      </c>
      <c r="D628" s="8" t="s">
        <v>89</v>
      </c>
      <c r="E628" s="9" t="s">
        <v>90</v>
      </c>
      <c r="F628" s="106">
        <v>622</v>
      </c>
      <c r="G628" s="10"/>
      <c r="H628" s="31">
        <v>45289</v>
      </c>
      <c r="I628" s="39">
        <v>45320</v>
      </c>
      <c r="J628" s="39">
        <v>45332</v>
      </c>
      <c r="K628" s="185">
        <v>144.94</v>
      </c>
      <c r="L628" s="35">
        <v>3332</v>
      </c>
      <c r="M628" s="35"/>
      <c r="N628" s="35"/>
      <c r="O628" s="52">
        <v>3332</v>
      </c>
      <c r="P628" s="33">
        <v>45320</v>
      </c>
      <c r="Q628" s="39">
        <v>45349</v>
      </c>
      <c r="R628" s="39">
        <v>45362</v>
      </c>
      <c r="S628" s="185">
        <v>401.71</v>
      </c>
      <c r="T628" s="35">
        <v>3149</v>
      </c>
      <c r="U628" s="35"/>
      <c r="V628" s="35"/>
      <c r="W628" s="52">
        <v>3149</v>
      </c>
      <c r="X628" s="33">
        <v>45349</v>
      </c>
      <c r="Y628" s="39">
        <v>45379</v>
      </c>
      <c r="Z628" s="39">
        <v>45394</v>
      </c>
      <c r="AA628" s="185">
        <v>473.11</v>
      </c>
      <c r="AB628" s="35">
        <v>3259</v>
      </c>
      <c r="AC628" s="35"/>
      <c r="AD628" s="35"/>
      <c r="AE628" s="52">
        <v>3259</v>
      </c>
      <c r="AF628" s="33">
        <v>45379</v>
      </c>
      <c r="AG628" s="31">
        <v>45409</v>
      </c>
      <c r="AH628" s="31">
        <v>45422</v>
      </c>
      <c r="AI628" s="185">
        <v>2771.26</v>
      </c>
      <c r="AJ628" s="35">
        <v>3270</v>
      </c>
      <c r="AK628" s="35"/>
      <c r="AL628" s="35"/>
      <c r="AM628" s="52">
        <v>3270</v>
      </c>
      <c r="AN628" s="33">
        <v>45409</v>
      </c>
      <c r="AO628" s="31">
        <v>45440</v>
      </c>
      <c r="AP628" s="31">
        <v>45453</v>
      </c>
      <c r="AQ628" s="185">
        <v>2860.63</v>
      </c>
      <c r="AR628" s="35">
        <v>3083</v>
      </c>
      <c r="AS628" s="35"/>
      <c r="AT628" s="35"/>
      <c r="AU628" s="52">
        <v>3083</v>
      </c>
      <c r="AV628" s="33"/>
      <c r="AW628" s="39"/>
      <c r="AX628" s="39"/>
      <c r="AY628" s="185"/>
      <c r="AZ628" s="35"/>
      <c r="BA628" s="35"/>
      <c r="BB628" s="35"/>
      <c r="BC628" s="52"/>
      <c r="BD628" s="35"/>
    </row>
    <row r="629" spans="1:56" s="187" customFormat="1" ht="15" customHeight="1" x14ac:dyDescent="0.3">
      <c r="A629" s="6">
        <v>623</v>
      </c>
      <c r="B629" s="109" t="s">
        <v>2190</v>
      </c>
      <c r="C629" s="37" t="s">
        <v>2905</v>
      </c>
      <c r="D629" s="8" t="s">
        <v>46</v>
      </c>
      <c r="E629" s="9" t="s">
        <v>216</v>
      </c>
      <c r="F629" s="106">
        <v>623</v>
      </c>
      <c r="G629" s="10">
        <v>427</v>
      </c>
      <c r="H629" s="31">
        <v>45265</v>
      </c>
      <c r="I629" s="39">
        <v>45294</v>
      </c>
      <c r="J629" s="39">
        <v>45335</v>
      </c>
      <c r="K629" s="185">
        <v>480.61</v>
      </c>
      <c r="L629" s="35">
        <v>2920</v>
      </c>
      <c r="M629" s="35"/>
      <c r="N629" s="35"/>
      <c r="O629" s="52">
        <v>2920</v>
      </c>
      <c r="P629" s="33">
        <v>45294</v>
      </c>
      <c r="Q629" s="39">
        <v>45324</v>
      </c>
      <c r="R629" s="39">
        <v>45364</v>
      </c>
      <c r="S629" s="185">
        <v>1152.94</v>
      </c>
      <c r="T629" s="35">
        <v>3440</v>
      </c>
      <c r="U629" s="35"/>
      <c r="V629" s="35"/>
      <c r="W629" s="52">
        <v>3440</v>
      </c>
      <c r="X629" s="33">
        <v>45324</v>
      </c>
      <c r="Y629" s="39">
        <v>45357</v>
      </c>
      <c r="Z629" s="39">
        <v>45395</v>
      </c>
      <c r="AA629" s="185">
        <v>743.05</v>
      </c>
      <c r="AB629" s="35">
        <v>3680</v>
      </c>
      <c r="AC629" s="35"/>
      <c r="AD629" s="35"/>
      <c r="AE629" s="52">
        <v>3680</v>
      </c>
      <c r="AF629" s="33">
        <v>45357</v>
      </c>
      <c r="AG629" s="31">
        <v>45384</v>
      </c>
      <c r="AH629" s="31">
        <v>45425</v>
      </c>
      <c r="AI629" s="185">
        <v>194.14</v>
      </c>
      <c r="AJ629" s="35">
        <v>3000</v>
      </c>
      <c r="AK629" s="35"/>
      <c r="AL629" s="35"/>
      <c r="AM629" s="52">
        <v>3000</v>
      </c>
      <c r="AN629" s="33">
        <v>45384</v>
      </c>
      <c r="AO629" s="31">
        <v>45415</v>
      </c>
      <c r="AP629" s="31">
        <v>45456</v>
      </c>
      <c r="AQ629" s="185">
        <v>412.76</v>
      </c>
      <c r="AR629" s="35">
        <v>3160</v>
      </c>
      <c r="AS629" s="35"/>
      <c r="AT629" s="35"/>
      <c r="AU629" s="52">
        <v>3160</v>
      </c>
      <c r="AV629" s="33"/>
      <c r="AW629" s="39"/>
      <c r="AX629" s="39"/>
      <c r="AY629" s="185"/>
      <c r="AZ629" s="35"/>
      <c r="BA629" s="35"/>
      <c r="BB629" s="35"/>
      <c r="BC629" s="52"/>
      <c r="BD629" s="35"/>
    </row>
    <row r="630" spans="1:56" s="187" customFormat="1" ht="15" customHeight="1" x14ac:dyDescent="0.3">
      <c r="A630" s="6">
        <v>624</v>
      </c>
      <c r="B630" s="109" t="s">
        <v>2190</v>
      </c>
      <c r="C630" s="37" t="s">
        <v>2906</v>
      </c>
      <c r="D630" s="8" t="s">
        <v>362</v>
      </c>
      <c r="E630" s="9" t="s">
        <v>363</v>
      </c>
      <c r="F630" s="106">
        <v>624</v>
      </c>
      <c r="G630" s="10">
        <v>78</v>
      </c>
      <c r="H630" s="31">
        <v>45271</v>
      </c>
      <c r="I630" s="39">
        <v>45300</v>
      </c>
      <c r="J630" s="39">
        <v>45307</v>
      </c>
      <c r="K630" s="185">
        <v>3636.34</v>
      </c>
      <c r="L630" s="35">
        <v>3094</v>
      </c>
      <c r="M630" s="35"/>
      <c r="N630" s="35"/>
      <c r="O630" s="52">
        <v>3094</v>
      </c>
      <c r="P630" s="33">
        <v>45300</v>
      </c>
      <c r="Q630" s="39">
        <v>45329</v>
      </c>
      <c r="R630" s="39">
        <v>45338</v>
      </c>
      <c r="S630" s="185">
        <v>3848.94</v>
      </c>
      <c r="T630" s="35">
        <v>3250</v>
      </c>
      <c r="U630" s="35"/>
      <c r="V630" s="35"/>
      <c r="W630" s="52">
        <v>3250</v>
      </c>
      <c r="X630" s="33"/>
      <c r="Y630" s="39"/>
      <c r="Z630" s="39"/>
      <c r="AA630" s="185"/>
      <c r="AB630" s="35"/>
      <c r="AC630" s="35"/>
      <c r="AD630" s="35"/>
      <c r="AE630" s="52"/>
      <c r="AF630" s="33"/>
      <c r="AG630" s="31"/>
      <c r="AH630" s="31"/>
      <c r="AI630" s="185"/>
      <c r="AJ630" s="35"/>
      <c r="AK630" s="35"/>
      <c r="AL630" s="35"/>
      <c r="AM630" s="52"/>
      <c r="AN630" s="33"/>
      <c r="AO630" s="31"/>
      <c r="AP630" s="31"/>
      <c r="AQ630" s="185"/>
      <c r="AR630" s="35"/>
      <c r="AS630" s="35"/>
      <c r="AT630" s="35"/>
      <c r="AU630" s="52"/>
      <c r="AV630" s="33"/>
      <c r="AW630" s="39"/>
      <c r="AX630" s="39"/>
      <c r="AY630" s="185"/>
      <c r="AZ630" s="35"/>
      <c r="BA630" s="35"/>
      <c r="BB630" s="35"/>
      <c r="BC630" s="52"/>
      <c r="BD630" s="35"/>
    </row>
    <row r="631" spans="1:56" s="187" customFormat="1" ht="15" customHeight="1" x14ac:dyDescent="0.3">
      <c r="A631" s="6">
        <v>625</v>
      </c>
      <c r="B631" s="109" t="s">
        <v>2190</v>
      </c>
      <c r="C631" s="37" t="s">
        <v>2907</v>
      </c>
      <c r="D631" s="8" t="s">
        <v>46</v>
      </c>
      <c r="E631" s="9" t="s">
        <v>47</v>
      </c>
      <c r="F631" s="106">
        <v>625</v>
      </c>
      <c r="G631" s="10">
        <v>200</v>
      </c>
      <c r="H631" s="31">
        <v>45281</v>
      </c>
      <c r="I631" s="39">
        <v>45313</v>
      </c>
      <c r="J631" s="39">
        <v>45336</v>
      </c>
      <c r="K631" s="185">
        <v>85.12</v>
      </c>
      <c r="L631" s="35">
        <v>3614</v>
      </c>
      <c r="M631" s="35"/>
      <c r="N631" s="35"/>
      <c r="O631" s="52">
        <v>3614</v>
      </c>
      <c r="P631" s="33">
        <v>45313</v>
      </c>
      <c r="Q631" s="39">
        <v>45342</v>
      </c>
      <c r="R631" s="39">
        <v>45364</v>
      </c>
      <c r="S631" s="185">
        <v>84.97</v>
      </c>
      <c r="T631" s="35">
        <v>3017</v>
      </c>
      <c r="U631" s="35"/>
      <c r="V631" s="35"/>
      <c r="W631" s="52">
        <v>3017</v>
      </c>
      <c r="X631" s="33">
        <v>45342</v>
      </c>
      <c r="Y631" s="39">
        <v>45372</v>
      </c>
      <c r="Z631" s="39">
        <v>45397</v>
      </c>
      <c r="AA631" s="185">
        <v>391.91</v>
      </c>
      <c r="AB631" s="35">
        <v>4284</v>
      </c>
      <c r="AC631" s="35"/>
      <c r="AD631" s="35"/>
      <c r="AE631" s="52">
        <v>4284</v>
      </c>
      <c r="AF631" s="33">
        <v>45372</v>
      </c>
      <c r="AG631" s="31">
        <v>45401</v>
      </c>
      <c r="AH631" s="31">
        <v>45425</v>
      </c>
      <c r="AI631" s="185">
        <v>327.74</v>
      </c>
      <c r="AJ631" s="35">
        <v>3357</v>
      </c>
      <c r="AK631" s="35"/>
      <c r="AL631" s="35"/>
      <c r="AM631" s="52">
        <v>3357</v>
      </c>
      <c r="AN631" s="33">
        <v>45401</v>
      </c>
      <c r="AO631" s="31">
        <v>45433</v>
      </c>
      <c r="AP631" s="31">
        <v>45456</v>
      </c>
      <c r="AQ631" s="185">
        <v>380.66</v>
      </c>
      <c r="AR631" s="35">
        <v>3994</v>
      </c>
      <c r="AS631" s="35"/>
      <c r="AT631" s="35"/>
      <c r="AU631" s="52">
        <v>3994</v>
      </c>
      <c r="AV631" s="33"/>
      <c r="AW631" s="39"/>
      <c r="AX631" s="39"/>
      <c r="AY631" s="185"/>
      <c r="AZ631" s="35"/>
      <c r="BA631" s="35"/>
      <c r="BB631" s="35"/>
      <c r="BC631" s="52"/>
      <c r="BD631" s="35"/>
    </row>
    <row r="632" spans="1:56" s="187" customFormat="1" ht="15" customHeight="1" x14ac:dyDescent="0.3">
      <c r="A632" s="6">
        <v>626</v>
      </c>
      <c r="B632" s="109" t="s">
        <v>2190</v>
      </c>
      <c r="C632" s="37" t="s">
        <v>2908</v>
      </c>
      <c r="D632" s="8" t="s">
        <v>123</v>
      </c>
      <c r="E632" s="9" t="s">
        <v>124</v>
      </c>
      <c r="F632" s="106">
        <v>626</v>
      </c>
      <c r="G632" s="10">
        <v>412</v>
      </c>
      <c r="H632" s="31">
        <v>45266</v>
      </c>
      <c r="I632" s="39">
        <v>45299</v>
      </c>
      <c r="J632" s="39">
        <v>45333</v>
      </c>
      <c r="K632" s="185">
        <v>424.11</v>
      </c>
      <c r="L632" s="35">
        <v>3107</v>
      </c>
      <c r="M632" s="35"/>
      <c r="N632" s="35"/>
      <c r="O632" s="52">
        <v>3107</v>
      </c>
      <c r="P632" s="33">
        <v>45299</v>
      </c>
      <c r="Q632" s="39">
        <v>45327</v>
      </c>
      <c r="R632" s="39">
        <v>45362</v>
      </c>
      <c r="S632" s="185">
        <v>386.96</v>
      </c>
      <c r="T632" s="35">
        <v>2712</v>
      </c>
      <c r="U632" s="35"/>
      <c r="V632" s="35"/>
      <c r="W632" s="52">
        <v>2712</v>
      </c>
      <c r="X632" s="33">
        <v>45327</v>
      </c>
      <c r="Y632" s="39">
        <v>45358</v>
      </c>
      <c r="Z632" s="39">
        <v>45393</v>
      </c>
      <c r="AA632" s="185">
        <v>431.99</v>
      </c>
      <c r="AB632" s="35">
        <v>3186</v>
      </c>
      <c r="AC632" s="35"/>
      <c r="AD632" s="35"/>
      <c r="AE632" s="52">
        <v>3186</v>
      </c>
      <c r="AF632" s="33">
        <v>45358</v>
      </c>
      <c r="AG632" s="31">
        <v>45388</v>
      </c>
      <c r="AH632" s="31">
        <v>45423</v>
      </c>
      <c r="AI632" s="185">
        <v>447.83</v>
      </c>
      <c r="AJ632" s="35">
        <v>3355</v>
      </c>
      <c r="AK632" s="35"/>
      <c r="AL632" s="35"/>
      <c r="AM632" s="52">
        <v>3355</v>
      </c>
      <c r="AN632" s="33">
        <v>45388</v>
      </c>
      <c r="AO632" s="31">
        <v>45418</v>
      </c>
      <c r="AP632" s="31">
        <v>45454</v>
      </c>
      <c r="AQ632" s="185">
        <v>408.4</v>
      </c>
      <c r="AR632" s="35">
        <v>2939</v>
      </c>
      <c r="AS632" s="35"/>
      <c r="AT632" s="35"/>
      <c r="AU632" s="52">
        <v>2939</v>
      </c>
      <c r="AV632" s="33"/>
      <c r="AW632" s="39"/>
      <c r="AX632" s="39"/>
      <c r="AY632" s="185"/>
      <c r="AZ632" s="35"/>
      <c r="BA632" s="35"/>
      <c r="BB632" s="35"/>
      <c r="BC632" s="52"/>
      <c r="BD632" s="35"/>
    </row>
    <row r="633" spans="1:56" s="187" customFormat="1" ht="15" customHeight="1" x14ac:dyDescent="0.3">
      <c r="A633" s="6">
        <v>627</v>
      </c>
      <c r="B633" s="109" t="s">
        <v>2190</v>
      </c>
      <c r="C633" s="37" t="s">
        <v>2909</v>
      </c>
      <c r="D633" s="8" t="s">
        <v>146</v>
      </c>
      <c r="E633" s="9" t="s">
        <v>148</v>
      </c>
      <c r="F633" s="106">
        <v>627</v>
      </c>
      <c r="G633" s="10">
        <v>191.81</v>
      </c>
      <c r="H633" s="31">
        <v>45288</v>
      </c>
      <c r="I633" s="39">
        <v>45320</v>
      </c>
      <c r="J633" s="39">
        <v>45348</v>
      </c>
      <c r="K633" s="185">
        <v>2109.33</v>
      </c>
      <c r="L633" s="35">
        <v>3029</v>
      </c>
      <c r="M633" s="35"/>
      <c r="N633" s="35"/>
      <c r="O633" s="52">
        <v>3029</v>
      </c>
      <c r="P633" s="33">
        <v>45320</v>
      </c>
      <c r="Q633" s="39">
        <v>45349</v>
      </c>
      <c r="R633" s="39">
        <v>45376</v>
      </c>
      <c r="S633" s="185">
        <v>1856.22</v>
      </c>
      <c r="T633" s="35">
        <v>2816</v>
      </c>
      <c r="U633" s="35"/>
      <c r="V633" s="35"/>
      <c r="W633" s="52">
        <v>2816</v>
      </c>
      <c r="X633" s="33">
        <v>45349</v>
      </c>
      <c r="Y633" s="39">
        <v>45378</v>
      </c>
      <c r="Z633" s="39">
        <v>45407</v>
      </c>
      <c r="AA633" s="185">
        <v>1825.24</v>
      </c>
      <c r="AB633" s="35">
        <v>3176</v>
      </c>
      <c r="AC633" s="35"/>
      <c r="AD633" s="35"/>
      <c r="AE633" s="52">
        <v>3176</v>
      </c>
      <c r="AF633" s="33">
        <v>45378</v>
      </c>
      <c r="AG633" s="31">
        <v>45408</v>
      </c>
      <c r="AH633" s="31">
        <v>45439</v>
      </c>
      <c r="AI633" s="185">
        <v>2023.01</v>
      </c>
      <c r="AJ633" s="35">
        <v>3235</v>
      </c>
      <c r="AK633" s="35"/>
      <c r="AL633" s="35"/>
      <c r="AM633" s="52">
        <v>3235</v>
      </c>
      <c r="AN633" s="33"/>
      <c r="AO633" s="31"/>
      <c r="AP633" s="31"/>
      <c r="AQ633" s="185"/>
      <c r="AR633" s="35"/>
      <c r="AS633" s="35"/>
      <c r="AT633" s="35"/>
      <c r="AU633" s="52"/>
      <c r="AV633" s="33"/>
      <c r="AW633" s="39"/>
      <c r="AX633" s="39"/>
      <c r="AY633" s="185"/>
      <c r="AZ633" s="35"/>
      <c r="BA633" s="35"/>
      <c r="BB633" s="35"/>
      <c r="BC633" s="52"/>
      <c r="BD633" s="35"/>
    </row>
    <row r="634" spans="1:56" s="187" customFormat="1" ht="15" customHeight="1" x14ac:dyDescent="0.3">
      <c r="A634" s="6">
        <v>628</v>
      </c>
      <c r="B634" s="109" t="s">
        <v>2190</v>
      </c>
      <c r="C634" s="37" t="s">
        <v>2910</v>
      </c>
      <c r="D634" s="8" t="s">
        <v>2317</v>
      </c>
      <c r="E634" s="9" t="s">
        <v>2318</v>
      </c>
      <c r="F634" s="106">
        <v>628</v>
      </c>
      <c r="G634" s="10"/>
      <c r="H634" s="31">
        <v>45273</v>
      </c>
      <c r="I634" s="39">
        <v>45303</v>
      </c>
      <c r="J634" s="39">
        <v>45310</v>
      </c>
      <c r="K634" s="185">
        <v>3039.72</v>
      </c>
      <c r="L634" s="35">
        <v>2944</v>
      </c>
      <c r="M634" s="35"/>
      <c r="N634" s="35"/>
      <c r="O634" s="52">
        <v>2944</v>
      </c>
      <c r="P634" s="33">
        <v>45303</v>
      </c>
      <c r="Q634" s="39">
        <v>45332</v>
      </c>
      <c r="R634" s="39">
        <v>45342</v>
      </c>
      <c r="S634" s="185">
        <v>2976.61</v>
      </c>
      <c r="T634" s="35">
        <v>2808</v>
      </c>
      <c r="U634" s="35"/>
      <c r="V634" s="35"/>
      <c r="W634" s="52">
        <v>2808</v>
      </c>
      <c r="X634" s="33">
        <v>45332</v>
      </c>
      <c r="Y634" s="39">
        <v>45363</v>
      </c>
      <c r="Z634" s="39">
        <v>45370</v>
      </c>
      <c r="AA634" s="185">
        <v>2615.73</v>
      </c>
      <c r="AB634" s="35">
        <v>2465</v>
      </c>
      <c r="AC634" s="35"/>
      <c r="AD634" s="35"/>
      <c r="AE634" s="52">
        <v>2465</v>
      </c>
      <c r="AF634" s="33">
        <v>45363</v>
      </c>
      <c r="AG634" s="31">
        <v>45393</v>
      </c>
      <c r="AH634" s="31">
        <v>45400</v>
      </c>
      <c r="AI634" s="185">
        <v>2688.38</v>
      </c>
      <c r="AJ634" s="35">
        <v>2551</v>
      </c>
      <c r="AK634" s="35"/>
      <c r="AL634" s="35"/>
      <c r="AM634" s="52">
        <v>2551</v>
      </c>
      <c r="AN634" s="33">
        <v>45393</v>
      </c>
      <c r="AO634" s="31">
        <v>45425</v>
      </c>
      <c r="AP634" s="31">
        <v>45432</v>
      </c>
      <c r="AQ634" s="185">
        <v>3046.37</v>
      </c>
      <c r="AR634" s="35">
        <v>2800</v>
      </c>
      <c r="AS634" s="35"/>
      <c r="AT634" s="35"/>
      <c r="AU634" s="52">
        <v>2800</v>
      </c>
      <c r="AV634" s="33"/>
      <c r="AW634" s="39"/>
      <c r="AX634" s="39"/>
      <c r="AY634" s="185"/>
      <c r="AZ634" s="35"/>
      <c r="BA634" s="35"/>
      <c r="BB634" s="35"/>
      <c r="BC634" s="52"/>
      <c r="BD634" s="35"/>
    </row>
    <row r="635" spans="1:56" s="187" customFormat="1" ht="15" customHeight="1" x14ac:dyDescent="0.3">
      <c r="A635" s="6">
        <v>629</v>
      </c>
      <c r="B635" s="109" t="s">
        <v>2190</v>
      </c>
      <c r="C635" s="37" t="s">
        <v>2911</v>
      </c>
      <c r="D635" s="8" t="s">
        <v>46</v>
      </c>
      <c r="E635" s="9" t="s">
        <v>47</v>
      </c>
      <c r="F635" s="106">
        <v>629</v>
      </c>
      <c r="G635" s="10">
        <v>770</v>
      </c>
      <c r="H635" s="31">
        <v>45274</v>
      </c>
      <c r="I635" s="39">
        <v>45303</v>
      </c>
      <c r="J635" s="39">
        <v>45336</v>
      </c>
      <c r="K635" s="185">
        <v>90.16</v>
      </c>
      <c r="L635" s="35">
        <v>6744</v>
      </c>
      <c r="M635" s="35"/>
      <c r="N635" s="35"/>
      <c r="O635" s="52">
        <v>6744</v>
      </c>
      <c r="P635" s="33">
        <v>45303</v>
      </c>
      <c r="Q635" s="39">
        <v>45331</v>
      </c>
      <c r="R635" s="39">
        <v>45397</v>
      </c>
      <c r="S635" s="185">
        <v>89.94</v>
      </c>
      <c r="T635" s="35">
        <v>3750</v>
      </c>
      <c r="U635" s="35"/>
      <c r="V635" s="35"/>
      <c r="W635" s="52">
        <v>3750</v>
      </c>
      <c r="X635" s="33">
        <v>45331</v>
      </c>
      <c r="Y635" s="39">
        <v>45364</v>
      </c>
      <c r="Z635" s="39">
        <v>45397</v>
      </c>
      <c r="AA635" s="185">
        <v>413.77</v>
      </c>
      <c r="AB635" s="35">
        <v>4514</v>
      </c>
      <c r="AC635" s="35"/>
      <c r="AD635" s="35"/>
      <c r="AE635" s="52">
        <v>4514</v>
      </c>
      <c r="AF635" s="33">
        <v>45364</v>
      </c>
      <c r="AG635" s="31">
        <v>45393</v>
      </c>
      <c r="AH635" s="31">
        <v>45425</v>
      </c>
      <c r="AI635" s="185">
        <v>361.77</v>
      </c>
      <c r="AJ635" s="35">
        <v>3781</v>
      </c>
      <c r="AK635" s="35"/>
      <c r="AL635" s="35"/>
      <c r="AM635" s="52">
        <v>3781</v>
      </c>
      <c r="AN635" s="33">
        <v>45393</v>
      </c>
      <c r="AO635" s="31">
        <v>45422</v>
      </c>
      <c r="AP635" s="31">
        <v>45456</v>
      </c>
      <c r="AQ635" s="185">
        <v>343.3</v>
      </c>
      <c r="AR635" s="35">
        <v>3434</v>
      </c>
      <c r="AS635" s="35"/>
      <c r="AT635" s="35"/>
      <c r="AU635" s="52">
        <v>3434</v>
      </c>
      <c r="AV635" s="33"/>
      <c r="AW635" s="39"/>
      <c r="AX635" s="39"/>
      <c r="AY635" s="185"/>
      <c r="AZ635" s="35"/>
      <c r="BA635" s="35"/>
      <c r="BB635" s="35"/>
      <c r="BC635" s="52"/>
      <c r="BD635" s="35"/>
    </row>
    <row r="636" spans="1:56" s="187" customFormat="1" ht="15" customHeight="1" x14ac:dyDescent="0.3">
      <c r="A636" s="6">
        <v>630</v>
      </c>
      <c r="B636" s="109" t="s">
        <v>2190</v>
      </c>
      <c r="C636" s="37" t="s">
        <v>2912</v>
      </c>
      <c r="D636" s="8" t="s">
        <v>46</v>
      </c>
      <c r="E636" s="9" t="s">
        <v>47</v>
      </c>
      <c r="F636" s="106">
        <v>630</v>
      </c>
      <c r="G636" s="10">
        <v>148.86000000000001</v>
      </c>
      <c r="H636" s="31">
        <v>45278</v>
      </c>
      <c r="I636" s="39">
        <v>45308</v>
      </c>
      <c r="J636" s="39">
        <v>45336</v>
      </c>
      <c r="K636" s="185">
        <v>94.91</v>
      </c>
      <c r="L636" s="35">
        <v>3989</v>
      </c>
      <c r="M636" s="35"/>
      <c r="N636" s="35"/>
      <c r="O636" s="52">
        <v>3989</v>
      </c>
      <c r="P636" s="33">
        <v>45308</v>
      </c>
      <c r="Q636" s="39">
        <v>45338</v>
      </c>
      <c r="R636" s="39">
        <v>45364</v>
      </c>
      <c r="S636" s="185">
        <v>0</v>
      </c>
      <c r="T636" s="35">
        <v>3469</v>
      </c>
      <c r="U636" s="35"/>
      <c r="V636" s="35"/>
      <c r="W636" s="52">
        <v>3469</v>
      </c>
      <c r="X636" s="33">
        <v>45338</v>
      </c>
      <c r="Y636" s="39">
        <v>45369</v>
      </c>
      <c r="Z636" s="39">
        <v>45397</v>
      </c>
      <c r="AA636" s="185">
        <v>185.49</v>
      </c>
      <c r="AB636" s="35">
        <v>3967</v>
      </c>
      <c r="AC636" s="35"/>
      <c r="AD636" s="35"/>
      <c r="AE636" s="52">
        <v>3967</v>
      </c>
      <c r="AF636" s="33">
        <v>45369</v>
      </c>
      <c r="AG636" s="31">
        <v>45398</v>
      </c>
      <c r="AH636" s="31">
        <v>45425</v>
      </c>
      <c r="AI636" s="185">
        <v>329.48</v>
      </c>
      <c r="AJ636" s="35">
        <v>3260</v>
      </c>
      <c r="AK636" s="35"/>
      <c r="AL636" s="35"/>
      <c r="AM636" s="52">
        <v>3260</v>
      </c>
      <c r="AN636" s="33">
        <v>45398</v>
      </c>
      <c r="AO636" s="31">
        <v>45428</v>
      </c>
      <c r="AP636" s="31">
        <v>45456</v>
      </c>
      <c r="AQ636" s="185">
        <v>356.32</v>
      </c>
      <c r="AR636" s="35">
        <v>3543</v>
      </c>
      <c r="AS636" s="35"/>
      <c r="AT636" s="35"/>
      <c r="AU636" s="52">
        <v>3543</v>
      </c>
      <c r="AV636" s="33"/>
      <c r="AW636" s="39"/>
      <c r="AX636" s="39"/>
      <c r="AY636" s="185"/>
      <c r="AZ636" s="35"/>
      <c r="BA636" s="35"/>
      <c r="BB636" s="35"/>
      <c r="BC636" s="52"/>
      <c r="BD636" s="35"/>
    </row>
    <row r="637" spans="1:56" s="187" customFormat="1" ht="15" customHeight="1" x14ac:dyDescent="0.3">
      <c r="A637" s="6">
        <v>631</v>
      </c>
      <c r="B637" s="109" t="s">
        <v>2190</v>
      </c>
      <c r="C637" s="37" t="s">
        <v>2913</v>
      </c>
      <c r="D637" s="8" t="s">
        <v>2779</v>
      </c>
      <c r="E637" s="9" t="s">
        <v>2780</v>
      </c>
      <c r="F637" s="106">
        <v>631</v>
      </c>
      <c r="G637" s="10"/>
      <c r="H637" s="31">
        <v>45282</v>
      </c>
      <c r="I637" s="39">
        <v>45314</v>
      </c>
      <c r="J637" s="39">
        <v>45321</v>
      </c>
      <c r="K637" s="185">
        <v>2764.29</v>
      </c>
      <c r="L637" s="35">
        <v>2781</v>
      </c>
      <c r="M637" s="35"/>
      <c r="N637" s="35"/>
      <c r="O637" s="52">
        <v>2781</v>
      </c>
      <c r="P637" s="33">
        <v>45314</v>
      </c>
      <c r="Q637" s="39">
        <v>45344</v>
      </c>
      <c r="R637" s="39">
        <v>45351</v>
      </c>
      <c r="S637" s="185">
        <v>2535.33</v>
      </c>
      <c r="T637" s="35">
        <v>2572</v>
      </c>
      <c r="U637" s="35"/>
      <c r="V637" s="35"/>
      <c r="W637" s="52">
        <v>2572</v>
      </c>
      <c r="X637" s="33">
        <v>45344</v>
      </c>
      <c r="Y637" s="39">
        <v>45373</v>
      </c>
      <c r="Z637" s="39">
        <v>45383</v>
      </c>
      <c r="AA637" s="185">
        <v>2574.71</v>
      </c>
      <c r="AB637" s="35">
        <v>2587</v>
      </c>
      <c r="AC637" s="35"/>
      <c r="AD637" s="35"/>
      <c r="AE637" s="52">
        <v>2587</v>
      </c>
      <c r="AF637" s="33">
        <v>45373</v>
      </c>
      <c r="AG637" s="31">
        <v>45405</v>
      </c>
      <c r="AH637" s="31">
        <v>45412</v>
      </c>
      <c r="AI637" s="185">
        <v>2681.66</v>
      </c>
      <c r="AJ637" s="35">
        <v>2655</v>
      </c>
      <c r="AK637" s="35"/>
      <c r="AL637" s="35"/>
      <c r="AM637" s="52">
        <v>2655</v>
      </c>
      <c r="AN637" s="33">
        <v>45405</v>
      </c>
      <c r="AO637" s="31">
        <v>45435</v>
      </c>
      <c r="AP637" s="31">
        <v>45443</v>
      </c>
      <c r="AQ637" s="185">
        <v>2763.11</v>
      </c>
      <c r="AR637" s="35">
        <v>2736</v>
      </c>
      <c r="AS637" s="35"/>
      <c r="AT637" s="35"/>
      <c r="AU637" s="52">
        <v>2736</v>
      </c>
      <c r="AV637" s="33"/>
      <c r="AW637" s="39"/>
      <c r="AX637" s="39"/>
      <c r="AY637" s="185"/>
      <c r="AZ637" s="35"/>
      <c r="BA637" s="35"/>
      <c r="BB637" s="35"/>
      <c r="BC637" s="52"/>
      <c r="BD637" s="35"/>
    </row>
    <row r="638" spans="1:56" s="187" customFormat="1" ht="15" customHeight="1" x14ac:dyDescent="0.3">
      <c r="A638" s="6">
        <v>632</v>
      </c>
      <c r="B638" s="109" t="s">
        <v>2190</v>
      </c>
      <c r="C638" s="37" t="s">
        <v>2914</v>
      </c>
      <c r="D638" s="8" t="s">
        <v>443</v>
      </c>
      <c r="E638" s="9" t="s">
        <v>444</v>
      </c>
      <c r="F638" s="106">
        <v>632</v>
      </c>
      <c r="G638" s="10"/>
      <c r="H638" s="31">
        <v>45265</v>
      </c>
      <c r="I638" s="39">
        <v>45295</v>
      </c>
      <c r="J638" s="39">
        <v>45302</v>
      </c>
      <c r="K638" s="185">
        <v>2178.16</v>
      </c>
      <c r="L638" s="35">
        <v>2079</v>
      </c>
      <c r="M638" s="35"/>
      <c r="N638" s="35"/>
      <c r="O638" s="52">
        <v>2079</v>
      </c>
      <c r="P638" s="33">
        <v>45295</v>
      </c>
      <c r="Q638" s="39">
        <v>45324</v>
      </c>
      <c r="R638" s="39">
        <v>45331</v>
      </c>
      <c r="S638" s="185">
        <v>2233.58</v>
      </c>
      <c r="T638" s="35">
        <v>2130</v>
      </c>
      <c r="U638" s="35"/>
      <c r="V638" s="35"/>
      <c r="W638" s="52">
        <v>2130</v>
      </c>
      <c r="X638" s="33">
        <v>45324</v>
      </c>
      <c r="Y638" s="39">
        <v>45355</v>
      </c>
      <c r="Z638" s="39">
        <v>45363</v>
      </c>
      <c r="AA638" s="185">
        <v>2421.46</v>
      </c>
      <c r="AB638" s="35">
        <v>2311</v>
      </c>
      <c r="AC638" s="35"/>
      <c r="AD638" s="35"/>
      <c r="AE638" s="52">
        <v>2311</v>
      </c>
      <c r="AF638" s="33">
        <v>45355</v>
      </c>
      <c r="AG638" s="31">
        <v>45385</v>
      </c>
      <c r="AH638" s="31">
        <v>45392</v>
      </c>
      <c r="AI638" s="185">
        <v>2591.94</v>
      </c>
      <c r="AJ638" s="35">
        <v>2506</v>
      </c>
      <c r="AK638" s="35"/>
      <c r="AL638" s="35"/>
      <c r="AM638" s="52">
        <v>2506</v>
      </c>
      <c r="AN638" s="33">
        <v>45385</v>
      </c>
      <c r="AO638" s="31">
        <v>45414</v>
      </c>
      <c r="AP638" s="31">
        <v>45421</v>
      </c>
      <c r="AQ638" s="185">
        <v>2615.39</v>
      </c>
      <c r="AR638" s="35">
        <v>2505</v>
      </c>
      <c r="AS638" s="35"/>
      <c r="AT638" s="35"/>
      <c r="AU638" s="52">
        <v>2505</v>
      </c>
      <c r="AV638" s="33"/>
      <c r="AW638" s="39"/>
      <c r="AX638" s="39"/>
      <c r="AY638" s="185"/>
      <c r="AZ638" s="35"/>
      <c r="BA638" s="35"/>
      <c r="BB638" s="35"/>
      <c r="BC638" s="52"/>
      <c r="BD638" s="35"/>
    </row>
    <row r="639" spans="1:56" s="187" customFormat="1" ht="15" customHeight="1" x14ac:dyDescent="0.3">
      <c r="A639" s="6">
        <v>633</v>
      </c>
      <c r="B639" s="109" t="s">
        <v>2190</v>
      </c>
      <c r="C639" s="37" t="s">
        <v>2915</v>
      </c>
      <c r="D639" s="8" t="s">
        <v>155</v>
      </c>
      <c r="E639" s="9" t="s">
        <v>156</v>
      </c>
      <c r="F639" s="106">
        <v>633</v>
      </c>
      <c r="G639" s="10">
        <v>158</v>
      </c>
      <c r="H639" s="31">
        <v>45268</v>
      </c>
      <c r="I639" s="39">
        <v>45296</v>
      </c>
      <c r="J639" s="39">
        <v>45336</v>
      </c>
      <c r="K639" s="185">
        <v>1901.12</v>
      </c>
      <c r="L639" s="35">
        <v>3839</v>
      </c>
      <c r="M639" s="35"/>
      <c r="N639" s="35"/>
      <c r="O639" s="52">
        <v>3839</v>
      </c>
      <c r="P639" s="33">
        <v>45296</v>
      </c>
      <c r="Q639" s="39">
        <v>45327</v>
      </c>
      <c r="R639" s="39">
        <v>45364</v>
      </c>
      <c r="S639" s="185">
        <v>2852.48</v>
      </c>
      <c r="T639" s="35">
        <v>3829</v>
      </c>
      <c r="U639" s="35"/>
      <c r="V639" s="35"/>
      <c r="W639" s="52">
        <v>3829</v>
      </c>
      <c r="X639" s="33">
        <v>45327</v>
      </c>
      <c r="Y639" s="39">
        <v>45357</v>
      </c>
      <c r="Z639" s="39">
        <v>45397</v>
      </c>
      <c r="AA639" s="185">
        <v>3861.3</v>
      </c>
      <c r="AB639" s="35">
        <v>4541</v>
      </c>
      <c r="AC639" s="35"/>
      <c r="AD639" s="35"/>
      <c r="AE639" s="52">
        <v>4541</v>
      </c>
      <c r="AF639" s="33">
        <v>45357</v>
      </c>
      <c r="AG639" s="31">
        <v>45386</v>
      </c>
      <c r="AH639" s="31">
        <v>45425</v>
      </c>
      <c r="AI639" s="185">
        <v>2503.34</v>
      </c>
      <c r="AJ639" s="35">
        <v>4145</v>
      </c>
      <c r="AK639" s="35"/>
      <c r="AL639" s="35"/>
      <c r="AM639" s="52">
        <v>4145</v>
      </c>
      <c r="AN639" s="33">
        <v>45386</v>
      </c>
      <c r="AO639" s="31">
        <v>45418</v>
      </c>
      <c r="AP639" s="31">
        <v>45456</v>
      </c>
      <c r="AQ639" s="185">
        <v>1557.96</v>
      </c>
      <c r="AR639" s="35">
        <v>3399</v>
      </c>
      <c r="AS639" s="35"/>
      <c r="AT639" s="35"/>
      <c r="AU639" s="52">
        <v>3399</v>
      </c>
      <c r="AV639" s="33"/>
      <c r="AW639" s="39"/>
      <c r="AX639" s="39"/>
      <c r="AY639" s="185"/>
      <c r="AZ639" s="35"/>
      <c r="BA639" s="35"/>
      <c r="BB639" s="35"/>
      <c r="BC639" s="52"/>
      <c r="BD639" s="35"/>
    </row>
    <row r="640" spans="1:56" s="187" customFormat="1" ht="15" customHeight="1" x14ac:dyDescent="0.3">
      <c r="A640" s="6">
        <v>634</v>
      </c>
      <c r="B640" s="109" t="s">
        <v>2190</v>
      </c>
      <c r="C640" s="37" t="s">
        <v>2916</v>
      </c>
      <c r="D640" s="8" t="s">
        <v>46</v>
      </c>
      <c r="E640" s="9" t="s">
        <v>216</v>
      </c>
      <c r="F640" s="106">
        <v>634</v>
      </c>
      <c r="G640" s="10">
        <v>128</v>
      </c>
      <c r="H640" s="31">
        <v>45264</v>
      </c>
      <c r="I640" s="39">
        <v>45293</v>
      </c>
      <c r="J640" s="39">
        <v>45335</v>
      </c>
      <c r="K640" s="185">
        <v>481.84</v>
      </c>
      <c r="L640" s="35">
        <v>2842</v>
      </c>
      <c r="M640" s="35"/>
      <c r="N640" s="35"/>
      <c r="O640" s="52">
        <v>2842</v>
      </c>
      <c r="P640" s="33">
        <v>45293</v>
      </c>
      <c r="Q640" s="39">
        <v>45323</v>
      </c>
      <c r="R640" s="39">
        <v>45364</v>
      </c>
      <c r="S640" s="185">
        <v>681.45</v>
      </c>
      <c r="T640" s="35">
        <v>2804</v>
      </c>
      <c r="U640" s="35"/>
      <c r="V640" s="35"/>
      <c r="W640" s="52">
        <v>2804</v>
      </c>
      <c r="X640" s="33">
        <v>45323</v>
      </c>
      <c r="Y640" s="39">
        <v>45356</v>
      </c>
      <c r="Z640" s="39">
        <v>45395</v>
      </c>
      <c r="AA640" s="185">
        <v>266.01</v>
      </c>
      <c r="AB640" s="35">
        <v>3059</v>
      </c>
      <c r="AC640" s="35"/>
      <c r="AD640" s="35"/>
      <c r="AE640" s="52">
        <v>3059</v>
      </c>
      <c r="AF640" s="33">
        <v>45356</v>
      </c>
      <c r="AG640" s="31">
        <v>45383</v>
      </c>
      <c r="AH640" s="31">
        <v>45425</v>
      </c>
      <c r="AI640" s="185">
        <v>180.49</v>
      </c>
      <c r="AJ640" s="35">
        <v>2608</v>
      </c>
      <c r="AK640" s="35"/>
      <c r="AL640" s="35"/>
      <c r="AM640" s="52">
        <v>2608</v>
      </c>
      <c r="AN640" s="33">
        <v>45383</v>
      </c>
      <c r="AO640" s="31">
        <v>45414</v>
      </c>
      <c r="AP640" s="31">
        <v>45456</v>
      </c>
      <c r="AQ640" s="185">
        <v>180.42</v>
      </c>
      <c r="AR640" s="35">
        <v>2926</v>
      </c>
      <c r="AS640" s="35"/>
      <c r="AT640" s="35"/>
      <c r="AU640" s="52">
        <v>2926</v>
      </c>
      <c r="AV640" s="33"/>
      <c r="AW640" s="39"/>
      <c r="AX640" s="39"/>
      <c r="AY640" s="185"/>
      <c r="AZ640" s="35"/>
      <c r="BA640" s="35"/>
      <c r="BB640" s="35"/>
      <c r="BC640" s="52"/>
      <c r="BD640" s="35"/>
    </row>
    <row r="641" spans="1:56" s="187" customFormat="1" ht="15" customHeight="1" x14ac:dyDescent="0.3">
      <c r="A641" s="6">
        <v>635</v>
      </c>
      <c r="B641" s="109" t="s">
        <v>2190</v>
      </c>
      <c r="C641" s="37" t="s">
        <v>2917</v>
      </c>
      <c r="D641" s="8" t="s">
        <v>46</v>
      </c>
      <c r="E641" s="9" t="s">
        <v>216</v>
      </c>
      <c r="F641" s="106">
        <v>635</v>
      </c>
      <c r="G641" s="10">
        <v>124.86</v>
      </c>
      <c r="H641" s="31">
        <v>45276</v>
      </c>
      <c r="I641" s="39">
        <v>45307</v>
      </c>
      <c r="J641" s="39">
        <v>45335</v>
      </c>
      <c r="K641" s="185">
        <v>992.27</v>
      </c>
      <c r="L641" s="35">
        <v>3996</v>
      </c>
      <c r="M641" s="35"/>
      <c r="N641" s="35"/>
      <c r="O641" s="52">
        <v>3996</v>
      </c>
      <c r="P641" s="33">
        <v>45307</v>
      </c>
      <c r="Q641" s="39">
        <v>45338</v>
      </c>
      <c r="R641" s="39">
        <v>45364</v>
      </c>
      <c r="S641" s="185">
        <v>905.05</v>
      </c>
      <c r="T641" s="35">
        <v>3580</v>
      </c>
      <c r="U641" s="35"/>
      <c r="V641" s="35"/>
      <c r="W641" s="52">
        <v>3580</v>
      </c>
      <c r="X641" s="33">
        <v>45338</v>
      </c>
      <c r="Y641" s="39">
        <v>45369</v>
      </c>
      <c r="Z641" s="39">
        <v>45395</v>
      </c>
      <c r="AA641" s="185">
        <v>616.33000000000004</v>
      </c>
      <c r="AB641" s="35">
        <v>4121</v>
      </c>
      <c r="AC641" s="35"/>
      <c r="AD641" s="35"/>
      <c r="AE641" s="52">
        <v>4121</v>
      </c>
      <c r="AF641" s="33">
        <v>45369</v>
      </c>
      <c r="AG641" s="31">
        <v>45397</v>
      </c>
      <c r="AH641" s="31">
        <v>45425</v>
      </c>
      <c r="AI641" s="185">
        <v>85.91</v>
      </c>
      <c r="AJ641" s="35">
        <v>3191</v>
      </c>
      <c r="AK641" s="35"/>
      <c r="AL641" s="35"/>
      <c r="AM641" s="52">
        <v>3191</v>
      </c>
      <c r="AN641" s="33">
        <v>45397</v>
      </c>
      <c r="AO641" s="31">
        <v>45428</v>
      </c>
      <c r="AP641" s="31">
        <v>45456</v>
      </c>
      <c r="AQ641" s="185">
        <v>85.66</v>
      </c>
      <c r="AR641" s="35">
        <v>3518</v>
      </c>
      <c r="AS641" s="35"/>
      <c r="AT641" s="35"/>
      <c r="AU641" s="52">
        <v>3518</v>
      </c>
      <c r="AV641" s="33"/>
      <c r="AW641" s="39"/>
      <c r="AX641" s="39"/>
      <c r="AY641" s="185"/>
      <c r="AZ641" s="35"/>
      <c r="BA641" s="35"/>
      <c r="BB641" s="35"/>
      <c r="BC641" s="52"/>
      <c r="BD641" s="35"/>
    </row>
    <row r="642" spans="1:56" s="187" customFormat="1" ht="15" customHeight="1" x14ac:dyDescent="0.3">
      <c r="A642" s="6">
        <v>636</v>
      </c>
      <c r="B642" s="109" t="s">
        <v>2190</v>
      </c>
      <c r="C642" s="37" t="s">
        <v>2918</v>
      </c>
      <c r="D642" s="8" t="s">
        <v>78</v>
      </c>
      <c r="E642" s="9" t="s">
        <v>79</v>
      </c>
      <c r="F642" s="106">
        <v>636</v>
      </c>
      <c r="G642" s="10">
        <v>477</v>
      </c>
      <c r="H642" s="31">
        <v>45267</v>
      </c>
      <c r="I642" s="39">
        <v>45300</v>
      </c>
      <c r="J642" s="39">
        <v>45307</v>
      </c>
      <c r="K642" s="185">
        <v>2983.18</v>
      </c>
      <c r="L642" s="35">
        <v>3352</v>
      </c>
      <c r="M642" s="35"/>
      <c r="N642" s="35"/>
      <c r="O642" s="52">
        <v>3352</v>
      </c>
      <c r="P642" s="33">
        <v>45300</v>
      </c>
      <c r="Q642" s="39">
        <v>45328</v>
      </c>
      <c r="R642" s="39">
        <v>45337</v>
      </c>
      <c r="S642" s="185">
        <v>2934.26</v>
      </c>
      <c r="T642" s="35">
        <v>3311</v>
      </c>
      <c r="U642" s="35"/>
      <c r="V642" s="35"/>
      <c r="W642" s="52">
        <v>3311</v>
      </c>
      <c r="X642" s="33">
        <v>45328</v>
      </c>
      <c r="Y642" s="39">
        <v>45358</v>
      </c>
      <c r="Z642" s="39">
        <v>45365</v>
      </c>
      <c r="AA642" s="185">
        <v>2926.35</v>
      </c>
      <c r="AB642" s="35">
        <v>3304</v>
      </c>
      <c r="AC642" s="35"/>
      <c r="AD642" s="35"/>
      <c r="AE642" s="52">
        <v>3304</v>
      </c>
      <c r="AF642" s="33">
        <v>45358</v>
      </c>
      <c r="AG642" s="31">
        <v>45390</v>
      </c>
      <c r="AH642" s="31">
        <v>45397</v>
      </c>
      <c r="AI642" s="185">
        <v>3229.75</v>
      </c>
      <c r="AJ642" s="35">
        <v>3663</v>
      </c>
      <c r="AK642" s="35"/>
      <c r="AL642" s="35"/>
      <c r="AM642" s="52">
        <v>3663</v>
      </c>
      <c r="AN642" s="33">
        <v>45390</v>
      </c>
      <c r="AO642" s="31">
        <v>45420</v>
      </c>
      <c r="AP642" s="31">
        <v>45427</v>
      </c>
      <c r="AQ642" s="185">
        <v>2691.54</v>
      </c>
      <c r="AR642" s="35">
        <v>3078</v>
      </c>
      <c r="AS642" s="35"/>
      <c r="AT642" s="35"/>
      <c r="AU642" s="52">
        <v>3078</v>
      </c>
      <c r="AV642" s="33"/>
      <c r="AW642" s="39"/>
      <c r="AX642" s="39"/>
      <c r="AY642" s="185"/>
      <c r="AZ642" s="35"/>
      <c r="BA642" s="35"/>
      <c r="BB642" s="35"/>
      <c r="BC642" s="52"/>
      <c r="BD642" s="35"/>
    </row>
    <row r="643" spans="1:56" s="187" customFormat="1" ht="15" customHeight="1" x14ac:dyDescent="0.3">
      <c r="A643" s="6">
        <v>637</v>
      </c>
      <c r="B643" s="109" t="s">
        <v>2190</v>
      </c>
      <c r="C643" s="37" t="s">
        <v>2919</v>
      </c>
      <c r="D643" s="8" t="s">
        <v>2317</v>
      </c>
      <c r="E643" s="19" t="s">
        <v>2318</v>
      </c>
      <c r="F643" s="106">
        <v>637</v>
      </c>
      <c r="G643" s="10"/>
      <c r="H643" s="31">
        <v>45287</v>
      </c>
      <c r="I643" s="39">
        <v>45316</v>
      </c>
      <c r="J643" s="39">
        <v>45333</v>
      </c>
      <c r="K643" s="185">
        <v>2476.04</v>
      </c>
      <c r="L643" s="35">
        <v>2392</v>
      </c>
      <c r="M643" s="35"/>
      <c r="N643" s="35"/>
      <c r="O643" s="52">
        <v>2392</v>
      </c>
      <c r="P643" s="33">
        <v>45316</v>
      </c>
      <c r="Q643" s="39">
        <v>45345</v>
      </c>
      <c r="R643" s="39">
        <v>45362</v>
      </c>
      <c r="S643" s="185">
        <v>2422.7600000000002</v>
      </c>
      <c r="T643" s="35">
        <v>2216</v>
      </c>
      <c r="U643" s="35"/>
      <c r="V643" s="35"/>
      <c r="W643" s="52">
        <v>2216</v>
      </c>
      <c r="X643" s="33">
        <v>45345</v>
      </c>
      <c r="Y643" s="39">
        <v>45376</v>
      </c>
      <c r="Z643" s="39">
        <v>45393</v>
      </c>
      <c r="AA643" s="185">
        <v>2646.85</v>
      </c>
      <c r="AB643" s="35">
        <v>2501</v>
      </c>
      <c r="AC643" s="35"/>
      <c r="AD643" s="35"/>
      <c r="AE643" s="52">
        <v>2501</v>
      </c>
      <c r="AF643" s="33">
        <v>45376</v>
      </c>
      <c r="AG643" s="31">
        <v>45406</v>
      </c>
      <c r="AH643" s="31">
        <v>45423</v>
      </c>
      <c r="AI643" s="185">
        <v>2574.85</v>
      </c>
      <c r="AJ643" s="35">
        <v>2446</v>
      </c>
      <c r="AK643" s="35"/>
      <c r="AL643" s="35"/>
      <c r="AM643" s="52">
        <v>2446</v>
      </c>
      <c r="AN643" s="33">
        <v>45406</v>
      </c>
      <c r="AO643" s="31">
        <v>45436</v>
      </c>
      <c r="AP643" s="31">
        <v>45454</v>
      </c>
      <c r="AQ643" s="185">
        <v>2826.56</v>
      </c>
      <c r="AR643" s="35">
        <v>2672</v>
      </c>
      <c r="AS643" s="35"/>
      <c r="AT643" s="35"/>
      <c r="AU643" s="52">
        <v>2672</v>
      </c>
      <c r="AV643" s="33"/>
      <c r="AW643" s="39"/>
      <c r="AX643" s="39"/>
      <c r="AY643" s="185"/>
      <c r="AZ643" s="35"/>
      <c r="BA643" s="35"/>
      <c r="BB643" s="35"/>
      <c r="BC643" s="52"/>
      <c r="BD643" s="35"/>
    </row>
    <row r="644" spans="1:56" s="187" customFormat="1" ht="15" customHeight="1" x14ac:dyDescent="0.3">
      <c r="A644" s="6">
        <v>638</v>
      </c>
      <c r="B644" s="109" t="s">
        <v>2190</v>
      </c>
      <c r="C644" s="37" t="s">
        <v>2920</v>
      </c>
      <c r="D644" s="8" t="s">
        <v>46</v>
      </c>
      <c r="E644" s="9" t="s">
        <v>60</v>
      </c>
      <c r="F644" s="106">
        <v>638</v>
      </c>
      <c r="G644" s="10">
        <v>134</v>
      </c>
      <c r="H644" s="31">
        <v>45278</v>
      </c>
      <c r="I644" s="39">
        <v>45308</v>
      </c>
      <c r="J644" s="39">
        <v>45333</v>
      </c>
      <c r="K644" s="185">
        <v>154.62</v>
      </c>
      <c r="L644" s="35">
        <v>4340</v>
      </c>
      <c r="M644" s="35"/>
      <c r="N644" s="35"/>
      <c r="O644" s="52">
        <v>4340</v>
      </c>
      <c r="P644" s="33">
        <v>45308</v>
      </c>
      <c r="Q644" s="39">
        <v>45338</v>
      </c>
      <c r="R644" s="39">
        <v>45362</v>
      </c>
      <c r="S644" s="185">
        <v>154.63</v>
      </c>
      <c r="T644" s="35">
        <v>4030</v>
      </c>
      <c r="U644" s="35"/>
      <c r="V644" s="35"/>
      <c r="W644" s="52">
        <v>4030</v>
      </c>
      <c r="X644" s="33">
        <v>45338</v>
      </c>
      <c r="Y644" s="39">
        <v>45369</v>
      </c>
      <c r="Z644" s="39">
        <v>45393</v>
      </c>
      <c r="AA644" s="185">
        <v>154.63</v>
      </c>
      <c r="AB644" s="35">
        <v>4660</v>
      </c>
      <c r="AC644" s="35"/>
      <c r="AD644" s="35"/>
      <c r="AE644" s="52">
        <v>4660</v>
      </c>
      <c r="AF644" s="33">
        <v>45369</v>
      </c>
      <c r="AG644" s="31">
        <v>45399</v>
      </c>
      <c r="AH644" s="31">
        <v>45423</v>
      </c>
      <c r="AI644" s="185">
        <v>154.63999999999999</v>
      </c>
      <c r="AJ644" s="35">
        <v>3850</v>
      </c>
      <c r="AK644" s="35"/>
      <c r="AL644" s="35"/>
      <c r="AM644" s="52">
        <v>3850</v>
      </c>
      <c r="AN644" s="33">
        <v>45399</v>
      </c>
      <c r="AO644" s="31">
        <v>45429</v>
      </c>
      <c r="AP644" s="31">
        <v>45454</v>
      </c>
      <c r="AQ644" s="185">
        <v>154.62</v>
      </c>
      <c r="AR644" s="35">
        <v>3570</v>
      </c>
      <c r="AS644" s="35"/>
      <c r="AT644" s="35"/>
      <c r="AU644" s="52">
        <v>3570</v>
      </c>
      <c r="AV644" s="33"/>
      <c r="AW644" s="39"/>
      <c r="AX644" s="39"/>
      <c r="AY644" s="185"/>
      <c r="AZ644" s="35"/>
      <c r="BA644" s="35"/>
      <c r="BB644" s="35"/>
      <c r="BC644" s="52"/>
      <c r="BD644" s="35"/>
    </row>
    <row r="645" spans="1:56" s="187" customFormat="1" ht="15" customHeight="1" x14ac:dyDescent="0.3">
      <c r="A645" s="6">
        <v>639</v>
      </c>
      <c r="B645" s="109" t="s">
        <v>2190</v>
      </c>
      <c r="C645" s="37" t="s">
        <v>2921</v>
      </c>
      <c r="D645" s="8" t="s">
        <v>146</v>
      </c>
      <c r="E645" s="9" t="s">
        <v>148</v>
      </c>
      <c r="F645" s="106">
        <v>639</v>
      </c>
      <c r="G645" s="10">
        <v>334</v>
      </c>
      <c r="H645" s="31">
        <v>45271</v>
      </c>
      <c r="I645" s="39">
        <v>45300</v>
      </c>
      <c r="J645" s="39">
        <v>45323</v>
      </c>
      <c r="K645" s="185">
        <v>2530.9</v>
      </c>
      <c r="L645" s="35">
        <v>3832</v>
      </c>
      <c r="M645" s="35"/>
      <c r="N645" s="35"/>
      <c r="O645" s="52">
        <v>3832</v>
      </c>
      <c r="P645" s="33">
        <v>45300</v>
      </c>
      <c r="Q645" s="39">
        <v>45328</v>
      </c>
      <c r="R645" s="39">
        <v>45351</v>
      </c>
      <c r="S645" s="185">
        <v>2663.57</v>
      </c>
      <c r="T645" s="35">
        <v>3980</v>
      </c>
      <c r="U645" s="35"/>
      <c r="V645" s="35"/>
      <c r="W645" s="52">
        <v>3980</v>
      </c>
      <c r="X645" s="33">
        <v>45328</v>
      </c>
      <c r="Y645" s="39">
        <v>45360</v>
      </c>
      <c r="Z645" s="39">
        <v>45383</v>
      </c>
      <c r="AA645" s="185">
        <v>3572.91</v>
      </c>
      <c r="AB645" s="35">
        <v>4456</v>
      </c>
      <c r="AC645" s="35"/>
      <c r="AD645" s="35"/>
      <c r="AE645" s="52">
        <v>4456</v>
      </c>
      <c r="AF645" s="33">
        <v>45360</v>
      </c>
      <c r="AG645" s="31">
        <v>45390</v>
      </c>
      <c r="AH645" s="31">
        <v>45420</v>
      </c>
      <c r="AI645" s="185">
        <v>2930.44</v>
      </c>
      <c r="AJ645" s="35">
        <v>4811</v>
      </c>
      <c r="AK645" s="35"/>
      <c r="AL645" s="35"/>
      <c r="AM645" s="52">
        <v>4811</v>
      </c>
      <c r="AN645" s="33"/>
      <c r="AO645" s="31"/>
      <c r="AP645" s="31"/>
      <c r="AQ645" s="185"/>
      <c r="AR645" s="35"/>
      <c r="AS645" s="35"/>
      <c r="AT645" s="35"/>
      <c r="AU645" s="52"/>
      <c r="AV645" s="33"/>
      <c r="AW645" s="39"/>
      <c r="AX645" s="39"/>
      <c r="AY645" s="185"/>
      <c r="AZ645" s="35"/>
      <c r="BA645" s="35"/>
      <c r="BB645" s="35"/>
      <c r="BC645" s="52"/>
      <c r="BD645" s="35"/>
    </row>
    <row r="646" spans="1:56" s="187" customFormat="1" ht="15" customHeight="1" x14ac:dyDescent="0.3">
      <c r="A646" s="6">
        <v>640</v>
      </c>
      <c r="B646" s="109" t="s">
        <v>2190</v>
      </c>
      <c r="C646" s="37" t="s">
        <v>2922</v>
      </c>
      <c r="D646" s="8" t="s">
        <v>46</v>
      </c>
      <c r="E646" s="9" t="s">
        <v>65</v>
      </c>
      <c r="F646" s="106">
        <v>640</v>
      </c>
      <c r="G646" s="10">
        <v>204.24</v>
      </c>
      <c r="H646" s="31">
        <v>45265</v>
      </c>
      <c r="I646" s="39">
        <v>45295</v>
      </c>
      <c r="J646" s="39">
        <v>45336</v>
      </c>
      <c r="K646" s="185">
        <v>2564.58</v>
      </c>
      <c r="L646" s="35">
        <v>3320</v>
      </c>
      <c r="M646" s="35"/>
      <c r="N646" s="35"/>
      <c r="O646" s="52">
        <v>3320</v>
      </c>
      <c r="P646" s="33">
        <v>45295</v>
      </c>
      <c r="Q646" s="39">
        <v>45325</v>
      </c>
      <c r="R646" s="39">
        <v>45362</v>
      </c>
      <c r="S646" s="185">
        <v>1901.39</v>
      </c>
      <c r="T646" s="35">
        <v>2460</v>
      </c>
      <c r="U646" s="35"/>
      <c r="V646" s="35"/>
      <c r="W646" s="52">
        <v>2460</v>
      </c>
      <c r="X646" s="33">
        <v>45325</v>
      </c>
      <c r="Y646" s="39">
        <v>45356</v>
      </c>
      <c r="Z646" s="39">
        <v>45392</v>
      </c>
      <c r="AA646" s="185">
        <v>3900.75</v>
      </c>
      <c r="AB646" s="35">
        <v>5130</v>
      </c>
      <c r="AC646" s="35"/>
      <c r="AD646" s="35"/>
      <c r="AE646" s="52">
        <v>5130</v>
      </c>
      <c r="AF646" s="33">
        <v>45356</v>
      </c>
      <c r="AG646" s="31">
        <v>45385</v>
      </c>
      <c r="AH646" s="31">
        <v>45422</v>
      </c>
      <c r="AI646" s="185">
        <v>1336.25</v>
      </c>
      <c r="AJ646" s="35">
        <v>1720</v>
      </c>
      <c r="AK646" s="35"/>
      <c r="AL646" s="35"/>
      <c r="AM646" s="52">
        <v>1720</v>
      </c>
      <c r="AN646" s="33">
        <v>45385</v>
      </c>
      <c r="AO646" s="31">
        <v>45416</v>
      </c>
      <c r="AP646" s="31">
        <v>45453</v>
      </c>
      <c r="AQ646" s="185">
        <v>2387.34</v>
      </c>
      <c r="AR646" s="35">
        <v>3110</v>
      </c>
      <c r="AS646" s="35"/>
      <c r="AT646" s="35"/>
      <c r="AU646" s="52">
        <v>3110</v>
      </c>
      <c r="AV646" s="33"/>
      <c r="AW646" s="39"/>
      <c r="AX646" s="39"/>
      <c r="AY646" s="185"/>
      <c r="AZ646" s="35"/>
      <c r="BA646" s="35"/>
      <c r="BB646" s="35"/>
      <c r="BC646" s="52"/>
      <c r="BD646" s="35"/>
    </row>
    <row r="647" spans="1:56" s="187" customFormat="1" ht="15" customHeight="1" x14ac:dyDescent="0.3">
      <c r="A647" s="6">
        <v>641</v>
      </c>
      <c r="B647" s="109" t="s">
        <v>2190</v>
      </c>
      <c r="C647" s="37" t="s">
        <v>2923</v>
      </c>
      <c r="D647" s="8" t="s">
        <v>123</v>
      </c>
      <c r="E647" s="9" t="s">
        <v>124</v>
      </c>
      <c r="F647" s="106">
        <v>641</v>
      </c>
      <c r="G647" s="10">
        <v>354</v>
      </c>
      <c r="H647" s="31">
        <v>45287</v>
      </c>
      <c r="I647" s="39">
        <v>45317</v>
      </c>
      <c r="J647" s="39">
        <v>45333</v>
      </c>
      <c r="K647" s="185">
        <v>523.9</v>
      </c>
      <c r="L647" s="35">
        <v>3720</v>
      </c>
      <c r="M647" s="35"/>
      <c r="N647" s="35"/>
      <c r="O647" s="52">
        <v>3720</v>
      </c>
      <c r="P647" s="33">
        <v>45317</v>
      </c>
      <c r="Q647" s="39">
        <v>45349</v>
      </c>
      <c r="R647" s="39">
        <v>45364</v>
      </c>
      <c r="S647" s="185">
        <v>612.44000000000005</v>
      </c>
      <c r="T647" s="35">
        <v>4640</v>
      </c>
      <c r="U647" s="35"/>
      <c r="V647" s="35"/>
      <c r="W647" s="52">
        <v>4640</v>
      </c>
      <c r="X647" s="33">
        <v>45349</v>
      </c>
      <c r="Y647" s="39">
        <v>45377</v>
      </c>
      <c r="Z647" s="39">
        <v>45393</v>
      </c>
      <c r="AA647" s="185">
        <v>619.80999999999995</v>
      </c>
      <c r="AB647" s="35">
        <v>4720</v>
      </c>
      <c r="AC647" s="35"/>
      <c r="AD647" s="35"/>
      <c r="AE647" s="52">
        <v>4720</v>
      </c>
      <c r="AF647" s="33">
        <v>45377</v>
      </c>
      <c r="AG647" s="31">
        <v>45407</v>
      </c>
      <c r="AH647" s="31">
        <v>45423</v>
      </c>
      <c r="AI647" s="185">
        <v>508.62</v>
      </c>
      <c r="AJ647" s="35">
        <v>3560</v>
      </c>
      <c r="AK647" s="35"/>
      <c r="AL647" s="35"/>
      <c r="AM647" s="52">
        <v>3560</v>
      </c>
      <c r="AN647" s="33">
        <v>45407</v>
      </c>
      <c r="AO647" s="31">
        <v>45436</v>
      </c>
      <c r="AP647" s="31">
        <v>45454</v>
      </c>
      <c r="AQ647" s="185">
        <v>520.41999999999996</v>
      </c>
      <c r="AR647" s="35">
        <v>3680</v>
      </c>
      <c r="AS647" s="35"/>
      <c r="AT647" s="35"/>
      <c r="AU647" s="52">
        <v>3680</v>
      </c>
      <c r="AV647" s="33"/>
      <c r="AW647" s="39"/>
      <c r="AX647" s="39"/>
      <c r="AY647" s="185"/>
      <c r="AZ647" s="35"/>
      <c r="BA647" s="35"/>
      <c r="BB647" s="35"/>
      <c r="BC647" s="52"/>
      <c r="BD647" s="35"/>
    </row>
    <row r="648" spans="1:56" s="187" customFormat="1" ht="15" customHeight="1" x14ac:dyDescent="0.3">
      <c r="A648" s="6">
        <v>642</v>
      </c>
      <c r="B648" s="109" t="s">
        <v>2190</v>
      </c>
      <c r="C648" s="37" t="s">
        <v>2924</v>
      </c>
      <c r="D648" s="8" t="s">
        <v>32</v>
      </c>
      <c r="E648" s="9" t="s">
        <v>299</v>
      </c>
      <c r="F648" s="106">
        <v>642</v>
      </c>
      <c r="G648" s="10"/>
      <c r="H648" s="31">
        <v>45274</v>
      </c>
      <c r="I648" s="39">
        <v>45306</v>
      </c>
      <c r="J648" s="39">
        <v>45350</v>
      </c>
      <c r="K648" s="185">
        <v>2124.6799999999998</v>
      </c>
      <c r="L648" s="35">
        <v>3232.26</v>
      </c>
      <c r="M648" s="35"/>
      <c r="N648" s="35"/>
      <c r="O648" s="52">
        <v>3232.26</v>
      </c>
      <c r="P648" s="33">
        <v>45306</v>
      </c>
      <c r="Q648" s="39">
        <v>45336</v>
      </c>
      <c r="R648" s="39">
        <v>45379</v>
      </c>
      <c r="S648" s="185">
        <v>2865.12</v>
      </c>
      <c r="T648" s="35">
        <v>3634</v>
      </c>
      <c r="U648" s="35"/>
      <c r="V648" s="35"/>
      <c r="W648" s="52">
        <v>3634</v>
      </c>
      <c r="X648" s="33">
        <v>45336</v>
      </c>
      <c r="Y648" s="39">
        <v>45365</v>
      </c>
      <c r="Z648" s="39">
        <v>45410</v>
      </c>
      <c r="AA648" s="185">
        <v>2336.33</v>
      </c>
      <c r="AB648" s="35">
        <v>3518.12</v>
      </c>
      <c r="AC648" s="35"/>
      <c r="AD648" s="35"/>
      <c r="AE648" s="52">
        <v>3518.12</v>
      </c>
      <c r="AF648" s="33">
        <v>45365</v>
      </c>
      <c r="AG648" s="31">
        <v>45397</v>
      </c>
      <c r="AH648" s="31">
        <v>45440</v>
      </c>
      <c r="AI648" s="185">
        <v>2484.73</v>
      </c>
      <c r="AJ648" s="35">
        <v>3637.68</v>
      </c>
      <c r="AK648" s="35"/>
      <c r="AL648" s="35"/>
      <c r="AM648" s="52">
        <v>3637.68</v>
      </c>
      <c r="AN648" s="33">
        <v>45397</v>
      </c>
      <c r="AO648" s="31">
        <v>45426</v>
      </c>
      <c r="AP648" s="31">
        <v>45471</v>
      </c>
      <c r="AQ648" s="185">
        <v>1965.93</v>
      </c>
      <c r="AR648" s="35">
        <v>3480.76</v>
      </c>
      <c r="AS648" s="35"/>
      <c r="AT648" s="35"/>
      <c r="AU648" s="52">
        <v>3480.76</v>
      </c>
      <c r="AV648" s="33"/>
      <c r="AW648" s="39"/>
      <c r="AX648" s="39"/>
      <c r="AY648" s="185"/>
      <c r="AZ648" s="35"/>
      <c r="BA648" s="35"/>
      <c r="BB648" s="35"/>
      <c r="BC648" s="52"/>
      <c r="BD648" s="35"/>
    </row>
    <row r="649" spans="1:56" s="187" customFormat="1" ht="15" customHeight="1" x14ac:dyDescent="0.3">
      <c r="A649" s="6">
        <v>643</v>
      </c>
      <c r="B649" s="109" t="s">
        <v>2190</v>
      </c>
      <c r="C649" s="37" t="s">
        <v>2925</v>
      </c>
      <c r="D649" s="8" t="s">
        <v>78</v>
      </c>
      <c r="E649" s="9" t="s">
        <v>79</v>
      </c>
      <c r="F649" s="106">
        <v>643</v>
      </c>
      <c r="G649" s="10">
        <v>210</v>
      </c>
      <c r="H649" s="31">
        <v>45273</v>
      </c>
      <c r="I649" s="39">
        <v>45303</v>
      </c>
      <c r="J649" s="39">
        <v>45310</v>
      </c>
      <c r="K649" s="185">
        <v>2558.19</v>
      </c>
      <c r="L649" s="35">
        <v>2824</v>
      </c>
      <c r="M649" s="35"/>
      <c r="N649" s="35"/>
      <c r="O649" s="52">
        <v>2824</v>
      </c>
      <c r="P649" s="33">
        <v>45303</v>
      </c>
      <c r="Q649" s="39">
        <v>45331</v>
      </c>
      <c r="R649" s="39">
        <v>45342</v>
      </c>
      <c r="S649" s="185">
        <v>2646.27</v>
      </c>
      <c r="T649" s="35">
        <v>2948</v>
      </c>
      <c r="U649" s="35"/>
      <c r="V649" s="35"/>
      <c r="W649" s="52">
        <v>2948</v>
      </c>
      <c r="X649" s="33">
        <v>45331</v>
      </c>
      <c r="Y649" s="39">
        <v>45363</v>
      </c>
      <c r="Z649" s="39">
        <v>45370</v>
      </c>
      <c r="AA649" s="185">
        <v>2801.45</v>
      </c>
      <c r="AB649" s="35">
        <v>3145</v>
      </c>
      <c r="AC649" s="35"/>
      <c r="AD649" s="35"/>
      <c r="AE649" s="52">
        <v>3145</v>
      </c>
      <c r="AF649" s="33">
        <v>45363</v>
      </c>
      <c r="AG649" s="31">
        <v>45393</v>
      </c>
      <c r="AH649" s="31">
        <v>45400</v>
      </c>
      <c r="AI649" s="185">
        <v>2756.49</v>
      </c>
      <c r="AJ649" s="35">
        <v>3104</v>
      </c>
      <c r="AK649" s="35"/>
      <c r="AL649" s="35"/>
      <c r="AM649" s="52">
        <v>3104</v>
      </c>
      <c r="AN649" s="33">
        <v>45393</v>
      </c>
      <c r="AO649" s="31">
        <v>45425</v>
      </c>
      <c r="AP649" s="31">
        <v>45432</v>
      </c>
      <c r="AQ649" s="185">
        <v>2668.82</v>
      </c>
      <c r="AR649" s="35">
        <v>3021</v>
      </c>
      <c r="AS649" s="35"/>
      <c r="AT649" s="35"/>
      <c r="AU649" s="52">
        <v>3021</v>
      </c>
      <c r="AV649" s="33"/>
      <c r="AW649" s="39"/>
      <c r="AX649" s="39"/>
      <c r="AY649" s="185"/>
      <c r="AZ649" s="35"/>
      <c r="BA649" s="35"/>
      <c r="BB649" s="35"/>
      <c r="BC649" s="52"/>
      <c r="BD649" s="35"/>
    </row>
    <row r="650" spans="1:56" s="187" customFormat="1" ht="15" customHeight="1" x14ac:dyDescent="0.3">
      <c r="A650" s="6">
        <v>644</v>
      </c>
      <c r="B650" s="109" t="s">
        <v>2190</v>
      </c>
      <c r="C650" s="37" t="s">
        <v>2926</v>
      </c>
      <c r="D650" s="8" t="s">
        <v>46</v>
      </c>
      <c r="E650" s="9" t="s">
        <v>216</v>
      </c>
      <c r="F650" s="106">
        <v>644</v>
      </c>
      <c r="G650" s="10">
        <v>350</v>
      </c>
      <c r="H650" s="31">
        <v>45267</v>
      </c>
      <c r="I650" s="39">
        <v>45296</v>
      </c>
      <c r="J650" s="39">
        <v>45335</v>
      </c>
      <c r="K650" s="185">
        <v>1103.54</v>
      </c>
      <c r="L650" s="35">
        <v>4042</v>
      </c>
      <c r="M650" s="35"/>
      <c r="N650" s="35"/>
      <c r="O650" s="52">
        <v>4042</v>
      </c>
      <c r="P650" s="33">
        <v>45296</v>
      </c>
      <c r="Q650" s="39">
        <v>45328</v>
      </c>
      <c r="R650" s="39">
        <v>45364</v>
      </c>
      <c r="S650" s="185">
        <v>1430.06</v>
      </c>
      <c r="T650" s="35">
        <v>4121</v>
      </c>
      <c r="U650" s="35"/>
      <c r="V650" s="35"/>
      <c r="W650" s="52">
        <v>4121</v>
      </c>
      <c r="X650" s="33">
        <v>45328</v>
      </c>
      <c r="Y650" s="39">
        <v>45359</v>
      </c>
      <c r="Z650" s="39">
        <v>45395</v>
      </c>
      <c r="AA650" s="185">
        <v>777.26</v>
      </c>
      <c r="AB650" s="35">
        <v>4212</v>
      </c>
      <c r="AC650" s="35"/>
      <c r="AD650" s="35"/>
      <c r="AE650" s="52">
        <v>4212</v>
      </c>
      <c r="AF650" s="33">
        <v>45359</v>
      </c>
      <c r="AG650" s="31">
        <v>45386</v>
      </c>
      <c r="AH650" s="31">
        <v>45425</v>
      </c>
      <c r="AI650" s="185">
        <v>85.9</v>
      </c>
      <c r="AJ650" s="35">
        <v>3246</v>
      </c>
      <c r="AK650" s="35"/>
      <c r="AL650" s="35"/>
      <c r="AM650" s="52">
        <v>3246</v>
      </c>
      <c r="AN650" s="33">
        <v>45386</v>
      </c>
      <c r="AO650" s="31">
        <v>45419</v>
      </c>
      <c r="AP650" s="31">
        <v>45456</v>
      </c>
      <c r="AQ650" s="185">
        <v>541.23</v>
      </c>
      <c r="AR650" s="35">
        <v>3893</v>
      </c>
      <c r="AS650" s="35"/>
      <c r="AT650" s="35"/>
      <c r="AU650" s="52">
        <v>3893</v>
      </c>
      <c r="AV650" s="33"/>
      <c r="AW650" s="39"/>
      <c r="AX650" s="39"/>
      <c r="AY650" s="185"/>
      <c r="AZ650" s="35"/>
      <c r="BA650" s="35"/>
      <c r="BB650" s="35"/>
      <c r="BC650" s="52"/>
      <c r="BD650" s="35"/>
    </row>
    <row r="651" spans="1:56" s="187" customFormat="1" ht="15" customHeight="1" x14ac:dyDescent="0.3">
      <c r="A651" s="6">
        <v>645</v>
      </c>
      <c r="B651" s="109" t="s">
        <v>2190</v>
      </c>
      <c r="C651" s="37" t="s">
        <v>2927</v>
      </c>
      <c r="D651" s="8" t="s">
        <v>146</v>
      </c>
      <c r="E651" s="9" t="s">
        <v>148</v>
      </c>
      <c r="F651" s="106">
        <v>645</v>
      </c>
      <c r="G651" s="10">
        <v>239</v>
      </c>
      <c r="H651" s="31">
        <v>45288</v>
      </c>
      <c r="I651" s="39">
        <v>45320</v>
      </c>
      <c r="J651" s="39">
        <v>45362</v>
      </c>
      <c r="K651" s="185">
        <v>115.19</v>
      </c>
      <c r="L651" s="35">
        <v>5155</v>
      </c>
      <c r="M651" s="35"/>
      <c r="N651" s="35"/>
      <c r="O651" s="52">
        <v>5155</v>
      </c>
      <c r="P651" s="33">
        <v>45320</v>
      </c>
      <c r="Q651" s="39">
        <v>45349</v>
      </c>
      <c r="R651" s="39">
        <v>45393</v>
      </c>
      <c r="S651" s="185">
        <v>248.69</v>
      </c>
      <c r="T651" s="35">
        <v>4101</v>
      </c>
      <c r="U651" s="35"/>
      <c r="V651" s="35"/>
      <c r="W651" s="52">
        <v>4101</v>
      </c>
      <c r="X651" s="33">
        <v>45349</v>
      </c>
      <c r="Y651" s="39">
        <v>45377</v>
      </c>
      <c r="Z651" s="39">
        <v>45425</v>
      </c>
      <c r="AA651" s="185">
        <v>2678.7</v>
      </c>
      <c r="AB651" s="35">
        <v>4505</v>
      </c>
      <c r="AC651" s="35"/>
      <c r="AD651" s="35"/>
      <c r="AE651" s="52">
        <v>4505</v>
      </c>
      <c r="AF651" s="33">
        <v>45377</v>
      </c>
      <c r="AG651" s="31">
        <v>45408</v>
      </c>
      <c r="AH651" s="31">
        <v>45454</v>
      </c>
      <c r="AI651" s="185">
        <v>2578.89</v>
      </c>
      <c r="AJ651" s="35">
        <v>4900</v>
      </c>
      <c r="AK651" s="35"/>
      <c r="AL651" s="35"/>
      <c r="AM651" s="52">
        <v>4900</v>
      </c>
      <c r="AN651" s="33">
        <v>45408</v>
      </c>
      <c r="AO651" s="31">
        <v>45439</v>
      </c>
      <c r="AP651" s="31">
        <v>45484</v>
      </c>
      <c r="AQ651" s="185">
        <v>1899.83</v>
      </c>
      <c r="AR651" s="35">
        <v>3964</v>
      </c>
      <c r="AS651" s="35"/>
      <c r="AT651" s="35"/>
      <c r="AU651" s="52">
        <v>3964</v>
      </c>
      <c r="AV651" s="33"/>
      <c r="AW651" s="39"/>
      <c r="AX651" s="39"/>
      <c r="AY651" s="185"/>
      <c r="AZ651" s="35"/>
      <c r="BA651" s="35"/>
      <c r="BB651" s="35"/>
      <c r="BC651" s="52"/>
      <c r="BD651" s="35"/>
    </row>
    <row r="652" spans="1:56" s="187" customFormat="1" ht="15" customHeight="1" x14ac:dyDescent="0.3">
      <c r="A652" s="6">
        <v>646</v>
      </c>
      <c r="B652" s="109" t="s">
        <v>2190</v>
      </c>
      <c r="C652" s="37" t="s">
        <v>2928</v>
      </c>
      <c r="D652" s="8" t="s">
        <v>84</v>
      </c>
      <c r="E652" s="9" t="s">
        <v>85</v>
      </c>
      <c r="F652" s="106">
        <v>646</v>
      </c>
      <c r="G652" s="10">
        <v>415</v>
      </c>
      <c r="H652" s="31">
        <v>45275</v>
      </c>
      <c r="I652" s="39">
        <v>45306</v>
      </c>
      <c r="J652" s="39">
        <v>45332</v>
      </c>
      <c r="K652" s="185">
        <v>2477.13</v>
      </c>
      <c r="L652" s="35">
        <v>4858</v>
      </c>
      <c r="M652" s="35"/>
      <c r="N652" s="35"/>
      <c r="O652" s="52">
        <v>4858</v>
      </c>
      <c r="P652" s="33">
        <v>45306</v>
      </c>
      <c r="Q652" s="39">
        <v>45337</v>
      </c>
      <c r="R652" s="39">
        <v>45361</v>
      </c>
      <c r="S652" s="185">
        <v>2034.05</v>
      </c>
      <c r="T652" s="35">
        <v>5213</v>
      </c>
      <c r="U652" s="35"/>
      <c r="V652" s="35"/>
      <c r="W652" s="52">
        <v>5213</v>
      </c>
      <c r="X652" s="33">
        <v>45337</v>
      </c>
      <c r="Y652" s="39">
        <v>45367</v>
      </c>
      <c r="Z652" s="39">
        <v>45392</v>
      </c>
      <c r="AA652" s="185">
        <v>1622.88</v>
      </c>
      <c r="AB652" s="35">
        <v>4387</v>
      </c>
      <c r="AC652" s="35"/>
      <c r="AD652" s="35"/>
      <c r="AE652" s="52">
        <v>4387</v>
      </c>
      <c r="AF652" s="33">
        <v>45367</v>
      </c>
      <c r="AG652" s="31">
        <v>45399</v>
      </c>
      <c r="AH652" s="31">
        <v>45422</v>
      </c>
      <c r="AI652" s="185">
        <v>2835.83</v>
      </c>
      <c r="AJ652" s="35">
        <v>4438</v>
      </c>
      <c r="AK652" s="35"/>
      <c r="AL652" s="35"/>
      <c r="AM652" s="52">
        <v>4438</v>
      </c>
      <c r="AN652" s="33">
        <v>45399</v>
      </c>
      <c r="AO652" s="31">
        <v>45429</v>
      </c>
      <c r="AP652" s="31">
        <v>45453</v>
      </c>
      <c r="AQ652" s="185">
        <v>2457.2199999999998</v>
      </c>
      <c r="AR652" s="35">
        <v>3778</v>
      </c>
      <c r="AS652" s="35"/>
      <c r="AT652" s="35"/>
      <c r="AU652" s="52">
        <v>3778</v>
      </c>
      <c r="AV652" s="33"/>
      <c r="AW652" s="39"/>
      <c r="AX652" s="39"/>
      <c r="AY652" s="185"/>
      <c r="AZ652" s="35"/>
      <c r="BA652" s="35"/>
      <c r="BB652" s="35"/>
      <c r="BC652" s="52"/>
      <c r="BD652" s="35"/>
    </row>
    <row r="653" spans="1:56" s="187" customFormat="1" ht="15" customHeight="1" x14ac:dyDescent="0.3">
      <c r="A653" s="6">
        <v>647</v>
      </c>
      <c r="B653" s="109" t="s">
        <v>2190</v>
      </c>
      <c r="C653" s="37" t="s">
        <v>2929</v>
      </c>
      <c r="D653" s="8" t="s">
        <v>809</v>
      </c>
      <c r="E653" s="9" t="s">
        <v>810</v>
      </c>
      <c r="F653" s="106">
        <v>647</v>
      </c>
      <c r="G653" s="10"/>
      <c r="H653" s="31">
        <v>45271</v>
      </c>
      <c r="I653" s="39">
        <v>45299</v>
      </c>
      <c r="J653" s="39">
        <v>45338</v>
      </c>
      <c r="K653" s="185">
        <v>2338.44</v>
      </c>
      <c r="L653" s="35">
        <v>3886</v>
      </c>
      <c r="M653" s="35"/>
      <c r="N653" s="35"/>
      <c r="O653" s="52">
        <v>3886</v>
      </c>
      <c r="P653" s="33">
        <v>45299</v>
      </c>
      <c r="Q653" s="39">
        <v>45328</v>
      </c>
      <c r="R653" s="39">
        <v>45367</v>
      </c>
      <c r="S653" s="185">
        <v>2039.13</v>
      </c>
      <c r="T653" s="35">
        <v>3690</v>
      </c>
      <c r="U653" s="35"/>
      <c r="V653" s="35"/>
      <c r="W653" s="52">
        <v>3690</v>
      </c>
      <c r="X653" s="33">
        <v>45328</v>
      </c>
      <c r="Y653" s="39">
        <v>45358</v>
      </c>
      <c r="Z653" s="39">
        <v>45398</v>
      </c>
      <c r="AA653" s="185">
        <v>2066.2399999999998</v>
      </c>
      <c r="AB653" s="35">
        <v>3745</v>
      </c>
      <c r="AC653" s="35"/>
      <c r="AD653" s="35"/>
      <c r="AE653" s="52">
        <v>3745</v>
      </c>
      <c r="AF653" s="33">
        <v>45358</v>
      </c>
      <c r="AG653" s="31">
        <v>45391</v>
      </c>
      <c r="AH653" s="31">
        <v>45428</v>
      </c>
      <c r="AI653" s="185">
        <v>2429.92</v>
      </c>
      <c r="AJ653" s="35">
        <v>3854</v>
      </c>
      <c r="AK653" s="35"/>
      <c r="AL653" s="35"/>
      <c r="AM653" s="52">
        <v>3854</v>
      </c>
      <c r="AN653" s="33">
        <v>45391</v>
      </c>
      <c r="AO653" s="31">
        <v>45421</v>
      </c>
      <c r="AP653" s="31">
        <v>45459</v>
      </c>
      <c r="AQ653" s="185">
        <v>2047.91</v>
      </c>
      <c r="AR653" s="35">
        <v>3426</v>
      </c>
      <c r="AS653" s="35"/>
      <c r="AT653" s="35"/>
      <c r="AU653" s="52">
        <v>3426</v>
      </c>
      <c r="AV653" s="33"/>
      <c r="AW653" s="39"/>
      <c r="AX653" s="39"/>
      <c r="AY653" s="185"/>
      <c r="AZ653" s="35"/>
      <c r="BA653" s="35"/>
      <c r="BB653" s="35"/>
      <c r="BC653" s="52"/>
      <c r="BD653" s="35"/>
    </row>
    <row r="654" spans="1:56" s="187" customFormat="1" ht="15" customHeight="1" x14ac:dyDescent="0.3">
      <c r="A654" s="6">
        <v>648</v>
      </c>
      <c r="B654" s="109" t="s">
        <v>2190</v>
      </c>
      <c r="C654" s="37" t="s">
        <v>2930</v>
      </c>
      <c r="D654" s="8" t="s">
        <v>155</v>
      </c>
      <c r="E654" s="9" t="s">
        <v>288</v>
      </c>
      <c r="F654" s="106">
        <v>648</v>
      </c>
      <c r="G654" s="10">
        <v>730</v>
      </c>
      <c r="H654" s="31">
        <v>45268</v>
      </c>
      <c r="I654" s="39">
        <v>45299</v>
      </c>
      <c r="J654" s="39">
        <v>45333</v>
      </c>
      <c r="K654" s="185">
        <v>5687.18</v>
      </c>
      <c r="L654" s="35">
        <v>8087</v>
      </c>
      <c r="M654" s="35"/>
      <c r="N654" s="35"/>
      <c r="O654" s="52">
        <v>8087</v>
      </c>
      <c r="P654" s="33">
        <v>45299</v>
      </c>
      <c r="Q654" s="39">
        <v>45328</v>
      </c>
      <c r="R654" s="39">
        <v>45362</v>
      </c>
      <c r="S654" s="185">
        <v>6576.66</v>
      </c>
      <c r="T654" s="35">
        <v>8160</v>
      </c>
      <c r="U654" s="35"/>
      <c r="V654" s="35"/>
      <c r="W654" s="52">
        <v>8160</v>
      </c>
      <c r="X654" s="33">
        <v>45328</v>
      </c>
      <c r="Y654" s="39">
        <v>45358</v>
      </c>
      <c r="Z654" s="39">
        <v>45393</v>
      </c>
      <c r="AA654" s="185">
        <v>6504.94</v>
      </c>
      <c r="AB654" s="35">
        <v>8117</v>
      </c>
      <c r="AC654" s="35"/>
      <c r="AD654" s="35"/>
      <c r="AE654" s="52">
        <v>8117</v>
      </c>
      <c r="AF654" s="33">
        <v>45358</v>
      </c>
      <c r="AG654" s="31">
        <v>45387</v>
      </c>
      <c r="AH654" s="31">
        <v>45423</v>
      </c>
      <c r="AI654" s="185">
        <v>5846.88</v>
      </c>
      <c r="AJ654" s="35">
        <v>7213</v>
      </c>
      <c r="AK654" s="35"/>
      <c r="AL654" s="35"/>
      <c r="AM654" s="52">
        <v>7213</v>
      </c>
      <c r="AN654" s="33">
        <v>45387</v>
      </c>
      <c r="AO654" s="31">
        <v>45419</v>
      </c>
      <c r="AP654" s="31">
        <v>45454</v>
      </c>
      <c r="AQ654" s="185">
        <v>4850.0600000000004</v>
      </c>
      <c r="AR654" s="35">
        <v>5942</v>
      </c>
      <c r="AS654" s="35"/>
      <c r="AT654" s="35"/>
      <c r="AU654" s="52">
        <v>5942</v>
      </c>
      <c r="AV654" s="33"/>
      <c r="AW654" s="39"/>
      <c r="AX654" s="39"/>
      <c r="AY654" s="185"/>
      <c r="AZ654" s="35"/>
      <c r="BA654" s="35"/>
      <c r="BB654" s="35"/>
      <c r="BC654" s="52"/>
      <c r="BD654" s="35"/>
    </row>
    <row r="655" spans="1:56" s="187" customFormat="1" ht="15" customHeight="1" x14ac:dyDescent="0.3">
      <c r="A655" s="8">
        <v>649</v>
      </c>
      <c r="B655" s="109" t="s">
        <v>2190</v>
      </c>
      <c r="C655" s="37" t="s">
        <v>2931</v>
      </c>
      <c r="D655" s="8" t="s">
        <v>46</v>
      </c>
      <c r="E655" s="9" t="s">
        <v>65</v>
      </c>
      <c r="F655" s="105">
        <v>649</v>
      </c>
      <c r="G655" s="10">
        <v>1344.69</v>
      </c>
      <c r="H655" s="31">
        <v>45264</v>
      </c>
      <c r="I655" s="39">
        <v>45294</v>
      </c>
      <c r="J655" s="39">
        <v>45306</v>
      </c>
      <c r="K655" s="185">
        <v>7866.08</v>
      </c>
      <c r="L655" s="35">
        <v>9744</v>
      </c>
      <c r="M655" s="35"/>
      <c r="N655" s="35"/>
      <c r="O655" s="52">
        <v>9744</v>
      </c>
      <c r="P655" s="33">
        <v>45294</v>
      </c>
      <c r="Q655" s="39">
        <v>45324</v>
      </c>
      <c r="R655" s="39">
        <v>45345</v>
      </c>
      <c r="S655" s="185">
        <v>5687.96</v>
      </c>
      <c r="T655" s="35">
        <v>7021.3280000000004</v>
      </c>
      <c r="U655" s="35"/>
      <c r="V655" s="35"/>
      <c r="W655" s="52">
        <v>7021.3280000000004</v>
      </c>
      <c r="X655" s="33">
        <v>45324</v>
      </c>
      <c r="Y655" s="39">
        <v>45355</v>
      </c>
      <c r="Z655" s="39">
        <v>45365</v>
      </c>
      <c r="AA655" s="185">
        <v>5677.7</v>
      </c>
      <c r="AB655" s="35">
        <v>7020.2719999999999</v>
      </c>
      <c r="AC655" s="35"/>
      <c r="AD655" s="35"/>
      <c r="AE655" s="52">
        <v>7020.2719999999999</v>
      </c>
      <c r="AF655" s="33">
        <v>45355</v>
      </c>
      <c r="AG655" s="31">
        <v>45384</v>
      </c>
      <c r="AH655" s="31">
        <v>45394</v>
      </c>
      <c r="AI655" s="185">
        <v>5441.55</v>
      </c>
      <c r="AJ655" s="35">
        <v>6740.8</v>
      </c>
      <c r="AK655" s="35"/>
      <c r="AL655" s="35"/>
      <c r="AM655" s="52">
        <v>6740.8</v>
      </c>
      <c r="AN655" s="33">
        <v>45384</v>
      </c>
      <c r="AO655" s="31">
        <v>45415</v>
      </c>
      <c r="AP655" s="31">
        <v>45432</v>
      </c>
      <c r="AQ655" s="185">
        <v>5471.82</v>
      </c>
      <c r="AR655" s="35">
        <v>6740.8</v>
      </c>
      <c r="AS655" s="35"/>
      <c r="AT655" s="35"/>
      <c r="AU655" s="52">
        <v>6740.8</v>
      </c>
      <c r="AV655" s="33"/>
      <c r="AW655" s="39"/>
      <c r="AX655" s="39"/>
      <c r="AY655" s="185"/>
      <c r="AZ655" s="35"/>
      <c r="BA655" s="35"/>
      <c r="BB655" s="35"/>
      <c r="BC655" s="52"/>
      <c r="BD655" s="35"/>
    </row>
    <row r="656" spans="1:56" s="187" customFormat="1" ht="15" customHeight="1" x14ac:dyDescent="0.3">
      <c r="A656" s="6">
        <v>650</v>
      </c>
      <c r="B656" s="109" t="s">
        <v>2190</v>
      </c>
      <c r="C656" s="37" t="s">
        <v>2932</v>
      </c>
      <c r="D656" s="8" t="s">
        <v>46</v>
      </c>
      <c r="E656" s="9" t="s">
        <v>60</v>
      </c>
      <c r="F656" s="106">
        <v>650</v>
      </c>
      <c r="G656" s="10">
        <v>191.6</v>
      </c>
      <c r="H656" s="31">
        <v>45267</v>
      </c>
      <c r="I656" s="39">
        <v>45299</v>
      </c>
      <c r="J656" s="39">
        <v>45333</v>
      </c>
      <c r="K656" s="185">
        <v>124.35</v>
      </c>
      <c r="L656" s="35">
        <v>5201</v>
      </c>
      <c r="M656" s="35"/>
      <c r="N656" s="35"/>
      <c r="O656" s="52">
        <v>5201</v>
      </c>
      <c r="P656" s="33">
        <v>45299</v>
      </c>
      <c r="Q656" s="39">
        <v>45327</v>
      </c>
      <c r="R656" s="39">
        <v>45362</v>
      </c>
      <c r="S656" s="185">
        <v>124.33</v>
      </c>
      <c r="T656" s="35">
        <v>3733</v>
      </c>
      <c r="U656" s="35"/>
      <c r="V656" s="35"/>
      <c r="W656" s="52">
        <v>3733</v>
      </c>
      <c r="X656" s="33">
        <v>45327</v>
      </c>
      <c r="Y656" s="39">
        <v>45357</v>
      </c>
      <c r="Z656" s="39">
        <v>45393</v>
      </c>
      <c r="AA656" s="185">
        <v>124.34</v>
      </c>
      <c r="AB656" s="35">
        <v>4223</v>
      </c>
      <c r="AC656" s="35"/>
      <c r="AD656" s="35"/>
      <c r="AE656" s="52">
        <v>4223</v>
      </c>
      <c r="AF656" s="33">
        <v>45357</v>
      </c>
      <c r="AG656" s="31">
        <v>45387</v>
      </c>
      <c r="AH656" s="31">
        <v>45423</v>
      </c>
      <c r="AI656" s="185">
        <v>124.34</v>
      </c>
      <c r="AJ656" s="35">
        <v>3840</v>
      </c>
      <c r="AK656" s="35"/>
      <c r="AL656" s="35"/>
      <c r="AM656" s="52">
        <v>3840</v>
      </c>
      <c r="AN656" s="33">
        <v>45387</v>
      </c>
      <c r="AO656" s="31">
        <v>45419</v>
      </c>
      <c r="AP656" s="31">
        <v>45454</v>
      </c>
      <c r="AQ656" s="185">
        <v>124.34</v>
      </c>
      <c r="AR656" s="35">
        <v>3864</v>
      </c>
      <c r="AS656" s="35"/>
      <c r="AT656" s="35"/>
      <c r="AU656" s="52">
        <v>3864</v>
      </c>
      <c r="AV656" s="33"/>
      <c r="AW656" s="39"/>
      <c r="AX656" s="39"/>
      <c r="AY656" s="185"/>
      <c r="AZ656" s="35"/>
      <c r="BA656" s="35"/>
      <c r="BB656" s="35"/>
      <c r="BC656" s="52"/>
      <c r="BD656" s="35"/>
    </row>
    <row r="657" spans="1:56" s="187" customFormat="1" ht="15" customHeight="1" x14ac:dyDescent="0.3">
      <c r="A657" s="6">
        <v>651</v>
      </c>
      <c r="B657" s="109" t="s">
        <v>2190</v>
      </c>
      <c r="C657" s="37" t="s">
        <v>2933</v>
      </c>
      <c r="D657" s="8" t="s">
        <v>46</v>
      </c>
      <c r="E657" s="9" t="s">
        <v>47</v>
      </c>
      <c r="F657" s="106">
        <v>651</v>
      </c>
      <c r="G657" s="10">
        <v>98</v>
      </c>
      <c r="H657" s="31">
        <v>45266</v>
      </c>
      <c r="I657" s="39">
        <v>45295</v>
      </c>
      <c r="J657" s="39">
        <v>45364</v>
      </c>
      <c r="K657" s="185">
        <v>0</v>
      </c>
      <c r="L657" s="35">
        <v>3191</v>
      </c>
      <c r="M657" s="35"/>
      <c r="N657" s="35"/>
      <c r="O657" s="52">
        <v>3191</v>
      </c>
      <c r="P657" s="33">
        <v>45295</v>
      </c>
      <c r="Q657" s="39">
        <v>45323</v>
      </c>
      <c r="R657" s="39">
        <v>45397</v>
      </c>
      <c r="S657" s="185">
        <v>0</v>
      </c>
      <c r="T657" s="35">
        <v>2771</v>
      </c>
      <c r="U657" s="35"/>
      <c r="V657" s="35"/>
      <c r="W657" s="52">
        <v>2771</v>
      </c>
      <c r="X657" s="33">
        <v>45323</v>
      </c>
      <c r="Y657" s="39">
        <v>45356</v>
      </c>
      <c r="Z657" s="39">
        <v>45425</v>
      </c>
      <c r="AA657" s="185">
        <v>0</v>
      </c>
      <c r="AB657" s="35">
        <v>3263</v>
      </c>
      <c r="AC657" s="35"/>
      <c r="AD657" s="35"/>
      <c r="AE657" s="52">
        <v>3263</v>
      </c>
      <c r="AF657" s="33">
        <v>45356</v>
      </c>
      <c r="AG657" s="31">
        <v>45384</v>
      </c>
      <c r="AH657" s="31">
        <v>45425</v>
      </c>
      <c r="AI657" s="185">
        <v>0</v>
      </c>
      <c r="AJ657" s="35">
        <v>3111</v>
      </c>
      <c r="AK657" s="35"/>
      <c r="AL657" s="35"/>
      <c r="AM657" s="52">
        <v>3111</v>
      </c>
      <c r="AN657" s="33">
        <v>45384</v>
      </c>
      <c r="AO657" s="31">
        <v>45414</v>
      </c>
      <c r="AP657" s="31">
        <v>45456</v>
      </c>
      <c r="AQ657" s="185">
        <v>271.89</v>
      </c>
      <c r="AR657" s="35">
        <v>3203</v>
      </c>
      <c r="AS657" s="35"/>
      <c r="AT657" s="35"/>
      <c r="AU657" s="52">
        <v>3203</v>
      </c>
      <c r="AV657" s="33"/>
      <c r="AW657" s="39"/>
      <c r="AX657" s="39"/>
      <c r="AY657" s="185"/>
      <c r="AZ657" s="35"/>
      <c r="BA657" s="35"/>
      <c r="BB657" s="35"/>
      <c r="BC657" s="52"/>
      <c r="BD657" s="35"/>
    </row>
    <row r="658" spans="1:56" s="187" customFormat="1" ht="15" customHeight="1" x14ac:dyDescent="0.3">
      <c r="A658" s="6">
        <v>652</v>
      </c>
      <c r="B658" s="109" t="s">
        <v>2190</v>
      </c>
      <c r="C658" s="37" t="s">
        <v>2934</v>
      </c>
      <c r="D658" s="8" t="s">
        <v>2317</v>
      </c>
      <c r="E658" s="9" t="s">
        <v>2318</v>
      </c>
      <c r="F658" s="106">
        <v>652</v>
      </c>
      <c r="G658" s="10"/>
      <c r="H658" s="31">
        <v>45280</v>
      </c>
      <c r="I658" s="39">
        <v>45310</v>
      </c>
      <c r="J658" s="39">
        <v>45333</v>
      </c>
      <c r="K658" s="185">
        <v>2543.23</v>
      </c>
      <c r="L658" s="35">
        <v>2482</v>
      </c>
      <c r="M658" s="35"/>
      <c r="N658" s="35"/>
      <c r="O658" s="52">
        <v>2482</v>
      </c>
      <c r="P658" s="33">
        <v>45310</v>
      </c>
      <c r="Q658" s="39">
        <v>45341</v>
      </c>
      <c r="R658" s="39">
        <v>45362</v>
      </c>
      <c r="S658" s="185">
        <v>2645.44</v>
      </c>
      <c r="T658" s="35">
        <v>2514</v>
      </c>
      <c r="U658" s="35"/>
      <c r="V658" s="35"/>
      <c r="W658" s="52">
        <v>2514</v>
      </c>
      <c r="X658" s="33">
        <v>45341</v>
      </c>
      <c r="Y658" s="39">
        <v>45369</v>
      </c>
      <c r="Z658" s="39">
        <v>45393</v>
      </c>
      <c r="AA658" s="185">
        <v>2534.7800000000002</v>
      </c>
      <c r="AB658" s="35">
        <v>2402</v>
      </c>
      <c r="AC658" s="35"/>
      <c r="AD658" s="35"/>
      <c r="AE658" s="52">
        <v>2402</v>
      </c>
      <c r="AF658" s="33">
        <v>45369</v>
      </c>
      <c r="AG658" s="31">
        <v>45399</v>
      </c>
      <c r="AH658" s="31">
        <v>45423</v>
      </c>
      <c r="AI658" s="185">
        <v>2784.96</v>
      </c>
      <c r="AJ658" s="35">
        <v>2684</v>
      </c>
      <c r="AK658" s="35"/>
      <c r="AL658" s="35"/>
      <c r="AM658" s="52">
        <v>2684</v>
      </c>
      <c r="AN658" s="33">
        <v>45399</v>
      </c>
      <c r="AO658" s="31">
        <v>45430</v>
      </c>
      <c r="AP658" s="31">
        <v>45454</v>
      </c>
      <c r="AQ658" s="185">
        <v>3056.34</v>
      </c>
      <c r="AR658" s="35">
        <v>2927</v>
      </c>
      <c r="AS658" s="35"/>
      <c r="AT658" s="35"/>
      <c r="AU658" s="52">
        <v>2927</v>
      </c>
      <c r="AV658" s="33"/>
      <c r="AW658" s="39"/>
      <c r="AX658" s="39"/>
      <c r="AY658" s="185"/>
      <c r="AZ658" s="35"/>
      <c r="BA658" s="35"/>
      <c r="BB658" s="35"/>
      <c r="BC658" s="52"/>
      <c r="BD658" s="35"/>
    </row>
    <row r="659" spans="1:56" s="187" customFormat="1" ht="15" customHeight="1" x14ac:dyDescent="0.3">
      <c r="A659" s="6">
        <v>653</v>
      </c>
      <c r="B659" s="109" t="s">
        <v>2190</v>
      </c>
      <c r="C659" s="37" t="s">
        <v>2935</v>
      </c>
      <c r="D659" s="8" t="s">
        <v>84</v>
      </c>
      <c r="E659" s="9" t="s">
        <v>85</v>
      </c>
      <c r="F659" s="106">
        <v>653</v>
      </c>
      <c r="G659" s="10">
        <v>291</v>
      </c>
      <c r="H659" s="31">
        <v>45271</v>
      </c>
      <c r="I659" s="39">
        <v>45301</v>
      </c>
      <c r="J659" s="39">
        <v>45333</v>
      </c>
      <c r="K659" s="185">
        <v>1564.12</v>
      </c>
      <c r="L659" s="35">
        <v>3457</v>
      </c>
      <c r="M659" s="35"/>
      <c r="N659" s="35"/>
      <c r="O659" s="52">
        <v>3457</v>
      </c>
      <c r="P659" s="33">
        <v>45301</v>
      </c>
      <c r="Q659" s="39">
        <v>45330</v>
      </c>
      <c r="R659" s="39">
        <v>45362</v>
      </c>
      <c r="S659" s="185">
        <v>1094.9100000000001</v>
      </c>
      <c r="T659" s="35">
        <v>3601</v>
      </c>
      <c r="U659" s="35"/>
      <c r="V659" s="35"/>
      <c r="W659" s="52">
        <v>3601</v>
      </c>
      <c r="X659" s="33">
        <v>45330</v>
      </c>
      <c r="Y659" s="39">
        <v>45362</v>
      </c>
      <c r="Z659" s="39">
        <v>45393</v>
      </c>
      <c r="AA659" s="185">
        <v>1684.66</v>
      </c>
      <c r="AB659" s="35">
        <v>4029</v>
      </c>
      <c r="AC659" s="35"/>
      <c r="AD659" s="35"/>
      <c r="AE659" s="52">
        <v>4029</v>
      </c>
      <c r="AF659" s="33">
        <v>45362</v>
      </c>
      <c r="AG659" s="31">
        <v>45391</v>
      </c>
      <c r="AH659" s="31">
        <v>45423</v>
      </c>
      <c r="AI659" s="185">
        <v>2239.9</v>
      </c>
      <c r="AJ659" s="35">
        <v>3592</v>
      </c>
      <c r="AK659" s="35"/>
      <c r="AL659" s="35"/>
      <c r="AM659" s="52">
        <v>3592</v>
      </c>
      <c r="AN659" s="33">
        <v>45391</v>
      </c>
      <c r="AO659" s="31">
        <v>45421</v>
      </c>
      <c r="AP659" s="31">
        <v>45454</v>
      </c>
      <c r="AQ659" s="185">
        <v>2010.95</v>
      </c>
      <c r="AR659" s="35">
        <v>3148</v>
      </c>
      <c r="AS659" s="35"/>
      <c r="AT659" s="35"/>
      <c r="AU659" s="52">
        <v>3148</v>
      </c>
      <c r="AV659" s="33"/>
      <c r="AW659" s="39"/>
      <c r="AX659" s="39"/>
      <c r="AY659" s="185"/>
      <c r="AZ659" s="35"/>
      <c r="BA659" s="35"/>
      <c r="BB659" s="35"/>
      <c r="BC659" s="52"/>
      <c r="BD659" s="35"/>
    </row>
    <row r="660" spans="1:56" s="187" customFormat="1" ht="15" customHeight="1" x14ac:dyDescent="0.3">
      <c r="A660" s="6">
        <v>654</v>
      </c>
      <c r="B660" s="109" t="s">
        <v>2190</v>
      </c>
      <c r="C660" s="37" t="s">
        <v>2936</v>
      </c>
      <c r="D660" s="8" t="s">
        <v>46</v>
      </c>
      <c r="E660" s="9" t="s">
        <v>47</v>
      </c>
      <c r="F660" s="106">
        <v>654</v>
      </c>
      <c r="G660" s="10">
        <v>205.15</v>
      </c>
      <c r="H660" s="31">
        <v>45279</v>
      </c>
      <c r="I660" s="39">
        <v>45309</v>
      </c>
      <c r="J660" s="39">
        <v>45336</v>
      </c>
      <c r="K660" s="185">
        <v>90.64</v>
      </c>
      <c r="L660" s="35">
        <v>5393</v>
      </c>
      <c r="M660" s="35"/>
      <c r="N660" s="35"/>
      <c r="O660" s="52">
        <v>5393</v>
      </c>
      <c r="P660" s="33">
        <v>45309</v>
      </c>
      <c r="Q660" s="39">
        <v>45339</v>
      </c>
      <c r="R660" s="39">
        <v>45364</v>
      </c>
      <c r="S660" s="185">
        <v>90.45</v>
      </c>
      <c r="T660" s="35">
        <v>5649</v>
      </c>
      <c r="U660" s="35"/>
      <c r="V660" s="35"/>
      <c r="W660" s="52">
        <v>5649</v>
      </c>
      <c r="X660" s="33">
        <v>45339</v>
      </c>
      <c r="Y660" s="39">
        <v>45370</v>
      </c>
      <c r="Z660" s="39">
        <v>45397</v>
      </c>
      <c r="AA660" s="185">
        <v>539.39</v>
      </c>
      <c r="AB660" s="35">
        <v>6218</v>
      </c>
      <c r="AC660" s="35"/>
      <c r="AD660" s="35"/>
      <c r="AE660" s="52">
        <v>6218</v>
      </c>
      <c r="AF660" s="33">
        <v>45370</v>
      </c>
      <c r="AG660" s="31">
        <v>45399</v>
      </c>
      <c r="AH660" s="31">
        <v>45425</v>
      </c>
      <c r="AI660" s="185">
        <v>426.06</v>
      </c>
      <c r="AJ660" s="35">
        <v>4615</v>
      </c>
      <c r="AK660" s="35"/>
      <c r="AL660" s="35"/>
      <c r="AM660" s="52">
        <v>4615</v>
      </c>
      <c r="AN660" s="33">
        <v>45399</v>
      </c>
      <c r="AO660" s="31">
        <v>45429</v>
      </c>
      <c r="AP660" s="31">
        <v>45456</v>
      </c>
      <c r="AQ660" s="185">
        <v>432.27</v>
      </c>
      <c r="AR660" s="35">
        <v>4604</v>
      </c>
      <c r="AS660" s="35"/>
      <c r="AT660" s="35"/>
      <c r="AU660" s="52">
        <v>4604</v>
      </c>
      <c r="AV660" s="33"/>
      <c r="AW660" s="39"/>
      <c r="AX660" s="39"/>
      <c r="AY660" s="185"/>
      <c r="AZ660" s="35"/>
      <c r="BA660" s="35"/>
      <c r="BB660" s="35"/>
      <c r="BC660" s="52"/>
      <c r="BD660" s="35"/>
    </row>
    <row r="661" spans="1:56" s="187" customFormat="1" ht="15" customHeight="1" x14ac:dyDescent="0.3">
      <c r="A661" s="6">
        <v>655</v>
      </c>
      <c r="B661" s="109" t="s">
        <v>2190</v>
      </c>
      <c r="C661" s="37" t="s">
        <v>2937</v>
      </c>
      <c r="D661" s="8" t="s">
        <v>46</v>
      </c>
      <c r="E661" s="9" t="s">
        <v>216</v>
      </c>
      <c r="F661" s="106">
        <v>655</v>
      </c>
      <c r="G661" s="10">
        <v>165.19</v>
      </c>
      <c r="H661" s="31">
        <v>45278</v>
      </c>
      <c r="I661" s="39">
        <v>45308</v>
      </c>
      <c r="J661" s="39">
        <v>45364</v>
      </c>
      <c r="K661" s="185">
        <v>822.39</v>
      </c>
      <c r="L661" s="35">
        <v>3667</v>
      </c>
      <c r="M661" s="35"/>
      <c r="N661" s="35"/>
      <c r="O661" s="52">
        <v>3667</v>
      </c>
      <c r="P661" s="33">
        <v>45308</v>
      </c>
      <c r="Q661" s="39">
        <v>45341</v>
      </c>
      <c r="R661" s="39">
        <v>45395</v>
      </c>
      <c r="S661" s="185">
        <v>1305.82</v>
      </c>
      <c r="T661" s="35">
        <v>3931</v>
      </c>
      <c r="U661" s="35"/>
      <c r="V661" s="35"/>
      <c r="W661" s="52">
        <v>3931</v>
      </c>
      <c r="X661" s="33">
        <v>45341</v>
      </c>
      <c r="Y661" s="39">
        <v>45370</v>
      </c>
      <c r="Z661" s="39">
        <v>45425</v>
      </c>
      <c r="AA661" s="185">
        <v>843.36</v>
      </c>
      <c r="AB661" s="35">
        <v>4233</v>
      </c>
      <c r="AC661" s="35"/>
      <c r="AD661" s="35"/>
      <c r="AE661" s="52">
        <v>4233</v>
      </c>
      <c r="AF661" s="33">
        <v>45370</v>
      </c>
      <c r="AG661" s="31">
        <v>45398</v>
      </c>
      <c r="AH661" s="31">
        <v>45456</v>
      </c>
      <c r="AI661" s="185">
        <v>273.25</v>
      </c>
      <c r="AJ661" s="35">
        <v>3520</v>
      </c>
      <c r="AK661" s="35"/>
      <c r="AL661" s="35"/>
      <c r="AM661" s="52">
        <v>3520</v>
      </c>
      <c r="AN661" s="33">
        <v>45398</v>
      </c>
      <c r="AO661" s="31">
        <v>45429</v>
      </c>
      <c r="AP661" s="31">
        <v>45486</v>
      </c>
      <c r="AQ661" s="185">
        <v>453.14</v>
      </c>
      <c r="AR661" s="35">
        <v>3624</v>
      </c>
      <c r="AS661" s="35"/>
      <c r="AT661" s="35"/>
      <c r="AU661" s="52">
        <v>3624</v>
      </c>
      <c r="AV661" s="33"/>
      <c r="AW661" s="39"/>
      <c r="AX661" s="39"/>
      <c r="AY661" s="185"/>
      <c r="AZ661" s="35"/>
      <c r="BA661" s="35"/>
      <c r="BB661" s="35"/>
      <c r="BC661" s="52"/>
      <c r="BD661" s="35"/>
    </row>
    <row r="662" spans="1:56" s="187" customFormat="1" ht="15" customHeight="1" x14ac:dyDescent="0.3">
      <c r="A662" s="6">
        <v>656</v>
      </c>
      <c r="B662" s="109" t="s">
        <v>2190</v>
      </c>
      <c r="C662" s="37" t="s">
        <v>2938</v>
      </c>
      <c r="D662" s="8" t="s">
        <v>89</v>
      </c>
      <c r="E662" s="9" t="s">
        <v>90</v>
      </c>
      <c r="F662" s="106">
        <v>656</v>
      </c>
      <c r="G662" s="10">
        <v>509.19</v>
      </c>
      <c r="H662" s="31">
        <v>45287</v>
      </c>
      <c r="I662" s="39">
        <v>45316</v>
      </c>
      <c r="J662" s="39">
        <v>45330</v>
      </c>
      <c r="K662" s="185">
        <v>123.68</v>
      </c>
      <c r="L662" s="35">
        <v>3618</v>
      </c>
      <c r="M662" s="35"/>
      <c r="N662" s="35"/>
      <c r="O662" s="52">
        <v>3618</v>
      </c>
      <c r="P662" s="33">
        <v>45316</v>
      </c>
      <c r="Q662" s="39">
        <v>45346</v>
      </c>
      <c r="R662" s="39">
        <v>45359</v>
      </c>
      <c r="S662" s="185">
        <v>123.44</v>
      </c>
      <c r="T662" s="35">
        <v>3439</v>
      </c>
      <c r="U662" s="35"/>
      <c r="V662" s="35"/>
      <c r="W662" s="52">
        <v>3439</v>
      </c>
      <c r="X662" s="33">
        <v>45346</v>
      </c>
      <c r="Y662" s="39">
        <v>45377</v>
      </c>
      <c r="Z662" s="39">
        <v>45392</v>
      </c>
      <c r="AA662" s="185">
        <v>125.25</v>
      </c>
      <c r="AB662" s="35">
        <v>3901</v>
      </c>
      <c r="AC662" s="35"/>
      <c r="AD662" s="35"/>
      <c r="AE662" s="52">
        <v>3901</v>
      </c>
      <c r="AF662" s="33">
        <v>45377</v>
      </c>
      <c r="AG662" s="31">
        <v>45407</v>
      </c>
      <c r="AH662" s="31">
        <v>45420</v>
      </c>
      <c r="AI662" s="185">
        <v>2058.85</v>
      </c>
      <c r="AJ662" s="35">
        <v>3561</v>
      </c>
      <c r="AK662" s="35"/>
      <c r="AL662" s="35"/>
      <c r="AM662" s="52">
        <v>3561</v>
      </c>
      <c r="AN662" s="33">
        <v>45407</v>
      </c>
      <c r="AO662" s="31">
        <v>45437</v>
      </c>
      <c r="AP662" s="31">
        <v>45454</v>
      </c>
      <c r="AQ662" s="185">
        <v>3380.16</v>
      </c>
      <c r="AR662" s="35">
        <v>3515</v>
      </c>
      <c r="AS662" s="35"/>
      <c r="AT662" s="35"/>
      <c r="AU662" s="52">
        <v>3515</v>
      </c>
      <c r="AV662" s="33"/>
      <c r="AW662" s="39"/>
      <c r="AX662" s="39"/>
      <c r="AY662" s="185"/>
      <c r="AZ662" s="35"/>
      <c r="BA662" s="35"/>
      <c r="BB662" s="35"/>
      <c r="BC662" s="52"/>
      <c r="BD662" s="35"/>
    </row>
    <row r="663" spans="1:56" s="187" customFormat="1" ht="15" customHeight="1" x14ac:dyDescent="0.3">
      <c r="A663" s="6">
        <v>657</v>
      </c>
      <c r="B663" s="109" t="s">
        <v>2190</v>
      </c>
      <c r="C663" s="37" t="s">
        <v>2939</v>
      </c>
      <c r="D663" s="8" t="s">
        <v>46</v>
      </c>
      <c r="E663" s="9" t="s">
        <v>47</v>
      </c>
      <c r="F663" s="106">
        <v>657</v>
      </c>
      <c r="G663" s="10">
        <v>193.24</v>
      </c>
      <c r="H663" s="31">
        <v>45278</v>
      </c>
      <c r="I663" s="39">
        <v>45308</v>
      </c>
      <c r="J663" s="39">
        <v>45336</v>
      </c>
      <c r="K663" s="185">
        <v>349.4</v>
      </c>
      <c r="L663" s="35">
        <v>4040</v>
      </c>
      <c r="M663" s="35"/>
      <c r="N663" s="35"/>
      <c r="O663" s="52">
        <v>4040</v>
      </c>
      <c r="P663" s="33">
        <v>45308</v>
      </c>
      <c r="Q663" s="39">
        <v>45338</v>
      </c>
      <c r="R663" s="39">
        <v>45364</v>
      </c>
      <c r="S663" s="185">
        <v>349.22</v>
      </c>
      <c r="T663" s="35">
        <v>3520</v>
      </c>
      <c r="U663" s="35"/>
      <c r="V663" s="35"/>
      <c r="W663" s="52">
        <v>3520</v>
      </c>
      <c r="X663" s="33">
        <v>45338</v>
      </c>
      <c r="Y663" s="39">
        <v>45369</v>
      </c>
      <c r="Z663" s="39">
        <v>45397</v>
      </c>
      <c r="AA663" s="185">
        <v>709.49</v>
      </c>
      <c r="AB663" s="35">
        <v>5010</v>
      </c>
      <c r="AC663" s="35"/>
      <c r="AD663" s="35"/>
      <c r="AE663" s="52">
        <v>5010</v>
      </c>
      <c r="AF663" s="33">
        <v>45369</v>
      </c>
      <c r="AG663" s="31">
        <v>45398</v>
      </c>
      <c r="AH663" s="31">
        <v>45425</v>
      </c>
      <c r="AI663" s="185">
        <v>515.17999999999995</v>
      </c>
      <c r="AJ663" s="35">
        <v>2690</v>
      </c>
      <c r="AK663" s="35"/>
      <c r="AL663" s="35"/>
      <c r="AM663" s="52">
        <v>2690</v>
      </c>
      <c r="AN663" s="33">
        <v>45398</v>
      </c>
      <c r="AO663" s="31">
        <v>45428</v>
      </c>
      <c r="AP663" s="31">
        <v>45456</v>
      </c>
      <c r="AQ663" s="185">
        <v>616.76</v>
      </c>
      <c r="AR663" s="35">
        <v>3560</v>
      </c>
      <c r="AS663" s="35"/>
      <c r="AT663" s="35"/>
      <c r="AU663" s="52">
        <v>3560</v>
      </c>
      <c r="AV663" s="33"/>
      <c r="AW663" s="39"/>
      <c r="AX663" s="39"/>
      <c r="AY663" s="185"/>
      <c r="AZ663" s="35"/>
      <c r="BA663" s="35"/>
      <c r="BB663" s="35"/>
      <c r="BC663" s="52"/>
      <c r="BD663" s="35"/>
    </row>
    <row r="664" spans="1:56" s="187" customFormat="1" ht="15" customHeight="1" x14ac:dyDescent="0.3">
      <c r="A664" s="6">
        <v>658</v>
      </c>
      <c r="B664" s="109" t="s">
        <v>2190</v>
      </c>
      <c r="C664" s="37" t="s">
        <v>2940</v>
      </c>
      <c r="D664" s="20" t="s">
        <v>46</v>
      </c>
      <c r="E664" s="19" t="s">
        <v>321</v>
      </c>
      <c r="F664" s="106">
        <v>658</v>
      </c>
      <c r="G664" s="21"/>
      <c r="H664" s="31">
        <v>45288</v>
      </c>
      <c r="I664" s="39">
        <v>45317</v>
      </c>
      <c r="J664" s="39">
        <v>45331</v>
      </c>
      <c r="K664" s="185">
        <v>715.69</v>
      </c>
      <c r="L664" s="35">
        <v>4520</v>
      </c>
      <c r="M664" s="35"/>
      <c r="N664" s="35"/>
      <c r="O664" s="52">
        <v>4520</v>
      </c>
      <c r="P664" s="33">
        <v>45317</v>
      </c>
      <c r="Q664" s="39">
        <v>45349</v>
      </c>
      <c r="R664" s="39">
        <v>45390</v>
      </c>
      <c r="S664" s="185">
        <v>675.21</v>
      </c>
      <c r="T664" s="35">
        <v>4400</v>
      </c>
      <c r="U664" s="35"/>
      <c r="V664" s="35"/>
      <c r="W664" s="52">
        <v>4400</v>
      </c>
      <c r="X664" s="33">
        <v>45349</v>
      </c>
      <c r="Y664" s="39">
        <v>45377</v>
      </c>
      <c r="Z664" s="39">
        <v>45392</v>
      </c>
      <c r="AA664" s="185">
        <v>708.06</v>
      </c>
      <c r="AB664" s="35">
        <v>4720</v>
      </c>
      <c r="AC664" s="35"/>
      <c r="AD664" s="35"/>
      <c r="AE664" s="52">
        <v>4720</v>
      </c>
      <c r="AF664" s="33">
        <v>45377</v>
      </c>
      <c r="AG664" s="31">
        <v>45407</v>
      </c>
      <c r="AH664" s="31">
        <v>45421</v>
      </c>
      <c r="AI664" s="185">
        <v>594.88</v>
      </c>
      <c r="AJ664" s="35">
        <v>3920</v>
      </c>
      <c r="AK664" s="35"/>
      <c r="AL664" s="35"/>
      <c r="AM664" s="52">
        <v>3920</v>
      </c>
      <c r="AN664" s="33">
        <v>45407</v>
      </c>
      <c r="AO664" s="31">
        <v>45439</v>
      </c>
      <c r="AP664" s="31">
        <v>45453</v>
      </c>
      <c r="AQ664" s="185">
        <v>699.1</v>
      </c>
      <c r="AR664" s="35">
        <v>4640</v>
      </c>
      <c r="AS664" s="35"/>
      <c r="AT664" s="35"/>
      <c r="AU664" s="52">
        <v>4640</v>
      </c>
      <c r="AV664" s="33"/>
      <c r="AW664" s="39"/>
      <c r="AX664" s="39"/>
      <c r="AY664" s="185"/>
      <c r="AZ664" s="35"/>
      <c r="BA664" s="35"/>
      <c r="BB664" s="35"/>
      <c r="BC664" s="52"/>
      <c r="BD664" s="35"/>
    </row>
    <row r="665" spans="1:56" s="187" customFormat="1" ht="15" customHeight="1" x14ac:dyDescent="0.3">
      <c r="A665" s="6">
        <v>659</v>
      </c>
      <c r="B665" s="109" t="s">
        <v>2190</v>
      </c>
      <c r="C665" s="37" t="s">
        <v>2941</v>
      </c>
      <c r="D665" s="8" t="s">
        <v>84</v>
      </c>
      <c r="E665" s="9" t="s">
        <v>85</v>
      </c>
      <c r="F665" s="106">
        <v>659</v>
      </c>
      <c r="G665" s="10">
        <v>360</v>
      </c>
      <c r="H665" s="31">
        <v>45274</v>
      </c>
      <c r="I665" s="39">
        <v>45306</v>
      </c>
      <c r="J665" s="39">
        <v>45332</v>
      </c>
      <c r="K665" s="185">
        <v>2923.84</v>
      </c>
      <c r="L665" s="35">
        <v>5650</v>
      </c>
      <c r="M665" s="35"/>
      <c r="N665" s="35"/>
      <c r="O665" s="52">
        <v>5650</v>
      </c>
      <c r="P665" s="33">
        <v>45306</v>
      </c>
      <c r="Q665" s="39">
        <v>45336</v>
      </c>
      <c r="R665" s="39">
        <v>45361</v>
      </c>
      <c r="S665" s="185">
        <v>1586.25</v>
      </c>
      <c r="T665" s="35">
        <v>4938</v>
      </c>
      <c r="U665" s="35"/>
      <c r="V665" s="35"/>
      <c r="W665" s="52">
        <v>4938</v>
      </c>
      <c r="X665" s="33">
        <v>45336</v>
      </c>
      <c r="Y665" s="39">
        <v>45365</v>
      </c>
      <c r="Z665" s="39">
        <v>45392</v>
      </c>
      <c r="AA665" s="185">
        <v>1557.24</v>
      </c>
      <c r="AB665" s="35">
        <v>4512</v>
      </c>
      <c r="AC665" s="35"/>
      <c r="AD665" s="35"/>
      <c r="AE665" s="52">
        <v>4512</v>
      </c>
      <c r="AF665" s="33">
        <v>45365</v>
      </c>
      <c r="AG665" s="31">
        <v>45397</v>
      </c>
      <c r="AH665" s="31">
        <v>45422</v>
      </c>
      <c r="AI665" s="185">
        <v>2720.06</v>
      </c>
      <c r="AJ665" s="35">
        <v>4482</v>
      </c>
      <c r="AK665" s="35"/>
      <c r="AL665" s="35"/>
      <c r="AM665" s="52">
        <v>4482</v>
      </c>
      <c r="AN665" s="33">
        <v>45397</v>
      </c>
      <c r="AO665" s="31">
        <v>45426</v>
      </c>
      <c r="AP665" s="31">
        <v>45453</v>
      </c>
      <c r="AQ665" s="185">
        <v>2494.7800000000002</v>
      </c>
      <c r="AR665" s="35">
        <v>3995</v>
      </c>
      <c r="AS665" s="35"/>
      <c r="AT665" s="35"/>
      <c r="AU665" s="52">
        <v>3995</v>
      </c>
      <c r="AV665" s="33"/>
      <c r="AW665" s="39"/>
      <c r="AX665" s="39"/>
      <c r="AY665" s="185"/>
      <c r="AZ665" s="35"/>
      <c r="BA665" s="35"/>
      <c r="BB665" s="35"/>
      <c r="BC665" s="52"/>
      <c r="BD665" s="35"/>
    </row>
    <row r="666" spans="1:56" s="187" customFormat="1" ht="15" customHeight="1" x14ac:dyDescent="0.3">
      <c r="A666" s="6">
        <v>660</v>
      </c>
      <c r="B666" s="109" t="s">
        <v>2190</v>
      </c>
      <c r="C666" s="37" t="s">
        <v>2942</v>
      </c>
      <c r="D666" s="8" t="s">
        <v>46</v>
      </c>
      <c r="E666" s="9" t="s">
        <v>216</v>
      </c>
      <c r="F666" s="106">
        <v>660</v>
      </c>
      <c r="G666" s="10">
        <v>161</v>
      </c>
      <c r="H666" s="31">
        <v>45265</v>
      </c>
      <c r="I666" s="39">
        <v>45294</v>
      </c>
      <c r="J666" s="39">
        <v>45335</v>
      </c>
      <c r="K666" s="185">
        <v>1147.21</v>
      </c>
      <c r="L666" s="35">
        <v>3252</v>
      </c>
      <c r="M666" s="35"/>
      <c r="N666" s="35"/>
      <c r="O666" s="52">
        <v>3252</v>
      </c>
      <c r="P666" s="33">
        <v>45294</v>
      </c>
      <c r="Q666" s="39">
        <v>45324</v>
      </c>
      <c r="R666" s="39">
        <v>45364</v>
      </c>
      <c r="S666" s="185">
        <v>1537.07</v>
      </c>
      <c r="T666" s="35">
        <v>3493</v>
      </c>
      <c r="U666" s="35"/>
      <c r="V666" s="35"/>
      <c r="W666" s="52">
        <v>3493</v>
      </c>
      <c r="X666" s="33">
        <v>45324</v>
      </c>
      <c r="Y666" s="39">
        <v>45357</v>
      </c>
      <c r="Z666" s="39">
        <v>45395</v>
      </c>
      <c r="AA666" s="185">
        <v>988.64</v>
      </c>
      <c r="AB666" s="35">
        <v>3454</v>
      </c>
      <c r="AC666" s="35"/>
      <c r="AD666" s="35"/>
      <c r="AE666" s="52">
        <v>3454</v>
      </c>
      <c r="AF666" s="33">
        <v>45357</v>
      </c>
      <c r="AG666" s="31">
        <v>45384</v>
      </c>
      <c r="AH666" s="31">
        <v>45425</v>
      </c>
      <c r="AI666" s="185">
        <v>809.58</v>
      </c>
      <c r="AJ666" s="35">
        <v>3205</v>
      </c>
      <c r="AK666" s="35"/>
      <c r="AL666" s="35"/>
      <c r="AM666" s="52">
        <v>3205</v>
      </c>
      <c r="AN666" s="33">
        <v>45384</v>
      </c>
      <c r="AO666" s="31">
        <v>45415</v>
      </c>
      <c r="AP666" s="31">
        <v>45456</v>
      </c>
      <c r="AQ666" s="185">
        <v>1088.1099999999999</v>
      </c>
      <c r="AR666" s="35">
        <v>3456</v>
      </c>
      <c r="AS666" s="35"/>
      <c r="AT666" s="35"/>
      <c r="AU666" s="52">
        <v>3456</v>
      </c>
      <c r="AV666" s="33"/>
      <c r="AW666" s="39"/>
      <c r="AX666" s="39"/>
      <c r="AY666" s="185"/>
      <c r="AZ666" s="35"/>
      <c r="BA666" s="35"/>
      <c r="BB666" s="35"/>
      <c r="BC666" s="52"/>
      <c r="BD666" s="35"/>
    </row>
    <row r="667" spans="1:56" s="187" customFormat="1" ht="15" customHeight="1" x14ac:dyDescent="0.3">
      <c r="A667" s="6">
        <v>661</v>
      </c>
      <c r="B667" s="109" t="s">
        <v>2190</v>
      </c>
      <c r="C667" s="37" t="s">
        <v>2943</v>
      </c>
      <c r="D667" s="8" t="s">
        <v>46</v>
      </c>
      <c r="E667" s="9" t="s">
        <v>47</v>
      </c>
      <c r="F667" s="106">
        <v>661</v>
      </c>
      <c r="G667" s="10">
        <v>215</v>
      </c>
      <c r="H667" s="31">
        <v>45282</v>
      </c>
      <c r="I667" s="39">
        <v>45314</v>
      </c>
      <c r="J667" s="39">
        <v>45336</v>
      </c>
      <c r="K667" s="185">
        <v>80.14</v>
      </c>
      <c r="L667" s="35">
        <v>4715</v>
      </c>
      <c r="M667" s="35"/>
      <c r="N667" s="35"/>
      <c r="O667" s="52">
        <v>4715</v>
      </c>
      <c r="P667" s="33">
        <v>45314</v>
      </c>
      <c r="Q667" s="39">
        <v>45343</v>
      </c>
      <c r="R667" s="39">
        <v>45364</v>
      </c>
      <c r="S667" s="185">
        <v>79.94</v>
      </c>
      <c r="T667" s="35">
        <v>3964</v>
      </c>
      <c r="U667" s="35"/>
      <c r="V667" s="35"/>
      <c r="W667" s="52">
        <v>3964</v>
      </c>
      <c r="X667" s="33">
        <v>45343</v>
      </c>
      <c r="Y667" s="39">
        <v>45373</v>
      </c>
      <c r="Z667" s="39">
        <v>45397</v>
      </c>
      <c r="AA667" s="185">
        <v>421.56</v>
      </c>
      <c r="AB667" s="35">
        <v>4756</v>
      </c>
      <c r="AC667" s="35"/>
      <c r="AD667" s="35"/>
      <c r="AE667" s="52">
        <v>4756</v>
      </c>
      <c r="AF667" s="33">
        <v>45373</v>
      </c>
      <c r="AG667" s="31">
        <v>45404</v>
      </c>
      <c r="AH667" s="31">
        <v>45425</v>
      </c>
      <c r="AI667" s="185">
        <v>370.39</v>
      </c>
      <c r="AJ667" s="35">
        <v>3988</v>
      </c>
      <c r="AK667" s="35"/>
      <c r="AL667" s="35"/>
      <c r="AM667" s="52">
        <v>3988</v>
      </c>
      <c r="AN667" s="33">
        <v>45404</v>
      </c>
      <c r="AO667" s="31">
        <v>45434</v>
      </c>
      <c r="AP667" s="31">
        <v>45457</v>
      </c>
      <c r="AQ667" s="185">
        <v>358</v>
      </c>
      <c r="AR667" s="35">
        <v>3760</v>
      </c>
      <c r="AS667" s="35"/>
      <c r="AT667" s="35"/>
      <c r="AU667" s="52">
        <v>3760</v>
      </c>
      <c r="AV667" s="33"/>
      <c r="AW667" s="39"/>
      <c r="AX667" s="39"/>
      <c r="AY667" s="185"/>
      <c r="AZ667" s="35"/>
      <c r="BA667" s="35"/>
      <c r="BB667" s="35"/>
      <c r="BC667" s="52"/>
      <c r="BD667" s="35"/>
    </row>
    <row r="668" spans="1:56" s="187" customFormat="1" ht="15" customHeight="1" x14ac:dyDescent="0.3">
      <c r="A668" s="6">
        <v>662</v>
      </c>
      <c r="B668" s="109" t="s">
        <v>2190</v>
      </c>
      <c r="C668" s="37" t="s">
        <v>2944</v>
      </c>
      <c r="D668" s="8" t="s">
        <v>78</v>
      </c>
      <c r="E668" s="9" t="s">
        <v>79</v>
      </c>
      <c r="F668" s="106">
        <v>662</v>
      </c>
      <c r="G668" s="10">
        <v>173</v>
      </c>
      <c r="H668" s="31">
        <v>45279</v>
      </c>
      <c r="I668" s="39">
        <v>45309</v>
      </c>
      <c r="J668" s="39">
        <v>45323</v>
      </c>
      <c r="K668" s="185">
        <v>2295.08</v>
      </c>
      <c r="L668" s="35">
        <v>2837</v>
      </c>
      <c r="M668" s="35"/>
      <c r="N668" s="35"/>
      <c r="O668" s="52">
        <v>2837</v>
      </c>
      <c r="P668" s="33">
        <v>45309</v>
      </c>
      <c r="Q668" s="39">
        <v>45341</v>
      </c>
      <c r="R668" s="39">
        <v>45352</v>
      </c>
      <c r="S668" s="185">
        <v>2386.29</v>
      </c>
      <c r="T668" s="35">
        <v>2965</v>
      </c>
      <c r="U668" s="35"/>
      <c r="V668" s="35"/>
      <c r="W668" s="52">
        <v>2965</v>
      </c>
      <c r="X668" s="33">
        <v>45341</v>
      </c>
      <c r="Y668" s="39">
        <v>45369</v>
      </c>
      <c r="Z668" s="39">
        <v>45383</v>
      </c>
      <c r="AA668" s="185">
        <v>2061.0500000000002</v>
      </c>
      <c r="AB668" s="35">
        <v>2558</v>
      </c>
      <c r="AC668" s="35"/>
      <c r="AD668" s="35"/>
      <c r="AE668" s="52">
        <v>2558</v>
      </c>
      <c r="AF668" s="33">
        <v>45369</v>
      </c>
      <c r="AG668" s="31">
        <v>45399</v>
      </c>
      <c r="AH668" s="31">
        <v>45413</v>
      </c>
      <c r="AI668" s="185">
        <v>2323.91</v>
      </c>
      <c r="AJ668" s="35">
        <v>2903</v>
      </c>
      <c r="AK668" s="35"/>
      <c r="AL668" s="35"/>
      <c r="AM668" s="52">
        <v>2903</v>
      </c>
      <c r="AN668" s="33">
        <v>45399</v>
      </c>
      <c r="AO668" s="31">
        <v>45429</v>
      </c>
      <c r="AP668" s="31">
        <v>45444</v>
      </c>
      <c r="AQ668" s="185">
        <v>2225.94</v>
      </c>
      <c r="AR668" s="35">
        <v>2805</v>
      </c>
      <c r="AS668" s="35"/>
      <c r="AT668" s="35"/>
      <c r="AU668" s="52">
        <v>2805</v>
      </c>
      <c r="AV668" s="33"/>
      <c r="AW668" s="39"/>
      <c r="AX668" s="39"/>
      <c r="AY668" s="185"/>
      <c r="AZ668" s="35"/>
      <c r="BA668" s="35"/>
      <c r="BB668" s="35"/>
      <c r="BC668" s="52"/>
      <c r="BD668" s="35"/>
    </row>
    <row r="669" spans="1:56" s="187" customFormat="1" ht="15" customHeight="1" x14ac:dyDescent="0.3">
      <c r="A669" s="6">
        <v>663</v>
      </c>
      <c r="B669" s="109" t="s">
        <v>2190</v>
      </c>
      <c r="C669" s="37" t="s">
        <v>2945</v>
      </c>
      <c r="D669" s="8" t="s">
        <v>443</v>
      </c>
      <c r="E669" s="9" t="s">
        <v>444</v>
      </c>
      <c r="F669" s="106">
        <v>663</v>
      </c>
      <c r="G669" s="10"/>
      <c r="H669" s="31">
        <v>45286</v>
      </c>
      <c r="I669" s="39">
        <v>45316</v>
      </c>
      <c r="J669" s="39">
        <v>45336</v>
      </c>
      <c r="K669" s="185">
        <v>132.37</v>
      </c>
      <c r="L669" s="35">
        <v>5949</v>
      </c>
      <c r="M669" s="35"/>
      <c r="N669" s="35"/>
      <c r="O669" s="52">
        <v>5949</v>
      </c>
      <c r="P669" s="33">
        <v>45316</v>
      </c>
      <c r="Q669" s="39">
        <v>45345</v>
      </c>
      <c r="R669" s="39">
        <v>45393</v>
      </c>
      <c r="S669" s="185">
        <v>133.91999999999999</v>
      </c>
      <c r="T669" s="35">
        <v>5938</v>
      </c>
      <c r="U669" s="35"/>
      <c r="V669" s="35"/>
      <c r="W669" s="52">
        <v>5938</v>
      </c>
      <c r="X669" s="33">
        <v>45345</v>
      </c>
      <c r="Y669" s="39">
        <v>45374</v>
      </c>
      <c r="Z669" s="39">
        <v>45393</v>
      </c>
      <c r="AA669" s="185">
        <v>119.98</v>
      </c>
      <c r="AB669" s="35">
        <v>5923</v>
      </c>
      <c r="AC669" s="35"/>
      <c r="AD669" s="35"/>
      <c r="AE669" s="52">
        <v>5923</v>
      </c>
      <c r="AF669" s="33">
        <v>45374</v>
      </c>
      <c r="AG669" s="31">
        <v>45406</v>
      </c>
      <c r="AH669" s="31">
        <v>45425</v>
      </c>
      <c r="AI669" s="185">
        <v>119.7</v>
      </c>
      <c r="AJ669" s="35">
        <v>7329</v>
      </c>
      <c r="AK669" s="35"/>
      <c r="AL669" s="35"/>
      <c r="AM669" s="52">
        <v>7329</v>
      </c>
      <c r="AN669" s="33"/>
      <c r="AO669" s="31"/>
      <c r="AP669" s="31"/>
      <c r="AQ669" s="185"/>
      <c r="AR669" s="35"/>
      <c r="AS669" s="35"/>
      <c r="AT669" s="35"/>
      <c r="AU669" s="52"/>
      <c r="AV669" s="33"/>
      <c r="AW669" s="39"/>
      <c r="AX669" s="39"/>
      <c r="AY669" s="185"/>
      <c r="AZ669" s="35"/>
      <c r="BA669" s="35"/>
      <c r="BB669" s="35"/>
      <c r="BC669" s="52"/>
      <c r="BD669" s="35"/>
    </row>
    <row r="670" spans="1:56" s="187" customFormat="1" ht="15" customHeight="1" x14ac:dyDescent="0.3">
      <c r="A670" s="6">
        <v>664</v>
      </c>
      <c r="B670" s="109" t="s">
        <v>2190</v>
      </c>
      <c r="C670" s="37" t="s">
        <v>2946</v>
      </c>
      <c r="D670" s="8" t="s">
        <v>46</v>
      </c>
      <c r="E670" s="9" t="s">
        <v>65</v>
      </c>
      <c r="F670" s="106">
        <v>664</v>
      </c>
      <c r="G670" s="10">
        <v>579.35</v>
      </c>
      <c r="H670" s="31">
        <v>45266</v>
      </c>
      <c r="I670" s="39">
        <v>45296</v>
      </c>
      <c r="J670" s="39">
        <v>45336</v>
      </c>
      <c r="K670" s="185">
        <v>3708.29</v>
      </c>
      <c r="L670" s="35">
        <v>4523.4960000000001</v>
      </c>
      <c r="M670" s="35"/>
      <c r="N670" s="35"/>
      <c r="O670" s="52">
        <v>4523.4960000000001</v>
      </c>
      <c r="P670" s="33">
        <v>45296</v>
      </c>
      <c r="Q670" s="39">
        <v>45327</v>
      </c>
      <c r="R670" s="39">
        <v>45362</v>
      </c>
      <c r="S670" s="185">
        <v>3624.24</v>
      </c>
      <c r="T670" s="35">
        <v>4442.4480000000003</v>
      </c>
      <c r="U670" s="35"/>
      <c r="V670" s="35"/>
      <c r="W670" s="52">
        <v>4442.4480000000003</v>
      </c>
      <c r="X670" s="33">
        <v>45327</v>
      </c>
      <c r="Y670" s="39">
        <v>45357</v>
      </c>
      <c r="Z670" s="39">
        <v>45392</v>
      </c>
      <c r="AA670" s="185">
        <v>3431.01</v>
      </c>
      <c r="AB670" s="35">
        <v>4192.8</v>
      </c>
      <c r="AC670" s="35"/>
      <c r="AD670" s="35"/>
      <c r="AE670" s="52">
        <v>4192.8</v>
      </c>
      <c r="AF670" s="33">
        <v>45357</v>
      </c>
      <c r="AG670" s="31">
        <v>45386</v>
      </c>
      <c r="AH670" s="31">
        <v>45422</v>
      </c>
      <c r="AI670" s="185">
        <v>3464.65</v>
      </c>
      <c r="AJ670" s="35">
        <v>4260</v>
      </c>
      <c r="AK670" s="35"/>
      <c r="AL670" s="35"/>
      <c r="AM670" s="52">
        <v>4260</v>
      </c>
      <c r="AN670" s="33">
        <v>45386</v>
      </c>
      <c r="AO670" s="31">
        <v>45418</v>
      </c>
      <c r="AP670" s="31">
        <v>45453</v>
      </c>
      <c r="AQ670" s="185">
        <v>3135.22</v>
      </c>
      <c r="AR670" s="35">
        <v>3859.2</v>
      </c>
      <c r="AS670" s="35"/>
      <c r="AT670" s="35"/>
      <c r="AU670" s="52">
        <v>3859.2</v>
      </c>
      <c r="AV670" s="33"/>
      <c r="AW670" s="39"/>
      <c r="AX670" s="39"/>
      <c r="AY670" s="185"/>
      <c r="AZ670" s="35"/>
      <c r="BA670" s="35"/>
      <c r="BB670" s="35"/>
      <c r="BC670" s="52"/>
      <c r="BD670" s="35"/>
    </row>
    <row r="671" spans="1:56" s="187" customFormat="1" ht="15" customHeight="1" x14ac:dyDescent="0.3">
      <c r="A671" s="6">
        <v>665</v>
      </c>
      <c r="B671" s="109" t="s">
        <v>2190</v>
      </c>
      <c r="C671" s="37" t="s">
        <v>2947</v>
      </c>
      <c r="D671" s="8" t="s">
        <v>46</v>
      </c>
      <c r="E671" s="9" t="s">
        <v>47</v>
      </c>
      <c r="F671" s="106">
        <v>665</v>
      </c>
      <c r="G671" s="10">
        <v>127.63</v>
      </c>
      <c r="H671" s="31">
        <v>45287</v>
      </c>
      <c r="I671" s="39">
        <v>45316</v>
      </c>
      <c r="J671" s="39">
        <v>45336</v>
      </c>
      <c r="K671" s="185">
        <v>483</v>
      </c>
      <c r="L671" s="35">
        <v>4862</v>
      </c>
      <c r="M671" s="35"/>
      <c r="N671" s="35"/>
      <c r="O671" s="52">
        <v>4862</v>
      </c>
      <c r="P671" s="33">
        <v>45316</v>
      </c>
      <c r="Q671" s="39">
        <v>45345</v>
      </c>
      <c r="R671" s="39">
        <v>45364</v>
      </c>
      <c r="S671" s="185">
        <v>438.26</v>
      </c>
      <c r="T671" s="35">
        <v>4325</v>
      </c>
      <c r="U671" s="35"/>
      <c r="V671" s="35"/>
      <c r="W671" s="52">
        <v>4325</v>
      </c>
      <c r="X671" s="33">
        <v>45345</v>
      </c>
      <c r="Y671" s="39">
        <v>45377</v>
      </c>
      <c r="Z671" s="39">
        <v>45397</v>
      </c>
      <c r="AA671" s="185">
        <v>956.6</v>
      </c>
      <c r="AB671" s="35">
        <v>5658</v>
      </c>
      <c r="AC671" s="35"/>
      <c r="AD671" s="35"/>
      <c r="AE671" s="52">
        <v>5658</v>
      </c>
      <c r="AF671" s="33">
        <v>45377</v>
      </c>
      <c r="AG671" s="31">
        <v>45406</v>
      </c>
      <c r="AH671" s="31">
        <v>45425</v>
      </c>
      <c r="AI671" s="185">
        <v>735.08</v>
      </c>
      <c r="AJ671" s="35">
        <v>4177</v>
      </c>
      <c r="AK671" s="35"/>
      <c r="AL671" s="35"/>
      <c r="AM671" s="52">
        <v>4177</v>
      </c>
      <c r="AN671" s="33">
        <v>45406</v>
      </c>
      <c r="AO671" s="31">
        <v>45436</v>
      </c>
      <c r="AP671" s="31">
        <v>45456</v>
      </c>
      <c r="AQ671" s="185">
        <v>436.26</v>
      </c>
      <c r="AR671" s="35">
        <v>4212</v>
      </c>
      <c r="AS671" s="35"/>
      <c r="AT671" s="35"/>
      <c r="AU671" s="52">
        <v>4212</v>
      </c>
      <c r="AV671" s="33"/>
      <c r="AW671" s="39"/>
      <c r="AX671" s="39"/>
      <c r="AY671" s="185"/>
      <c r="AZ671" s="35"/>
      <c r="BA671" s="35"/>
      <c r="BB671" s="35"/>
      <c r="BC671" s="52"/>
      <c r="BD671" s="35"/>
    </row>
    <row r="672" spans="1:56" s="187" customFormat="1" ht="15" customHeight="1" x14ac:dyDescent="0.3">
      <c r="A672" s="6">
        <v>666</v>
      </c>
      <c r="B672" s="109" t="s">
        <v>2190</v>
      </c>
      <c r="C672" s="37" t="s">
        <v>2948</v>
      </c>
      <c r="D672" s="8" t="s">
        <v>46</v>
      </c>
      <c r="E672" s="9" t="s">
        <v>47</v>
      </c>
      <c r="F672" s="106">
        <v>666</v>
      </c>
      <c r="G672" s="10">
        <v>359.38</v>
      </c>
      <c r="H672" s="31">
        <v>45281</v>
      </c>
      <c r="I672" s="39">
        <v>45313</v>
      </c>
      <c r="J672" s="39">
        <v>45336</v>
      </c>
      <c r="K672" s="185">
        <v>154.13999999999999</v>
      </c>
      <c r="L672" s="35">
        <v>7360</v>
      </c>
      <c r="M672" s="35"/>
      <c r="N672" s="35"/>
      <c r="O672" s="52">
        <v>7360</v>
      </c>
      <c r="P672" s="33">
        <v>45313</v>
      </c>
      <c r="Q672" s="39">
        <v>45342</v>
      </c>
      <c r="R672" s="39">
        <v>45364</v>
      </c>
      <c r="S672" s="185">
        <v>153.96</v>
      </c>
      <c r="T672" s="35">
        <v>5600</v>
      </c>
      <c r="U672" s="35"/>
      <c r="V672" s="35"/>
      <c r="W672" s="52">
        <v>5600</v>
      </c>
      <c r="X672" s="33">
        <v>45342</v>
      </c>
      <c r="Y672" s="39">
        <v>45372</v>
      </c>
      <c r="Z672" s="39">
        <v>45397</v>
      </c>
      <c r="AA672" s="185">
        <v>695.52</v>
      </c>
      <c r="AB672" s="35">
        <v>7480</v>
      </c>
      <c r="AC672" s="35"/>
      <c r="AD672" s="35"/>
      <c r="AE672" s="52">
        <v>7480</v>
      </c>
      <c r="AF672" s="33">
        <v>45372</v>
      </c>
      <c r="AG672" s="31">
        <v>45401</v>
      </c>
      <c r="AH672" s="31">
        <v>45425</v>
      </c>
      <c r="AI672" s="185">
        <v>527.91999999999996</v>
      </c>
      <c r="AJ672" s="35">
        <v>5120</v>
      </c>
      <c r="AK672" s="35"/>
      <c r="AL672" s="35"/>
      <c r="AM672" s="52">
        <v>5120</v>
      </c>
      <c r="AN672" s="33">
        <v>45401</v>
      </c>
      <c r="AO672" s="31">
        <v>45433</v>
      </c>
      <c r="AP672" s="31">
        <v>45456</v>
      </c>
      <c r="AQ672" s="185">
        <v>568.04999999999995</v>
      </c>
      <c r="AR672" s="35">
        <v>5560</v>
      </c>
      <c r="AS672" s="35"/>
      <c r="AT672" s="35"/>
      <c r="AU672" s="52">
        <v>5560</v>
      </c>
      <c r="AV672" s="33"/>
      <c r="AW672" s="39"/>
      <c r="AX672" s="39"/>
      <c r="AY672" s="185"/>
      <c r="AZ672" s="35"/>
      <c r="BA672" s="35"/>
      <c r="BB672" s="35"/>
      <c r="BC672" s="52"/>
      <c r="BD672" s="35"/>
    </row>
    <row r="673" spans="1:56" s="187" customFormat="1" ht="15" customHeight="1" x14ac:dyDescent="0.3">
      <c r="A673" s="6">
        <v>667</v>
      </c>
      <c r="B673" s="109" t="s">
        <v>2190</v>
      </c>
      <c r="C673" s="37" t="s">
        <v>2949</v>
      </c>
      <c r="D673" s="8" t="s">
        <v>46</v>
      </c>
      <c r="E673" s="9" t="s">
        <v>47</v>
      </c>
      <c r="F673" s="106">
        <v>667</v>
      </c>
      <c r="G673" s="10">
        <v>229.5</v>
      </c>
      <c r="H673" s="31">
        <v>45280</v>
      </c>
      <c r="I673" s="39">
        <v>45310</v>
      </c>
      <c r="J673" s="39">
        <v>45336</v>
      </c>
      <c r="K673" s="185">
        <v>130.16</v>
      </c>
      <c r="L673" s="35">
        <v>4131</v>
      </c>
      <c r="M673" s="35"/>
      <c r="N673" s="35"/>
      <c r="O673" s="52">
        <v>4131</v>
      </c>
      <c r="P673" s="33">
        <v>45310</v>
      </c>
      <c r="Q673" s="39">
        <v>45341</v>
      </c>
      <c r="R673" s="39">
        <v>45364</v>
      </c>
      <c r="S673" s="185">
        <v>129.93</v>
      </c>
      <c r="T673" s="35">
        <v>3784</v>
      </c>
      <c r="U673" s="35"/>
      <c r="V673" s="35"/>
      <c r="W673" s="52">
        <v>3784</v>
      </c>
      <c r="X673" s="33">
        <v>45341</v>
      </c>
      <c r="Y673" s="39">
        <v>45371</v>
      </c>
      <c r="Z673" s="39">
        <v>45397</v>
      </c>
      <c r="AA673" s="185">
        <v>423.54</v>
      </c>
      <c r="AB673" s="35">
        <v>4102</v>
      </c>
      <c r="AC673" s="35"/>
      <c r="AD673" s="35"/>
      <c r="AE673" s="52">
        <v>4102</v>
      </c>
      <c r="AF673" s="33">
        <v>45371</v>
      </c>
      <c r="AG673" s="31">
        <v>45400</v>
      </c>
      <c r="AH673" s="31">
        <v>45425</v>
      </c>
      <c r="AI673" s="185">
        <v>406.24</v>
      </c>
      <c r="AJ673" s="35">
        <v>3811</v>
      </c>
      <c r="AK673" s="35"/>
      <c r="AL673" s="35"/>
      <c r="AM673" s="52">
        <v>3811</v>
      </c>
      <c r="AN673" s="33">
        <v>45400</v>
      </c>
      <c r="AO673" s="31">
        <v>45432</v>
      </c>
      <c r="AP673" s="31">
        <v>45456</v>
      </c>
      <c r="AQ673" s="185">
        <v>392.78</v>
      </c>
      <c r="AR673" s="35">
        <v>3559</v>
      </c>
      <c r="AS673" s="35"/>
      <c r="AT673" s="35"/>
      <c r="AU673" s="52">
        <v>3559</v>
      </c>
      <c r="AV673" s="33"/>
      <c r="AW673" s="39"/>
      <c r="AX673" s="39"/>
      <c r="AY673" s="185"/>
      <c r="AZ673" s="35"/>
      <c r="BA673" s="35"/>
      <c r="BB673" s="35"/>
      <c r="BC673" s="52"/>
      <c r="BD673" s="35"/>
    </row>
    <row r="674" spans="1:56" s="187" customFormat="1" ht="15" customHeight="1" x14ac:dyDescent="0.3">
      <c r="A674" s="6">
        <v>668</v>
      </c>
      <c r="B674" s="109" t="s">
        <v>2190</v>
      </c>
      <c r="C674" s="37" t="s">
        <v>2950</v>
      </c>
      <c r="D674" s="8" t="s">
        <v>40</v>
      </c>
      <c r="E674" s="9" t="s">
        <v>42</v>
      </c>
      <c r="F674" s="106">
        <v>668</v>
      </c>
      <c r="G674" s="10">
        <v>70</v>
      </c>
      <c r="H674" s="31">
        <v>45268</v>
      </c>
      <c r="I674" s="39">
        <v>45299</v>
      </c>
      <c r="J674" s="39">
        <v>45337</v>
      </c>
      <c r="K674" s="185">
        <v>2687.14</v>
      </c>
      <c r="L674" s="35">
        <v>2668</v>
      </c>
      <c r="M674" s="35"/>
      <c r="N674" s="35"/>
      <c r="O674" s="52">
        <v>2668</v>
      </c>
      <c r="P674" s="33">
        <v>45299</v>
      </c>
      <c r="Q674" s="39">
        <v>45329</v>
      </c>
      <c r="R674" s="39">
        <v>45366</v>
      </c>
      <c r="S674" s="185">
        <v>2801.94</v>
      </c>
      <c r="T674" s="35">
        <v>2735</v>
      </c>
      <c r="U674" s="35"/>
      <c r="V674" s="35"/>
      <c r="W674" s="52">
        <v>2735</v>
      </c>
      <c r="X674" s="33">
        <v>45329</v>
      </c>
      <c r="Y674" s="39">
        <v>45358</v>
      </c>
      <c r="Z674" s="39">
        <v>45397</v>
      </c>
      <c r="AA674" s="185">
        <v>2700.48</v>
      </c>
      <c r="AB674" s="35">
        <v>2594</v>
      </c>
      <c r="AC674" s="35"/>
      <c r="AD674" s="35"/>
      <c r="AE674" s="52">
        <v>2594</v>
      </c>
      <c r="AF674" s="33">
        <v>45358</v>
      </c>
      <c r="AG674" s="31">
        <v>45388</v>
      </c>
      <c r="AH674" s="31">
        <v>45427</v>
      </c>
      <c r="AI674" s="185">
        <v>2166.9899999999998</v>
      </c>
      <c r="AJ674" s="35">
        <v>2798</v>
      </c>
      <c r="AK674" s="35"/>
      <c r="AL674" s="35"/>
      <c r="AM674" s="52">
        <v>2798</v>
      </c>
      <c r="AN674" s="33">
        <v>45388</v>
      </c>
      <c r="AO674" s="31">
        <v>45420</v>
      </c>
      <c r="AP674" s="31">
        <v>45458</v>
      </c>
      <c r="AQ674" s="185">
        <v>2926.47</v>
      </c>
      <c r="AR674" s="35">
        <v>2936</v>
      </c>
      <c r="AS674" s="35"/>
      <c r="AT674" s="35"/>
      <c r="AU674" s="52">
        <v>2936</v>
      </c>
      <c r="AV674" s="33"/>
      <c r="AW674" s="39"/>
      <c r="AX674" s="39"/>
      <c r="AY674" s="185"/>
      <c r="AZ674" s="35"/>
      <c r="BA674" s="35"/>
      <c r="BB674" s="35"/>
      <c r="BC674" s="52"/>
      <c r="BD674" s="35"/>
    </row>
    <row r="675" spans="1:56" s="187" customFormat="1" ht="15" customHeight="1" x14ac:dyDescent="0.3">
      <c r="A675" s="8">
        <v>669</v>
      </c>
      <c r="B675" s="109" t="s">
        <v>2194</v>
      </c>
      <c r="C675" s="37" t="s">
        <v>2951</v>
      </c>
      <c r="D675" s="8" t="s">
        <v>16</v>
      </c>
      <c r="E675" s="9" t="s">
        <v>226</v>
      </c>
      <c r="F675" s="105">
        <v>669</v>
      </c>
      <c r="G675" s="10">
        <v>610</v>
      </c>
      <c r="H675" s="31">
        <v>45287</v>
      </c>
      <c r="I675" s="39">
        <v>45317</v>
      </c>
      <c r="J675" s="39">
        <v>45338</v>
      </c>
      <c r="K675" s="185">
        <v>1075.17</v>
      </c>
      <c r="L675" s="35">
        <v>5420</v>
      </c>
      <c r="M675" s="35"/>
      <c r="N675" s="35"/>
      <c r="O675" s="52">
        <v>5420</v>
      </c>
      <c r="P675" s="33">
        <v>45317</v>
      </c>
      <c r="Q675" s="39">
        <v>45348</v>
      </c>
      <c r="R675" s="39">
        <v>45366</v>
      </c>
      <c r="S675" s="185">
        <v>1115.04</v>
      </c>
      <c r="T675" s="35">
        <v>5736</v>
      </c>
      <c r="U675" s="35"/>
      <c r="V675" s="35"/>
      <c r="W675" s="52">
        <v>5736</v>
      </c>
      <c r="X675" s="33">
        <v>45348</v>
      </c>
      <c r="Y675" s="39">
        <v>45376</v>
      </c>
      <c r="Z675" s="39">
        <v>45393</v>
      </c>
      <c r="AA675" s="185">
        <v>959.75</v>
      </c>
      <c r="AB675" s="35">
        <v>4860</v>
      </c>
      <c r="AC675" s="35"/>
      <c r="AD675" s="35"/>
      <c r="AE675" s="52">
        <v>4860</v>
      </c>
      <c r="AF675" s="33">
        <v>45376</v>
      </c>
      <c r="AG675" s="31">
        <v>45406</v>
      </c>
      <c r="AH675" s="31">
        <v>45428</v>
      </c>
      <c r="AI675" s="185">
        <v>772.56</v>
      </c>
      <c r="AJ675" s="35">
        <v>3791</v>
      </c>
      <c r="AK675" s="35"/>
      <c r="AL675" s="35"/>
      <c r="AM675" s="52">
        <v>3791</v>
      </c>
      <c r="AN675" s="33">
        <v>45406</v>
      </c>
      <c r="AO675" s="31">
        <v>45435</v>
      </c>
      <c r="AP675" s="31">
        <v>45460</v>
      </c>
      <c r="AQ675" s="185">
        <v>726.83</v>
      </c>
      <c r="AR675" s="35">
        <v>3468</v>
      </c>
      <c r="AS675" s="35"/>
      <c r="AT675" s="35"/>
      <c r="AU675" s="52">
        <v>3468</v>
      </c>
      <c r="AV675" s="33"/>
      <c r="AW675" s="39"/>
      <c r="AX675" s="39"/>
      <c r="AY675" s="185"/>
      <c r="AZ675" s="35"/>
      <c r="BA675" s="35"/>
      <c r="BB675" s="35"/>
      <c r="BC675" s="52"/>
      <c r="BD675" s="35"/>
    </row>
    <row r="676" spans="1:56" s="187" customFormat="1" ht="15" customHeight="1" x14ac:dyDescent="0.3">
      <c r="A676" s="6">
        <v>670</v>
      </c>
      <c r="B676" s="109" t="s">
        <v>2190</v>
      </c>
      <c r="C676" s="37" t="s">
        <v>2952</v>
      </c>
      <c r="D676" s="8" t="s">
        <v>16</v>
      </c>
      <c r="E676" s="9" t="s">
        <v>226</v>
      </c>
      <c r="F676" s="106">
        <v>670</v>
      </c>
      <c r="G676" s="10"/>
      <c r="H676" s="31">
        <v>45275</v>
      </c>
      <c r="I676" s="39">
        <v>45306</v>
      </c>
      <c r="J676" s="39">
        <v>45320</v>
      </c>
      <c r="K676" s="185">
        <v>5022.43</v>
      </c>
      <c r="L676" s="35">
        <v>5017</v>
      </c>
      <c r="M676" s="35"/>
      <c r="N676" s="35"/>
      <c r="O676" s="52">
        <v>5017</v>
      </c>
      <c r="P676" s="33">
        <v>45306</v>
      </c>
      <c r="Q676" s="39">
        <v>45336</v>
      </c>
      <c r="R676" s="39">
        <v>45349</v>
      </c>
      <c r="S676" s="185">
        <v>2954.67</v>
      </c>
      <c r="T676" s="35">
        <v>4436</v>
      </c>
      <c r="U676" s="35"/>
      <c r="V676" s="35"/>
      <c r="W676" s="52">
        <v>4436</v>
      </c>
      <c r="X676" s="33">
        <v>45336</v>
      </c>
      <c r="Y676" s="39">
        <v>45363</v>
      </c>
      <c r="Z676" s="39">
        <v>45376</v>
      </c>
      <c r="AA676" s="185">
        <v>2032.98</v>
      </c>
      <c r="AB676" s="35">
        <v>3735</v>
      </c>
      <c r="AC676" s="35"/>
      <c r="AD676" s="35"/>
      <c r="AE676" s="52">
        <v>3735</v>
      </c>
      <c r="AF676" s="33">
        <v>45363</v>
      </c>
      <c r="AG676" s="31">
        <v>45393</v>
      </c>
      <c r="AH676" s="31">
        <v>45407</v>
      </c>
      <c r="AI676" s="185">
        <v>2557.25</v>
      </c>
      <c r="AJ676" s="35">
        <v>4713</v>
      </c>
      <c r="AK676" s="35"/>
      <c r="AL676" s="35"/>
      <c r="AM676" s="52">
        <v>4713</v>
      </c>
      <c r="AN676" s="33">
        <v>45393</v>
      </c>
      <c r="AO676" s="31">
        <v>45425</v>
      </c>
      <c r="AP676" s="31">
        <v>45436</v>
      </c>
      <c r="AQ676" s="185">
        <v>934.27</v>
      </c>
      <c r="AR676" s="35">
        <v>4482</v>
      </c>
      <c r="AS676" s="35"/>
      <c r="AT676" s="35"/>
      <c r="AU676" s="52">
        <v>4482</v>
      </c>
      <c r="AV676" s="33"/>
      <c r="AW676" s="39"/>
      <c r="AX676" s="39"/>
      <c r="AY676" s="185"/>
      <c r="AZ676" s="35"/>
      <c r="BA676" s="35"/>
      <c r="BB676" s="35"/>
      <c r="BC676" s="52"/>
      <c r="BD676" s="35"/>
    </row>
    <row r="677" spans="1:56" s="187" customFormat="1" ht="15" customHeight="1" x14ac:dyDescent="0.3">
      <c r="A677" s="6">
        <v>671</v>
      </c>
      <c r="B677" s="109" t="s">
        <v>2190</v>
      </c>
      <c r="C677" s="37" t="s">
        <v>2953</v>
      </c>
      <c r="D677" s="8" t="s">
        <v>78</v>
      </c>
      <c r="E677" s="9" t="s">
        <v>79</v>
      </c>
      <c r="F677" s="106">
        <v>671</v>
      </c>
      <c r="G677" s="10"/>
      <c r="H677" s="31">
        <v>45273</v>
      </c>
      <c r="I677" s="39">
        <v>45303</v>
      </c>
      <c r="J677" s="39">
        <v>45333</v>
      </c>
      <c r="K677" s="185">
        <v>2681.11</v>
      </c>
      <c r="L677" s="35">
        <v>2914</v>
      </c>
      <c r="M677" s="35"/>
      <c r="N677" s="35"/>
      <c r="O677" s="52">
        <v>2914</v>
      </c>
      <c r="P677" s="33">
        <v>45303</v>
      </c>
      <c r="Q677" s="39">
        <v>45331</v>
      </c>
      <c r="R677" s="39">
        <v>45362</v>
      </c>
      <c r="S677" s="185">
        <v>2875.42</v>
      </c>
      <c r="T677" s="35">
        <v>3138</v>
      </c>
      <c r="U677" s="35"/>
      <c r="V677" s="35"/>
      <c r="W677" s="52">
        <v>3138</v>
      </c>
      <c r="X677" s="33">
        <v>45331</v>
      </c>
      <c r="Y677" s="39">
        <v>45363</v>
      </c>
      <c r="Z677" s="39">
        <v>45393</v>
      </c>
      <c r="AA677" s="185">
        <v>3177.87</v>
      </c>
      <c r="AB677" s="35">
        <v>3470</v>
      </c>
      <c r="AC677" s="35"/>
      <c r="AD677" s="35"/>
      <c r="AE677" s="52">
        <v>3470</v>
      </c>
      <c r="AF677" s="33">
        <v>45363</v>
      </c>
      <c r="AG677" s="31">
        <v>45393</v>
      </c>
      <c r="AH677" s="31">
        <v>45423</v>
      </c>
      <c r="AI677" s="185">
        <v>3344.59</v>
      </c>
      <c r="AJ677" s="35">
        <v>3668</v>
      </c>
      <c r="AK677" s="35"/>
      <c r="AL677" s="35"/>
      <c r="AM677" s="52">
        <v>3668</v>
      </c>
      <c r="AN677" s="33">
        <v>45393</v>
      </c>
      <c r="AO677" s="31">
        <v>45425</v>
      </c>
      <c r="AP677" s="31">
        <v>45454</v>
      </c>
      <c r="AQ677" s="185">
        <v>3254.58</v>
      </c>
      <c r="AR677" s="35">
        <v>3598</v>
      </c>
      <c r="AS677" s="35"/>
      <c r="AT677" s="35"/>
      <c r="AU677" s="52">
        <v>3598</v>
      </c>
      <c r="AV677" s="33"/>
      <c r="AW677" s="39"/>
      <c r="AX677" s="39"/>
      <c r="AY677" s="185"/>
      <c r="AZ677" s="35"/>
      <c r="BA677" s="35"/>
      <c r="BB677" s="35"/>
      <c r="BC677" s="52"/>
      <c r="BD677" s="35"/>
    </row>
    <row r="678" spans="1:56" s="187" customFormat="1" ht="15" customHeight="1" x14ac:dyDescent="0.3">
      <c r="A678" s="6">
        <v>672</v>
      </c>
      <c r="B678" s="109" t="s">
        <v>2190</v>
      </c>
      <c r="C678" s="37" t="s">
        <v>2954</v>
      </c>
      <c r="D678" s="8" t="s">
        <v>89</v>
      </c>
      <c r="E678" s="9" t="s">
        <v>90</v>
      </c>
      <c r="F678" s="106">
        <v>672</v>
      </c>
      <c r="G678" s="10"/>
      <c r="H678" s="31">
        <v>45264</v>
      </c>
      <c r="I678" s="39">
        <v>45294</v>
      </c>
      <c r="J678" s="39">
        <v>45311</v>
      </c>
      <c r="K678" s="185">
        <v>2535.41</v>
      </c>
      <c r="L678" s="35">
        <v>3379</v>
      </c>
      <c r="M678" s="35"/>
      <c r="N678" s="35"/>
      <c r="O678" s="52">
        <v>3379</v>
      </c>
      <c r="P678" s="33">
        <v>45294</v>
      </c>
      <c r="Q678" s="39">
        <v>45323</v>
      </c>
      <c r="R678" s="39">
        <v>45342</v>
      </c>
      <c r="S678" s="185">
        <v>143.27000000000001</v>
      </c>
      <c r="T678" s="35">
        <v>3201</v>
      </c>
      <c r="U678" s="35"/>
      <c r="V678" s="35"/>
      <c r="W678" s="52">
        <v>3201</v>
      </c>
      <c r="X678" s="33">
        <v>45323</v>
      </c>
      <c r="Y678" s="39">
        <v>45353</v>
      </c>
      <c r="Z678" s="39">
        <v>45371</v>
      </c>
      <c r="AA678" s="185">
        <v>145.08000000000001</v>
      </c>
      <c r="AB678" s="35">
        <v>3345</v>
      </c>
      <c r="AC678" s="35"/>
      <c r="AD678" s="35"/>
      <c r="AE678" s="52">
        <v>3345</v>
      </c>
      <c r="AF678" s="33">
        <v>45353</v>
      </c>
      <c r="AG678" s="31">
        <v>45384</v>
      </c>
      <c r="AH678" s="31">
        <v>45402</v>
      </c>
      <c r="AI678" s="185">
        <v>176.04</v>
      </c>
      <c r="AJ678" s="35">
        <v>3685</v>
      </c>
      <c r="AK678" s="35"/>
      <c r="AL678" s="35"/>
      <c r="AM678" s="52">
        <v>3685</v>
      </c>
      <c r="AN678" s="33">
        <v>45384</v>
      </c>
      <c r="AO678" s="31">
        <v>45414</v>
      </c>
      <c r="AP678" s="31">
        <v>45432</v>
      </c>
      <c r="AQ678" s="185">
        <v>3013.88</v>
      </c>
      <c r="AR678" s="35">
        <v>3525</v>
      </c>
      <c r="AS678" s="35"/>
      <c r="AT678" s="35"/>
      <c r="AU678" s="52">
        <v>3525</v>
      </c>
      <c r="AV678" s="33"/>
      <c r="AW678" s="39"/>
      <c r="AX678" s="39"/>
      <c r="AY678" s="185"/>
      <c r="AZ678" s="35"/>
      <c r="BA678" s="35"/>
      <c r="BB678" s="35"/>
      <c r="BC678" s="52"/>
      <c r="BD678" s="35"/>
    </row>
    <row r="679" spans="1:56" s="187" customFormat="1" ht="15" customHeight="1" x14ac:dyDescent="0.3">
      <c r="A679" s="6">
        <v>673</v>
      </c>
      <c r="B679" s="109" t="s">
        <v>2190</v>
      </c>
      <c r="C679" s="37" t="s">
        <v>2955</v>
      </c>
      <c r="D679" s="8" t="s">
        <v>46</v>
      </c>
      <c r="E679" s="9" t="s">
        <v>216</v>
      </c>
      <c r="F679" s="106">
        <v>673</v>
      </c>
      <c r="G679" s="10">
        <v>232.72</v>
      </c>
      <c r="H679" s="31">
        <v>45265</v>
      </c>
      <c r="I679" s="39">
        <v>45294</v>
      </c>
      <c r="J679" s="39">
        <v>45335</v>
      </c>
      <c r="K679" s="185">
        <v>1050.17</v>
      </c>
      <c r="L679" s="35">
        <v>3836</v>
      </c>
      <c r="M679" s="35"/>
      <c r="N679" s="35"/>
      <c r="O679" s="52">
        <v>3836</v>
      </c>
      <c r="P679" s="33">
        <v>45294</v>
      </c>
      <c r="Q679" s="39">
        <v>45324</v>
      </c>
      <c r="R679" s="39">
        <v>45364</v>
      </c>
      <c r="S679" s="185">
        <v>1449.14</v>
      </c>
      <c r="T679" s="35">
        <v>4012</v>
      </c>
      <c r="U679" s="35"/>
      <c r="V679" s="35"/>
      <c r="W679" s="52">
        <v>4012</v>
      </c>
      <c r="X679" s="33">
        <v>45324</v>
      </c>
      <c r="Y679" s="39">
        <v>45357</v>
      </c>
      <c r="Z679" s="39">
        <v>45395</v>
      </c>
      <c r="AA679" s="185">
        <v>659.44</v>
      </c>
      <c r="AB679" s="35">
        <v>3909</v>
      </c>
      <c r="AC679" s="35"/>
      <c r="AD679" s="35"/>
      <c r="AE679" s="52">
        <v>3909</v>
      </c>
      <c r="AF679" s="33">
        <v>45357</v>
      </c>
      <c r="AG679" s="31">
        <v>45384</v>
      </c>
      <c r="AH679" s="31">
        <v>45425</v>
      </c>
      <c r="AI679" s="185">
        <v>109.35</v>
      </c>
      <c r="AJ679" s="35">
        <v>3203</v>
      </c>
      <c r="AK679" s="35"/>
      <c r="AL679" s="35"/>
      <c r="AM679" s="52">
        <v>3203</v>
      </c>
      <c r="AN679" s="33">
        <v>45384</v>
      </c>
      <c r="AO679" s="31">
        <v>45415</v>
      </c>
      <c r="AP679" s="31">
        <v>45456</v>
      </c>
      <c r="AQ679" s="185">
        <v>468.73</v>
      </c>
      <c r="AR679" s="35">
        <v>3557</v>
      </c>
      <c r="AS679" s="35"/>
      <c r="AT679" s="35"/>
      <c r="AU679" s="52">
        <v>3557</v>
      </c>
      <c r="AV679" s="33"/>
      <c r="AW679" s="39"/>
      <c r="AX679" s="39"/>
      <c r="AY679" s="185"/>
      <c r="AZ679" s="35"/>
      <c r="BA679" s="35"/>
      <c r="BB679" s="35"/>
      <c r="BC679" s="52"/>
      <c r="BD679" s="35"/>
    </row>
    <row r="680" spans="1:56" s="187" customFormat="1" ht="15" customHeight="1" x14ac:dyDescent="0.3">
      <c r="A680" s="6">
        <v>674</v>
      </c>
      <c r="B680" s="109" t="s">
        <v>2190</v>
      </c>
      <c r="C680" s="37" t="s">
        <v>2956</v>
      </c>
      <c r="D680" s="8" t="s">
        <v>84</v>
      </c>
      <c r="E680" s="9" t="s">
        <v>85</v>
      </c>
      <c r="F680" s="106">
        <v>674</v>
      </c>
      <c r="G680" s="10">
        <v>210</v>
      </c>
      <c r="H680" s="31">
        <v>45275</v>
      </c>
      <c r="I680" s="39">
        <v>45307</v>
      </c>
      <c r="J680" s="39">
        <v>45332</v>
      </c>
      <c r="K680" s="185">
        <v>2026.81</v>
      </c>
      <c r="L680" s="35">
        <v>4421</v>
      </c>
      <c r="M680" s="35"/>
      <c r="N680" s="35"/>
      <c r="O680" s="52">
        <v>4421</v>
      </c>
      <c r="P680" s="33">
        <v>45307</v>
      </c>
      <c r="Q680" s="39">
        <v>45337</v>
      </c>
      <c r="R680" s="39">
        <v>45361</v>
      </c>
      <c r="S680" s="185">
        <v>611.76</v>
      </c>
      <c r="T680" s="35">
        <v>3532</v>
      </c>
      <c r="U680" s="35"/>
      <c r="V680" s="35"/>
      <c r="W680" s="52">
        <v>3532</v>
      </c>
      <c r="X680" s="33">
        <v>45337</v>
      </c>
      <c r="Y680" s="39">
        <v>45366</v>
      </c>
      <c r="Z680" s="39">
        <v>45392</v>
      </c>
      <c r="AA680" s="185">
        <v>1403.16</v>
      </c>
      <c r="AB680" s="35">
        <v>4152</v>
      </c>
      <c r="AC680" s="35"/>
      <c r="AD680" s="35"/>
      <c r="AE680" s="52">
        <v>4152</v>
      </c>
      <c r="AF680" s="33">
        <v>45366</v>
      </c>
      <c r="AG680" s="31">
        <v>45398</v>
      </c>
      <c r="AH680" s="31">
        <v>45422</v>
      </c>
      <c r="AI680" s="185">
        <v>2759.44</v>
      </c>
      <c r="AJ680" s="35">
        <v>4481</v>
      </c>
      <c r="AK680" s="35"/>
      <c r="AL680" s="35"/>
      <c r="AM680" s="52">
        <v>4481</v>
      </c>
      <c r="AN680" s="33">
        <v>45398</v>
      </c>
      <c r="AO680" s="31">
        <v>45427</v>
      </c>
      <c r="AP680" s="31">
        <v>45453</v>
      </c>
      <c r="AQ680" s="185">
        <v>2013.58</v>
      </c>
      <c r="AR680" s="35">
        <v>3378</v>
      </c>
      <c r="AS680" s="35"/>
      <c r="AT680" s="35"/>
      <c r="AU680" s="52">
        <v>3378</v>
      </c>
      <c r="AV680" s="33"/>
      <c r="AW680" s="39"/>
      <c r="AX680" s="39"/>
      <c r="AY680" s="185"/>
      <c r="AZ680" s="35"/>
      <c r="BA680" s="35"/>
      <c r="BB680" s="35"/>
      <c r="BC680" s="52"/>
      <c r="BD680" s="35"/>
    </row>
    <row r="681" spans="1:56" s="187" customFormat="1" ht="15" customHeight="1" x14ac:dyDescent="0.3">
      <c r="A681" s="6">
        <v>675</v>
      </c>
      <c r="B681" s="109" t="s">
        <v>2190</v>
      </c>
      <c r="C681" s="37" t="s">
        <v>2957</v>
      </c>
      <c r="D681" s="8" t="s">
        <v>97</v>
      </c>
      <c r="E681" s="9" t="s">
        <v>98</v>
      </c>
      <c r="F681" s="106">
        <v>675</v>
      </c>
      <c r="G681" s="10">
        <v>268</v>
      </c>
      <c r="H681" s="31">
        <v>45281</v>
      </c>
      <c r="I681" s="39">
        <v>45313</v>
      </c>
      <c r="J681" s="39">
        <v>45361</v>
      </c>
      <c r="K681" s="185">
        <v>4424.05</v>
      </c>
      <c r="L681" s="35">
        <v>5882</v>
      </c>
      <c r="M681" s="35"/>
      <c r="N681" s="35"/>
      <c r="O681" s="52">
        <v>5882</v>
      </c>
      <c r="P681" s="33">
        <v>45313</v>
      </c>
      <c r="Q681" s="39">
        <v>45343</v>
      </c>
      <c r="R681" s="39">
        <v>45392</v>
      </c>
      <c r="S681" s="185">
        <v>4650.82</v>
      </c>
      <c r="T681" s="35">
        <v>6123</v>
      </c>
      <c r="U681" s="35"/>
      <c r="V681" s="35"/>
      <c r="W681" s="52">
        <v>6123</v>
      </c>
      <c r="X681" s="33">
        <v>45343</v>
      </c>
      <c r="Y681" s="39">
        <v>45371</v>
      </c>
      <c r="Z681" s="39">
        <v>45422</v>
      </c>
      <c r="AA681" s="185">
        <v>3929.08</v>
      </c>
      <c r="AB681" s="35">
        <v>5245</v>
      </c>
      <c r="AC681" s="35"/>
      <c r="AD681" s="35"/>
      <c r="AE681" s="52">
        <v>5245</v>
      </c>
      <c r="AF681" s="33">
        <v>45371</v>
      </c>
      <c r="AG681" s="31">
        <v>45402</v>
      </c>
      <c r="AH681" s="31">
        <v>45453</v>
      </c>
      <c r="AI681" s="185">
        <v>3491.79</v>
      </c>
      <c r="AJ681" s="35">
        <v>4740</v>
      </c>
      <c r="AK681" s="35"/>
      <c r="AL681" s="35"/>
      <c r="AM681" s="52">
        <v>4740</v>
      </c>
      <c r="AN681" s="33">
        <v>45402</v>
      </c>
      <c r="AO681" s="31">
        <v>45435</v>
      </c>
      <c r="AP681" s="31">
        <v>45483</v>
      </c>
      <c r="AQ681" s="185">
        <v>3121.75</v>
      </c>
      <c r="AR681" s="35">
        <v>4277</v>
      </c>
      <c r="AS681" s="35"/>
      <c r="AT681" s="35"/>
      <c r="AU681" s="52">
        <v>4277</v>
      </c>
      <c r="AV681" s="33"/>
      <c r="AW681" s="39"/>
      <c r="AX681" s="39"/>
      <c r="AY681" s="185"/>
      <c r="AZ681" s="35"/>
      <c r="BA681" s="35"/>
      <c r="BB681" s="35"/>
      <c r="BC681" s="52"/>
      <c r="BD681" s="35"/>
    </row>
    <row r="682" spans="1:56" s="187" customFormat="1" ht="15" customHeight="1" x14ac:dyDescent="0.3">
      <c r="A682" s="6">
        <v>676</v>
      </c>
      <c r="B682" s="109" t="s">
        <v>2190</v>
      </c>
      <c r="C682" s="37" t="s">
        <v>2958</v>
      </c>
      <c r="D682" s="8" t="s">
        <v>155</v>
      </c>
      <c r="E682" s="9" t="s">
        <v>156</v>
      </c>
      <c r="F682" s="106">
        <v>676</v>
      </c>
      <c r="G682" s="10">
        <v>237</v>
      </c>
      <c r="H682" s="31">
        <v>45287</v>
      </c>
      <c r="I682" s="39">
        <v>45315</v>
      </c>
      <c r="J682" s="39">
        <v>45336</v>
      </c>
      <c r="K682" s="185">
        <v>2347</v>
      </c>
      <c r="L682" s="35">
        <v>4870</v>
      </c>
      <c r="M682" s="35"/>
      <c r="N682" s="35"/>
      <c r="O682" s="52">
        <v>4870</v>
      </c>
      <c r="P682" s="33">
        <v>45315</v>
      </c>
      <c r="Q682" s="39">
        <v>45348</v>
      </c>
      <c r="R682" s="39">
        <v>45364</v>
      </c>
      <c r="S682" s="185">
        <v>4117.32</v>
      </c>
      <c r="T682" s="35">
        <v>5046</v>
      </c>
      <c r="U682" s="35"/>
      <c r="V682" s="35"/>
      <c r="W682" s="52">
        <v>5046</v>
      </c>
      <c r="X682" s="33">
        <v>45348</v>
      </c>
      <c r="Y682" s="39">
        <v>45376</v>
      </c>
      <c r="Z682" s="39">
        <v>45397</v>
      </c>
      <c r="AA682" s="185">
        <v>3807.17</v>
      </c>
      <c r="AB682" s="35">
        <v>4275</v>
      </c>
      <c r="AC682" s="35"/>
      <c r="AD682" s="35"/>
      <c r="AE682" s="52">
        <v>4275</v>
      </c>
      <c r="AF682" s="33">
        <v>45376</v>
      </c>
      <c r="AG682" s="31">
        <v>45405</v>
      </c>
      <c r="AH682" s="31">
        <v>45425</v>
      </c>
      <c r="AI682" s="185">
        <v>2034.27</v>
      </c>
      <c r="AJ682" s="35">
        <v>3777</v>
      </c>
      <c r="AK682" s="35"/>
      <c r="AL682" s="35"/>
      <c r="AM682" s="52">
        <v>3777</v>
      </c>
      <c r="AN682" s="33">
        <v>45405</v>
      </c>
      <c r="AO682" s="31">
        <v>45436</v>
      </c>
      <c r="AP682" s="31">
        <v>45456</v>
      </c>
      <c r="AQ682" s="185">
        <v>1270.9000000000001</v>
      </c>
      <c r="AR682" s="35">
        <v>3368</v>
      </c>
      <c r="AS682" s="35"/>
      <c r="AT682" s="35"/>
      <c r="AU682" s="52">
        <v>3368</v>
      </c>
      <c r="AV682" s="33"/>
      <c r="AW682" s="39"/>
      <c r="AX682" s="39"/>
      <c r="AY682" s="185"/>
      <c r="AZ682" s="35"/>
      <c r="BA682" s="35"/>
      <c r="BB682" s="35"/>
      <c r="BC682" s="52"/>
      <c r="BD682" s="35"/>
    </row>
    <row r="683" spans="1:56" s="187" customFormat="1" ht="15" customHeight="1" x14ac:dyDescent="0.3">
      <c r="A683" s="6">
        <v>677</v>
      </c>
      <c r="B683" s="109" t="s">
        <v>2190</v>
      </c>
      <c r="C683" s="37" t="s">
        <v>2959</v>
      </c>
      <c r="D683" s="8" t="s">
        <v>46</v>
      </c>
      <c r="E683" s="9" t="s">
        <v>65</v>
      </c>
      <c r="F683" s="106">
        <v>677</v>
      </c>
      <c r="G683" s="10"/>
      <c r="H683" s="31">
        <v>45271</v>
      </c>
      <c r="I683" s="39">
        <v>45301</v>
      </c>
      <c r="J683" s="39">
        <v>45320</v>
      </c>
      <c r="K683" s="185">
        <v>2956.76</v>
      </c>
      <c r="L683" s="35">
        <v>4480</v>
      </c>
      <c r="M683" s="35"/>
      <c r="N683" s="35"/>
      <c r="O683" s="52">
        <v>4480</v>
      </c>
      <c r="P683" s="33">
        <v>45301</v>
      </c>
      <c r="Q683" s="39">
        <v>45330</v>
      </c>
      <c r="R683" s="39">
        <v>45350</v>
      </c>
      <c r="S683" s="185">
        <v>0</v>
      </c>
      <c r="T683" s="35">
        <v>2440</v>
      </c>
      <c r="U683" s="35"/>
      <c r="V683" s="35"/>
      <c r="W683" s="52">
        <v>2440</v>
      </c>
      <c r="X683" s="33">
        <v>45330</v>
      </c>
      <c r="Y683" s="39">
        <v>45362</v>
      </c>
      <c r="Z683" s="39">
        <v>45378</v>
      </c>
      <c r="AA683" s="185">
        <v>5037.8</v>
      </c>
      <c r="AB683" s="35">
        <v>7000</v>
      </c>
      <c r="AC683" s="35"/>
      <c r="AD683" s="35"/>
      <c r="AE683" s="52">
        <v>7000</v>
      </c>
      <c r="AF683" s="33">
        <v>45362</v>
      </c>
      <c r="AG683" s="31">
        <v>45391</v>
      </c>
      <c r="AH683" s="31">
        <v>45411</v>
      </c>
      <c r="AI683" s="185">
        <v>3542.82</v>
      </c>
      <c r="AJ683" s="35">
        <v>4200</v>
      </c>
      <c r="AK683" s="35"/>
      <c r="AL683" s="35"/>
      <c r="AM683" s="52">
        <v>4200</v>
      </c>
      <c r="AN683" s="33">
        <v>45391</v>
      </c>
      <c r="AO683" s="31">
        <v>45421</v>
      </c>
      <c r="AP683" s="31">
        <v>45439</v>
      </c>
      <c r="AQ683" s="185">
        <v>3296.43</v>
      </c>
      <c r="AR683" s="35">
        <v>3880</v>
      </c>
      <c r="AS683" s="35"/>
      <c r="AT683" s="35"/>
      <c r="AU683" s="52">
        <v>3880</v>
      </c>
      <c r="AV683" s="33"/>
      <c r="AW683" s="39"/>
      <c r="AX683" s="39"/>
      <c r="AY683" s="185"/>
      <c r="AZ683" s="35"/>
      <c r="BA683" s="35"/>
      <c r="BB683" s="35"/>
      <c r="BC683" s="52"/>
      <c r="BD683" s="35"/>
    </row>
    <row r="684" spans="1:56" s="187" customFormat="1" ht="15" customHeight="1" x14ac:dyDescent="0.3">
      <c r="A684" s="6">
        <v>678</v>
      </c>
      <c r="B684" s="109" t="s">
        <v>2190</v>
      </c>
      <c r="C684" s="37" t="s">
        <v>2960</v>
      </c>
      <c r="D684" s="8" t="s">
        <v>46</v>
      </c>
      <c r="E684" s="9" t="s">
        <v>47</v>
      </c>
      <c r="F684" s="106">
        <v>678</v>
      </c>
      <c r="G684" s="10">
        <v>167.71</v>
      </c>
      <c r="H684" s="31">
        <v>45268</v>
      </c>
      <c r="I684" s="39">
        <v>45299</v>
      </c>
      <c r="J684" s="39">
        <v>45336</v>
      </c>
      <c r="K684" s="185">
        <v>89.77</v>
      </c>
      <c r="L684" s="35">
        <v>3990</v>
      </c>
      <c r="M684" s="35"/>
      <c r="N684" s="35"/>
      <c r="O684" s="52">
        <v>3990</v>
      </c>
      <c r="P684" s="33">
        <v>45299</v>
      </c>
      <c r="Q684" s="39">
        <v>45327</v>
      </c>
      <c r="R684" s="39">
        <v>45397</v>
      </c>
      <c r="S684" s="185">
        <v>89.57</v>
      </c>
      <c r="T684" s="35">
        <v>3530</v>
      </c>
      <c r="U684" s="35"/>
      <c r="V684" s="35"/>
      <c r="W684" s="52">
        <v>3530</v>
      </c>
      <c r="X684" s="33">
        <v>45327</v>
      </c>
      <c r="Y684" s="39">
        <v>45358</v>
      </c>
      <c r="Z684" s="39">
        <v>45425</v>
      </c>
      <c r="AA684" s="185">
        <v>372.71</v>
      </c>
      <c r="AB684" s="35">
        <v>3960</v>
      </c>
      <c r="AC684" s="35"/>
      <c r="AD684" s="35"/>
      <c r="AE684" s="52">
        <v>3960</v>
      </c>
      <c r="AF684" s="33">
        <v>45358</v>
      </c>
      <c r="AG684" s="31">
        <v>45386</v>
      </c>
      <c r="AH684" s="31">
        <v>45425</v>
      </c>
      <c r="AI684" s="185">
        <v>332.1</v>
      </c>
      <c r="AJ684" s="35">
        <v>3400</v>
      </c>
      <c r="AK684" s="35"/>
      <c r="AL684" s="35"/>
      <c r="AM684" s="52">
        <v>3400</v>
      </c>
      <c r="AN684" s="33">
        <v>45386</v>
      </c>
      <c r="AO684" s="31">
        <v>45418</v>
      </c>
      <c r="AP684" s="31">
        <v>45456</v>
      </c>
      <c r="AQ684" s="185">
        <v>368.22</v>
      </c>
      <c r="AR684" s="35">
        <v>3780</v>
      </c>
      <c r="AS684" s="35"/>
      <c r="AT684" s="35"/>
      <c r="AU684" s="52">
        <v>3780</v>
      </c>
      <c r="AV684" s="33"/>
      <c r="AW684" s="39"/>
      <c r="AX684" s="39"/>
      <c r="AY684" s="185"/>
      <c r="AZ684" s="35"/>
      <c r="BA684" s="35"/>
      <c r="BB684" s="35"/>
      <c r="BC684" s="52"/>
      <c r="BD684" s="35"/>
    </row>
    <row r="685" spans="1:56" s="187" customFormat="1" ht="15" customHeight="1" x14ac:dyDescent="0.3">
      <c r="A685" s="6">
        <v>679</v>
      </c>
      <c r="B685" s="109" t="s">
        <v>2190</v>
      </c>
      <c r="C685" s="37" t="s">
        <v>2961</v>
      </c>
      <c r="D685" s="8" t="s">
        <v>123</v>
      </c>
      <c r="E685" s="9" t="s">
        <v>124</v>
      </c>
      <c r="F685" s="106">
        <v>679</v>
      </c>
      <c r="G685" s="10">
        <v>367.6</v>
      </c>
      <c r="H685" s="31">
        <v>45274</v>
      </c>
      <c r="I685" s="39">
        <v>45306</v>
      </c>
      <c r="J685" s="39">
        <v>45333</v>
      </c>
      <c r="K685" s="185">
        <v>861.8</v>
      </c>
      <c r="L685" s="35">
        <v>7600</v>
      </c>
      <c r="M685" s="35"/>
      <c r="N685" s="35"/>
      <c r="O685" s="52">
        <v>7600</v>
      </c>
      <c r="P685" s="33">
        <v>45306</v>
      </c>
      <c r="Q685" s="39">
        <v>45336</v>
      </c>
      <c r="R685" s="39">
        <v>45362</v>
      </c>
      <c r="S685" s="185">
        <v>667.41</v>
      </c>
      <c r="T685" s="35">
        <v>5560</v>
      </c>
      <c r="U685" s="35"/>
      <c r="V685" s="35"/>
      <c r="W685" s="52">
        <v>5560</v>
      </c>
      <c r="X685" s="33">
        <v>45336</v>
      </c>
      <c r="Y685" s="39">
        <v>45365</v>
      </c>
      <c r="Z685" s="39">
        <v>45393</v>
      </c>
      <c r="AA685" s="185">
        <v>621.26</v>
      </c>
      <c r="AB685" s="35">
        <v>5080</v>
      </c>
      <c r="AC685" s="35"/>
      <c r="AD685" s="35"/>
      <c r="AE685" s="52">
        <v>5080</v>
      </c>
      <c r="AF685" s="33">
        <v>45365</v>
      </c>
      <c r="AG685" s="31">
        <v>45394</v>
      </c>
      <c r="AH685" s="31">
        <v>45423</v>
      </c>
      <c r="AI685" s="185">
        <v>548.29999999999995</v>
      </c>
      <c r="AJ685" s="35">
        <v>4320</v>
      </c>
      <c r="AK685" s="35"/>
      <c r="AL685" s="35"/>
      <c r="AM685" s="52">
        <v>4320</v>
      </c>
      <c r="AN685" s="33">
        <v>45394</v>
      </c>
      <c r="AO685" s="31">
        <v>45425</v>
      </c>
      <c r="AP685" s="31">
        <v>45454</v>
      </c>
      <c r="AQ685" s="185">
        <v>598.33000000000004</v>
      </c>
      <c r="AR685" s="35">
        <v>4840</v>
      </c>
      <c r="AS685" s="35"/>
      <c r="AT685" s="35"/>
      <c r="AU685" s="52">
        <v>4840</v>
      </c>
      <c r="AV685" s="33"/>
      <c r="AW685" s="39"/>
      <c r="AX685" s="39"/>
      <c r="AY685" s="185"/>
      <c r="AZ685" s="35"/>
      <c r="BA685" s="35"/>
      <c r="BB685" s="35"/>
      <c r="BC685" s="52"/>
      <c r="BD685" s="35"/>
    </row>
    <row r="686" spans="1:56" s="187" customFormat="1" ht="15" customHeight="1" x14ac:dyDescent="0.3">
      <c r="A686" s="6">
        <v>680</v>
      </c>
      <c r="B686" s="109" t="s">
        <v>2190</v>
      </c>
      <c r="C686" s="37" t="s">
        <v>2962</v>
      </c>
      <c r="D686" s="8" t="s">
        <v>123</v>
      </c>
      <c r="E686" s="9" t="s">
        <v>124</v>
      </c>
      <c r="F686" s="106">
        <v>680</v>
      </c>
      <c r="G686" s="10">
        <v>86.87</v>
      </c>
      <c r="H686" s="31">
        <v>45278</v>
      </c>
      <c r="I686" s="39">
        <v>45309</v>
      </c>
      <c r="J686" s="39">
        <v>45333</v>
      </c>
      <c r="K686" s="185">
        <v>469.92</v>
      </c>
      <c r="L686" s="35">
        <v>3594</v>
      </c>
      <c r="M686" s="35"/>
      <c r="N686" s="35"/>
      <c r="O686" s="52">
        <v>3594</v>
      </c>
      <c r="P686" s="33">
        <v>45309</v>
      </c>
      <c r="Q686" s="39">
        <v>45341</v>
      </c>
      <c r="R686" s="39">
        <v>45362</v>
      </c>
      <c r="S686" s="185">
        <v>503.21</v>
      </c>
      <c r="T686" s="35">
        <v>3936</v>
      </c>
      <c r="U686" s="35"/>
      <c r="V686" s="35"/>
      <c r="W686" s="52">
        <v>3936</v>
      </c>
      <c r="X686" s="33">
        <v>45341</v>
      </c>
      <c r="Y686" s="39">
        <v>45370</v>
      </c>
      <c r="Z686" s="39">
        <v>45393</v>
      </c>
      <c r="AA686" s="185">
        <v>471.78</v>
      </c>
      <c r="AB686" s="35">
        <v>3610</v>
      </c>
      <c r="AC686" s="35"/>
      <c r="AD686" s="35"/>
      <c r="AE686" s="52">
        <v>3610</v>
      </c>
      <c r="AF686" s="33">
        <v>45370</v>
      </c>
      <c r="AG686" s="31">
        <v>45399</v>
      </c>
      <c r="AH686" s="31">
        <v>45423</v>
      </c>
      <c r="AI686" s="185">
        <v>446.42</v>
      </c>
      <c r="AJ686" s="35">
        <v>3348</v>
      </c>
      <c r="AK686" s="35"/>
      <c r="AL686" s="35"/>
      <c r="AM686" s="52">
        <v>3348</v>
      </c>
      <c r="AN686" s="33">
        <v>45399</v>
      </c>
      <c r="AO686" s="31">
        <v>45428</v>
      </c>
      <c r="AP686" s="31">
        <v>45454</v>
      </c>
      <c r="AQ686" s="185">
        <v>438.62</v>
      </c>
      <c r="AR686" s="35">
        <v>3263</v>
      </c>
      <c r="AS686" s="35"/>
      <c r="AT686" s="35"/>
      <c r="AU686" s="52">
        <v>3263</v>
      </c>
      <c r="AV686" s="33"/>
      <c r="AW686" s="39"/>
      <c r="AX686" s="39"/>
      <c r="AY686" s="185"/>
      <c r="AZ686" s="35"/>
      <c r="BA686" s="35"/>
      <c r="BB686" s="35"/>
      <c r="BC686" s="52"/>
      <c r="BD686" s="35"/>
    </row>
    <row r="687" spans="1:56" s="187" customFormat="1" ht="15" customHeight="1" x14ac:dyDescent="0.3">
      <c r="A687" s="6">
        <v>681</v>
      </c>
      <c r="B687" s="109" t="s">
        <v>2190</v>
      </c>
      <c r="C687" s="37" t="s">
        <v>2963</v>
      </c>
      <c r="D687" s="8" t="s">
        <v>84</v>
      </c>
      <c r="E687" s="9" t="s">
        <v>85</v>
      </c>
      <c r="F687" s="106">
        <v>681</v>
      </c>
      <c r="G687" s="10">
        <v>442</v>
      </c>
      <c r="H687" s="31">
        <v>45280</v>
      </c>
      <c r="I687" s="39">
        <v>45313</v>
      </c>
      <c r="J687" s="39">
        <v>45337</v>
      </c>
      <c r="K687" s="185">
        <v>2133.5700000000002</v>
      </c>
      <c r="L687" s="35">
        <v>5115</v>
      </c>
      <c r="M687" s="35"/>
      <c r="N687" s="35"/>
      <c r="O687" s="52">
        <v>5115</v>
      </c>
      <c r="P687" s="33">
        <v>45313</v>
      </c>
      <c r="Q687" s="39">
        <v>45342</v>
      </c>
      <c r="R687" s="39">
        <v>45366</v>
      </c>
      <c r="S687" s="185">
        <v>420.24</v>
      </c>
      <c r="T687" s="35">
        <v>3682</v>
      </c>
      <c r="U687" s="35"/>
      <c r="V687" s="35"/>
      <c r="W687" s="52">
        <v>3682</v>
      </c>
      <c r="X687" s="33">
        <v>45342</v>
      </c>
      <c r="Y687" s="39">
        <v>45372</v>
      </c>
      <c r="Z687" s="39">
        <v>45397</v>
      </c>
      <c r="AA687" s="185">
        <v>449.59</v>
      </c>
      <c r="AB687" s="35">
        <v>4032</v>
      </c>
      <c r="AC687" s="35"/>
      <c r="AD687" s="35"/>
      <c r="AE687" s="52">
        <v>4032</v>
      </c>
      <c r="AF687" s="33">
        <v>45372</v>
      </c>
      <c r="AG687" s="31">
        <v>45401</v>
      </c>
      <c r="AH687" s="31">
        <v>45427</v>
      </c>
      <c r="AI687" s="185">
        <v>1964.85</v>
      </c>
      <c r="AJ687" s="35">
        <v>3909</v>
      </c>
      <c r="AK687" s="35"/>
      <c r="AL687" s="35"/>
      <c r="AM687" s="52">
        <v>3909</v>
      </c>
      <c r="AN687" s="33">
        <v>45401</v>
      </c>
      <c r="AO687" s="31">
        <v>45433</v>
      </c>
      <c r="AP687" s="31">
        <v>45458</v>
      </c>
      <c r="AQ687" s="185">
        <v>2187.29</v>
      </c>
      <c r="AR687" s="35">
        <v>3874</v>
      </c>
      <c r="AS687" s="35"/>
      <c r="AT687" s="35"/>
      <c r="AU687" s="52">
        <v>3874</v>
      </c>
      <c r="AV687" s="33"/>
      <c r="AW687" s="39"/>
      <c r="AX687" s="39"/>
      <c r="AY687" s="185"/>
      <c r="AZ687" s="35"/>
      <c r="BA687" s="35"/>
      <c r="BB687" s="35"/>
      <c r="BC687" s="52"/>
      <c r="BD687" s="35"/>
    </row>
    <row r="688" spans="1:56" s="187" customFormat="1" ht="15" customHeight="1" x14ac:dyDescent="0.3">
      <c r="A688" s="6">
        <v>682</v>
      </c>
      <c r="B688" s="109" t="s">
        <v>2190</v>
      </c>
      <c r="C688" s="37" t="s">
        <v>2964</v>
      </c>
      <c r="D688" s="8" t="s">
        <v>155</v>
      </c>
      <c r="E688" s="9" t="s">
        <v>288</v>
      </c>
      <c r="F688" s="106">
        <v>682</v>
      </c>
      <c r="G688" s="10">
        <v>1441.89</v>
      </c>
      <c r="H688" s="31">
        <v>45260</v>
      </c>
      <c r="I688" s="39">
        <v>45291</v>
      </c>
      <c r="J688" s="39">
        <v>45332</v>
      </c>
      <c r="K688" s="185">
        <v>2669.01</v>
      </c>
      <c r="L688" s="35">
        <v>8429</v>
      </c>
      <c r="M688" s="35">
        <v>495</v>
      </c>
      <c r="N688" s="35"/>
      <c r="O688" s="52">
        <v>8924</v>
      </c>
      <c r="P688" s="33">
        <v>45291</v>
      </c>
      <c r="Q688" s="39">
        <v>45322</v>
      </c>
      <c r="R688" s="39">
        <v>45361</v>
      </c>
      <c r="S688" s="185">
        <v>2710.63</v>
      </c>
      <c r="T688" s="35">
        <v>8968</v>
      </c>
      <c r="U688" s="35">
        <v>768</v>
      </c>
      <c r="V688" s="35"/>
      <c r="W688" s="52">
        <v>9736</v>
      </c>
      <c r="X688" s="33">
        <v>45322</v>
      </c>
      <c r="Y688" s="39">
        <v>45351</v>
      </c>
      <c r="Z688" s="39">
        <v>45392</v>
      </c>
      <c r="AA688" s="185">
        <v>4264.5200000000004</v>
      </c>
      <c r="AB688" s="35">
        <v>10092</v>
      </c>
      <c r="AC688" s="35">
        <v>592</v>
      </c>
      <c r="AD688" s="35"/>
      <c r="AE688" s="52">
        <v>10684</v>
      </c>
      <c r="AF688" s="33">
        <v>45351</v>
      </c>
      <c r="AG688" s="31">
        <v>45382</v>
      </c>
      <c r="AH688" s="31">
        <v>45422</v>
      </c>
      <c r="AI688" s="185">
        <v>10983.5</v>
      </c>
      <c r="AJ688" s="35">
        <v>14453</v>
      </c>
      <c r="AK688" s="35">
        <v>875</v>
      </c>
      <c r="AL688" s="35"/>
      <c r="AM688" s="52">
        <v>15328</v>
      </c>
      <c r="AN688" s="33">
        <v>45382</v>
      </c>
      <c r="AO688" s="31">
        <v>45412</v>
      </c>
      <c r="AP688" s="31">
        <v>45453</v>
      </c>
      <c r="AQ688" s="185">
        <v>7317.3</v>
      </c>
      <c r="AR688" s="35">
        <v>8620</v>
      </c>
      <c r="AS688" s="35">
        <v>458</v>
      </c>
      <c r="AT688" s="35"/>
      <c r="AU688" s="52">
        <v>9078</v>
      </c>
      <c r="AV688" s="33"/>
      <c r="AW688" s="39"/>
      <c r="AX688" s="39"/>
      <c r="AY688" s="185"/>
      <c r="AZ688" s="35"/>
      <c r="BA688" s="35"/>
      <c r="BB688" s="35"/>
      <c r="BC688" s="52"/>
      <c r="BD688" s="35"/>
    </row>
    <row r="689" spans="1:56" s="187" customFormat="1" ht="15" customHeight="1" x14ac:dyDescent="0.3">
      <c r="A689" s="6">
        <v>683</v>
      </c>
      <c r="B689" s="109" t="s">
        <v>2190</v>
      </c>
      <c r="C689" s="37" t="s">
        <v>2965</v>
      </c>
      <c r="D689" s="8" t="s">
        <v>123</v>
      </c>
      <c r="E689" s="9" t="s">
        <v>124</v>
      </c>
      <c r="F689" s="106">
        <v>683</v>
      </c>
      <c r="G689" s="10">
        <v>300</v>
      </c>
      <c r="H689" s="31">
        <v>45280</v>
      </c>
      <c r="I689" s="39">
        <v>45313</v>
      </c>
      <c r="J689" s="39">
        <v>45333</v>
      </c>
      <c r="K689" s="185">
        <v>696.09</v>
      </c>
      <c r="L689" s="35">
        <v>5306</v>
      </c>
      <c r="M689" s="35"/>
      <c r="N689" s="35"/>
      <c r="O689" s="52">
        <v>5306</v>
      </c>
      <c r="P689" s="33">
        <v>45313</v>
      </c>
      <c r="Q689" s="39">
        <v>45343</v>
      </c>
      <c r="R689" s="39">
        <v>45362</v>
      </c>
      <c r="S689" s="185">
        <v>569.5</v>
      </c>
      <c r="T689" s="35">
        <v>4277</v>
      </c>
      <c r="U689" s="35"/>
      <c r="V689" s="35"/>
      <c r="W689" s="52">
        <v>4277</v>
      </c>
      <c r="X689" s="33">
        <v>45343</v>
      </c>
      <c r="Y689" s="39">
        <v>45372</v>
      </c>
      <c r="Z689" s="39">
        <v>45393</v>
      </c>
      <c r="AA689" s="185">
        <v>616.16</v>
      </c>
      <c r="AB689" s="35">
        <v>4768</v>
      </c>
      <c r="AC689" s="35"/>
      <c r="AD689" s="35"/>
      <c r="AE689" s="52">
        <v>4768</v>
      </c>
      <c r="AF689" s="33">
        <v>45372</v>
      </c>
      <c r="AG689" s="31">
        <v>45401</v>
      </c>
      <c r="AH689" s="31">
        <v>45423</v>
      </c>
      <c r="AI689" s="185">
        <v>538.79999999999995</v>
      </c>
      <c r="AJ689" s="35">
        <v>3962</v>
      </c>
      <c r="AK689" s="35"/>
      <c r="AL689" s="35"/>
      <c r="AM689" s="52">
        <v>3962</v>
      </c>
      <c r="AN689" s="33">
        <v>45401</v>
      </c>
      <c r="AO689" s="31">
        <v>45432</v>
      </c>
      <c r="AP689" s="31">
        <v>45454</v>
      </c>
      <c r="AQ689" s="185">
        <v>516.86</v>
      </c>
      <c r="AR689" s="35">
        <v>3729</v>
      </c>
      <c r="AS689" s="35"/>
      <c r="AT689" s="35"/>
      <c r="AU689" s="52">
        <v>3729</v>
      </c>
      <c r="AV689" s="33"/>
      <c r="AW689" s="39"/>
      <c r="AX689" s="39"/>
      <c r="AY689" s="185"/>
      <c r="AZ689" s="35"/>
      <c r="BA689" s="35"/>
      <c r="BB689" s="35"/>
      <c r="BC689" s="52"/>
      <c r="BD689" s="35"/>
    </row>
    <row r="690" spans="1:56" s="187" customFormat="1" ht="15" customHeight="1" x14ac:dyDescent="0.3">
      <c r="A690" s="6">
        <v>684</v>
      </c>
      <c r="B690" s="109" t="s">
        <v>2190</v>
      </c>
      <c r="C690" s="37" t="s">
        <v>2966</v>
      </c>
      <c r="D690" s="8" t="s">
        <v>146</v>
      </c>
      <c r="E690" s="9" t="s">
        <v>148</v>
      </c>
      <c r="F690" s="106">
        <v>684</v>
      </c>
      <c r="G690" s="10"/>
      <c r="H690" s="31">
        <v>45280</v>
      </c>
      <c r="I690" s="39">
        <v>45310</v>
      </c>
      <c r="J690" s="39">
        <v>45362</v>
      </c>
      <c r="K690" s="185">
        <v>2586.5100000000002</v>
      </c>
      <c r="L690" s="35">
        <v>5045</v>
      </c>
      <c r="M690" s="35"/>
      <c r="N690" s="35"/>
      <c r="O690" s="52">
        <v>5045</v>
      </c>
      <c r="P690" s="33">
        <v>45310</v>
      </c>
      <c r="Q690" s="39">
        <v>45341</v>
      </c>
      <c r="R690" s="39">
        <v>45393</v>
      </c>
      <c r="S690" s="185">
        <v>1718.13</v>
      </c>
      <c r="T690" s="35">
        <v>4255</v>
      </c>
      <c r="U690" s="35"/>
      <c r="V690" s="35"/>
      <c r="W690" s="52">
        <v>4255</v>
      </c>
      <c r="X690" s="33">
        <v>45341</v>
      </c>
      <c r="Y690" s="39">
        <v>45370</v>
      </c>
      <c r="Z690" s="39">
        <v>45425</v>
      </c>
      <c r="AA690" s="185">
        <v>2075.17</v>
      </c>
      <c r="AB690" s="35">
        <v>6122.72415</v>
      </c>
      <c r="AC690" s="35"/>
      <c r="AD690" s="35"/>
      <c r="AE690" s="52">
        <v>6122.72415</v>
      </c>
      <c r="AF690" s="33">
        <v>45370</v>
      </c>
      <c r="AG690" s="31">
        <v>45400</v>
      </c>
      <c r="AH690" s="31">
        <v>45454</v>
      </c>
      <c r="AI690" s="185">
        <v>1430.37</v>
      </c>
      <c r="AJ690" s="35">
        <v>3861</v>
      </c>
      <c r="AK690" s="35"/>
      <c r="AL690" s="35"/>
      <c r="AM690" s="52">
        <v>3861</v>
      </c>
      <c r="AN690" s="33"/>
      <c r="AO690" s="31"/>
      <c r="AP690" s="31"/>
      <c r="AQ690" s="185"/>
      <c r="AR690" s="35"/>
      <c r="AS690" s="35"/>
      <c r="AT690" s="35"/>
      <c r="AU690" s="52"/>
      <c r="AV690" s="33"/>
      <c r="AW690" s="39"/>
      <c r="AX690" s="39"/>
      <c r="AY690" s="185"/>
      <c r="AZ690" s="35"/>
      <c r="BA690" s="35"/>
      <c r="BB690" s="35"/>
      <c r="BC690" s="52"/>
      <c r="BD690" s="35"/>
    </row>
    <row r="691" spans="1:56" s="187" customFormat="1" ht="15" customHeight="1" x14ac:dyDescent="0.3">
      <c r="A691" s="6">
        <v>685</v>
      </c>
      <c r="B691" s="109" t="s">
        <v>2190</v>
      </c>
      <c r="C691" s="37" t="s">
        <v>2967</v>
      </c>
      <c r="D691" s="8" t="s">
        <v>2317</v>
      </c>
      <c r="E691" s="9" t="s">
        <v>2318</v>
      </c>
      <c r="F691" s="106">
        <v>685</v>
      </c>
      <c r="G691" s="10"/>
      <c r="H691" s="31">
        <v>45290</v>
      </c>
      <c r="I691" s="39">
        <v>45307</v>
      </c>
      <c r="J691" s="39">
        <v>45333</v>
      </c>
      <c r="K691" s="185">
        <v>0</v>
      </c>
      <c r="L691" s="35">
        <v>100</v>
      </c>
      <c r="M691" s="35"/>
      <c r="N691" s="35"/>
      <c r="O691" s="52">
        <v>100</v>
      </c>
      <c r="P691" s="33">
        <v>45307</v>
      </c>
      <c r="Q691" s="39">
        <v>45350</v>
      </c>
      <c r="R691" s="39">
        <v>45362</v>
      </c>
      <c r="S691" s="185">
        <v>6727.02</v>
      </c>
      <c r="T691" s="35">
        <v>6595</v>
      </c>
      <c r="U691" s="35"/>
      <c r="V691" s="35"/>
      <c r="W691" s="52">
        <v>6595</v>
      </c>
      <c r="X691" s="33">
        <v>45350</v>
      </c>
      <c r="Y691" s="39">
        <v>45379</v>
      </c>
      <c r="Z691" s="39">
        <v>45393</v>
      </c>
      <c r="AA691" s="185">
        <v>3358.04</v>
      </c>
      <c r="AB691" s="35">
        <v>3178</v>
      </c>
      <c r="AC691" s="35"/>
      <c r="AD691" s="35"/>
      <c r="AE691" s="52">
        <v>3178</v>
      </c>
      <c r="AF691" s="33">
        <v>45379</v>
      </c>
      <c r="AG691" s="31">
        <v>45411</v>
      </c>
      <c r="AH691" s="31">
        <v>45423</v>
      </c>
      <c r="AI691" s="185">
        <v>3320.77</v>
      </c>
      <c r="AJ691" s="35">
        <v>3165</v>
      </c>
      <c r="AK691" s="35"/>
      <c r="AL691" s="35"/>
      <c r="AM691" s="52">
        <v>3165</v>
      </c>
      <c r="AN691" s="33">
        <v>45411</v>
      </c>
      <c r="AO691" s="31">
        <v>45441</v>
      </c>
      <c r="AP691" s="31">
        <v>45454</v>
      </c>
      <c r="AQ691" s="185">
        <v>3292.06</v>
      </c>
      <c r="AR691" s="35">
        <v>3091</v>
      </c>
      <c r="AS691" s="35"/>
      <c r="AT691" s="35"/>
      <c r="AU691" s="52">
        <v>3091</v>
      </c>
      <c r="AV691" s="33"/>
      <c r="AW691" s="39"/>
      <c r="AX691" s="39"/>
      <c r="AY691" s="185"/>
      <c r="AZ691" s="35"/>
      <c r="BA691" s="35"/>
      <c r="BB691" s="35"/>
      <c r="BC691" s="52"/>
      <c r="BD691" s="35"/>
    </row>
    <row r="692" spans="1:56" s="187" customFormat="1" ht="15" customHeight="1" x14ac:dyDescent="0.3">
      <c r="A692" s="6">
        <v>686</v>
      </c>
      <c r="B692" s="109" t="s">
        <v>2190</v>
      </c>
      <c r="C692" s="37" t="s">
        <v>2968</v>
      </c>
      <c r="D692" s="8" t="s">
        <v>46</v>
      </c>
      <c r="E692" s="9" t="s">
        <v>216</v>
      </c>
      <c r="F692" s="106">
        <v>686</v>
      </c>
      <c r="G692" s="10">
        <v>236.86</v>
      </c>
      <c r="H692" s="31">
        <v>45271</v>
      </c>
      <c r="I692" s="39">
        <v>45300</v>
      </c>
      <c r="J692" s="39">
        <v>45335</v>
      </c>
      <c r="K692" s="185">
        <v>2035.64</v>
      </c>
      <c r="L692" s="35">
        <v>5196</v>
      </c>
      <c r="M692" s="35"/>
      <c r="N692" s="35"/>
      <c r="O692" s="52">
        <v>5196</v>
      </c>
      <c r="P692" s="33">
        <v>45300</v>
      </c>
      <c r="Q692" s="39">
        <v>45330</v>
      </c>
      <c r="R692" s="39">
        <v>45364</v>
      </c>
      <c r="S692" s="185">
        <v>1989.37</v>
      </c>
      <c r="T692" s="35">
        <v>4830</v>
      </c>
      <c r="U692" s="35"/>
      <c r="V692" s="35"/>
      <c r="W692" s="52">
        <v>4830</v>
      </c>
      <c r="X692" s="33">
        <v>45330</v>
      </c>
      <c r="Y692" s="39">
        <v>45362</v>
      </c>
      <c r="Z692" s="39">
        <v>45395</v>
      </c>
      <c r="AA692" s="185">
        <v>1581.1</v>
      </c>
      <c r="AB692" s="35">
        <v>5238</v>
      </c>
      <c r="AC692" s="35"/>
      <c r="AD692" s="35"/>
      <c r="AE692" s="52">
        <v>5238</v>
      </c>
      <c r="AF692" s="33">
        <v>45362</v>
      </c>
      <c r="AG692" s="31">
        <v>45390</v>
      </c>
      <c r="AH692" s="31">
        <v>45425</v>
      </c>
      <c r="AI692" s="185">
        <v>626.9</v>
      </c>
      <c r="AJ692" s="35">
        <v>4072</v>
      </c>
      <c r="AK692" s="35"/>
      <c r="AL692" s="35"/>
      <c r="AM692" s="52">
        <v>4072</v>
      </c>
      <c r="AN692" s="33">
        <v>45390</v>
      </c>
      <c r="AO692" s="31">
        <v>45421</v>
      </c>
      <c r="AP692" s="31">
        <v>45456</v>
      </c>
      <c r="AQ692" s="185">
        <v>921.33</v>
      </c>
      <c r="AR692" s="35">
        <v>4305</v>
      </c>
      <c r="AS692" s="35"/>
      <c r="AT692" s="35"/>
      <c r="AU692" s="52">
        <v>4305</v>
      </c>
      <c r="AV692" s="33"/>
      <c r="AW692" s="39"/>
      <c r="AX692" s="39"/>
      <c r="AY692" s="185"/>
      <c r="AZ692" s="35"/>
      <c r="BA692" s="35"/>
      <c r="BB692" s="35"/>
      <c r="BC692" s="52"/>
      <c r="BD692" s="35"/>
    </row>
    <row r="693" spans="1:56" s="187" customFormat="1" ht="15" customHeight="1" x14ac:dyDescent="0.3">
      <c r="A693" s="6">
        <v>687</v>
      </c>
      <c r="B693" s="109" t="s">
        <v>2190</v>
      </c>
      <c r="C693" s="37" t="s">
        <v>2969</v>
      </c>
      <c r="D693" s="8" t="s">
        <v>46</v>
      </c>
      <c r="E693" s="9" t="s">
        <v>216</v>
      </c>
      <c r="F693" s="106">
        <v>687</v>
      </c>
      <c r="G693" s="10">
        <v>239.18</v>
      </c>
      <c r="H693" s="31">
        <v>45282</v>
      </c>
      <c r="I693" s="39">
        <v>45314</v>
      </c>
      <c r="J693" s="39">
        <v>45364</v>
      </c>
      <c r="K693" s="185">
        <v>1269.08</v>
      </c>
      <c r="L693" s="35">
        <v>4720</v>
      </c>
      <c r="M693" s="35"/>
      <c r="N693" s="35"/>
      <c r="O693" s="52">
        <v>4720</v>
      </c>
      <c r="P693" s="33">
        <v>45314</v>
      </c>
      <c r="Q693" s="39">
        <v>45345</v>
      </c>
      <c r="R693" s="39">
        <v>45395</v>
      </c>
      <c r="S693" s="185">
        <v>1861.19</v>
      </c>
      <c r="T693" s="35">
        <v>5040</v>
      </c>
      <c r="U693" s="35"/>
      <c r="V693" s="35"/>
      <c r="W693" s="52">
        <v>5040</v>
      </c>
      <c r="X693" s="33">
        <v>45345</v>
      </c>
      <c r="Y693" s="39">
        <v>45374</v>
      </c>
      <c r="Z693" s="39">
        <v>45425</v>
      </c>
      <c r="AA693" s="185">
        <v>1328.39</v>
      </c>
      <c r="AB693" s="35">
        <v>5440</v>
      </c>
      <c r="AC693" s="35"/>
      <c r="AD693" s="35"/>
      <c r="AE693" s="52">
        <v>5440</v>
      </c>
      <c r="AF693" s="33">
        <v>45374</v>
      </c>
      <c r="AG693" s="31">
        <v>45404</v>
      </c>
      <c r="AH693" s="31">
        <v>45456</v>
      </c>
      <c r="AI693" s="185">
        <v>275.98</v>
      </c>
      <c r="AJ693" s="35">
        <v>4160</v>
      </c>
      <c r="AK693" s="35"/>
      <c r="AL693" s="35"/>
      <c r="AM693" s="52">
        <v>4160</v>
      </c>
      <c r="AN693" s="33">
        <v>45404</v>
      </c>
      <c r="AO693" s="31">
        <v>45435</v>
      </c>
      <c r="AP693" s="31">
        <v>45486</v>
      </c>
      <c r="AQ693" s="185">
        <v>320.70999999999998</v>
      </c>
      <c r="AR693" s="35">
        <v>4080</v>
      </c>
      <c r="AS693" s="35"/>
      <c r="AT693" s="35"/>
      <c r="AU693" s="52">
        <v>4080</v>
      </c>
      <c r="AV693" s="33"/>
      <c r="AW693" s="39"/>
      <c r="AX693" s="39"/>
      <c r="AY693" s="185"/>
      <c r="AZ693" s="35"/>
      <c r="BA693" s="35"/>
      <c r="BB693" s="35"/>
      <c r="BC693" s="52"/>
      <c r="BD693" s="35"/>
    </row>
    <row r="694" spans="1:56" s="187" customFormat="1" ht="15" customHeight="1" x14ac:dyDescent="0.3">
      <c r="A694" s="6">
        <v>688</v>
      </c>
      <c r="B694" s="109" t="s">
        <v>2190</v>
      </c>
      <c r="C694" s="37" t="s">
        <v>2970</v>
      </c>
      <c r="D694" s="8" t="s">
        <v>46</v>
      </c>
      <c r="E694" s="9" t="s">
        <v>60</v>
      </c>
      <c r="F694" s="106">
        <v>688</v>
      </c>
      <c r="G694" s="10">
        <v>272.99</v>
      </c>
      <c r="H694" s="31">
        <v>45275</v>
      </c>
      <c r="I694" s="39">
        <v>45307</v>
      </c>
      <c r="J694" s="39">
        <v>45333</v>
      </c>
      <c r="K694" s="185">
        <v>579.63</v>
      </c>
      <c r="L694" s="35">
        <v>5780</v>
      </c>
      <c r="M694" s="35"/>
      <c r="N694" s="35"/>
      <c r="O694" s="52">
        <v>5780</v>
      </c>
      <c r="P694" s="33">
        <v>45307</v>
      </c>
      <c r="Q694" s="39">
        <v>45337</v>
      </c>
      <c r="R694" s="39">
        <v>45362</v>
      </c>
      <c r="S694" s="185">
        <v>1140.78</v>
      </c>
      <c r="T694" s="35">
        <v>5160</v>
      </c>
      <c r="U694" s="35"/>
      <c r="V694" s="35"/>
      <c r="W694" s="52">
        <v>5160</v>
      </c>
      <c r="X694" s="33">
        <v>45337</v>
      </c>
      <c r="Y694" s="39">
        <v>45366</v>
      </c>
      <c r="Z694" s="39">
        <v>45393</v>
      </c>
      <c r="AA694" s="185">
        <v>799.83</v>
      </c>
      <c r="AB694" s="35">
        <v>5530</v>
      </c>
      <c r="AC694" s="35"/>
      <c r="AD694" s="35"/>
      <c r="AE694" s="52">
        <v>5530</v>
      </c>
      <c r="AF694" s="33">
        <v>45366</v>
      </c>
      <c r="AG694" s="31">
        <v>45398</v>
      </c>
      <c r="AH694" s="31">
        <v>45423</v>
      </c>
      <c r="AI694" s="185">
        <v>1551.19</v>
      </c>
      <c r="AJ694" s="35">
        <v>5330</v>
      </c>
      <c r="AK694" s="35"/>
      <c r="AL694" s="35"/>
      <c r="AM694" s="52">
        <v>5330</v>
      </c>
      <c r="AN694" s="33">
        <v>45398</v>
      </c>
      <c r="AO694" s="31">
        <v>45428</v>
      </c>
      <c r="AP694" s="31">
        <v>45454</v>
      </c>
      <c r="AQ694" s="185">
        <v>747.73</v>
      </c>
      <c r="AR694" s="35">
        <v>4380</v>
      </c>
      <c r="AS694" s="35"/>
      <c r="AT694" s="35"/>
      <c r="AU694" s="52">
        <v>4380</v>
      </c>
      <c r="AV694" s="33"/>
      <c r="AW694" s="39"/>
      <c r="AX694" s="39"/>
      <c r="AY694" s="185"/>
      <c r="AZ694" s="35"/>
      <c r="BA694" s="35"/>
      <c r="BB694" s="35"/>
      <c r="BC694" s="52"/>
      <c r="BD694" s="35"/>
    </row>
    <row r="695" spans="1:56" s="187" customFormat="1" ht="15" customHeight="1" x14ac:dyDescent="0.3">
      <c r="A695" s="6">
        <v>689</v>
      </c>
      <c r="B695" s="109" t="s">
        <v>2190</v>
      </c>
      <c r="C695" s="37" t="s">
        <v>2971</v>
      </c>
      <c r="D695" s="8" t="s">
        <v>155</v>
      </c>
      <c r="E695" s="9" t="s">
        <v>156</v>
      </c>
      <c r="F695" s="106">
        <v>689</v>
      </c>
      <c r="G695" s="10">
        <v>239</v>
      </c>
      <c r="H695" s="31">
        <v>45273</v>
      </c>
      <c r="I695" s="39">
        <v>45301</v>
      </c>
      <c r="J695" s="39">
        <v>45336</v>
      </c>
      <c r="K695" s="185">
        <v>622.86</v>
      </c>
      <c r="L695" s="35">
        <v>4577</v>
      </c>
      <c r="M695" s="35"/>
      <c r="N695" s="35"/>
      <c r="O695" s="52">
        <v>4577</v>
      </c>
      <c r="P695" s="33">
        <v>45301</v>
      </c>
      <c r="Q695" s="39">
        <v>45330</v>
      </c>
      <c r="R695" s="39">
        <v>45364</v>
      </c>
      <c r="S695" s="185">
        <v>625.95000000000005</v>
      </c>
      <c r="T695" s="35">
        <v>4497</v>
      </c>
      <c r="U695" s="35"/>
      <c r="V695" s="35"/>
      <c r="W695" s="52">
        <v>4497</v>
      </c>
      <c r="X695" s="33">
        <v>45330</v>
      </c>
      <c r="Y695" s="39">
        <v>45362</v>
      </c>
      <c r="Z695" s="39">
        <v>45397</v>
      </c>
      <c r="AA695" s="185">
        <v>2164.71</v>
      </c>
      <c r="AB695" s="35">
        <v>4484</v>
      </c>
      <c r="AC695" s="35"/>
      <c r="AD695" s="35"/>
      <c r="AE695" s="52">
        <v>4484</v>
      </c>
      <c r="AF695" s="33">
        <v>45362</v>
      </c>
      <c r="AG695" s="31">
        <v>45391</v>
      </c>
      <c r="AH695" s="31">
        <v>45425</v>
      </c>
      <c r="AI695" s="185">
        <v>1461.33</v>
      </c>
      <c r="AJ695" s="35">
        <v>4360</v>
      </c>
      <c r="AK695" s="35"/>
      <c r="AL695" s="35"/>
      <c r="AM695" s="52">
        <v>4360</v>
      </c>
      <c r="AN695" s="33">
        <v>45391</v>
      </c>
      <c r="AO695" s="31">
        <v>45421</v>
      </c>
      <c r="AP695" s="31">
        <v>45456</v>
      </c>
      <c r="AQ695" s="185">
        <v>444.17</v>
      </c>
      <c r="AR695" s="35">
        <v>3070</v>
      </c>
      <c r="AS695" s="35"/>
      <c r="AT695" s="35"/>
      <c r="AU695" s="52">
        <v>3070</v>
      </c>
      <c r="AV695" s="33"/>
      <c r="AW695" s="39"/>
      <c r="AX695" s="39"/>
      <c r="AY695" s="185"/>
      <c r="AZ695" s="35"/>
      <c r="BA695" s="35"/>
      <c r="BB695" s="35"/>
      <c r="BC695" s="52"/>
      <c r="BD695" s="35"/>
    </row>
    <row r="696" spans="1:56" s="187" customFormat="1" ht="15" customHeight="1" x14ac:dyDescent="0.3">
      <c r="A696" s="6">
        <v>690</v>
      </c>
      <c r="B696" s="109" t="s">
        <v>2190</v>
      </c>
      <c r="C696" s="37" t="s">
        <v>2972</v>
      </c>
      <c r="D696" s="8" t="s">
        <v>46</v>
      </c>
      <c r="E696" s="9" t="s">
        <v>65</v>
      </c>
      <c r="F696" s="106">
        <v>690</v>
      </c>
      <c r="G696" s="10">
        <v>900</v>
      </c>
      <c r="H696" s="31">
        <v>45279</v>
      </c>
      <c r="I696" s="39">
        <v>45310</v>
      </c>
      <c r="J696" s="39">
        <v>45336</v>
      </c>
      <c r="K696" s="185">
        <v>4971.2299999999996</v>
      </c>
      <c r="L696" s="35">
        <v>6486</v>
      </c>
      <c r="M696" s="35"/>
      <c r="N696" s="35"/>
      <c r="O696" s="52">
        <v>6486</v>
      </c>
      <c r="P696" s="33">
        <v>45310</v>
      </c>
      <c r="Q696" s="39">
        <v>45342</v>
      </c>
      <c r="R696" s="39">
        <v>45362</v>
      </c>
      <c r="S696" s="185">
        <v>3586.34</v>
      </c>
      <c r="T696" s="35">
        <v>4692</v>
      </c>
      <c r="U696" s="35"/>
      <c r="V696" s="35"/>
      <c r="W696" s="52">
        <v>4692</v>
      </c>
      <c r="X696" s="33">
        <v>45342</v>
      </c>
      <c r="Y696" s="39">
        <v>45371</v>
      </c>
      <c r="Z696" s="39">
        <v>45392</v>
      </c>
      <c r="AA696" s="185">
        <v>4272.17</v>
      </c>
      <c r="AB696" s="35">
        <v>5640</v>
      </c>
      <c r="AC696" s="35"/>
      <c r="AD696" s="35"/>
      <c r="AE696" s="52">
        <v>5640</v>
      </c>
      <c r="AF696" s="33">
        <v>45371</v>
      </c>
      <c r="AG696" s="31">
        <v>45400</v>
      </c>
      <c r="AH696" s="31">
        <v>45422</v>
      </c>
      <c r="AI696" s="185">
        <v>2884.67</v>
      </c>
      <c r="AJ696" s="35">
        <v>3788.4</v>
      </c>
      <c r="AK696" s="35"/>
      <c r="AL696" s="35"/>
      <c r="AM696" s="52">
        <v>3788.4</v>
      </c>
      <c r="AN696" s="33">
        <v>45400</v>
      </c>
      <c r="AO696" s="31">
        <v>45432</v>
      </c>
      <c r="AP696" s="31">
        <v>45453</v>
      </c>
      <c r="AQ696" s="185">
        <v>4151.5600000000004</v>
      </c>
      <c r="AR696" s="35">
        <v>5455.2</v>
      </c>
      <c r="AS696" s="35"/>
      <c r="AT696" s="35"/>
      <c r="AU696" s="52">
        <v>5455.2</v>
      </c>
      <c r="AV696" s="33"/>
      <c r="AW696" s="39"/>
      <c r="AX696" s="39"/>
      <c r="AY696" s="185"/>
      <c r="AZ696" s="35"/>
      <c r="BA696" s="35"/>
      <c r="BB696" s="35"/>
      <c r="BC696" s="52"/>
      <c r="BD696" s="35"/>
    </row>
    <row r="697" spans="1:56" s="187" customFormat="1" ht="15" customHeight="1" x14ac:dyDescent="0.3">
      <c r="A697" s="6">
        <v>691</v>
      </c>
      <c r="B697" s="109" t="s">
        <v>2190</v>
      </c>
      <c r="C697" s="37" t="s">
        <v>2973</v>
      </c>
      <c r="D697" s="8" t="s">
        <v>46</v>
      </c>
      <c r="E697" s="9" t="s">
        <v>47</v>
      </c>
      <c r="F697" s="106">
        <v>691</v>
      </c>
      <c r="G697" s="10"/>
      <c r="H697" s="31"/>
      <c r="I697" s="39"/>
      <c r="J697" s="39"/>
      <c r="K697" s="185"/>
      <c r="L697" s="35"/>
      <c r="M697" s="35"/>
      <c r="N697" s="35"/>
      <c r="O697" s="52"/>
      <c r="P697" s="33"/>
      <c r="Q697" s="39"/>
      <c r="R697" s="39"/>
      <c r="S697" s="185"/>
      <c r="T697" s="35"/>
      <c r="U697" s="35"/>
      <c r="V697" s="35"/>
      <c r="W697" s="52"/>
      <c r="X697" s="33"/>
      <c r="Y697" s="39"/>
      <c r="Z697" s="39"/>
      <c r="AA697" s="185"/>
      <c r="AB697" s="35"/>
      <c r="AC697" s="35"/>
      <c r="AD697" s="35"/>
      <c r="AE697" s="52"/>
      <c r="AF697" s="33">
        <v>45371</v>
      </c>
      <c r="AG697" s="31">
        <v>45400</v>
      </c>
      <c r="AH697" s="31">
        <v>45408</v>
      </c>
      <c r="AI697" s="185">
        <v>3763.2</v>
      </c>
      <c r="AJ697" s="35">
        <v>4094</v>
      </c>
      <c r="AK697" s="35"/>
      <c r="AL697" s="35"/>
      <c r="AM697" s="52">
        <v>4094</v>
      </c>
      <c r="AN697" s="33">
        <v>45400</v>
      </c>
      <c r="AO697" s="31">
        <v>45432</v>
      </c>
      <c r="AP697" s="31">
        <v>45440</v>
      </c>
      <c r="AQ697" s="185">
        <v>4145.79</v>
      </c>
      <c r="AR697" s="35">
        <v>4474</v>
      </c>
      <c r="AS697" s="35"/>
      <c r="AT697" s="35"/>
      <c r="AU697" s="52">
        <v>4474</v>
      </c>
      <c r="AV697" s="33"/>
      <c r="AW697" s="39"/>
      <c r="AX697" s="39"/>
      <c r="AY697" s="185"/>
      <c r="AZ697" s="35"/>
      <c r="BA697" s="35"/>
      <c r="BB697" s="35"/>
      <c r="BC697" s="52"/>
      <c r="BD697" s="35"/>
    </row>
    <row r="698" spans="1:56" s="187" customFormat="1" ht="15" customHeight="1" x14ac:dyDescent="0.3">
      <c r="A698" s="6">
        <v>692</v>
      </c>
      <c r="B698" s="109" t="s">
        <v>2190</v>
      </c>
      <c r="C698" s="37" t="s">
        <v>2974</v>
      </c>
      <c r="D698" s="8" t="s">
        <v>16</v>
      </c>
      <c r="E698" s="9" t="s">
        <v>226</v>
      </c>
      <c r="F698" s="106">
        <v>692</v>
      </c>
      <c r="G698" s="10"/>
      <c r="H698" s="31">
        <v>45289</v>
      </c>
      <c r="I698" s="39">
        <v>45321</v>
      </c>
      <c r="J698" s="39">
        <v>45338</v>
      </c>
      <c r="K698" s="185">
        <v>613.38</v>
      </c>
      <c r="L698" s="35">
        <v>3289</v>
      </c>
      <c r="M698" s="35"/>
      <c r="N698" s="35"/>
      <c r="O698" s="52">
        <v>3289</v>
      </c>
      <c r="P698" s="33">
        <v>45321</v>
      </c>
      <c r="Q698" s="39">
        <v>45350</v>
      </c>
      <c r="R698" s="39">
        <v>45366</v>
      </c>
      <c r="S698" s="185">
        <v>533.54</v>
      </c>
      <c r="T698" s="35">
        <v>2960</v>
      </c>
      <c r="U698" s="35"/>
      <c r="V698" s="35"/>
      <c r="W698" s="52">
        <v>2960</v>
      </c>
      <c r="X698" s="33">
        <v>45350</v>
      </c>
      <c r="Y698" s="39">
        <v>45378</v>
      </c>
      <c r="Z698" s="39">
        <v>45393</v>
      </c>
      <c r="AA698" s="185">
        <v>569.86</v>
      </c>
      <c r="AB698" s="35">
        <v>2793</v>
      </c>
      <c r="AC698" s="35"/>
      <c r="AD698" s="35"/>
      <c r="AE698" s="52">
        <v>2793</v>
      </c>
      <c r="AF698" s="33">
        <v>45378</v>
      </c>
      <c r="AG698" s="31">
        <v>45408</v>
      </c>
      <c r="AH698" s="31">
        <v>45429</v>
      </c>
      <c r="AI698" s="185">
        <v>599.04</v>
      </c>
      <c r="AJ698" s="35">
        <v>2894</v>
      </c>
      <c r="AK698" s="35"/>
      <c r="AL698" s="35"/>
      <c r="AM698" s="52">
        <v>2894</v>
      </c>
      <c r="AN698" s="33">
        <v>45408</v>
      </c>
      <c r="AO698" s="31">
        <v>45439</v>
      </c>
      <c r="AP698" s="31">
        <v>45460</v>
      </c>
      <c r="AQ698" s="185">
        <v>661.86</v>
      </c>
      <c r="AR698" s="35">
        <v>3037</v>
      </c>
      <c r="AS698" s="35"/>
      <c r="AT698" s="35"/>
      <c r="AU698" s="52">
        <v>3037</v>
      </c>
      <c r="AV698" s="33"/>
      <c r="AW698" s="39"/>
      <c r="AX698" s="39"/>
      <c r="AY698" s="185"/>
      <c r="AZ698" s="35"/>
      <c r="BA698" s="35"/>
      <c r="BB698" s="35"/>
      <c r="BC698" s="52"/>
      <c r="BD698" s="35"/>
    </row>
    <row r="699" spans="1:56" s="187" customFormat="1" ht="15" customHeight="1" x14ac:dyDescent="0.3">
      <c r="A699" s="6">
        <v>693</v>
      </c>
      <c r="B699" s="109" t="s">
        <v>2190</v>
      </c>
      <c r="C699" s="37" t="s">
        <v>2975</v>
      </c>
      <c r="D699" s="8" t="s">
        <v>46</v>
      </c>
      <c r="E699" s="9" t="s">
        <v>216</v>
      </c>
      <c r="F699" s="106">
        <v>693</v>
      </c>
      <c r="G699" s="10">
        <v>205.96</v>
      </c>
      <c r="H699" s="31">
        <v>45267</v>
      </c>
      <c r="I699" s="39">
        <v>45296</v>
      </c>
      <c r="J699" s="39">
        <v>45335</v>
      </c>
      <c r="K699" s="185">
        <v>1422.18</v>
      </c>
      <c r="L699" s="35">
        <v>4225</v>
      </c>
      <c r="M699" s="35"/>
      <c r="N699" s="35"/>
      <c r="O699" s="52">
        <v>4225</v>
      </c>
      <c r="P699" s="33">
        <v>45296</v>
      </c>
      <c r="Q699" s="39">
        <v>45328</v>
      </c>
      <c r="R699" s="39">
        <v>45364</v>
      </c>
      <c r="S699" s="185">
        <v>1859.36</v>
      </c>
      <c r="T699" s="35">
        <v>4445</v>
      </c>
      <c r="U699" s="35"/>
      <c r="V699" s="35"/>
      <c r="W699" s="52">
        <v>4445</v>
      </c>
      <c r="X699" s="33">
        <v>45328</v>
      </c>
      <c r="Y699" s="39">
        <v>45359</v>
      </c>
      <c r="Z699" s="39">
        <v>45395</v>
      </c>
      <c r="AA699" s="185">
        <v>724.77</v>
      </c>
      <c r="AB699" s="35">
        <v>3951</v>
      </c>
      <c r="AC699" s="35"/>
      <c r="AD699" s="35"/>
      <c r="AE699" s="52">
        <v>3951</v>
      </c>
      <c r="AF699" s="33">
        <v>45359</v>
      </c>
      <c r="AG699" s="31">
        <v>45386</v>
      </c>
      <c r="AH699" s="31">
        <v>45425</v>
      </c>
      <c r="AI699" s="185">
        <v>311.11</v>
      </c>
      <c r="AJ699" s="35">
        <v>3432</v>
      </c>
      <c r="AK699" s="35"/>
      <c r="AL699" s="35"/>
      <c r="AM699" s="52">
        <v>3432</v>
      </c>
      <c r="AN699" s="33">
        <v>45386</v>
      </c>
      <c r="AO699" s="31">
        <v>45419</v>
      </c>
      <c r="AP699" s="31">
        <v>45456</v>
      </c>
      <c r="AQ699" s="185">
        <v>836.44</v>
      </c>
      <c r="AR699" s="35">
        <v>3931</v>
      </c>
      <c r="AS699" s="35"/>
      <c r="AT699" s="35"/>
      <c r="AU699" s="52">
        <v>3931</v>
      </c>
      <c r="AV699" s="33"/>
      <c r="AW699" s="39"/>
      <c r="AX699" s="39"/>
      <c r="AY699" s="185"/>
      <c r="AZ699" s="35"/>
      <c r="BA699" s="35"/>
      <c r="BB699" s="35"/>
      <c r="BC699" s="52"/>
      <c r="BD699" s="35"/>
    </row>
    <row r="700" spans="1:56" s="187" customFormat="1" ht="15" customHeight="1" x14ac:dyDescent="0.3">
      <c r="A700" s="6">
        <v>694</v>
      </c>
      <c r="B700" s="109" t="s">
        <v>2190</v>
      </c>
      <c r="C700" s="37" t="s">
        <v>2976</v>
      </c>
      <c r="D700" s="8" t="s">
        <v>32</v>
      </c>
      <c r="E700" s="9" t="s">
        <v>299</v>
      </c>
      <c r="F700" s="106">
        <v>694</v>
      </c>
      <c r="G700" s="10"/>
      <c r="H700" s="31">
        <v>45274</v>
      </c>
      <c r="I700" s="39">
        <v>45306</v>
      </c>
      <c r="J700" s="39">
        <v>45324</v>
      </c>
      <c r="K700" s="185">
        <v>1939.22</v>
      </c>
      <c r="L700" s="35">
        <v>3290</v>
      </c>
      <c r="M700" s="35"/>
      <c r="N700" s="35"/>
      <c r="O700" s="52">
        <v>3290</v>
      </c>
      <c r="P700" s="33">
        <v>45306</v>
      </c>
      <c r="Q700" s="39">
        <v>45336</v>
      </c>
      <c r="R700" s="39">
        <v>45356</v>
      </c>
      <c r="S700" s="185">
        <v>2301.65</v>
      </c>
      <c r="T700" s="35">
        <v>3324</v>
      </c>
      <c r="U700" s="35"/>
      <c r="V700" s="35"/>
      <c r="W700" s="52">
        <v>3324</v>
      </c>
      <c r="X700" s="33">
        <v>45336</v>
      </c>
      <c r="Y700" s="39">
        <v>45365</v>
      </c>
      <c r="Z700" s="39">
        <v>45386</v>
      </c>
      <c r="AA700" s="185">
        <v>1916.56</v>
      </c>
      <c r="AB700" s="35">
        <v>3382</v>
      </c>
      <c r="AC700" s="35"/>
      <c r="AD700" s="35"/>
      <c r="AE700" s="52">
        <v>3382</v>
      </c>
      <c r="AF700" s="33">
        <v>45365</v>
      </c>
      <c r="AG700" s="31">
        <v>45397</v>
      </c>
      <c r="AH700" s="31">
        <v>45418</v>
      </c>
      <c r="AI700" s="185">
        <v>2585.21</v>
      </c>
      <c r="AJ700" s="35">
        <v>3957</v>
      </c>
      <c r="AK700" s="35"/>
      <c r="AL700" s="35"/>
      <c r="AM700" s="52">
        <v>3957</v>
      </c>
      <c r="AN700" s="33">
        <v>45397</v>
      </c>
      <c r="AO700" s="31">
        <v>45426</v>
      </c>
      <c r="AP700" s="31">
        <v>45447</v>
      </c>
      <c r="AQ700" s="185">
        <v>2013.48</v>
      </c>
      <c r="AR700" s="35">
        <v>3788</v>
      </c>
      <c r="AS700" s="35"/>
      <c r="AT700" s="35"/>
      <c r="AU700" s="52">
        <v>3788</v>
      </c>
      <c r="AV700" s="33"/>
      <c r="AW700" s="39"/>
      <c r="AX700" s="39"/>
      <c r="AY700" s="185"/>
      <c r="AZ700" s="35"/>
      <c r="BA700" s="35"/>
      <c r="BB700" s="35"/>
      <c r="BC700" s="52"/>
      <c r="BD700" s="35"/>
    </row>
    <row r="701" spans="1:56" s="187" customFormat="1" ht="15" customHeight="1" x14ac:dyDescent="0.3">
      <c r="A701" s="6">
        <v>695</v>
      </c>
      <c r="B701" s="109" t="s">
        <v>2190</v>
      </c>
      <c r="C701" s="37" t="s">
        <v>2977</v>
      </c>
      <c r="D701" s="8" t="s">
        <v>46</v>
      </c>
      <c r="E701" s="9" t="s">
        <v>65</v>
      </c>
      <c r="F701" s="106">
        <v>695</v>
      </c>
      <c r="G701" s="10"/>
      <c r="H701" s="31">
        <v>45274</v>
      </c>
      <c r="I701" s="39">
        <v>45306</v>
      </c>
      <c r="J701" s="39">
        <v>45336</v>
      </c>
      <c r="K701" s="185">
        <v>2205.02</v>
      </c>
      <c r="L701" s="35">
        <v>2692.8</v>
      </c>
      <c r="M701" s="35"/>
      <c r="N701" s="35"/>
      <c r="O701" s="52">
        <v>2692.8</v>
      </c>
      <c r="P701" s="33">
        <v>45306</v>
      </c>
      <c r="Q701" s="39">
        <v>45337</v>
      </c>
      <c r="R701" s="39">
        <v>45362</v>
      </c>
      <c r="S701" s="185">
        <v>1702.76</v>
      </c>
      <c r="T701" s="35">
        <v>2077.6</v>
      </c>
      <c r="U701" s="35"/>
      <c r="V701" s="35"/>
      <c r="W701" s="52">
        <v>2077.6</v>
      </c>
      <c r="X701" s="33">
        <v>45337</v>
      </c>
      <c r="Y701" s="39">
        <v>45365</v>
      </c>
      <c r="Z701" s="39">
        <v>45392</v>
      </c>
      <c r="AA701" s="185">
        <v>2076.61</v>
      </c>
      <c r="AB701" s="35">
        <v>2544.8000000000002</v>
      </c>
      <c r="AC701" s="35"/>
      <c r="AD701" s="35"/>
      <c r="AE701" s="52">
        <v>2544.8000000000002</v>
      </c>
      <c r="AF701" s="33">
        <v>45365</v>
      </c>
      <c r="AG701" s="31">
        <v>45394</v>
      </c>
      <c r="AH701" s="31">
        <v>45422</v>
      </c>
      <c r="AI701" s="185">
        <v>2784.82</v>
      </c>
      <c r="AJ701" s="35">
        <v>3412.8</v>
      </c>
      <c r="AK701" s="35"/>
      <c r="AL701" s="35"/>
      <c r="AM701" s="52">
        <v>3412.8</v>
      </c>
      <c r="AN701" s="33">
        <v>45394</v>
      </c>
      <c r="AO701" s="31">
        <v>45426</v>
      </c>
      <c r="AP701" s="31">
        <v>45453</v>
      </c>
      <c r="AQ701" s="185">
        <v>3140.03</v>
      </c>
      <c r="AR701" s="35">
        <v>3865.6</v>
      </c>
      <c r="AS701" s="35"/>
      <c r="AT701" s="35"/>
      <c r="AU701" s="52">
        <v>3865.6</v>
      </c>
      <c r="AV701" s="33"/>
      <c r="AW701" s="39"/>
      <c r="AX701" s="39"/>
      <c r="AY701" s="185"/>
      <c r="AZ701" s="35"/>
      <c r="BA701" s="35"/>
      <c r="BB701" s="35"/>
      <c r="BC701" s="52"/>
      <c r="BD701" s="35"/>
    </row>
    <row r="702" spans="1:56" s="187" customFormat="1" ht="15" customHeight="1" x14ac:dyDescent="0.3">
      <c r="A702" s="6">
        <v>696</v>
      </c>
      <c r="B702" s="109" t="s">
        <v>2190</v>
      </c>
      <c r="C702" s="37" t="s">
        <v>2978</v>
      </c>
      <c r="D702" s="8" t="s">
        <v>123</v>
      </c>
      <c r="E702" s="9" t="s">
        <v>124</v>
      </c>
      <c r="F702" s="106">
        <v>696</v>
      </c>
      <c r="G702" s="10">
        <v>201</v>
      </c>
      <c r="H702" s="31">
        <v>45272</v>
      </c>
      <c r="I702" s="39">
        <v>45302</v>
      </c>
      <c r="J702" s="39">
        <v>45323</v>
      </c>
      <c r="K702" s="185">
        <v>469.37</v>
      </c>
      <c r="L702" s="35">
        <v>3365</v>
      </c>
      <c r="M702" s="35"/>
      <c r="N702" s="35"/>
      <c r="O702" s="52">
        <v>3365</v>
      </c>
      <c r="P702" s="33">
        <v>45302</v>
      </c>
      <c r="Q702" s="39">
        <v>45330</v>
      </c>
      <c r="R702" s="39">
        <v>45352</v>
      </c>
      <c r="S702" s="185">
        <v>487.75</v>
      </c>
      <c r="T702" s="35">
        <v>3551</v>
      </c>
      <c r="U702" s="35"/>
      <c r="V702" s="35"/>
      <c r="W702" s="52">
        <v>3551</v>
      </c>
      <c r="X702" s="33">
        <v>45330</v>
      </c>
      <c r="Y702" s="39">
        <v>45363</v>
      </c>
      <c r="Z702" s="39">
        <v>45383</v>
      </c>
      <c r="AA702" s="185">
        <v>510.42</v>
      </c>
      <c r="AB702" s="35">
        <v>3791</v>
      </c>
      <c r="AC702" s="35"/>
      <c r="AD702" s="35"/>
      <c r="AE702" s="52">
        <v>3791</v>
      </c>
      <c r="AF702" s="33">
        <v>45363</v>
      </c>
      <c r="AG702" s="31">
        <v>45392</v>
      </c>
      <c r="AH702" s="31">
        <v>45413</v>
      </c>
      <c r="AI702" s="185">
        <v>491.85</v>
      </c>
      <c r="AJ702" s="35">
        <v>3600</v>
      </c>
      <c r="AK702" s="35"/>
      <c r="AL702" s="35"/>
      <c r="AM702" s="52">
        <v>3600</v>
      </c>
      <c r="AN702" s="33">
        <v>45392</v>
      </c>
      <c r="AO702" s="31">
        <v>45421</v>
      </c>
      <c r="AP702" s="31">
        <v>45444</v>
      </c>
      <c r="AQ702" s="185">
        <v>446.58</v>
      </c>
      <c r="AR702" s="35">
        <v>3123</v>
      </c>
      <c r="AS702" s="35"/>
      <c r="AT702" s="35"/>
      <c r="AU702" s="52">
        <v>3123</v>
      </c>
      <c r="AV702" s="33"/>
      <c r="AW702" s="39"/>
      <c r="AX702" s="39"/>
      <c r="AY702" s="185"/>
      <c r="AZ702" s="35"/>
      <c r="BA702" s="35"/>
      <c r="BB702" s="35"/>
      <c r="BC702" s="52"/>
      <c r="BD702" s="35"/>
    </row>
    <row r="703" spans="1:56" s="187" customFormat="1" ht="15" customHeight="1" x14ac:dyDescent="0.3">
      <c r="A703" s="6">
        <v>697</v>
      </c>
      <c r="B703" s="109" t="s">
        <v>2190</v>
      </c>
      <c r="C703" s="37" t="s">
        <v>2979</v>
      </c>
      <c r="D703" s="8" t="s">
        <v>362</v>
      </c>
      <c r="E703" s="9" t="s">
        <v>363</v>
      </c>
      <c r="F703" s="106">
        <v>697</v>
      </c>
      <c r="G703" s="10"/>
      <c r="H703" s="31">
        <v>45264</v>
      </c>
      <c r="I703" s="39">
        <v>45294</v>
      </c>
      <c r="J703" s="39">
        <v>45301</v>
      </c>
      <c r="K703" s="185">
        <v>3409.23</v>
      </c>
      <c r="L703" s="35">
        <v>2597</v>
      </c>
      <c r="M703" s="35"/>
      <c r="N703" s="35"/>
      <c r="O703" s="52">
        <v>2597</v>
      </c>
      <c r="P703" s="33">
        <v>45294</v>
      </c>
      <c r="Q703" s="39">
        <v>45323</v>
      </c>
      <c r="R703" s="39">
        <v>45330</v>
      </c>
      <c r="S703" s="185">
        <v>3277.89</v>
      </c>
      <c r="T703" s="35">
        <v>2523</v>
      </c>
      <c r="U703" s="35"/>
      <c r="V703" s="35"/>
      <c r="W703" s="52">
        <v>2523</v>
      </c>
      <c r="X703" s="33">
        <v>45323</v>
      </c>
      <c r="Y703" s="39">
        <v>45353</v>
      </c>
      <c r="Z703" s="39">
        <v>45359</v>
      </c>
      <c r="AA703" s="185">
        <v>3090.57</v>
      </c>
      <c r="AB703" s="35">
        <v>2325</v>
      </c>
      <c r="AC703" s="35"/>
      <c r="AD703" s="35"/>
      <c r="AE703" s="52">
        <v>2325</v>
      </c>
      <c r="AF703" s="33">
        <v>45353</v>
      </c>
      <c r="AG703" s="31">
        <v>45384</v>
      </c>
      <c r="AH703" s="31">
        <v>45391</v>
      </c>
      <c r="AI703" s="185">
        <v>3583.11</v>
      </c>
      <c r="AJ703" s="35">
        <v>2739</v>
      </c>
      <c r="AK703" s="35"/>
      <c r="AL703" s="35"/>
      <c r="AM703" s="52">
        <v>2739</v>
      </c>
      <c r="AN703" s="33">
        <v>45384</v>
      </c>
      <c r="AO703" s="31">
        <v>45414</v>
      </c>
      <c r="AP703" s="31">
        <v>45422</v>
      </c>
      <c r="AQ703" s="185">
        <v>3523.62</v>
      </c>
      <c r="AR703" s="35">
        <v>2716</v>
      </c>
      <c r="AS703" s="35"/>
      <c r="AT703" s="35"/>
      <c r="AU703" s="52">
        <v>2716</v>
      </c>
      <c r="AV703" s="33"/>
      <c r="AW703" s="39"/>
      <c r="AX703" s="39"/>
      <c r="AY703" s="185"/>
      <c r="AZ703" s="35"/>
      <c r="BA703" s="35"/>
      <c r="BB703" s="35"/>
      <c r="BC703" s="52"/>
      <c r="BD703" s="35"/>
    </row>
    <row r="704" spans="1:56" s="187" customFormat="1" ht="15" customHeight="1" x14ac:dyDescent="0.3">
      <c r="A704" s="6">
        <v>698</v>
      </c>
      <c r="B704" s="109" t="s">
        <v>2190</v>
      </c>
      <c r="C704" s="37" t="s">
        <v>2980</v>
      </c>
      <c r="D704" s="8" t="s">
        <v>84</v>
      </c>
      <c r="E704" s="9" t="s">
        <v>85</v>
      </c>
      <c r="F704" s="106">
        <v>698</v>
      </c>
      <c r="G704" s="10">
        <v>315</v>
      </c>
      <c r="H704" s="31">
        <v>45267</v>
      </c>
      <c r="I704" s="39">
        <v>45299</v>
      </c>
      <c r="J704" s="39">
        <v>45317</v>
      </c>
      <c r="K704" s="185">
        <v>3151.42</v>
      </c>
      <c r="L704" s="35">
        <v>5653</v>
      </c>
      <c r="M704" s="35"/>
      <c r="N704" s="35"/>
      <c r="O704" s="52">
        <v>5653</v>
      </c>
      <c r="P704" s="33">
        <v>45299</v>
      </c>
      <c r="Q704" s="39">
        <v>45328</v>
      </c>
      <c r="R704" s="39">
        <v>45348</v>
      </c>
      <c r="S704" s="185">
        <v>842.52</v>
      </c>
      <c r="T704" s="35">
        <v>3586</v>
      </c>
      <c r="U704" s="35"/>
      <c r="V704" s="35"/>
      <c r="W704" s="52">
        <v>3586</v>
      </c>
      <c r="X704" s="33">
        <v>45328</v>
      </c>
      <c r="Y704" s="39">
        <v>45358</v>
      </c>
      <c r="Z704" s="39">
        <v>45377</v>
      </c>
      <c r="AA704" s="185">
        <v>1415.95</v>
      </c>
      <c r="AB704" s="35">
        <v>3969</v>
      </c>
      <c r="AC704" s="35"/>
      <c r="AD704" s="35"/>
      <c r="AE704" s="52">
        <v>3969</v>
      </c>
      <c r="AF704" s="33">
        <v>45358</v>
      </c>
      <c r="AG704" s="31">
        <v>45390</v>
      </c>
      <c r="AH704" s="31">
        <v>45408</v>
      </c>
      <c r="AI704" s="185">
        <v>4923.87</v>
      </c>
      <c r="AJ704" s="35">
        <v>7069</v>
      </c>
      <c r="AK704" s="35"/>
      <c r="AL704" s="35"/>
      <c r="AM704" s="52">
        <v>7069</v>
      </c>
      <c r="AN704" s="33">
        <v>45390</v>
      </c>
      <c r="AO704" s="31">
        <v>45420</v>
      </c>
      <c r="AP704" s="31">
        <v>45438</v>
      </c>
      <c r="AQ704" s="185">
        <v>4107.1499999999996</v>
      </c>
      <c r="AR704" s="35">
        <v>5875</v>
      </c>
      <c r="AS704" s="35"/>
      <c r="AT704" s="35"/>
      <c r="AU704" s="52">
        <v>5875</v>
      </c>
      <c r="AV704" s="33"/>
      <c r="AW704" s="39"/>
      <c r="AX704" s="39"/>
      <c r="AY704" s="185"/>
      <c r="AZ704" s="35"/>
      <c r="BA704" s="35"/>
      <c r="BB704" s="35"/>
      <c r="BC704" s="52"/>
      <c r="BD704" s="35"/>
    </row>
    <row r="705" spans="1:56" s="187" customFormat="1" ht="15" customHeight="1" x14ac:dyDescent="0.3">
      <c r="A705" s="6">
        <v>699</v>
      </c>
      <c r="B705" s="109" t="s">
        <v>2190</v>
      </c>
      <c r="C705" s="37" t="s">
        <v>2981</v>
      </c>
      <c r="D705" s="8" t="s">
        <v>46</v>
      </c>
      <c r="E705" s="9" t="s">
        <v>321</v>
      </c>
      <c r="F705" s="106">
        <v>699</v>
      </c>
      <c r="G705" s="10">
        <v>415</v>
      </c>
      <c r="H705" s="31">
        <v>45274</v>
      </c>
      <c r="I705" s="39">
        <v>45302</v>
      </c>
      <c r="J705" s="39">
        <v>45315</v>
      </c>
      <c r="K705" s="185">
        <v>3898.41</v>
      </c>
      <c r="L705" s="35">
        <v>3995</v>
      </c>
      <c r="M705" s="35"/>
      <c r="N705" s="35"/>
      <c r="O705" s="52">
        <v>3995</v>
      </c>
      <c r="P705" s="33">
        <v>45302</v>
      </c>
      <c r="Q705" s="39">
        <v>45331</v>
      </c>
      <c r="R705" s="39">
        <v>45348</v>
      </c>
      <c r="S705" s="185">
        <v>723.31</v>
      </c>
      <c r="T705" s="35">
        <v>4165</v>
      </c>
      <c r="U705" s="35"/>
      <c r="V705" s="35"/>
      <c r="W705" s="52">
        <v>4165</v>
      </c>
      <c r="X705" s="33">
        <v>45331</v>
      </c>
      <c r="Y705" s="39">
        <v>45363</v>
      </c>
      <c r="Z705" s="39">
        <v>45387</v>
      </c>
      <c r="AA705" s="185">
        <v>747.04</v>
      </c>
      <c r="AB705" s="35">
        <v>4527</v>
      </c>
      <c r="AC705" s="35"/>
      <c r="AD705" s="35"/>
      <c r="AE705" s="52">
        <v>4527</v>
      </c>
      <c r="AF705" s="33">
        <v>45363</v>
      </c>
      <c r="AG705" s="31">
        <v>45392</v>
      </c>
      <c r="AH705" s="31">
        <v>45420</v>
      </c>
      <c r="AI705" s="185">
        <v>644.32000000000005</v>
      </c>
      <c r="AJ705" s="35">
        <v>3468</v>
      </c>
      <c r="AK705" s="35"/>
      <c r="AL705" s="35"/>
      <c r="AM705" s="52">
        <v>3468</v>
      </c>
      <c r="AN705" s="33">
        <v>45392</v>
      </c>
      <c r="AO705" s="31">
        <v>45422</v>
      </c>
      <c r="AP705" s="31">
        <v>45453</v>
      </c>
      <c r="AQ705" s="185">
        <v>663.39</v>
      </c>
      <c r="AR705" s="35">
        <v>3595</v>
      </c>
      <c r="AS705" s="35"/>
      <c r="AT705" s="35"/>
      <c r="AU705" s="52">
        <v>3595</v>
      </c>
      <c r="AV705" s="33"/>
      <c r="AW705" s="39"/>
      <c r="AX705" s="39"/>
      <c r="AY705" s="185"/>
      <c r="AZ705" s="35"/>
      <c r="BA705" s="35"/>
      <c r="BB705" s="35"/>
      <c r="BC705" s="52"/>
      <c r="BD705" s="35"/>
    </row>
    <row r="706" spans="1:56" s="187" customFormat="1" ht="15" customHeight="1" x14ac:dyDescent="0.3">
      <c r="A706" s="6">
        <v>700</v>
      </c>
      <c r="B706" s="109" t="s">
        <v>2190</v>
      </c>
      <c r="C706" s="37" t="s">
        <v>2982</v>
      </c>
      <c r="D706" s="8" t="s">
        <v>146</v>
      </c>
      <c r="E706" s="9" t="s">
        <v>148</v>
      </c>
      <c r="F706" s="106">
        <v>700</v>
      </c>
      <c r="G706" s="10"/>
      <c r="H706" s="31">
        <v>45283</v>
      </c>
      <c r="I706" s="39">
        <v>45315</v>
      </c>
      <c r="J706" s="39">
        <v>45362</v>
      </c>
      <c r="K706" s="185">
        <v>116.12</v>
      </c>
      <c r="L706" s="35">
        <v>5509</v>
      </c>
      <c r="M706" s="35"/>
      <c r="N706" s="35"/>
      <c r="O706" s="52">
        <v>5509</v>
      </c>
      <c r="P706" s="33">
        <v>45315</v>
      </c>
      <c r="Q706" s="39">
        <v>45344</v>
      </c>
      <c r="R706" s="39">
        <v>45393</v>
      </c>
      <c r="S706" s="185">
        <v>117.15</v>
      </c>
      <c r="T706" s="35">
        <v>3779</v>
      </c>
      <c r="U706" s="35"/>
      <c r="V706" s="35"/>
      <c r="W706" s="52">
        <v>3779</v>
      </c>
      <c r="X706" s="33">
        <v>45344</v>
      </c>
      <c r="Y706" s="39">
        <v>45373</v>
      </c>
      <c r="Z706" s="39">
        <v>45425</v>
      </c>
      <c r="AA706" s="185">
        <v>116.58</v>
      </c>
      <c r="AB706" s="35">
        <v>4120</v>
      </c>
      <c r="AC706" s="35"/>
      <c r="AD706" s="35"/>
      <c r="AE706" s="52">
        <v>4120</v>
      </c>
      <c r="AF706" s="33">
        <v>45373</v>
      </c>
      <c r="AG706" s="31">
        <v>45405</v>
      </c>
      <c r="AH706" s="31">
        <v>45455</v>
      </c>
      <c r="AI706" s="185">
        <v>116.92</v>
      </c>
      <c r="AJ706" s="35">
        <v>4408</v>
      </c>
      <c r="AK706" s="35"/>
      <c r="AL706" s="35"/>
      <c r="AM706" s="52">
        <v>4408</v>
      </c>
      <c r="AN706" s="33"/>
      <c r="AO706" s="31"/>
      <c r="AP706" s="31"/>
      <c r="AQ706" s="185"/>
      <c r="AR706" s="35"/>
      <c r="AS706" s="35"/>
      <c r="AT706" s="35"/>
      <c r="AU706" s="52"/>
      <c r="AV706" s="33"/>
      <c r="AW706" s="39"/>
      <c r="AX706" s="39"/>
      <c r="AY706" s="185"/>
      <c r="AZ706" s="35"/>
      <c r="BA706" s="35"/>
      <c r="BB706" s="35"/>
      <c r="BC706" s="52"/>
      <c r="BD706" s="35"/>
    </row>
    <row r="707" spans="1:56" s="187" customFormat="1" ht="15" customHeight="1" x14ac:dyDescent="0.3">
      <c r="A707" s="6">
        <v>701</v>
      </c>
      <c r="B707" s="109" t="s">
        <v>2190</v>
      </c>
      <c r="C707" s="37" t="s">
        <v>2983</v>
      </c>
      <c r="D707" s="8" t="s">
        <v>46</v>
      </c>
      <c r="E707" s="9" t="s">
        <v>216</v>
      </c>
      <c r="F707" s="106">
        <v>701</v>
      </c>
      <c r="G707" s="10">
        <v>152.19999999999999</v>
      </c>
      <c r="H707" s="31">
        <v>45266</v>
      </c>
      <c r="I707" s="39">
        <v>45295</v>
      </c>
      <c r="J707" s="39">
        <v>45335</v>
      </c>
      <c r="K707" s="185">
        <v>957.74</v>
      </c>
      <c r="L707" s="35">
        <v>3061</v>
      </c>
      <c r="M707" s="35"/>
      <c r="N707" s="35"/>
      <c r="O707" s="52">
        <v>3061</v>
      </c>
      <c r="P707" s="33">
        <v>45295</v>
      </c>
      <c r="Q707" s="39">
        <v>45327</v>
      </c>
      <c r="R707" s="39">
        <v>45364</v>
      </c>
      <c r="S707" s="185">
        <v>1294.53</v>
      </c>
      <c r="T707" s="35">
        <v>3239</v>
      </c>
      <c r="U707" s="35"/>
      <c r="V707" s="35"/>
      <c r="W707" s="52">
        <v>3239</v>
      </c>
      <c r="X707" s="33">
        <v>45327</v>
      </c>
      <c r="Y707" s="39">
        <v>45358</v>
      </c>
      <c r="Z707" s="39">
        <v>45395</v>
      </c>
      <c r="AA707" s="185">
        <v>724.24</v>
      </c>
      <c r="AB707" s="35">
        <v>3171</v>
      </c>
      <c r="AC707" s="35"/>
      <c r="AD707" s="35"/>
      <c r="AE707" s="52">
        <v>3171</v>
      </c>
      <c r="AF707" s="33">
        <v>45358</v>
      </c>
      <c r="AG707" s="31">
        <v>45385</v>
      </c>
      <c r="AH707" s="31">
        <v>45425</v>
      </c>
      <c r="AI707" s="185">
        <v>260.25</v>
      </c>
      <c r="AJ707" s="35">
        <v>2592</v>
      </c>
      <c r="AK707" s="35"/>
      <c r="AL707" s="35"/>
      <c r="AM707" s="52">
        <v>2592</v>
      </c>
      <c r="AN707" s="33">
        <v>45385</v>
      </c>
      <c r="AO707" s="31">
        <v>45418</v>
      </c>
      <c r="AP707" s="31">
        <v>45456</v>
      </c>
      <c r="AQ707" s="185">
        <v>249.21</v>
      </c>
      <c r="AR707" s="35">
        <v>2505</v>
      </c>
      <c r="AS707" s="35"/>
      <c r="AT707" s="35"/>
      <c r="AU707" s="52">
        <v>2505</v>
      </c>
      <c r="AV707" s="33"/>
      <c r="AW707" s="39"/>
      <c r="AX707" s="39"/>
      <c r="AY707" s="185"/>
      <c r="AZ707" s="35"/>
      <c r="BA707" s="35"/>
      <c r="BB707" s="35"/>
      <c r="BC707" s="52"/>
      <c r="BD707" s="35"/>
    </row>
    <row r="708" spans="1:56" s="187" customFormat="1" ht="15" customHeight="1" x14ac:dyDescent="0.3">
      <c r="A708" s="6">
        <v>702</v>
      </c>
      <c r="B708" s="109" t="s">
        <v>2190</v>
      </c>
      <c r="C708" s="37" t="s">
        <v>2984</v>
      </c>
      <c r="D708" s="8" t="s">
        <v>97</v>
      </c>
      <c r="E708" s="9" t="s">
        <v>98</v>
      </c>
      <c r="F708" s="106">
        <v>702</v>
      </c>
      <c r="G708" s="10"/>
      <c r="H708" s="31">
        <v>45261</v>
      </c>
      <c r="I708" s="39">
        <v>45293</v>
      </c>
      <c r="J708" s="39">
        <v>45311</v>
      </c>
      <c r="K708" s="185">
        <v>3155.16</v>
      </c>
      <c r="L708" s="35">
        <v>4021</v>
      </c>
      <c r="M708" s="35"/>
      <c r="N708" s="35"/>
      <c r="O708" s="52">
        <v>4021</v>
      </c>
      <c r="P708" s="33"/>
      <c r="Q708" s="39"/>
      <c r="R708" s="39"/>
      <c r="S708" s="185"/>
      <c r="T708" s="35"/>
      <c r="U708" s="35"/>
      <c r="V708" s="35"/>
      <c r="W708" s="52"/>
      <c r="X708" s="33">
        <v>45325</v>
      </c>
      <c r="Y708" s="39">
        <v>45355</v>
      </c>
      <c r="Z708" s="39">
        <v>45371</v>
      </c>
      <c r="AA708" s="185">
        <v>3430.72</v>
      </c>
      <c r="AB708" s="35">
        <v>4168</v>
      </c>
      <c r="AC708" s="35"/>
      <c r="AD708" s="35"/>
      <c r="AE708" s="52">
        <v>4168</v>
      </c>
      <c r="AF708" s="33">
        <v>45355</v>
      </c>
      <c r="AG708" s="31">
        <v>45386</v>
      </c>
      <c r="AH708" s="31">
        <v>45402</v>
      </c>
      <c r="AI708" s="185">
        <v>3294.04</v>
      </c>
      <c r="AJ708" s="35">
        <v>4299</v>
      </c>
      <c r="AK708" s="35"/>
      <c r="AL708" s="35"/>
      <c r="AM708" s="52">
        <v>4299</v>
      </c>
      <c r="AN708" s="33">
        <v>45386</v>
      </c>
      <c r="AO708" s="31">
        <v>45419</v>
      </c>
      <c r="AP708" s="31">
        <v>45447</v>
      </c>
      <c r="AQ708" s="185">
        <v>2914.82</v>
      </c>
      <c r="AR708" s="35">
        <v>3819</v>
      </c>
      <c r="AS708" s="35"/>
      <c r="AT708" s="35"/>
      <c r="AU708" s="52">
        <v>3819</v>
      </c>
      <c r="AV708" s="33"/>
      <c r="AW708" s="39"/>
      <c r="AX708" s="39"/>
      <c r="AY708" s="185"/>
      <c r="AZ708" s="35"/>
      <c r="BA708" s="35"/>
      <c r="BB708" s="35"/>
      <c r="BC708" s="52"/>
      <c r="BD708" s="35"/>
    </row>
    <row r="709" spans="1:56" s="187" customFormat="1" ht="15" customHeight="1" x14ac:dyDescent="0.3">
      <c r="A709" s="6">
        <v>703</v>
      </c>
      <c r="B709" s="109" t="s">
        <v>2190</v>
      </c>
      <c r="C709" s="37" t="s">
        <v>2985</v>
      </c>
      <c r="D709" s="8" t="s">
        <v>46</v>
      </c>
      <c r="E709" s="9" t="s">
        <v>216</v>
      </c>
      <c r="F709" s="106">
        <v>703</v>
      </c>
      <c r="G709" s="10">
        <v>121.93</v>
      </c>
      <c r="H709" s="31">
        <v>45286</v>
      </c>
      <c r="I709" s="39">
        <v>45316</v>
      </c>
      <c r="J709" s="39">
        <v>45364</v>
      </c>
      <c r="K709" s="185">
        <v>2712.9</v>
      </c>
      <c r="L709" s="35">
        <v>6176</v>
      </c>
      <c r="M709" s="35"/>
      <c r="N709" s="35"/>
      <c r="O709" s="52">
        <v>6176</v>
      </c>
      <c r="P709" s="33">
        <v>45316</v>
      </c>
      <c r="Q709" s="39">
        <v>45348</v>
      </c>
      <c r="R709" s="39">
        <v>45395</v>
      </c>
      <c r="S709" s="185">
        <v>1063.26</v>
      </c>
      <c r="T709" s="35">
        <v>3929</v>
      </c>
      <c r="U709" s="35"/>
      <c r="V709" s="35"/>
      <c r="W709" s="52">
        <v>3929</v>
      </c>
      <c r="X709" s="33">
        <v>45348</v>
      </c>
      <c r="Y709" s="39">
        <v>45376</v>
      </c>
      <c r="Z709" s="39">
        <v>45425</v>
      </c>
      <c r="AA709" s="185">
        <v>210.24</v>
      </c>
      <c r="AB709" s="35">
        <v>3873</v>
      </c>
      <c r="AC709" s="35"/>
      <c r="AD709" s="35"/>
      <c r="AE709" s="52">
        <v>3873</v>
      </c>
      <c r="AF709" s="33">
        <v>45376</v>
      </c>
      <c r="AG709" s="31">
        <v>45405</v>
      </c>
      <c r="AH709" s="31">
        <v>45456</v>
      </c>
      <c r="AI709" s="185">
        <v>105.17</v>
      </c>
      <c r="AJ709" s="35">
        <v>3193</v>
      </c>
      <c r="AK709" s="35"/>
      <c r="AL709" s="35"/>
      <c r="AM709" s="52">
        <v>3193</v>
      </c>
      <c r="AN709" s="33">
        <v>45405</v>
      </c>
      <c r="AO709" s="31">
        <v>45436</v>
      </c>
      <c r="AP709" s="31">
        <v>45486</v>
      </c>
      <c r="AQ709" s="185">
        <v>113.61</v>
      </c>
      <c r="AR709" s="35">
        <v>4089</v>
      </c>
      <c r="AS709" s="35"/>
      <c r="AT709" s="35"/>
      <c r="AU709" s="52">
        <v>4089</v>
      </c>
      <c r="AV709" s="33"/>
      <c r="AW709" s="39"/>
      <c r="AX709" s="39"/>
      <c r="AY709" s="185"/>
      <c r="AZ709" s="35"/>
      <c r="BA709" s="35"/>
      <c r="BB709" s="35"/>
      <c r="BC709" s="52"/>
      <c r="BD709" s="35"/>
    </row>
    <row r="710" spans="1:56" s="187" customFormat="1" ht="15" customHeight="1" x14ac:dyDescent="0.3">
      <c r="A710" s="6">
        <v>704</v>
      </c>
      <c r="B710" s="109" t="s">
        <v>2190</v>
      </c>
      <c r="C710" s="37" t="s">
        <v>2986</v>
      </c>
      <c r="D710" s="8" t="s">
        <v>97</v>
      </c>
      <c r="E710" s="9" t="s">
        <v>98</v>
      </c>
      <c r="F710" s="106">
        <v>704</v>
      </c>
      <c r="G710" s="10"/>
      <c r="H710" s="31">
        <v>45264</v>
      </c>
      <c r="I710" s="39">
        <v>45294</v>
      </c>
      <c r="J710" s="39">
        <v>45312</v>
      </c>
      <c r="K710" s="185">
        <v>3918.01</v>
      </c>
      <c r="L710" s="35">
        <v>5167</v>
      </c>
      <c r="M710" s="35"/>
      <c r="N710" s="35"/>
      <c r="O710" s="52">
        <v>5167</v>
      </c>
      <c r="P710" s="33">
        <v>45294</v>
      </c>
      <c r="Q710" s="39">
        <v>45327</v>
      </c>
      <c r="R710" s="39">
        <v>45343</v>
      </c>
      <c r="S710" s="185">
        <v>5696.29</v>
      </c>
      <c r="T710" s="35">
        <v>7465</v>
      </c>
      <c r="U710" s="35"/>
      <c r="V710" s="35"/>
      <c r="W710" s="52">
        <v>7465</v>
      </c>
      <c r="X710" s="33">
        <v>45327</v>
      </c>
      <c r="Y710" s="39">
        <v>45356</v>
      </c>
      <c r="Z710" s="39">
        <v>45372</v>
      </c>
      <c r="AA710" s="185">
        <v>5025.55</v>
      </c>
      <c r="AB710" s="35">
        <v>6675</v>
      </c>
      <c r="AC710" s="35"/>
      <c r="AD710" s="35"/>
      <c r="AE710" s="52">
        <v>6675</v>
      </c>
      <c r="AF710" s="33">
        <v>45356</v>
      </c>
      <c r="AG710" s="31">
        <v>45387</v>
      </c>
      <c r="AH710" s="31">
        <v>45403</v>
      </c>
      <c r="AI710" s="185">
        <v>4862.51</v>
      </c>
      <c r="AJ710" s="35">
        <v>6569</v>
      </c>
      <c r="AK710" s="35"/>
      <c r="AL710" s="35"/>
      <c r="AM710" s="52">
        <v>6569</v>
      </c>
      <c r="AN710" s="33">
        <v>45387</v>
      </c>
      <c r="AO710" s="31">
        <v>45420</v>
      </c>
      <c r="AP710" s="31">
        <v>45447</v>
      </c>
      <c r="AQ710" s="185">
        <v>4780.68</v>
      </c>
      <c r="AR710" s="35">
        <v>6521</v>
      </c>
      <c r="AS710" s="35"/>
      <c r="AT710" s="35"/>
      <c r="AU710" s="52">
        <v>6521</v>
      </c>
      <c r="AV710" s="33"/>
      <c r="AW710" s="39"/>
      <c r="AX710" s="39"/>
      <c r="AY710" s="185"/>
      <c r="AZ710" s="35"/>
      <c r="BA710" s="35"/>
      <c r="BB710" s="35"/>
      <c r="BC710" s="52"/>
      <c r="BD710" s="35"/>
    </row>
    <row r="711" spans="1:56" s="187" customFormat="1" ht="15" customHeight="1" x14ac:dyDescent="0.3">
      <c r="A711" s="6">
        <v>705</v>
      </c>
      <c r="B711" s="109" t="s">
        <v>2194</v>
      </c>
      <c r="C711" s="37" t="s">
        <v>2987</v>
      </c>
      <c r="D711" s="8" t="s">
        <v>443</v>
      </c>
      <c r="E711" s="9" t="s">
        <v>444</v>
      </c>
      <c r="F711" s="106">
        <v>705</v>
      </c>
      <c r="G711" s="10"/>
      <c r="H711" s="31">
        <v>45278</v>
      </c>
      <c r="I711" s="39">
        <v>45308</v>
      </c>
      <c r="J711" s="39">
        <v>45336</v>
      </c>
      <c r="K711" s="185">
        <v>120.02</v>
      </c>
      <c r="L711" s="35">
        <v>2702</v>
      </c>
      <c r="M711" s="35"/>
      <c r="N711" s="35"/>
      <c r="O711" s="52">
        <v>2702</v>
      </c>
      <c r="P711" s="33">
        <v>45308</v>
      </c>
      <c r="Q711" s="39">
        <v>45338</v>
      </c>
      <c r="R711" s="39">
        <v>45393</v>
      </c>
      <c r="S711" s="185">
        <v>121.1</v>
      </c>
      <c r="T711" s="35">
        <v>3193</v>
      </c>
      <c r="U711" s="35"/>
      <c r="V711" s="35"/>
      <c r="W711" s="52">
        <v>3193</v>
      </c>
      <c r="X711" s="33">
        <v>45338</v>
      </c>
      <c r="Y711" s="39">
        <v>45367</v>
      </c>
      <c r="Z711" s="39">
        <v>45393</v>
      </c>
      <c r="AA711" s="185">
        <v>119.98</v>
      </c>
      <c r="AB711" s="35">
        <v>3579</v>
      </c>
      <c r="AC711" s="35"/>
      <c r="AD711" s="35"/>
      <c r="AE711" s="52">
        <v>3579</v>
      </c>
      <c r="AF711" s="33">
        <v>45367</v>
      </c>
      <c r="AG711" s="31">
        <v>45398</v>
      </c>
      <c r="AH711" s="31">
        <v>45425</v>
      </c>
      <c r="AI711" s="185">
        <v>1239</v>
      </c>
      <c r="AJ711" s="35">
        <v>3162</v>
      </c>
      <c r="AK711" s="35"/>
      <c r="AL711" s="35"/>
      <c r="AM711" s="52">
        <v>3162</v>
      </c>
      <c r="AN711" s="33"/>
      <c r="AO711" s="31"/>
      <c r="AP711" s="31"/>
      <c r="AQ711" s="185"/>
      <c r="AR711" s="35"/>
      <c r="AS711" s="35"/>
      <c r="AT711" s="35"/>
      <c r="AU711" s="52"/>
      <c r="AV711" s="33"/>
      <c r="AW711" s="39"/>
      <c r="AX711" s="39"/>
      <c r="AY711" s="185"/>
      <c r="AZ711" s="35"/>
      <c r="BA711" s="35"/>
      <c r="BB711" s="35"/>
      <c r="BC711" s="52"/>
      <c r="BD711" s="35"/>
    </row>
    <row r="712" spans="1:56" s="187" customFormat="1" ht="15" customHeight="1" x14ac:dyDescent="0.3">
      <c r="A712" s="6">
        <v>706</v>
      </c>
      <c r="B712" s="109" t="s">
        <v>2190</v>
      </c>
      <c r="C712" s="37" t="s">
        <v>2988</v>
      </c>
      <c r="D712" s="8" t="s">
        <v>46</v>
      </c>
      <c r="E712" s="9" t="s">
        <v>216</v>
      </c>
      <c r="F712" s="106">
        <v>706</v>
      </c>
      <c r="G712" s="10">
        <v>300.62</v>
      </c>
      <c r="H712" s="31">
        <v>45268</v>
      </c>
      <c r="I712" s="39">
        <v>45299</v>
      </c>
      <c r="J712" s="39">
        <v>45335</v>
      </c>
      <c r="K712" s="185">
        <v>1454.01</v>
      </c>
      <c r="L712" s="35">
        <v>4560</v>
      </c>
      <c r="M712" s="35"/>
      <c r="N712" s="35"/>
      <c r="O712" s="52">
        <v>4560</v>
      </c>
      <c r="P712" s="33">
        <v>45299</v>
      </c>
      <c r="Q712" s="39">
        <v>45329</v>
      </c>
      <c r="R712" s="39">
        <v>45364</v>
      </c>
      <c r="S712" s="185">
        <v>1482.58</v>
      </c>
      <c r="T712" s="35">
        <v>4280</v>
      </c>
      <c r="U712" s="35"/>
      <c r="V712" s="35"/>
      <c r="W712" s="52">
        <v>4280</v>
      </c>
      <c r="X712" s="33">
        <v>45329</v>
      </c>
      <c r="Y712" s="39">
        <v>45360</v>
      </c>
      <c r="Z712" s="39">
        <v>45395</v>
      </c>
      <c r="AA712" s="185">
        <v>271.7</v>
      </c>
      <c r="AB712" s="35">
        <v>3760</v>
      </c>
      <c r="AC712" s="35"/>
      <c r="AD712" s="35"/>
      <c r="AE712" s="52">
        <v>3760</v>
      </c>
      <c r="AF712" s="33">
        <v>45360</v>
      </c>
      <c r="AG712" s="31">
        <v>45387</v>
      </c>
      <c r="AH712" s="31">
        <v>45425</v>
      </c>
      <c r="AI712" s="185">
        <v>1001.51</v>
      </c>
      <c r="AJ712" s="35">
        <v>4560</v>
      </c>
      <c r="AK712" s="35"/>
      <c r="AL712" s="35"/>
      <c r="AM712" s="52">
        <v>4560</v>
      </c>
      <c r="AN712" s="33">
        <v>45387</v>
      </c>
      <c r="AO712" s="31">
        <v>45420</v>
      </c>
      <c r="AP712" s="31">
        <v>45456</v>
      </c>
      <c r="AQ712" s="185">
        <v>1302.51</v>
      </c>
      <c r="AR712" s="35">
        <v>4800</v>
      </c>
      <c r="AS712" s="35"/>
      <c r="AT712" s="35"/>
      <c r="AU712" s="52">
        <v>4800</v>
      </c>
      <c r="AV712" s="33"/>
      <c r="AW712" s="39"/>
      <c r="AX712" s="39"/>
      <c r="AY712" s="185"/>
      <c r="AZ712" s="35"/>
      <c r="BA712" s="35"/>
      <c r="BB712" s="35"/>
      <c r="BC712" s="52"/>
      <c r="BD712" s="35"/>
    </row>
    <row r="713" spans="1:56" s="187" customFormat="1" ht="15" customHeight="1" x14ac:dyDescent="0.3">
      <c r="A713" s="6">
        <v>707</v>
      </c>
      <c r="B713" s="109" t="s">
        <v>2190</v>
      </c>
      <c r="C713" s="37" t="s">
        <v>2989</v>
      </c>
      <c r="D713" s="8" t="s">
        <v>46</v>
      </c>
      <c r="E713" s="9" t="s">
        <v>102</v>
      </c>
      <c r="F713" s="106">
        <v>707</v>
      </c>
      <c r="G713" s="10">
        <v>344</v>
      </c>
      <c r="H713" s="31">
        <v>45274</v>
      </c>
      <c r="I713" s="39">
        <v>45302</v>
      </c>
      <c r="J713" s="39">
        <v>45336</v>
      </c>
      <c r="K713" s="185">
        <v>404.59</v>
      </c>
      <c r="L713" s="35">
        <v>3720</v>
      </c>
      <c r="M713" s="35"/>
      <c r="N713" s="35"/>
      <c r="O713" s="52">
        <v>3720</v>
      </c>
      <c r="P713" s="33">
        <v>45302</v>
      </c>
      <c r="Q713" s="39">
        <v>45331</v>
      </c>
      <c r="R713" s="39">
        <v>45397</v>
      </c>
      <c r="S713" s="185">
        <v>536.4</v>
      </c>
      <c r="T713" s="35">
        <v>3920</v>
      </c>
      <c r="U713" s="35"/>
      <c r="V713" s="35"/>
      <c r="W713" s="52">
        <v>3920</v>
      </c>
      <c r="X713" s="33">
        <v>45331</v>
      </c>
      <c r="Y713" s="39">
        <v>45363</v>
      </c>
      <c r="Z713" s="39">
        <v>45397</v>
      </c>
      <c r="AA713" s="185">
        <v>863.48</v>
      </c>
      <c r="AB713" s="35">
        <v>4480</v>
      </c>
      <c r="AC713" s="35"/>
      <c r="AD713" s="35"/>
      <c r="AE713" s="52">
        <v>4480</v>
      </c>
      <c r="AF713" s="33">
        <v>45363</v>
      </c>
      <c r="AG713" s="31">
        <v>45392</v>
      </c>
      <c r="AH713" s="31">
        <v>45425</v>
      </c>
      <c r="AI713" s="185">
        <v>819.17</v>
      </c>
      <c r="AJ713" s="35">
        <v>4080</v>
      </c>
      <c r="AK713" s="35"/>
      <c r="AL713" s="35"/>
      <c r="AM713" s="52">
        <v>4080</v>
      </c>
      <c r="AN713" s="33">
        <v>45392</v>
      </c>
      <c r="AO713" s="31">
        <v>45422</v>
      </c>
      <c r="AP713" s="31">
        <v>45456</v>
      </c>
      <c r="AQ713" s="185">
        <v>894.7</v>
      </c>
      <c r="AR713" s="35">
        <v>3920</v>
      </c>
      <c r="AS713" s="35"/>
      <c r="AT713" s="35"/>
      <c r="AU713" s="52">
        <v>3920</v>
      </c>
      <c r="AV713" s="33"/>
      <c r="AW713" s="39"/>
      <c r="AX713" s="39"/>
      <c r="AY713" s="185"/>
      <c r="AZ713" s="35"/>
      <c r="BA713" s="35"/>
      <c r="BB713" s="35"/>
      <c r="BC713" s="52"/>
      <c r="BD713" s="35"/>
    </row>
    <row r="714" spans="1:56" s="187" customFormat="1" ht="15" customHeight="1" x14ac:dyDescent="0.3">
      <c r="A714" s="6">
        <v>708</v>
      </c>
      <c r="B714" s="109" t="s">
        <v>2190</v>
      </c>
      <c r="C714" s="37" t="s">
        <v>2990</v>
      </c>
      <c r="D714" s="8" t="s">
        <v>362</v>
      </c>
      <c r="E714" s="9" t="s">
        <v>363</v>
      </c>
      <c r="F714" s="106">
        <v>708</v>
      </c>
      <c r="G714" s="10"/>
      <c r="H714" s="31">
        <v>45290</v>
      </c>
      <c r="I714" s="39">
        <v>45321</v>
      </c>
      <c r="J714" s="39">
        <v>45338</v>
      </c>
      <c r="K714" s="185">
        <v>3859.81</v>
      </c>
      <c r="L714" s="35">
        <v>3143</v>
      </c>
      <c r="M714" s="35"/>
      <c r="N714" s="35"/>
      <c r="O714" s="52">
        <v>3143</v>
      </c>
      <c r="P714" s="33">
        <v>45321</v>
      </c>
      <c r="Q714" s="39">
        <v>45350</v>
      </c>
      <c r="R714" s="39">
        <v>45367</v>
      </c>
      <c r="S714" s="185">
        <v>3449.4</v>
      </c>
      <c r="T714" s="35">
        <v>2783</v>
      </c>
      <c r="U714" s="35"/>
      <c r="V714" s="35"/>
      <c r="W714" s="52">
        <v>2783</v>
      </c>
      <c r="X714" s="33">
        <v>45350</v>
      </c>
      <c r="Y714" s="39">
        <v>45379</v>
      </c>
      <c r="Z714" s="39">
        <v>45398</v>
      </c>
      <c r="AA714" s="185">
        <v>3842.44</v>
      </c>
      <c r="AB714" s="35">
        <v>3098</v>
      </c>
      <c r="AC714" s="35"/>
      <c r="AD714" s="35"/>
      <c r="AE714" s="52">
        <v>3098</v>
      </c>
      <c r="AF714" s="33">
        <v>45379</v>
      </c>
      <c r="AG714" s="31">
        <v>45411</v>
      </c>
      <c r="AH714" s="31">
        <v>45428</v>
      </c>
      <c r="AI714" s="185">
        <v>3602.19</v>
      </c>
      <c r="AJ714" s="35">
        <v>2934</v>
      </c>
      <c r="AK714" s="35"/>
      <c r="AL714" s="35"/>
      <c r="AM714" s="52">
        <v>2934</v>
      </c>
      <c r="AN714" s="33">
        <v>45411</v>
      </c>
      <c r="AO714" s="31">
        <v>45441</v>
      </c>
      <c r="AP714" s="31">
        <v>45459</v>
      </c>
      <c r="AQ714" s="185">
        <v>3553.13</v>
      </c>
      <c r="AR714" s="35">
        <v>2871</v>
      </c>
      <c r="AS714" s="35"/>
      <c r="AT714" s="35"/>
      <c r="AU714" s="52">
        <v>2871</v>
      </c>
      <c r="AV714" s="33"/>
      <c r="AW714" s="39"/>
      <c r="AX714" s="39"/>
      <c r="AY714" s="185"/>
      <c r="AZ714" s="35"/>
      <c r="BA714" s="35"/>
      <c r="BB714" s="35"/>
      <c r="BC714" s="52"/>
      <c r="BD714" s="35"/>
    </row>
    <row r="715" spans="1:56" s="187" customFormat="1" ht="15" customHeight="1" x14ac:dyDescent="0.3">
      <c r="A715" s="6">
        <v>709</v>
      </c>
      <c r="B715" s="109" t="s">
        <v>2190</v>
      </c>
      <c r="C715" s="37" t="s">
        <v>2991</v>
      </c>
      <c r="D715" s="8" t="s">
        <v>40</v>
      </c>
      <c r="E715" s="9" t="s">
        <v>42</v>
      </c>
      <c r="F715" s="106">
        <v>709</v>
      </c>
      <c r="G715" s="10"/>
      <c r="H715" s="31">
        <v>45274</v>
      </c>
      <c r="I715" s="39">
        <v>45306</v>
      </c>
      <c r="J715" s="39">
        <v>45332</v>
      </c>
      <c r="K715" s="185">
        <v>3647.62</v>
      </c>
      <c r="L715" s="35">
        <v>4087</v>
      </c>
      <c r="M715" s="35"/>
      <c r="N715" s="35"/>
      <c r="O715" s="52">
        <v>4087</v>
      </c>
      <c r="P715" s="33">
        <v>45306</v>
      </c>
      <c r="Q715" s="39">
        <v>45336</v>
      </c>
      <c r="R715" s="39">
        <v>45361</v>
      </c>
      <c r="S715" s="185">
        <v>3750.19</v>
      </c>
      <c r="T715" s="35">
        <v>3467</v>
      </c>
      <c r="U715" s="35"/>
      <c r="V715" s="35"/>
      <c r="W715" s="52">
        <v>3467</v>
      </c>
      <c r="X715" s="33">
        <v>45336</v>
      </c>
      <c r="Y715" s="39">
        <v>45364</v>
      </c>
      <c r="Z715" s="39">
        <v>45392</v>
      </c>
      <c r="AA715" s="185">
        <v>3011.52</v>
      </c>
      <c r="AB715" s="35">
        <v>2742</v>
      </c>
      <c r="AC715" s="35"/>
      <c r="AD715" s="35"/>
      <c r="AE715" s="52">
        <v>2742</v>
      </c>
      <c r="AF715" s="33">
        <v>45364</v>
      </c>
      <c r="AG715" s="31">
        <v>45394</v>
      </c>
      <c r="AH715" s="31">
        <v>45422</v>
      </c>
      <c r="AI715" s="185">
        <v>3327.31</v>
      </c>
      <c r="AJ715" s="35">
        <v>3154</v>
      </c>
      <c r="AK715" s="35"/>
      <c r="AL715" s="35"/>
      <c r="AM715" s="52">
        <v>3154</v>
      </c>
      <c r="AN715" s="33">
        <v>45394</v>
      </c>
      <c r="AO715" s="31">
        <v>45426</v>
      </c>
      <c r="AP715" s="31">
        <v>45453</v>
      </c>
      <c r="AQ715" s="185">
        <v>3336.47</v>
      </c>
      <c r="AR715" s="35">
        <v>3216</v>
      </c>
      <c r="AS715" s="35"/>
      <c r="AT715" s="35"/>
      <c r="AU715" s="52">
        <v>3216</v>
      </c>
      <c r="AV715" s="33"/>
      <c r="AW715" s="39"/>
      <c r="AX715" s="39"/>
      <c r="AY715" s="185"/>
      <c r="AZ715" s="35"/>
      <c r="BA715" s="35"/>
      <c r="BB715" s="35"/>
      <c r="BC715" s="52"/>
      <c r="BD715" s="35"/>
    </row>
    <row r="716" spans="1:56" s="187" customFormat="1" ht="15" customHeight="1" x14ac:dyDescent="0.3">
      <c r="A716" s="6">
        <v>710</v>
      </c>
      <c r="B716" s="109" t="s">
        <v>2190</v>
      </c>
      <c r="C716" s="37" t="s">
        <v>2992</v>
      </c>
      <c r="D716" s="8" t="s">
        <v>46</v>
      </c>
      <c r="E716" s="9" t="s">
        <v>47</v>
      </c>
      <c r="F716" s="106">
        <v>710</v>
      </c>
      <c r="G716" s="10">
        <v>238.849999999999</v>
      </c>
      <c r="H716" s="31">
        <v>45273</v>
      </c>
      <c r="I716" s="39">
        <v>45302</v>
      </c>
      <c r="J716" s="39">
        <v>45336</v>
      </c>
      <c r="K716" s="185">
        <v>399.55</v>
      </c>
      <c r="L716" s="35">
        <v>5442</v>
      </c>
      <c r="M716" s="35"/>
      <c r="N716" s="35"/>
      <c r="O716" s="52">
        <v>5442</v>
      </c>
      <c r="P716" s="33">
        <v>45302</v>
      </c>
      <c r="Q716" s="39">
        <v>45330</v>
      </c>
      <c r="R716" s="39">
        <v>45397</v>
      </c>
      <c r="S716" s="185">
        <v>294.31</v>
      </c>
      <c r="T716" s="35">
        <v>3741</v>
      </c>
      <c r="U716" s="35"/>
      <c r="V716" s="35"/>
      <c r="W716" s="52">
        <v>3741</v>
      </c>
      <c r="X716" s="33">
        <v>45330</v>
      </c>
      <c r="Y716" s="39">
        <v>45363</v>
      </c>
      <c r="Z716" s="39">
        <v>45397</v>
      </c>
      <c r="AA716" s="185">
        <v>623.53</v>
      </c>
      <c r="AB716" s="35">
        <v>4216</v>
      </c>
      <c r="AC716" s="35"/>
      <c r="AD716" s="35"/>
      <c r="AE716" s="52">
        <v>4216</v>
      </c>
      <c r="AF716" s="33">
        <v>45363</v>
      </c>
      <c r="AG716" s="31">
        <v>45392</v>
      </c>
      <c r="AH716" s="31">
        <v>45425</v>
      </c>
      <c r="AI716" s="185">
        <v>568.49</v>
      </c>
      <c r="AJ716" s="35">
        <v>3781</v>
      </c>
      <c r="AK716" s="35"/>
      <c r="AL716" s="35"/>
      <c r="AM716" s="52">
        <v>3781</v>
      </c>
      <c r="AN716" s="33">
        <v>45392</v>
      </c>
      <c r="AO716" s="31">
        <v>45421</v>
      </c>
      <c r="AP716" s="31">
        <v>45456</v>
      </c>
      <c r="AQ716" s="185">
        <v>569.25</v>
      </c>
      <c r="AR716" s="35">
        <v>3701</v>
      </c>
      <c r="AS716" s="35"/>
      <c r="AT716" s="35"/>
      <c r="AU716" s="52">
        <v>3701</v>
      </c>
      <c r="AV716" s="33"/>
      <c r="AW716" s="39"/>
      <c r="AX716" s="39"/>
      <c r="AY716" s="185"/>
      <c r="AZ716" s="35"/>
      <c r="BA716" s="35"/>
      <c r="BB716" s="35"/>
      <c r="BC716" s="52"/>
      <c r="BD716" s="35"/>
    </row>
    <row r="717" spans="1:56" s="187" customFormat="1" ht="15" customHeight="1" x14ac:dyDescent="0.3">
      <c r="A717" s="6">
        <v>711</v>
      </c>
      <c r="B717" s="109" t="s">
        <v>2190</v>
      </c>
      <c r="C717" s="37" t="s">
        <v>2993</v>
      </c>
      <c r="D717" s="8" t="s">
        <v>46</v>
      </c>
      <c r="E717" s="9" t="s">
        <v>60</v>
      </c>
      <c r="F717" s="106">
        <v>711</v>
      </c>
      <c r="G717" s="10">
        <v>214.52</v>
      </c>
      <c r="H717" s="31">
        <v>45268</v>
      </c>
      <c r="I717" s="39">
        <v>45300</v>
      </c>
      <c r="J717" s="39">
        <v>45333</v>
      </c>
      <c r="K717" s="185">
        <v>78.94</v>
      </c>
      <c r="L717" s="35">
        <v>5132</v>
      </c>
      <c r="M717" s="35"/>
      <c r="N717" s="35"/>
      <c r="O717" s="52">
        <v>5132</v>
      </c>
      <c r="P717" s="33">
        <v>45300</v>
      </c>
      <c r="Q717" s="39">
        <v>45328</v>
      </c>
      <c r="R717" s="39">
        <v>45362</v>
      </c>
      <c r="S717" s="185">
        <v>78.94</v>
      </c>
      <c r="T717" s="35">
        <v>3945</v>
      </c>
      <c r="U717" s="35"/>
      <c r="V717" s="35"/>
      <c r="W717" s="52">
        <v>3945</v>
      </c>
      <c r="X717" s="33">
        <v>45328</v>
      </c>
      <c r="Y717" s="39">
        <v>45358</v>
      </c>
      <c r="Z717" s="39">
        <v>45393</v>
      </c>
      <c r="AA717" s="185">
        <v>78.94</v>
      </c>
      <c r="AB717" s="35">
        <v>4535</v>
      </c>
      <c r="AC717" s="35"/>
      <c r="AD717" s="35"/>
      <c r="AE717" s="52">
        <v>4535</v>
      </c>
      <c r="AF717" s="33">
        <v>45358</v>
      </c>
      <c r="AG717" s="31">
        <v>45390</v>
      </c>
      <c r="AH717" s="31">
        <v>45423</v>
      </c>
      <c r="AI717" s="185">
        <v>78.94</v>
      </c>
      <c r="AJ717" s="35">
        <v>4641</v>
      </c>
      <c r="AK717" s="35"/>
      <c r="AL717" s="35"/>
      <c r="AM717" s="52">
        <v>4641</v>
      </c>
      <c r="AN717" s="33">
        <v>45390</v>
      </c>
      <c r="AO717" s="31">
        <v>45421</v>
      </c>
      <c r="AP717" s="31">
        <v>45454</v>
      </c>
      <c r="AQ717" s="185">
        <v>78.94</v>
      </c>
      <c r="AR717" s="35">
        <v>4458</v>
      </c>
      <c r="AS717" s="35"/>
      <c r="AT717" s="35"/>
      <c r="AU717" s="52">
        <v>4458</v>
      </c>
      <c r="AV717" s="33"/>
      <c r="AW717" s="39"/>
      <c r="AX717" s="39"/>
      <c r="AY717" s="185"/>
      <c r="AZ717" s="35"/>
      <c r="BA717" s="35"/>
      <c r="BB717" s="35"/>
      <c r="BC717" s="52"/>
      <c r="BD717" s="35"/>
    </row>
    <row r="718" spans="1:56" s="187" customFormat="1" ht="15" customHeight="1" x14ac:dyDescent="0.3">
      <c r="A718" s="6">
        <v>712</v>
      </c>
      <c r="B718" s="109" t="s">
        <v>2190</v>
      </c>
      <c r="C718" s="37" t="s">
        <v>2994</v>
      </c>
      <c r="D718" s="8" t="s">
        <v>46</v>
      </c>
      <c r="E718" s="9" t="s">
        <v>352</v>
      </c>
      <c r="F718" s="106">
        <v>712</v>
      </c>
      <c r="G718" s="10">
        <v>212.22</v>
      </c>
      <c r="H718" s="31">
        <v>45276</v>
      </c>
      <c r="I718" s="39">
        <v>45306</v>
      </c>
      <c r="J718" s="39">
        <v>45336</v>
      </c>
      <c r="K718" s="185">
        <v>4096.84</v>
      </c>
      <c r="L718" s="35">
        <v>5019</v>
      </c>
      <c r="M718" s="35"/>
      <c r="N718" s="35"/>
      <c r="O718" s="52">
        <v>5019</v>
      </c>
      <c r="P718" s="33">
        <v>45306</v>
      </c>
      <c r="Q718" s="39">
        <v>45337</v>
      </c>
      <c r="R718" s="39">
        <v>45364</v>
      </c>
      <c r="S718" s="185">
        <v>3927.04</v>
      </c>
      <c r="T718" s="35">
        <v>4774</v>
      </c>
      <c r="U718" s="35"/>
      <c r="V718" s="35"/>
      <c r="W718" s="52">
        <v>4774</v>
      </c>
      <c r="X718" s="33">
        <v>45337</v>
      </c>
      <c r="Y718" s="39">
        <v>45365</v>
      </c>
      <c r="Z718" s="39">
        <v>45397</v>
      </c>
      <c r="AA718" s="185">
        <v>3640.96</v>
      </c>
      <c r="AB718" s="35">
        <v>4451</v>
      </c>
      <c r="AC718" s="35"/>
      <c r="AD718" s="35"/>
      <c r="AE718" s="52">
        <v>4451</v>
      </c>
      <c r="AF718" s="33">
        <v>45365</v>
      </c>
      <c r="AG718" s="31">
        <v>45397</v>
      </c>
      <c r="AH718" s="31">
        <v>45425</v>
      </c>
      <c r="AI718" s="185">
        <v>4069.17</v>
      </c>
      <c r="AJ718" s="35">
        <v>4770</v>
      </c>
      <c r="AK718" s="35"/>
      <c r="AL718" s="35"/>
      <c r="AM718" s="52">
        <v>4770</v>
      </c>
      <c r="AN718" s="33">
        <v>45397</v>
      </c>
      <c r="AO718" s="31">
        <v>45426</v>
      </c>
      <c r="AP718" s="31">
        <v>45457</v>
      </c>
      <c r="AQ718" s="185">
        <v>3645.41</v>
      </c>
      <c r="AR718" s="35">
        <v>4189</v>
      </c>
      <c r="AS718" s="35"/>
      <c r="AT718" s="35"/>
      <c r="AU718" s="52">
        <v>4189</v>
      </c>
      <c r="AV718" s="33"/>
      <c r="AW718" s="39"/>
      <c r="AX718" s="39"/>
      <c r="AY718" s="185"/>
      <c r="AZ718" s="35"/>
      <c r="BA718" s="35"/>
      <c r="BB718" s="35"/>
      <c r="BC718" s="52"/>
      <c r="BD718" s="35"/>
    </row>
    <row r="719" spans="1:56" s="187" customFormat="1" ht="15" customHeight="1" x14ac:dyDescent="0.3">
      <c r="A719" s="6">
        <v>713</v>
      </c>
      <c r="B719" s="109" t="s">
        <v>2190</v>
      </c>
      <c r="C719" s="37" t="s">
        <v>2995</v>
      </c>
      <c r="D719" s="8" t="s">
        <v>2317</v>
      </c>
      <c r="E719" s="9" t="s">
        <v>2318</v>
      </c>
      <c r="F719" s="106">
        <v>713</v>
      </c>
      <c r="G719" s="10"/>
      <c r="H719" s="31">
        <v>45272</v>
      </c>
      <c r="I719" s="39">
        <v>45302</v>
      </c>
      <c r="J719" s="39">
        <v>45307</v>
      </c>
      <c r="K719" s="185">
        <v>2909.24</v>
      </c>
      <c r="L719" s="35">
        <v>2745</v>
      </c>
      <c r="M719" s="35"/>
      <c r="N719" s="35"/>
      <c r="O719" s="52">
        <v>2745</v>
      </c>
      <c r="P719" s="33">
        <v>45302</v>
      </c>
      <c r="Q719" s="39">
        <v>45331</v>
      </c>
      <c r="R719" s="39">
        <v>45338</v>
      </c>
      <c r="S719" s="185">
        <v>2803.87</v>
      </c>
      <c r="T719" s="35">
        <v>2619</v>
      </c>
      <c r="U719" s="35"/>
      <c r="V719" s="35"/>
      <c r="W719" s="52">
        <v>2619</v>
      </c>
      <c r="X719" s="33">
        <v>45331</v>
      </c>
      <c r="Y719" s="39">
        <v>45362</v>
      </c>
      <c r="Z719" s="39">
        <v>45367</v>
      </c>
      <c r="AA719" s="185">
        <v>3101.32</v>
      </c>
      <c r="AB719" s="35">
        <v>2866</v>
      </c>
      <c r="AC719" s="35"/>
      <c r="AD719" s="35"/>
      <c r="AE719" s="52">
        <v>2866</v>
      </c>
      <c r="AF719" s="33">
        <v>45362</v>
      </c>
      <c r="AG719" s="31">
        <v>45392</v>
      </c>
      <c r="AH719" s="31">
        <v>45398</v>
      </c>
      <c r="AI719" s="185">
        <v>3019.78</v>
      </c>
      <c r="AJ719" s="35">
        <v>2804</v>
      </c>
      <c r="AK719" s="35"/>
      <c r="AL719" s="35"/>
      <c r="AM719" s="52">
        <v>2804</v>
      </c>
      <c r="AN719" s="33">
        <v>45392</v>
      </c>
      <c r="AO719" s="31">
        <v>45422</v>
      </c>
      <c r="AP719" s="31">
        <v>45428</v>
      </c>
      <c r="AQ719" s="185">
        <v>3564.57</v>
      </c>
      <c r="AR719" s="35">
        <v>3151</v>
      </c>
      <c r="AS719" s="35"/>
      <c r="AT719" s="35"/>
      <c r="AU719" s="52">
        <v>3151</v>
      </c>
      <c r="AV719" s="33"/>
      <c r="AW719" s="39"/>
      <c r="AX719" s="39"/>
      <c r="AY719" s="185"/>
      <c r="AZ719" s="35"/>
      <c r="BA719" s="35"/>
      <c r="BB719" s="35"/>
      <c r="BC719" s="52"/>
      <c r="BD719" s="35"/>
    </row>
    <row r="720" spans="1:56" s="187" customFormat="1" ht="15" customHeight="1" x14ac:dyDescent="0.3">
      <c r="A720" s="6">
        <v>714</v>
      </c>
      <c r="B720" s="109" t="s">
        <v>2190</v>
      </c>
      <c r="C720" s="37" t="s">
        <v>2996</v>
      </c>
      <c r="D720" s="8" t="s">
        <v>46</v>
      </c>
      <c r="E720" s="9" t="s">
        <v>216</v>
      </c>
      <c r="F720" s="106">
        <v>714</v>
      </c>
      <c r="G720" s="10">
        <v>175.88</v>
      </c>
      <c r="H720" s="31">
        <v>45274</v>
      </c>
      <c r="I720" s="39">
        <v>45303</v>
      </c>
      <c r="J720" s="39">
        <v>45364</v>
      </c>
      <c r="K720" s="185">
        <v>1247.67</v>
      </c>
      <c r="L720" s="35">
        <v>4183</v>
      </c>
      <c r="M720" s="35"/>
      <c r="N720" s="35"/>
      <c r="O720" s="52">
        <v>4183</v>
      </c>
      <c r="P720" s="33">
        <v>45303</v>
      </c>
      <c r="Q720" s="39">
        <v>45336</v>
      </c>
      <c r="R720" s="39">
        <v>45395</v>
      </c>
      <c r="S720" s="185">
        <v>1606.57</v>
      </c>
      <c r="T720" s="35">
        <v>4274</v>
      </c>
      <c r="U720" s="35"/>
      <c r="V720" s="35"/>
      <c r="W720" s="52">
        <v>4274</v>
      </c>
      <c r="X720" s="33">
        <v>45336</v>
      </c>
      <c r="Y720" s="39">
        <v>45365</v>
      </c>
      <c r="Z720" s="39">
        <v>45425</v>
      </c>
      <c r="AA720" s="185">
        <v>723.76</v>
      </c>
      <c r="AB720" s="35">
        <v>4161</v>
      </c>
      <c r="AC720" s="35"/>
      <c r="AD720" s="35"/>
      <c r="AE720" s="52">
        <v>4161</v>
      </c>
      <c r="AF720" s="33">
        <v>45365</v>
      </c>
      <c r="AG720" s="31">
        <v>45393</v>
      </c>
      <c r="AH720" s="31">
        <v>45456</v>
      </c>
      <c r="AI720" s="185">
        <v>272.99</v>
      </c>
      <c r="AJ720" s="35">
        <v>3612</v>
      </c>
      <c r="AK720" s="35"/>
      <c r="AL720" s="35"/>
      <c r="AM720" s="52">
        <v>3612</v>
      </c>
      <c r="AN720" s="33">
        <v>45393</v>
      </c>
      <c r="AO720" s="31">
        <v>45426</v>
      </c>
      <c r="AP720" s="31">
        <v>45486</v>
      </c>
      <c r="AQ720" s="185">
        <v>999.91</v>
      </c>
      <c r="AR720" s="35">
        <v>4351</v>
      </c>
      <c r="AS720" s="35"/>
      <c r="AT720" s="35"/>
      <c r="AU720" s="52">
        <v>4351</v>
      </c>
      <c r="AV720" s="33"/>
      <c r="AW720" s="39"/>
      <c r="AX720" s="39"/>
      <c r="AY720" s="185"/>
      <c r="AZ720" s="35"/>
      <c r="BA720" s="35"/>
      <c r="BB720" s="35"/>
      <c r="BC720" s="52"/>
      <c r="BD720" s="35"/>
    </row>
    <row r="721" spans="1:56" s="187" customFormat="1" ht="15" customHeight="1" x14ac:dyDescent="0.3">
      <c r="A721" s="8">
        <v>715</v>
      </c>
      <c r="B721" s="109" t="s">
        <v>2194</v>
      </c>
      <c r="C721" s="37" t="s">
        <v>2997</v>
      </c>
      <c r="D721" s="8" t="s">
        <v>155</v>
      </c>
      <c r="E721" s="9" t="s">
        <v>288</v>
      </c>
      <c r="F721" s="105">
        <v>715</v>
      </c>
      <c r="G721" s="10">
        <v>1108</v>
      </c>
      <c r="H721" s="31">
        <v>45261</v>
      </c>
      <c r="I721" s="39">
        <v>45294</v>
      </c>
      <c r="J721" s="39">
        <v>45333</v>
      </c>
      <c r="K721" s="185">
        <v>89.85</v>
      </c>
      <c r="L721" s="35">
        <v>100</v>
      </c>
      <c r="M721" s="35"/>
      <c r="N721" s="35"/>
      <c r="O721" s="52">
        <v>100</v>
      </c>
      <c r="P721" s="33">
        <v>45294</v>
      </c>
      <c r="Q721" s="39">
        <v>45323</v>
      </c>
      <c r="R721" s="39">
        <v>45362</v>
      </c>
      <c r="S721" s="185">
        <v>96.87</v>
      </c>
      <c r="T721" s="35">
        <v>214</v>
      </c>
      <c r="U721" s="35"/>
      <c r="V721" s="35"/>
      <c r="W721" s="52">
        <v>214</v>
      </c>
      <c r="X721" s="33">
        <v>45323</v>
      </c>
      <c r="Y721" s="39">
        <v>45352</v>
      </c>
      <c r="Z721" s="39">
        <v>45393</v>
      </c>
      <c r="AA721" s="185">
        <v>131.68</v>
      </c>
      <c r="AB721" s="35">
        <v>673</v>
      </c>
      <c r="AC721" s="35"/>
      <c r="AD721" s="35"/>
      <c r="AE721" s="52">
        <v>673</v>
      </c>
      <c r="AF721" s="33">
        <v>45352</v>
      </c>
      <c r="AG721" s="31">
        <v>45383</v>
      </c>
      <c r="AH721" s="31">
        <v>45423</v>
      </c>
      <c r="AI721" s="185">
        <v>182.7</v>
      </c>
      <c r="AJ721" s="35">
        <v>1312</v>
      </c>
      <c r="AK721" s="35"/>
      <c r="AL721" s="35"/>
      <c r="AM721" s="52">
        <v>1312</v>
      </c>
      <c r="AN721" s="33">
        <v>45383</v>
      </c>
      <c r="AO721" s="31">
        <v>45415</v>
      </c>
      <c r="AP721" s="31">
        <v>45454</v>
      </c>
      <c r="AQ721" s="185">
        <v>365.09</v>
      </c>
      <c r="AR721" s="35">
        <v>3630</v>
      </c>
      <c r="AS721" s="35"/>
      <c r="AT721" s="35"/>
      <c r="AU721" s="52">
        <v>3630</v>
      </c>
      <c r="AV721" s="33"/>
      <c r="AW721" s="39"/>
      <c r="AX721" s="39"/>
      <c r="AY721" s="185"/>
      <c r="AZ721" s="35"/>
      <c r="BA721" s="35"/>
      <c r="BB721" s="35"/>
      <c r="BC721" s="52"/>
      <c r="BD721" s="35"/>
    </row>
    <row r="722" spans="1:56" s="187" customFormat="1" ht="15" customHeight="1" x14ac:dyDescent="0.3">
      <c r="A722" s="6">
        <v>716</v>
      </c>
      <c r="B722" s="109" t="s">
        <v>2190</v>
      </c>
      <c r="C722" s="37" t="s">
        <v>2998</v>
      </c>
      <c r="D722" s="8" t="s">
        <v>46</v>
      </c>
      <c r="E722" s="9" t="s">
        <v>216</v>
      </c>
      <c r="F722" s="106">
        <v>716</v>
      </c>
      <c r="G722" s="10">
        <v>148.22999999999999</v>
      </c>
      <c r="H722" s="31">
        <v>45271</v>
      </c>
      <c r="I722" s="39">
        <v>45300</v>
      </c>
      <c r="J722" s="39">
        <v>45335</v>
      </c>
      <c r="K722" s="185">
        <v>1374.68</v>
      </c>
      <c r="L722" s="35">
        <v>4596</v>
      </c>
      <c r="M722" s="35"/>
      <c r="N722" s="35"/>
      <c r="O722" s="52">
        <v>4596</v>
      </c>
      <c r="P722" s="33">
        <v>45300</v>
      </c>
      <c r="Q722" s="39">
        <v>45330</v>
      </c>
      <c r="R722" s="39">
        <v>45364</v>
      </c>
      <c r="S722" s="185">
        <v>1494.63</v>
      </c>
      <c r="T722" s="35">
        <v>4407</v>
      </c>
      <c r="U722" s="35"/>
      <c r="V722" s="35"/>
      <c r="W722" s="52">
        <v>4407</v>
      </c>
      <c r="X722" s="33">
        <v>45330</v>
      </c>
      <c r="Y722" s="39">
        <v>45362</v>
      </c>
      <c r="Z722" s="39">
        <v>45395</v>
      </c>
      <c r="AA722" s="185">
        <v>1139.6099999999999</v>
      </c>
      <c r="AB722" s="35">
        <v>4919</v>
      </c>
      <c r="AC722" s="35"/>
      <c r="AD722" s="35"/>
      <c r="AE722" s="52">
        <v>4919</v>
      </c>
      <c r="AF722" s="33">
        <v>45362</v>
      </c>
      <c r="AG722" s="31">
        <v>45390</v>
      </c>
      <c r="AH722" s="31">
        <v>45425</v>
      </c>
      <c r="AI722" s="185">
        <v>124.84</v>
      </c>
      <c r="AJ722" s="35">
        <v>3683</v>
      </c>
      <c r="AK722" s="35"/>
      <c r="AL722" s="35"/>
      <c r="AM722" s="52">
        <v>3683</v>
      </c>
      <c r="AN722" s="33">
        <v>45390</v>
      </c>
      <c r="AO722" s="31">
        <v>45421</v>
      </c>
      <c r="AP722" s="31">
        <v>45456</v>
      </c>
      <c r="AQ722" s="185">
        <v>558.52</v>
      </c>
      <c r="AR722" s="35">
        <v>4070</v>
      </c>
      <c r="AS722" s="35"/>
      <c r="AT722" s="35"/>
      <c r="AU722" s="52">
        <v>4070</v>
      </c>
      <c r="AV722" s="33"/>
      <c r="AW722" s="39"/>
      <c r="AX722" s="39"/>
      <c r="AY722" s="185"/>
      <c r="AZ722" s="35"/>
      <c r="BA722" s="35"/>
      <c r="BB722" s="35"/>
      <c r="BC722" s="52"/>
      <c r="BD722" s="35"/>
    </row>
    <row r="723" spans="1:56" s="187" customFormat="1" ht="15" customHeight="1" x14ac:dyDescent="0.3">
      <c r="A723" s="6">
        <v>717</v>
      </c>
      <c r="B723" s="109" t="s">
        <v>2190</v>
      </c>
      <c r="C723" s="37" t="s">
        <v>2999</v>
      </c>
      <c r="D723" s="8" t="s">
        <v>46</v>
      </c>
      <c r="E723" s="9" t="s">
        <v>65</v>
      </c>
      <c r="F723" s="106">
        <v>717</v>
      </c>
      <c r="G723" s="10">
        <v>1270</v>
      </c>
      <c r="H723" s="31">
        <v>45272</v>
      </c>
      <c r="I723" s="39">
        <v>45302</v>
      </c>
      <c r="J723" s="39">
        <v>45336</v>
      </c>
      <c r="K723" s="185">
        <v>3807.32</v>
      </c>
      <c r="L723" s="35">
        <v>4654.3999999999996</v>
      </c>
      <c r="M723" s="35"/>
      <c r="N723" s="35"/>
      <c r="O723" s="52">
        <v>4654.3999999999996</v>
      </c>
      <c r="P723" s="33">
        <v>45302</v>
      </c>
      <c r="Q723" s="39">
        <v>45331</v>
      </c>
      <c r="R723" s="39">
        <v>45362</v>
      </c>
      <c r="S723" s="185">
        <v>3565.89</v>
      </c>
      <c r="T723" s="35">
        <v>4364.8</v>
      </c>
      <c r="U723" s="35"/>
      <c r="V723" s="35"/>
      <c r="W723" s="52">
        <v>4364.8</v>
      </c>
      <c r="X723" s="33">
        <v>45331</v>
      </c>
      <c r="Y723" s="39">
        <v>45363</v>
      </c>
      <c r="Z723" s="39">
        <v>45392</v>
      </c>
      <c r="AA723" s="185">
        <v>3843.84</v>
      </c>
      <c r="AB723" s="35">
        <v>4743.2</v>
      </c>
      <c r="AC723" s="35"/>
      <c r="AD723" s="35"/>
      <c r="AE723" s="52">
        <v>4743.2</v>
      </c>
      <c r="AF723" s="33">
        <v>45363</v>
      </c>
      <c r="AG723" s="31">
        <v>45392</v>
      </c>
      <c r="AH723" s="31">
        <v>45422</v>
      </c>
      <c r="AI723" s="185">
        <v>3600.17</v>
      </c>
      <c r="AJ723" s="35">
        <v>4441.6000000000004</v>
      </c>
      <c r="AK723" s="35"/>
      <c r="AL723" s="35"/>
      <c r="AM723" s="52">
        <v>4441.6000000000004</v>
      </c>
      <c r="AN723" s="33">
        <v>45392</v>
      </c>
      <c r="AO723" s="31">
        <v>45422</v>
      </c>
      <c r="AP723" s="31">
        <v>45453</v>
      </c>
      <c r="AQ723" s="185">
        <v>3207.89</v>
      </c>
      <c r="AR723" s="35">
        <v>3956</v>
      </c>
      <c r="AS723" s="35"/>
      <c r="AT723" s="35"/>
      <c r="AU723" s="52">
        <v>3956</v>
      </c>
      <c r="AV723" s="33"/>
      <c r="AW723" s="39"/>
      <c r="AX723" s="39"/>
      <c r="AY723" s="185"/>
      <c r="AZ723" s="35"/>
      <c r="BA723" s="35"/>
      <c r="BB723" s="35"/>
      <c r="BC723" s="52"/>
      <c r="BD723" s="35"/>
    </row>
    <row r="724" spans="1:56" s="187" customFormat="1" ht="15" customHeight="1" x14ac:dyDescent="0.3">
      <c r="A724" s="6">
        <v>718</v>
      </c>
      <c r="B724" s="109" t="s">
        <v>2190</v>
      </c>
      <c r="C724" s="37" t="s">
        <v>3000</v>
      </c>
      <c r="D724" s="8" t="s">
        <v>123</v>
      </c>
      <c r="E724" s="9" t="s">
        <v>60</v>
      </c>
      <c r="F724" s="106">
        <v>718</v>
      </c>
      <c r="G724" s="10">
        <v>380</v>
      </c>
      <c r="H724" s="31">
        <v>45272</v>
      </c>
      <c r="I724" s="39">
        <v>45301</v>
      </c>
      <c r="J724" s="39">
        <v>45314</v>
      </c>
      <c r="K724" s="185">
        <v>148.91</v>
      </c>
      <c r="L724" s="35">
        <v>7229</v>
      </c>
      <c r="M724" s="35"/>
      <c r="N724" s="35"/>
      <c r="O724" s="52">
        <v>7229</v>
      </c>
      <c r="P724" s="33">
        <v>45301</v>
      </c>
      <c r="Q724" s="39">
        <v>45329</v>
      </c>
      <c r="R724" s="39">
        <v>45344</v>
      </c>
      <c r="S724" s="185">
        <v>148.88999999999999</v>
      </c>
      <c r="T724" s="35">
        <v>4326</v>
      </c>
      <c r="U724" s="35"/>
      <c r="V724" s="35"/>
      <c r="W724" s="52">
        <v>4326</v>
      </c>
      <c r="X724" s="33">
        <v>45329</v>
      </c>
      <c r="Y724" s="39">
        <v>45359</v>
      </c>
      <c r="Z724" s="39">
        <v>45372</v>
      </c>
      <c r="AA724" s="185">
        <v>148.9</v>
      </c>
      <c r="AB724" s="35">
        <v>4957</v>
      </c>
      <c r="AC724" s="35"/>
      <c r="AD724" s="35"/>
      <c r="AE724" s="52">
        <v>4957</v>
      </c>
      <c r="AF724" s="33">
        <v>45359</v>
      </c>
      <c r="AG724" s="31">
        <v>45391</v>
      </c>
      <c r="AH724" s="31">
        <v>45404</v>
      </c>
      <c r="AI724" s="185">
        <v>148.9</v>
      </c>
      <c r="AJ724" s="35">
        <v>4626</v>
      </c>
      <c r="AK724" s="35"/>
      <c r="AL724" s="35"/>
      <c r="AM724" s="52">
        <v>4626</v>
      </c>
      <c r="AN724" s="33">
        <v>45391</v>
      </c>
      <c r="AO724" s="31">
        <v>45422</v>
      </c>
      <c r="AP724" s="31">
        <v>45435</v>
      </c>
      <c r="AQ724" s="185">
        <v>148.9</v>
      </c>
      <c r="AR724" s="35">
        <v>3909</v>
      </c>
      <c r="AS724" s="35"/>
      <c r="AT724" s="35"/>
      <c r="AU724" s="52">
        <v>3909</v>
      </c>
      <c r="AV724" s="33"/>
      <c r="AW724" s="39"/>
      <c r="AX724" s="39"/>
      <c r="AY724" s="185"/>
      <c r="AZ724" s="35"/>
      <c r="BA724" s="35"/>
      <c r="BB724" s="35"/>
      <c r="BC724" s="52"/>
      <c r="BD724" s="35"/>
    </row>
    <row r="725" spans="1:56" s="187" customFormat="1" ht="15" customHeight="1" x14ac:dyDescent="0.3">
      <c r="A725" s="6">
        <v>719</v>
      </c>
      <c r="B725" s="109" t="s">
        <v>2190</v>
      </c>
      <c r="C725" s="37" t="s">
        <v>3001</v>
      </c>
      <c r="D725" s="8" t="s">
        <v>155</v>
      </c>
      <c r="E725" s="9" t="s">
        <v>156</v>
      </c>
      <c r="F725" s="106">
        <v>719</v>
      </c>
      <c r="G725" s="10">
        <v>123</v>
      </c>
      <c r="H725" s="31">
        <v>45276</v>
      </c>
      <c r="I725" s="39">
        <v>45306</v>
      </c>
      <c r="J725" s="39">
        <v>45336</v>
      </c>
      <c r="K725" s="185">
        <v>997.55</v>
      </c>
      <c r="L725" s="35">
        <v>3468</v>
      </c>
      <c r="M725" s="35"/>
      <c r="N725" s="35"/>
      <c r="O725" s="52">
        <v>3468</v>
      </c>
      <c r="P725" s="33">
        <v>45306</v>
      </c>
      <c r="Q725" s="39">
        <v>45337</v>
      </c>
      <c r="R725" s="39">
        <v>45364</v>
      </c>
      <c r="S725" s="185">
        <v>3226.48</v>
      </c>
      <c r="T725" s="35">
        <v>4582</v>
      </c>
      <c r="U725" s="35"/>
      <c r="V725" s="35"/>
      <c r="W725" s="52">
        <v>4582</v>
      </c>
      <c r="X725" s="33">
        <v>45337</v>
      </c>
      <c r="Y725" s="39">
        <v>45365</v>
      </c>
      <c r="Z725" s="39">
        <v>45397</v>
      </c>
      <c r="AA725" s="185">
        <v>2433.91</v>
      </c>
      <c r="AB725" s="35">
        <v>3240</v>
      </c>
      <c r="AC725" s="35"/>
      <c r="AD725" s="35"/>
      <c r="AE725" s="52">
        <v>3240</v>
      </c>
      <c r="AF725" s="33">
        <v>45365</v>
      </c>
      <c r="AG725" s="31">
        <v>45394</v>
      </c>
      <c r="AH725" s="31">
        <v>45425</v>
      </c>
      <c r="AI725" s="185">
        <v>2054.4299999999998</v>
      </c>
      <c r="AJ725" s="35">
        <v>3999</v>
      </c>
      <c r="AK725" s="35"/>
      <c r="AL725" s="35"/>
      <c r="AM725" s="52">
        <v>3999</v>
      </c>
      <c r="AN725" s="33">
        <v>45394</v>
      </c>
      <c r="AO725" s="31">
        <v>45426</v>
      </c>
      <c r="AP725" s="31">
        <v>45456</v>
      </c>
      <c r="AQ725" s="185">
        <v>1124.71</v>
      </c>
      <c r="AR725" s="35">
        <v>3252</v>
      </c>
      <c r="AS725" s="35"/>
      <c r="AT725" s="35"/>
      <c r="AU725" s="52">
        <v>3252</v>
      </c>
      <c r="AV725" s="33"/>
      <c r="AW725" s="39"/>
      <c r="AX725" s="39"/>
      <c r="AY725" s="185"/>
      <c r="AZ725" s="35"/>
      <c r="BA725" s="35"/>
      <c r="BB725" s="35"/>
      <c r="BC725" s="52"/>
      <c r="BD725" s="35"/>
    </row>
    <row r="726" spans="1:56" s="187" customFormat="1" ht="15" customHeight="1" x14ac:dyDescent="0.3">
      <c r="A726" s="6">
        <v>720</v>
      </c>
      <c r="B726" s="109" t="s">
        <v>2190</v>
      </c>
      <c r="C726" s="37" t="s">
        <v>3002</v>
      </c>
      <c r="D726" s="8" t="s">
        <v>185</v>
      </c>
      <c r="E726" s="9" t="s">
        <v>186</v>
      </c>
      <c r="F726" s="106">
        <v>720</v>
      </c>
      <c r="G726" s="10"/>
      <c r="H726" s="31">
        <v>45278</v>
      </c>
      <c r="I726" s="39">
        <v>45308</v>
      </c>
      <c r="J726" s="39">
        <v>45322</v>
      </c>
      <c r="K726" s="185">
        <v>4837.63</v>
      </c>
      <c r="L726" s="35">
        <v>3516.74</v>
      </c>
      <c r="M726" s="35"/>
      <c r="N726" s="35"/>
      <c r="O726" s="52">
        <v>3516.74</v>
      </c>
      <c r="P726" s="33">
        <v>45308</v>
      </c>
      <c r="Q726" s="39">
        <v>45338</v>
      </c>
      <c r="R726" s="39">
        <v>45352</v>
      </c>
      <c r="S726" s="185">
        <v>4556.5200000000004</v>
      </c>
      <c r="T726" s="35">
        <v>3273.62</v>
      </c>
      <c r="U726" s="35"/>
      <c r="V726" s="35"/>
      <c r="W726" s="52">
        <v>3273.62</v>
      </c>
      <c r="X726" s="33">
        <v>45338</v>
      </c>
      <c r="Y726" s="39">
        <v>45369</v>
      </c>
      <c r="Z726" s="39">
        <v>45384</v>
      </c>
      <c r="AA726" s="185">
        <v>4617.43</v>
      </c>
      <c r="AB726" s="35">
        <v>3345.22</v>
      </c>
      <c r="AC726" s="35"/>
      <c r="AD726" s="35"/>
      <c r="AE726" s="52">
        <v>3345.22</v>
      </c>
      <c r="AF726" s="33">
        <v>45369</v>
      </c>
      <c r="AG726" s="31">
        <v>45398</v>
      </c>
      <c r="AH726" s="31">
        <v>45425</v>
      </c>
      <c r="AI726" s="185">
        <v>4649.67</v>
      </c>
      <c r="AJ726" s="35">
        <v>3417.77</v>
      </c>
      <c r="AK726" s="35"/>
      <c r="AL726" s="35"/>
      <c r="AM726" s="52">
        <v>3417.77</v>
      </c>
      <c r="AN726" s="33">
        <v>45398</v>
      </c>
      <c r="AO726" s="31">
        <v>45427</v>
      </c>
      <c r="AP726" s="31">
        <v>45441</v>
      </c>
      <c r="AQ726" s="185">
        <v>4137.12</v>
      </c>
      <c r="AR726" s="35">
        <v>2966.28</v>
      </c>
      <c r="AS726" s="35"/>
      <c r="AT726" s="35"/>
      <c r="AU726" s="52">
        <v>2966.28</v>
      </c>
      <c r="AV726" s="33"/>
      <c r="AW726" s="39"/>
      <c r="AX726" s="39"/>
      <c r="AY726" s="185"/>
      <c r="AZ726" s="35"/>
      <c r="BA726" s="35"/>
      <c r="BB726" s="35"/>
      <c r="BC726" s="52"/>
      <c r="BD726" s="35"/>
    </row>
    <row r="727" spans="1:56" s="187" customFormat="1" ht="15" customHeight="1" x14ac:dyDescent="0.3">
      <c r="A727" s="6">
        <v>721</v>
      </c>
      <c r="B727" s="109" t="s">
        <v>2190</v>
      </c>
      <c r="C727" s="37" t="s">
        <v>3003</v>
      </c>
      <c r="D727" s="8" t="s">
        <v>16</v>
      </c>
      <c r="E727" s="9" t="s">
        <v>226</v>
      </c>
      <c r="F727" s="106">
        <v>721</v>
      </c>
      <c r="G727" s="10"/>
      <c r="H727" s="31">
        <v>45271</v>
      </c>
      <c r="I727" s="39">
        <v>45300</v>
      </c>
      <c r="J727" s="39"/>
      <c r="K727" s="185">
        <v>0</v>
      </c>
      <c r="L727" s="35">
        <v>3170</v>
      </c>
      <c r="M727" s="35"/>
      <c r="N727" s="35"/>
      <c r="O727" s="52">
        <v>3170</v>
      </c>
      <c r="P727" s="33">
        <v>45300</v>
      </c>
      <c r="Q727" s="39">
        <v>45328</v>
      </c>
      <c r="R727" s="39"/>
      <c r="S727" s="185">
        <v>0</v>
      </c>
      <c r="T727" s="35">
        <v>3303</v>
      </c>
      <c r="U727" s="35"/>
      <c r="V727" s="35"/>
      <c r="W727" s="52">
        <v>3303</v>
      </c>
      <c r="X727" s="33">
        <v>45328</v>
      </c>
      <c r="Y727" s="39">
        <v>45357</v>
      </c>
      <c r="Z727" s="39">
        <v>45397</v>
      </c>
      <c r="AA727" s="185">
        <v>173.95</v>
      </c>
      <c r="AB727" s="35">
        <v>3935</v>
      </c>
      <c r="AC727" s="35"/>
      <c r="AD727" s="35"/>
      <c r="AE727" s="52">
        <v>3935</v>
      </c>
      <c r="AF727" s="33">
        <v>45357</v>
      </c>
      <c r="AG727" s="31">
        <v>45386</v>
      </c>
      <c r="AH727" s="31"/>
      <c r="AI727" s="185">
        <v>0</v>
      </c>
      <c r="AJ727" s="35">
        <v>3344</v>
      </c>
      <c r="AK727" s="35"/>
      <c r="AL727" s="35"/>
      <c r="AM727" s="52">
        <v>3344</v>
      </c>
      <c r="AN727" s="33">
        <v>45386</v>
      </c>
      <c r="AO727" s="31">
        <v>45419</v>
      </c>
      <c r="AP727" s="31">
        <v>45457</v>
      </c>
      <c r="AQ727" s="185">
        <v>617.41</v>
      </c>
      <c r="AR727" s="35">
        <v>4311</v>
      </c>
      <c r="AS727" s="35"/>
      <c r="AT727" s="35"/>
      <c r="AU727" s="52">
        <v>4311</v>
      </c>
      <c r="AV727" s="33"/>
      <c r="AW727" s="39"/>
      <c r="AX727" s="39"/>
      <c r="AY727" s="185"/>
      <c r="AZ727" s="35"/>
      <c r="BA727" s="35"/>
      <c r="BB727" s="35"/>
      <c r="BC727" s="52"/>
      <c r="BD727" s="35"/>
    </row>
    <row r="728" spans="1:56" s="187" customFormat="1" ht="15" customHeight="1" x14ac:dyDescent="0.3">
      <c r="A728" s="6">
        <v>722</v>
      </c>
      <c r="B728" s="109" t="s">
        <v>2190</v>
      </c>
      <c r="C728" s="37" t="s">
        <v>3004</v>
      </c>
      <c r="D728" s="8" t="s">
        <v>46</v>
      </c>
      <c r="E728" s="9" t="s">
        <v>216</v>
      </c>
      <c r="F728" s="106">
        <v>722</v>
      </c>
      <c r="G728" s="10">
        <v>141.4</v>
      </c>
      <c r="H728" s="31">
        <v>45278</v>
      </c>
      <c r="I728" s="39">
        <v>45308</v>
      </c>
      <c r="J728" s="39">
        <v>45335</v>
      </c>
      <c r="K728" s="185">
        <v>1573.76</v>
      </c>
      <c r="L728" s="35">
        <v>4546</v>
      </c>
      <c r="M728" s="35"/>
      <c r="N728" s="35"/>
      <c r="O728" s="52">
        <v>4546</v>
      </c>
      <c r="P728" s="33">
        <v>45308</v>
      </c>
      <c r="Q728" s="39">
        <v>45341</v>
      </c>
      <c r="R728" s="39">
        <v>45364</v>
      </c>
      <c r="S728" s="185">
        <v>1805.79</v>
      </c>
      <c r="T728" s="35">
        <v>4522</v>
      </c>
      <c r="U728" s="35"/>
      <c r="V728" s="35"/>
      <c r="W728" s="52">
        <v>4522</v>
      </c>
      <c r="X728" s="33">
        <v>45341</v>
      </c>
      <c r="Y728" s="39">
        <v>45370</v>
      </c>
      <c r="Z728" s="39">
        <v>45395</v>
      </c>
      <c r="AA728" s="185">
        <v>2304.29</v>
      </c>
      <c r="AB728" s="35">
        <v>5948</v>
      </c>
      <c r="AC728" s="35"/>
      <c r="AD728" s="35"/>
      <c r="AE728" s="52">
        <v>5948</v>
      </c>
      <c r="AF728" s="33">
        <v>45370</v>
      </c>
      <c r="AG728" s="31">
        <v>45398</v>
      </c>
      <c r="AH728" s="31">
        <v>45425</v>
      </c>
      <c r="AI728" s="185">
        <v>42.94</v>
      </c>
      <c r="AJ728" s="35">
        <v>2659</v>
      </c>
      <c r="AK728" s="35"/>
      <c r="AL728" s="35"/>
      <c r="AM728" s="52">
        <v>2659</v>
      </c>
      <c r="AN728" s="33">
        <v>45398</v>
      </c>
      <c r="AO728" s="31">
        <v>45429</v>
      </c>
      <c r="AP728" s="31">
        <v>45456</v>
      </c>
      <c r="AQ728" s="185">
        <v>447.9</v>
      </c>
      <c r="AR728" s="35">
        <v>4227</v>
      </c>
      <c r="AS728" s="35"/>
      <c r="AT728" s="35"/>
      <c r="AU728" s="52">
        <v>4227</v>
      </c>
      <c r="AV728" s="33"/>
      <c r="AW728" s="39"/>
      <c r="AX728" s="39"/>
      <c r="AY728" s="185"/>
      <c r="AZ728" s="35"/>
      <c r="BA728" s="35"/>
      <c r="BB728" s="35"/>
      <c r="BC728" s="52"/>
      <c r="BD728" s="35"/>
    </row>
    <row r="729" spans="1:56" s="187" customFormat="1" ht="15" customHeight="1" x14ac:dyDescent="0.3">
      <c r="A729" s="6">
        <v>723</v>
      </c>
      <c r="B729" s="109" t="s">
        <v>2190</v>
      </c>
      <c r="C729" s="37" t="s">
        <v>3005</v>
      </c>
      <c r="D729" s="8" t="s">
        <v>32</v>
      </c>
      <c r="E729" s="9" t="s">
        <v>299</v>
      </c>
      <c r="F729" s="106">
        <v>723</v>
      </c>
      <c r="G729" s="10"/>
      <c r="H729" s="31">
        <v>45279</v>
      </c>
      <c r="I729" s="39">
        <v>45309</v>
      </c>
      <c r="J729" s="39">
        <v>45316</v>
      </c>
      <c r="K729" s="185">
        <v>4048.13</v>
      </c>
      <c r="L729" s="35">
        <v>3497</v>
      </c>
      <c r="M729" s="35"/>
      <c r="N729" s="35"/>
      <c r="O729" s="52">
        <v>3497</v>
      </c>
      <c r="P729" s="33">
        <v>45309</v>
      </c>
      <c r="Q729" s="39">
        <v>45341</v>
      </c>
      <c r="R729" s="39">
        <v>45348</v>
      </c>
      <c r="S729" s="185">
        <v>4496.6400000000003</v>
      </c>
      <c r="T729" s="35">
        <v>3893</v>
      </c>
      <c r="U729" s="35"/>
      <c r="V729" s="35"/>
      <c r="W729" s="52">
        <v>3893</v>
      </c>
      <c r="X729" s="33">
        <v>45341</v>
      </c>
      <c r="Y729" s="39">
        <v>45370</v>
      </c>
      <c r="Z729" s="39">
        <v>45377</v>
      </c>
      <c r="AA729" s="185">
        <v>4030.01</v>
      </c>
      <c r="AB729" s="35">
        <v>3481</v>
      </c>
      <c r="AC729" s="35"/>
      <c r="AD729" s="35"/>
      <c r="AE729" s="52">
        <v>3481</v>
      </c>
      <c r="AF729" s="33">
        <v>45370</v>
      </c>
      <c r="AG729" s="31">
        <v>45400</v>
      </c>
      <c r="AH729" s="31">
        <v>45407</v>
      </c>
      <c r="AI729" s="185">
        <v>4000.4</v>
      </c>
      <c r="AJ729" s="35">
        <v>3510</v>
      </c>
      <c r="AK729" s="35"/>
      <c r="AL729" s="35"/>
      <c r="AM729" s="52">
        <v>3510</v>
      </c>
      <c r="AN729" s="33">
        <v>45400</v>
      </c>
      <c r="AO729" s="31">
        <v>45429</v>
      </c>
      <c r="AP729" s="31">
        <v>45436</v>
      </c>
      <c r="AQ729" s="185">
        <v>4102.88</v>
      </c>
      <c r="AR729" s="35">
        <v>3697</v>
      </c>
      <c r="AS729" s="35"/>
      <c r="AT729" s="35"/>
      <c r="AU729" s="52">
        <v>3697</v>
      </c>
      <c r="AV729" s="33"/>
      <c r="AW729" s="39"/>
      <c r="AX729" s="39"/>
      <c r="AY729" s="185"/>
      <c r="AZ729" s="35"/>
      <c r="BA729" s="35"/>
      <c r="BB729" s="35"/>
      <c r="BC729" s="52"/>
      <c r="BD729" s="35"/>
    </row>
    <row r="730" spans="1:56" s="187" customFormat="1" ht="15" customHeight="1" x14ac:dyDescent="0.3">
      <c r="A730" s="6">
        <v>724</v>
      </c>
      <c r="B730" s="109" t="s">
        <v>2190</v>
      </c>
      <c r="C730" s="37" t="s">
        <v>3006</v>
      </c>
      <c r="D730" s="8" t="s">
        <v>185</v>
      </c>
      <c r="E730" s="9" t="s">
        <v>186</v>
      </c>
      <c r="F730" s="106">
        <v>724</v>
      </c>
      <c r="G730" s="10"/>
      <c r="H730" s="31">
        <v>45280</v>
      </c>
      <c r="I730" s="39">
        <v>45311</v>
      </c>
      <c r="J730" s="39">
        <v>45333</v>
      </c>
      <c r="K730" s="185">
        <v>4397.16</v>
      </c>
      <c r="L730" s="35">
        <v>3196</v>
      </c>
      <c r="M730" s="35"/>
      <c r="N730" s="35"/>
      <c r="O730" s="52">
        <v>3196</v>
      </c>
      <c r="P730" s="33">
        <v>45311</v>
      </c>
      <c r="Q730" s="39">
        <v>45342</v>
      </c>
      <c r="R730" s="39">
        <v>45362</v>
      </c>
      <c r="S730" s="185">
        <v>4275.8</v>
      </c>
      <c r="T730" s="35">
        <v>3082</v>
      </c>
      <c r="U730" s="35"/>
      <c r="V730" s="35"/>
      <c r="W730" s="52">
        <v>3082</v>
      </c>
      <c r="X730" s="33">
        <v>45342</v>
      </c>
      <c r="Y730" s="39">
        <v>45371</v>
      </c>
      <c r="Z730" s="39">
        <v>45393</v>
      </c>
      <c r="AA730" s="185">
        <v>4138.32</v>
      </c>
      <c r="AB730" s="35">
        <v>2993</v>
      </c>
      <c r="AC730" s="35"/>
      <c r="AD730" s="35"/>
      <c r="AE730" s="52">
        <v>2993</v>
      </c>
      <c r="AF730" s="33"/>
      <c r="AG730" s="31"/>
      <c r="AH730" s="31"/>
      <c r="AI730" s="185"/>
      <c r="AJ730" s="35"/>
      <c r="AK730" s="35"/>
      <c r="AL730" s="35"/>
      <c r="AM730" s="52"/>
      <c r="AN730" s="33"/>
      <c r="AO730" s="31"/>
      <c r="AP730" s="31"/>
      <c r="AQ730" s="185"/>
      <c r="AR730" s="35"/>
      <c r="AS730" s="35"/>
      <c r="AT730" s="35"/>
      <c r="AU730" s="52"/>
      <c r="AV730" s="33"/>
      <c r="AW730" s="39"/>
      <c r="AX730" s="39"/>
      <c r="AY730" s="185"/>
      <c r="AZ730" s="35"/>
      <c r="BA730" s="35"/>
      <c r="BB730" s="35"/>
      <c r="BC730" s="52"/>
      <c r="BD730" s="35"/>
    </row>
    <row r="731" spans="1:56" s="187" customFormat="1" ht="15" customHeight="1" x14ac:dyDescent="0.3">
      <c r="A731" s="6">
        <v>725</v>
      </c>
      <c r="B731" s="109" t="s">
        <v>2190</v>
      </c>
      <c r="C731" s="37" t="s">
        <v>3007</v>
      </c>
      <c r="D731" s="8" t="s">
        <v>46</v>
      </c>
      <c r="E731" s="9" t="s">
        <v>65</v>
      </c>
      <c r="F731" s="106">
        <v>725</v>
      </c>
      <c r="G731" s="10">
        <v>235</v>
      </c>
      <c r="H731" s="31">
        <v>45264</v>
      </c>
      <c r="I731" s="39">
        <v>45294</v>
      </c>
      <c r="J731" s="39">
        <v>45309</v>
      </c>
      <c r="K731" s="185">
        <v>2793.69</v>
      </c>
      <c r="L731" s="35">
        <v>3080</v>
      </c>
      <c r="M731" s="35"/>
      <c r="N731" s="35"/>
      <c r="O731" s="52">
        <v>3080</v>
      </c>
      <c r="P731" s="33">
        <v>45294</v>
      </c>
      <c r="Q731" s="39">
        <v>45324</v>
      </c>
      <c r="R731" s="39">
        <v>45341</v>
      </c>
      <c r="S731" s="185">
        <v>2809.6</v>
      </c>
      <c r="T731" s="35">
        <v>3120</v>
      </c>
      <c r="U731" s="35"/>
      <c r="V731" s="35"/>
      <c r="W731" s="52">
        <v>3120</v>
      </c>
      <c r="X731" s="33">
        <v>45324</v>
      </c>
      <c r="Y731" s="39">
        <v>45355</v>
      </c>
      <c r="Z731" s="39">
        <v>45369</v>
      </c>
      <c r="AA731" s="185">
        <v>2205.2600000000002</v>
      </c>
      <c r="AB731" s="35">
        <v>2440</v>
      </c>
      <c r="AC731" s="35"/>
      <c r="AD731" s="35"/>
      <c r="AE731" s="52">
        <v>2440</v>
      </c>
      <c r="AF731" s="33">
        <v>45355</v>
      </c>
      <c r="AG731" s="31">
        <v>45384</v>
      </c>
      <c r="AH731" s="31">
        <v>45400</v>
      </c>
      <c r="AI731" s="185">
        <v>2691.58</v>
      </c>
      <c r="AJ731" s="35">
        <v>3000</v>
      </c>
      <c r="AK731" s="35"/>
      <c r="AL731" s="35"/>
      <c r="AM731" s="52">
        <v>3000</v>
      </c>
      <c r="AN731" s="33">
        <v>45384</v>
      </c>
      <c r="AO731" s="31">
        <v>45415</v>
      </c>
      <c r="AP731" s="31">
        <v>45432</v>
      </c>
      <c r="AQ731" s="185">
        <v>3162</v>
      </c>
      <c r="AR731" s="35">
        <v>4982.3999999999996</v>
      </c>
      <c r="AS731" s="35"/>
      <c r="AT731" s="35"/>
      <c r="AU731" s="52">
        <v>4982.3999999999996</v>
      </c>
      <c r="AV731" s="33"/>
      <c r="AW731" s="39"/>
      <c r="AX731" s="39"/>
      <c r="AY731" s="185"/>
      <c r="AZ731" s="35"/>
      <c r="BA731" s="35"/>
      <c r="BB731" s="35"/>
      <c r="BC731" s="52"/>
      <c r="BD731" s="35"/>
    </row>
    <row r="732" spans="1:56" s="187" customFormat="1" ht="15" customHeight="1" x14ac:dyDescent="0.3">
      <c r="A732" s="6">
        <v>726</v>
      </c>
      <c r="B732" s="109" t="s">
        <v>2190</v>
      </c>
      <c r="C732" s="37" t="s">
        <v>3008</v>
      </c>
      <c r="D732" s="8" t="s">
        <v>46</v>
      </c>
      <c r="E732" s="9" t="s">
        <v>321</v>
      </c>
      <c r="F732" s="106">
        <v>726</v>
      </c>
      <c r="G732" s="10">
        <v>974</v>
      </c>
      <c r="H732" s="31">
        <v>45282</v>
      </c>
      <c r="I732" s="39">
        <v>45313</v>
      </c>
      <c r="J732" s="39">
        <v>45328</v>
      </c>
      <c r="K732" s="185">
        <v>5788.15</v>
      </c>
      <c r="L732" s="35">
        <v>6280</v>
      </c>
      <c r="M732" s="35"/>
      <c r="N732" s="35"/>
      <c r="O732" s="52">
        <v>6280</v>
      </c>
      <c r="P732" s="33">
        <v>45313</v>
      </c>
      <c r="Q732" s="39">
        <v>45343</v>
      </c>
      <c r="R732" s="39">
        <v>45356</v>
      </c>
      <c r="S732" s="185">
        <v>5026.45</v>
      </c>
      <c r="T732" s="35">
        <v>5480</v>
      </c>
      <c r="U732" s="35"/>
      <c r="V732" s="35"/>
      <c r="W732" s="52">
        <v>5480</v>
      </c>
      <c r="X732" s="33">
        <v>45343</v>
      </c>
      <c r="Y732" s="39">
        <v>45372</v>
      </c>
      <c r="Z732" s="39">
        <v>45387</v>
      </c>
      <c r="AA732" s="185">
        <v>5674.2</v>
      </c>
      <c r="AB732" s="35">
        <v>6320</v>
      </c>
      <c r="AC732" s="35"/>
      <c r="AD732" s="35"/>
      <c r="AE732" s="52">
        <v>6320</v>
      </c>
      <c r="AF732" s="33">
        <v>45372</v>
      </c>
      <c r="AG732" s="31">
        <v>45401</v>
      </c>
      <c r="AH732" s="31">
        <v>45418</v>
      </c>
      <c r="AI732" s="185">
        <v>4153.6000000000004</v>
      </c>
      <c r="AJ732" s="35">
        <v>4680</v>
      </c>
      <c r="AK732" s="35"/>
      <c r="AL732" s="35"/>
      <c r="AM732" s="52">
        <v>4680</v>
      </c>
      <c r="AN732" s="33">
        <v>45401</v>
      </c>
      <c r="AO732" s="31">
        <v>45433</v>
      </c>
      <c r="AP732" s="31">
        <v>45448</v>
      </c>
      <c r="AQ732" s="185">
        <v>7547.04</v>
      </c>
      <c r="AR732" s="35">
        <v>8400</v>
      </c>
      <c r="AS732" s="35"/>
      <c r="AT732" s="35"/>
      <c r="AU732" s="52">
        <v>8400</v>
      </c>
      <c r="AV732" s="33"/>
      <c r="AW732" s="39"/>
      <c r="AX732" s="39"/>
      <c r="AY732" s="185"/>
      <c r="AZ732" s="35"/>
      <c r="BA732" s="35"/>
      <c r="BB732" s="35"/>
      <c r="BC732" s="52"/>
      <c r="BD732" s="35"/>
    </row>
    <row r="733" spans="1:56" s="187" customFormat="1" ht="15" customHeight="1" x14ac:dyDescent="0.3">
      <c r="A733" s="6">
        <v>727</v>
      </c>
      <c r="B733" s="109" t="s">
        <v>2190</v>
      </c>
      <c r="C733" s="37" t="s">
        <v>3009</v>
      </c>
      <c r="D733" s="8" t="s">
        <v>185</v>
      </c>
      <c r="E733" s="9" t="s">
        <v>186</v>
      </c>
      <c r="F733" s="106">
        <v>727</v>
      </c>
      <c r="G733" s="10"/>
      <c r="H733" s="31">
        <v>45280</v>
      </c>
      <c r="I733" s="39">
        <v>45311</v>
      </c>
      <c r="J733" s="39">
        <v>45320</v>
      </c>
      <c r="K733" s="185">
        <v>4272.66</v>
      </c>
      <c r="L733" s="35">
        <v>3075</v>
      </c>
      <c r="M733" s="35"/>
      <c r="N733" s="35"/>
      <c r="O733" s="52">
        <v>3075</v>
      </c>
      <c r="P733" s="33">
        <v>45311</v>
      </c>
      <c r="Q733" s="39">
        <v>45342</v>
      </c>
      <c r="R733" s="39">
        <v>45350</v>
      </c>
      <c r="S733" s="185">
        <v>4183.1000000000004</v>
      </c>
      <c r="T733" s="35">
        <v>2987</v>
      </c>
      <c r="U733" s="35"/>
      <c r="V733" s="35"/>
      <c r="W733" s="52">
        <v>2987</v>
      </c>
      <c r="X733" s="33">
        <v>45342</v>
      </c>
      <c r="Y733" s="39">
        <v>45371</v>
      </c>
      <c r="Z733" s="39">
        <v>45378</v>
      </c>
      <c r="AA733" s="185">
        <v>4077.58</v>
      </c>
      <c r="AB733" s="35">
        <v>2923</v>
      </c>
      <c r="AC733" s="35"/>
      <c r="AD733" s="35"/>
      <c r="AE733" s="52">
        <v>2923</v>
      </c>
      <c r="AF733" s="33">
        <v>45371</v>
      </c>
      <c r="AG733" s="31">
        <v>45400</v>
      </c>
      <c r="AH733" s="31">
        <v>45407</v>
      </c>
      <c r="AI733" s="185">
        <v>3922.24</v>
      </c>
      <c r="AJ733" s="35">
        <v>2837</v>
      </c>
      <c r="AK733" s="35"/>
      <c r="AL733" s="35"/>
      <c r="AM733" s="52">
        <v>2837</v>
      </c>
      <c r="AN733" s="33">
        <v>45400</v>
      </c>
      <c r="AO733" s="31">
        <v>45429</v>
      </c>
      <c r="AP733" s="31">
        <v>45436</v>
      </c>
      <c r="AQ733" s="185">
        <v>3950.06</v>
      </c>
      <c r="AR733" s="35">
        <v>2827</v>
      </c>
      <c r="AS733" s="35"/>
      <c r="AT733" s="35"/>
      <c r="AU733" s="52">
        <v>2827</v>
      </c>
      <c r="AV733" s="33"/>
      <c r="AW733" s="39"/>
      <c r="AX733" s="39"/>
      <c r="AY733" s="185"/>
      <c r="AZ733" s="35"/>
      <c r="BA733" s="35"/>
      <c r="BB733" s="35"/>
      <c r="BC733" s="52"/>
      <c r="BD733" s="35"/>
    </row>
    <row r="734" spans="1:56" s="187" customFormat="1" ht="15" customHeight="1" x14ac:dyDescent="0.3">
      <c r="A734" s="6">
        <v>728</v>
      </c>
      <c r="B734" s="109" t="s">
        <v>2190</v>
      </c>
      <c r="C734" s="37" t="s">
        <v>3010</v>
      </c>
      <c r="D734" s="8" t="s">
        <v>123</v>
      </c>
      <c r="E734" s="9" t="s">
        <v>124</v>
      </c>
      <c r="F734" s="106">
        <v>728</v>
      </c>
      <c r="G734" s="10">
        <v>750</v>
      </c>
      <c r="H734" s="31">
        <v>45272</v>
      </c>
      <c r="I734" s="39">
        <v>45302</v>
      </c>
      <c r="J734" s="39">
        <v>45333</v>
      </c>
      <c r="K734" s="185">
        <v>502.12</v>
      </c>
      <c r="L734" s="35">
        <v>4074</v>
      </c>
      <c r="M734" s="35"/>
      <c r="N734" s="35"/>
      <c r="O734" s="52">
        <v>4074</v>
      </c>
      <c r="P734" s="33">
        <v>45302</v>
      </c>
      <c r="Q734" s="39">
        <v>45330</v>
      </c>
      <c r="R734" s="39">
        <v>45362</v>
      </c>
      <c r="S734" s="185">
        <v>485.51</v>
      </c>
      <c r="T734" s="35">
        <v>3894</v>
      </c>
      <c r="U734" s="35"/>
      <c r="V734" s="35"/>
      <c r="W734" s="52">
        <v>3894</v>
      </c>
      <c r="X734" s="33">
        <v>45330</v>
      </c>
      <c r="Y734" s="39">
        <v>45363</v>
      </c>
      <c r="Z734" s="39">
        <v>45393</v>
      </c>
      <c r="AA734" s="185">
        <v>579.49</v>
      </c>
      <c r="AB734" s="35">
        <v>4880</v>
      </c>
      <c r="AC734" s="35"/>
      <c r="AD734" s="35"/>
      <c r="AE734" s="52">
        <v>4880</v>
      </c>
      <c r="AF734" s="33">
        <v>45363</v>
      </c>
      <c r="AG734" s="31">
        <v>45392</v>
      </c>
      <c r="AH734" s="31">
        <v>45423</v>
      </c>
      <c r="AI734" s="185">
        <v>529.46</v>
      </c>
      <c r="AJ734" s="35">
        <v>4360</v>
      </c>
      <c r="AK734" s="35"/>
      <c r="AL734" s="35"/>
      <c r="AM734" s="52">
        <v>4360</v>
      </c>
      <c r="AN734" s="33">
        <v>45392</v>
      </c>
      <c r="AO734" s="31">
        <v>45421</v>
      </c>
      <c r="AP734" s="31">
        <v>45454</v>
      </c>
      <c r="AQ734" s="185">
        <v>457.16</v>
      </c>
      <c r="AR734" s="35">
        <v>3600</v>
      </c>
      <c r="AS734" s="35"/>
      <c r="AT734" s="35"/>
      <c r="AU734" s="52">
        <v>3600</v>
      </c>
      <c r="AV734" s="33"/>
      <c r="AW734" s="39"/>
      <c r="AX734" s="39"/>
      <c r="AY734" s="185"/>
      <c r="AZ734" s="35"/>
      <c r="BA734" s="35"/>
      <c r="BB734" s="35"/>
      <c r="BC734" s="52"/>
      <c r="BD734" s="35"/>
    </row>
    <row r="735" spans="1:56" s="187" customFormat="1" ht="15" customHeight="1" x14ac:dyDescent="0.3">
      <c r="A735" s="6">
        <v>729</v>
      </c>
      <c r="B735" s="109" t="s">
        <v>2190</v>
      </c>
      <c r="C735" s="37" t="s">
        <v>3011</v>
      </c>
      <c r="D735" s="8" t="s">
        <v>84</v>
      </c>
      <c r="E735" s="9" t="s">
        <v>85</v>
      </c>
      <c r="F735" s="106">
        <v>729</v>
      </c>
      <c r="G735" s="10">
        <v>300</v>
      </c>
      <c r="H735" s="31">
        <v>45274</v>
      </c>
      <c r="I735" s="39">
        <v>45306</v>
      </c>
      <c r="J735" s="39">
        <v>45332</v>
      </c>
      <c r="K735" s="185">
        <v>2529.7399999999998</v>
      </c>
      <c r="L735" s="35">
        <v>5163</v>
      </c>
      <c r="M735" s="35"/>
      <c r="N735" s="35"/>
      <c r="O735" s="52">
        <v>5163</v>
      </c>
      <c r="P735" s="33">
        <v>45306</v>
      </c>
      <c r="Q735" s="39">
        <v>45336</v>
      </c>
      <c r="R735" s="39">
        <v>45361</v>
      </c>
      <c r="S735" s="185">
        <v>1528.68</v>
      </c>
      <c r="T735" s="35">
        <v>4866</v>
      </c>
      <c r="U735" s="35"/>
      <c r="V735" s="35"/>
      <c r="W735" s="52">
        <v>4866</v>
      </c>
      <c r="X735" s="33">
        <v>45336</v>
      </c>
      <c r="Y735" s="39">
        <v>45365</v>
      </c>
      <c r="Z735" s="39">
        <v>45392</v>
      </c>
      <c r="AA735" s="185">
        <v>1428.38</v>
      </c>
      <c r="AB735" s="35">
        <v>4353</v>
      </c>
      <c r="AC735" s="35"/>
      <c r="AD735" s="35"/>
      <c r="AE735" s="52">
        <v>4353</v>
      </c>
      <c r="AF735" s="33">
        <v>45365</v>
      </c>
      <c r="AG735" s="31">
        <v>45397</v>
      </c>
      <c r="AH735" s="31">
        <v>45422</v>
      </c>
      <c r="AI735" s="185">
        <v>3078.47</v>
      </c>
      <c r="AJ735" s="35">
        <v>4920</v>
      </c>
      <c r="AK735" s="35"/>
      <c r="AL735" s="35"/>
      <c r="AM735" s="52">
        <v>4920</v>
      </c>
      <c r="AN735" s="33">
        <v>45397</v>
      </c>
      <c r="AO735" s="31">
        <v>45426</v>
      </c>
      <c r="AP735" s="31">
        <v>45453</v>
      </c>
      <c r="AQ735" s="185">
        <v>2673.09</v>
      </c>
      <c r="AR735" s="35">
        <v>4212</v>
      </c>
      <c r="AS735" s="35"/>
      <c r="AT735" s="35"/>
      <c r="AU735" s="52">
        <v>4212</v>
      </c>
      <c r="AV735" s="33"/>
      <c r="AW735" s="39"/>
      <c r="AX735" s="39"/>
      <c r="AY735" s="185"/>
      <c r="AZ735" s="35"/>
      <c r="BA735" s="35"/>
      <c r="BB735" s="35"/>
      <c r="BC735" s="52"/>
      <c r="BD735" s="35"/>
    </row>
    <row r="736" spans="1:56" s="187" customFormat="1" ht="15" customHeight="1" x14ac:dyDescent="0.3">
      <c r="A736" s="6">
        <v>730</v>
      </c>
      <c r="B736" s="109" t="s">
        <v>2190</v>
      </c>
      <c r="C736" s="37" t="s">
        <v>3012</v>
      </c>
      <c r="D736" s="8" t="s">
        <v>97</v>
      </c>
      <c r="E736" s="9" t="s">
        <v>3013</v>
      </c>
      <c r="F736" s="106">
        <v>730</v>
      </c>
      <c r="G736" s="10">
        <v>260</v>
      </c>
      <c r="H736" s="31">
        <v>45278</v>
      </c>
      <c r="I736" s="39">
        <v>45311</v>
      </c>
      <c r="J736" s="39">
        <v>45336</v>
      </c>
      <c r="K736" s="185">
        <v>3550.92</v>
      </c>
      <c r="L736" s="35">
        <v>4705</v>
      </c>
      <c r="M736" s="35"/>
      <c r="N736" s="35"/>
      <c r="O736" s="52">
        <v>4705</v>
      </c>
      <c r="P736" s="33">
        <v>45311</v>
      </c>
      <c r="Q736" s="39">
        <v>45340</v>
      </c>
      <c r="R736" s="39">
        <v>45362</v>
      </c>
      <c r="S736" s="185">
        <v>3305.9</v>
      </c>
      <c r="T736" s="35">
        <v>4385</v>
      </c>
      <c r="U736" s="35"/>
      <c r="V736" s="35"/>
      <c r="W736" s="52">
        <v>4385</v>
      </c>
      <c r="X736" s="33">
        <v>45340</v>
      </c>
      <c r="Y736" s="39">
        <v>45369</v>
      </c>
      <c r="Z736" s="39">
        <v>45392</v>
      </c>
      <c r="AA736" s="185">
        <v>3184.64</v>
      </c>
      <c r="AB736" s="35">
        <v>4260</v>
      </c>
      <c r="AC736" s="35"/>
      <c r="AD736" s="35"/>
      <c r="AE736" s="52">
        <v>4260</v>
      </c>
      <c r="AF736" s="33">
        <v>45369</v>
      </c>
      <c r="AG736" s="31">
        <v>45398</v>
      </c>
      <c r="AH736" s="31">
        <v>45422</v>
      </c>
      <c r="AI736" s="185">
        <v>2976.31</v>
      </c>
      <c r="AJ736" s="35">
        <v>3926</v>
      </c>
      <c r="AK736" s="35"/>
      <c r="AL736" s="35"/>
      <c r="AM736" s="52">
        <v>3926</v>
      </c>
      <c r="AN736" s="33">
        <v>45398</v>
      </c>
      <c r="AO736" s="31">
        <v>45429</v>
      </c>
      <c r="AP736" s="31">
        <v>45453</v>
      </c>
      <c r="AQ736" s="185">
        <v>2797.24</v>
      </c>
      <c r="AR736" s="35">
        <v>3685</v>
      </c>
      <c r="AS736" s="35"/>
      <c r="AT736" s="35"/>
      <c r="AU736" s="52">
        <v>3685</v>
      </c>
      <c r="AV736" s="33"/>
      <c r="AW736" s="39"/>
      <c r="AX736" s="39"/>
      <c r="AY736" s="185"/>
      <c r="AZ736" s="35"/>
      <c r="BA736" s="35"/>
      <c r="BB736" s="35"/>
      <c r="BC736" s="52"/>
      <c r="BD736" s="35"/>
    </row>
    <row r="737" spans="1:56" s="187" customFormat="1" ht="15" customHeight="1" x14ac:dyDescent="0.3">
      <c r="A737" s="6">
        <v>731</v>
      </c>
      <c r="B737" s="109" t="s">
        <v>2190</v>
      </c>
      <c r="C737" s="37" t="s">
        <v>3014</v>
      </c>
      <c r="D737" s="8" t="s">
        <v>155</v>
      </c>
      <c r="E737" s="9" t="s">
        <v>3015</v>
      </c>
      <c r="F737" s="106">
        <v>731</v>
      </c>
      <c r="G737" s="10">
        <v>393</v>
      </c>
      <c r="H737" s="31">
        <v>45281</v>
      </c>
      <c r="I737" s="39">
        <v>45314</v>
      </c>
      <c r="J737" s="39">
        <v>45334</v>
      </c>
      <c r="K737" s="185">
        <v>3555.77</v>
      </c>
      <c r="L737" s="35">
        <v>4305</v>
      </c>
      <c r="M737" s="35"/>
      <c r="N737" s="35"/>
      <c r="O737" s="52">
        <v>4305</v>
      </c>
      <c r="P737" s="33">
        <v>45314</v>
      </c>
      <c r="Q737" s="39">
        <v>45344</v>
      </c>
      <c r="R737" s="39">
        <v>45363</v>
      </c>
      <c r="S737" s="185">
        <v>3556.48</v>
      </c>
      <c r="T737" s="35">
        <v>4284</v>
      </c>
      <c r="U737" s="35"/>
      <c r="V737" s="35"/>
      <c r="W737" s="52">
        <v>4284</v>
      </c>
      <c r="X737" s="33">
        <v>45344</v>
      </c>
      <c r="Y737" s="39">
        <v>45372</v>
      </c>
      <c r="Z737" s="39">
        <v>45394</v>
      </c>
      <c r="AA737" s="185">
        <v>3149.1</v>
      </c>
      <c r="AB737" s="35">
        <v>3832</v>
      </c>
      <c r="AC737" s="35"/>
      <c r="AD737" s="35"/>
      <c r="AE737" s="52">
        <v>3832</v>
      </c>
      <c r="AF737" s="33">
        <v>45372</v>
      </c>
      <c r="AG737" s="31">
        <v>45405</v>
      </c>
      <c r="AH737" s="31">
        <v>45424</v>
      </c>
      <c r="AI737" s="185">
        <v>3703.2</v>
      </c>
      <c r="AJ737" s="35">
        <v>4529</v>
      </c>
      <c r="AK737" s="35"/>
      <c r="AL737" s="35"/>
      <c r="AM737" s="52">
        <v>4529</v>
      </c>
      <c r="AN737" s="33">
        <v>45405</v>
      </c>
      <c r="AO737" s="31">
        <v>45435</v>
      </c>
      <c r="AP737" s="31">
        <v>45455</v>
      </c>
      <c r="AQ737" s="185">
        <v>3034.66</v>
      </c>
      <c r="AR737" s="35">
        <v>3730</v>
      </c>
      <c r="AS737" s="35"/>
      <c r="AT737" s="35"/>
      <c r="AU737" s="52">
        <v>3730</v>
      </c>
      <c r="AV737" s="33"/>
      <c r="AW737" s="39"/>
      <c r="AX737" s="39"/>
      <c r="AY737" s="185"/>
      <c r="AZ737" s="35"/>
      <c r="BA737" s="35"/>
      <c r="BB737" s="35"/>
      <c r="BC737" s="52"/>
      <c r="BD737" s="35"/>
    </row>
    <row r="738" spans="1:56" s="187" customFormat="1" ht="15" customHeight="1" x14ac:dyDescent="0.3">
      <c r="A738" s="6">
        <v>732</v>
      </c>
      <c r="B738" s="109" t="s">
        <v>2190</v>
      </c>
      <c r="C738" s="37" t="s">
        <v>3016</v>
      </c>
      <c r="D738" s="8" t="s">
        <v>2317</v>
      </c>
      <c r="E738" s="9" t="s">
        <v>2318</v>
      </c>
      <c r="F738" s="106">
        <v>732</v>
      </c>
      <c r="G738" s="10"/>
      <c r="H738" s="31">
        <v>45281</v>
      </c>
      <c r="I738" s="39">
        <v>45311</v>
      </c>
      <c r="J738" s="39">
        <v>45333</v>
      </c>
      <c r="K738" s="185">
        <v>3263.66</v>
      </c>
      <c r="L738" s="35">
        <v>3299</v>
      </c>
      <c r="M738" s="35"/>
      <c r="N738" s="35"/>
      <c r="O738" s="52">
        <v>3299</v>
      </c>
      <c r="P738" s="33">
        <v>45311</v>
      </c>
      <c r="Q738" s="39">
        <v>45342</v>
      </c>
      <c r="R738" s="39">
        <v>45362</v>
      </c>
      <c r="S738" s="185">
        <v>3367.06</v>
      </c>
      <c r="T738" s="35">
        <v>3240</v>
      </c>
      <c r="U738" s="35"/>
      <c r="V738" s="35"/>
      <c r="W738" s="52">
        <v>3240</v>
      </c>
      <c r="X738" s="33">
        <v>45342</v>
      </c>
      <c r="Y738" s="39">
        <v>45370</v>
      </c>
      <c r="Z738" s="39">
        <v>45393</v>
      </c>
      <c r="AA738" s="185">
        <v>2799.22</v>
      </c>
      <c r="AB738" s="35">
        <v>2744</v>
      </c>
      <c r="AC738" s="35"/>
      <c r="AD738" s="35"/>
      <c r="AE738" s="52">
        <v>2744</v>
      </c>
      <c r="AF738" s="33">
        <v>45370</v>
      </c>
      <c r="AG738" s="31">
        <v>45400</v>
      </c>
      <c r="AH738" s="31">
        <v>45423</v>
      </c>
      <c r="AI738" s="185">
        <v>3135.28</v>
      </c>
      <c r="AJ738" s="35">
        <v>3096</v>
      </c>
      <c r="AK738" s="35"/>
      <c r="AL738" s="35"/>
      <c r="AM738" s="52">
        <v>3096</v>
      </c>
      <c r="AN738" s="33">
        <v>45400</v>
      </c>
      <c r="AO738" s="31">
        <v>45432</v>
      </c>
      <c r="AP738" s="31">
        <v>45454</v>
      </c>
      <c r="AQ738" s="185">
        <v>3288.43</v>
      </c>
      <c r="AR738" s="35">
        <v>3211</v>
      </c>
      <c r="AS738" s="35"/>
      <c r="AT738" s="35"/>
      <c r="AU738" s="52">
        <v>3211</v>
      </c>
      <c r="AV738" s="33"/>
      <c r="AW738" s="39"/>
      <c r="AX738" s="39"/>
      <c r="AY738" s="185"/>
      <c r="AZ738" s="35"/>
      <c r="BA738" s="35"/>
      <c r="BB738" s="35"/>
      <c r="BC738" s="52"/>
      <c r="BD738" s="35"/>
    </row>
    <row r="739" spans="1:56" s="187" customFormat="1" ht="15" customHeight="1" x14ac:dyDescent="0.3">
      <c r="A739" s="6">
        <v>733</v>
      </c>
      <c r="B739" s="109" t="s">
        <v>2190</v>
      </c>
      <c r="C739" s="37" t="s">
        <v>3017</v>
      </c>
      <c r="D739" s="8" t="s">
        <v>46</v>
      </c>
      <c r="E739" s="9" t="s">
        <v>216</v>
      </c>
      <c r="F739" s="106">
        <v>733</v>
      </c>
      <c r="G739" s="10">
        <v>210.89</v>
      </c>
      <c r="H739" s="31">
        <v>45271</v>
      </c>
      <c r="I739" s="39">
        <v>45300</v>
      </c>
      <c r="J739" s="39">
        <v>45335</v>
      </c>
      <c r="K739" s="185">
        <v>1818.81</v>
      </c>
      <c r="L739" s="35">
        <v>5080</v>
      </c>
      <c r="M739" s="35"/>
      <c r="N739" s="35"/>
      <c r="O739" s="52">
        <v>5080</v>
      </c>
      <c r="P739" s="33">
        <v>45300</v>
      </c>
      <c r="Q739" s="39">
        <v>45330</v>
      </c>
      <c r="R739" s="39">
        <v>45364</v>
      </c>
      <c r="S739" s="185">
        <v>1727.74</v>
      </c>
      <c r="T739" s="35">
        <v>4653</v>
      </c>
      <c r="U739" s="35"/>
      <c r="V739" s="35"/>
      <c r="W739" s="52">
        <v>4653</v>
      </c>
      <c r="X739" s="33">
        <v>45330</v>
      </c>
      <c r="Y739" s="39">
        <v>45362</v>
      </c>
      <c r="Z739" s="39">
        <v>45395</v>
      </c>
      <c r="AA739" s="185">
        <v>1452.64</v>
      </c>
      <c r="AB739" s="35">
        <v>5249</v>
      </c>
      <c r="AC739" s="35"/>
      <c r="AD739" s="35"/>
      <c r="AE739" s="52">
        <v>5249</v>
      </c>
      <c r="AF739" s="33">
        <v>45362</v>
      </c>
      <c r="AG739" s="31">
        <v>45390</v>
      </c>
      <c r="AH739" s="31">
        <v>45425</v>
      </c>
      <c r="AI739" s="185">
        <v>589.99</v>
      </c>
      <c r="AJ739" s="35">
        <v>4190</v>
      </c>
      <c r="AK739" s="35"/>
      <c r="AL739" s="35"/>
      <c r="AM739" s="52">
        <v>4190</v>
      </c>
      <c r="AN739" s="33">
        <v>45390</v>
      </c>
      <c r="AO739" s="31">
        <v>45421</v>
      </c>
      <c r="AP739" s="31">
        <v>45456</v>
      </c>
      <c r="AQ739" s="185">
        <v>995.73</v>
      </c>
      <c r="AR739" s="35">
        <v>4548</v>
      </c>
      <c r="AS739" s="35"/>
      <c r="AT739" s="35"/>
      <c r="AU739" s="52">
        <v>4548</v>
      </c>
      <c r="AV739" s="33"/>
      <c r="AW739" s="39"/>
      <c r="AX739" s="39"/>
      <c r="AY739" s="185"/>
      <c r="AZ739" s="35"/>
      <c r="BA739" s="35"/>
      <c r="BB739" s="35"/>
      <c r="BC739" s="52"/>
      <c r="BD739" s="35"/>
    </row>
    <row r="740" spans="1:56" s="187" customFormat="1" ht="15" customHeight="1" x14ac:dyDescent="0.3">
      <c r="A740" s="6">
        <v>734</v>
      </c>
      <c r="B740" s="109" t="s">
        <v>2190</v>
      </c>
      <c r="C740" s="37" t="s">
        <v>3018</v>
      </c>
      <c r="D740" s="8" t="s">
        <v>155</v>
      </c>
      <c r="E740" s="9" t="s">
        <v>156</v>
      </c>
      <c r="F740" s="106">
        <v>734</v>
      </c>
      <c r="G740" s="10">
        <v>177</v>
      </c>
      <c r="H740" s="31">
        <v>45280</v>
      </c>
      <c r="I740" s="39">
        <v>45309</v>
      </c>
      <c r="J740" s="39">
        <v>45336</v>
      </c>
      <c r="K740" s="185">
        <v>316.13</v>
      </c>
      <c r="L740" s="35">
        <v>2516</v>
      </c>
      <c r="M740" s="35"/>
      <c r="N740" s="35"/>
      <c r="O740" s="52">
        <v>2516</v>
      </c>
      <c r="P740" s="33">
        <v>45309</v>
      </c>
      <c r="Q740" s="39">
        <v>45342</v>
      </c>
      <c r="R740" s="39">
        <v>45364</v>
      </c>
      <c r="S740" s="185">
        <v>1749.83</v>
      </c>
      <c r="T740" s="35">
        <v>2811</v>
      </c>
      <c r="U740" s="35"/>
      <c r="V740" s="35"/>
      <c r="W740" s="52">
        <v>2811</v>
      </c>
      <c r="X740" s="33">
        <v>45342</v>
      </c>
      <c r="Y740" s="39">
        <v>45370</v>
      </c>
      <c r="Z740" s="39">
        <v>45397</v>
      </c>
      <c r="AA740" s="185">
        <v>1984.37</v>
      </c>
      <c r="AB740" s="35">
        <v>2588</v>
      </c>
      <c r="AC740" s="35"/>
      <c r="AD740" s="35"/>
      <c r="AE740" s="52">
        <v>2588</v>
      </c>
      <c r="AF740" s="33">
        <v>45370</v>
      </c>
      <c r="AG740" s="31">
        <v>45399</v>
      </c>
      <c r="AH740" s="31">
        <v>45425</v>
      </c>
      <c r="AI740" s="185">
        <v>882.5</v>
      </c>
      <c r="AJ740" s="35">
        <v>2542</v>
      </c>
      <c r="AK740" s="35"/>
      <c r="AL740" s="35"/>
      <c r="AM740" s="52">
        <v>2542</v>
      </c>
      <c r="AN740" s="33">
        <v>45399</v>
      </c>
      <c r="AO740" s="31">
        <v>45432</v>
      </c>
      <c r="AP740" s="31">
        <v>45456</v>
      </c>
      <c r="AQ740" s="185">
        <v>592.47</v>
      </c>
      <c r="AR740" s="35">
        <v>2556</v>
      </c>
      <c r="AS740" s="35"/>
      <c r="AT740" s="35"/>
      <c r="AU740" s="52">
        <v>2556</v>
      </c>
      <c r="AV740" s="33"/>
      <c r="AW740" s="39"/>
      <c r="AX740" s="39"/>
      <c r="AY740" s="185"/>
      <c r="AZ740" s="35"/>
      <c r="BA740" s="35"/>
      <c r="BB740" s="35"/>
      <c r="BC740" s="52"/>
      <c r="BD740" s="35"/>
    </row>
    <row r="741" spans="1:56" s="187" customFormat="1" ht="15" customHeight="1" x14ac:dyDescent="0.3">
      <c r="A741" s="6">
        <v>735</v>
      </c>
      <c r="B741" s="109" t="s">
        <v>2190</v>
      </c>
      <c r="C741" s="37" t="s">
        <v>3019</v>
      </c>
      <c r="D741" s="8" t="s">
        <v>46</v>
      </c>
      <c r="E741" s="9" t="s">
        <v>216</v>
      </c>
      <c r="F741" s="106">
        <v>735</v>
      </c>
      <c r="G741" s="10">
        <v>181.28</v>
      </c>
      <c r="H741" s="31">
        <v>45272</v>
      </c>
      <c r="I741" s="39">
        <v>45301</v>
      </c>
      <c r="J741" s="39">
        <v>45364</v>
      </c>
      <c r="K741" s="185">
        <v>1336.25</v>
      </c>
      <c r="L741" s="35">
        <v>4382</v>
      </c>
      <c r="M741" s="35"/>
      <c r="N741" s="35"/>
      <c r="O741" s="52">
        <v>4382</v>
      </c>
      <c r="P741" s="33">
        <v>45301</v>
      </c>
      <c r="Q741" s="39">
        <v>45331</v>
      </c>
      <c r="R741" s="39">
        <v>45395</v>
      </c>
      <c r="S741" s="185">
        <v>1384.42</v>
      </c>
      <c r="T741" s="35">
        <v>4127</v>
      </c>
      <c r="U741" s="35"/>
      <c r="V741" s="35"/>
      <c r="W741" s="52">
        <v>4127</v>
      </c>
      <c r="X741" s="33">
        <v>45331</v>
      </c>
      <c r="Y741" s="39">
        <v>45363</v>
      </c>
      <c r="Z741" s="39">
        <v>45425</v>
      </c>
      <c r="AA741" s="185">
        <v>994.59</v>
      </c>
      <c r="AB741" s="35">
        <v>4555</v>
      </c>
      <c r="AC741" s="35"/>
      <c r="AD741" s="35"/>
      <c r="AE741" s="52">
        <v>4555</v>
      </c>
      <c r="AF741" s="33">
        <v>45363</v>
      </c>
      <c r="AG741" s="31">
        <v>45391</v>
      </c>
      <c r="AH741" s="31">
        <v>45456</v>
      </c>
      <c r="AI741" s="185">
        <v>100.32</v>
      </c>
      <c r="AJ741" s="35">
        <v>3353</v>
      </c>
      <c r="AK741" s="35"/>
      <c r="AL741" s="35"/>
      <c r="AM741" s="52">
        <v>3353</v>
      </c>
      <c r="AN741" s="33">
        <v>45391</v>
      </c>
      <c r="AO741" s="31">
        <v>45422</v>
      </c>
      <c r="AP741" s="31">
        <v>45486</v>
      </c>
      <c r="AQ741" s="185">
        <v>710.26</v>
      </c>
      <c r="AR741" s="35">
        <v>4168</v>
      </c>
      <c r="AS741" s="35"/>
      <c r="AT741" s="35"/>
      <c r="AU741" s="52">
        <v>4168</v>
      </c>
      <c r="AV741" s="33"/>
      <c r="AW741" s="39"/>
      <c r="AX741" s="39"/>
      <c r="AY741" s="185"/>
      <c r="AZ741" s="35"/>
      <c r="BA741" s="35"/>
      <c r="BB741" s="35"/>
      <c r="BC741" s="52"/>
      <c r="BD741" s="35"/>
    </row>
    <row r="742" spans="1:56" s="187" customFormat="1" ht="15" customHeight="1" x14ac:dyDescent="0.3">
      <c r="A742" s="6">
        <v>736</v>
      </c>
      <c r="B742" s="109" t="s">
        <v>2190</v>
      </c>
      <c r="C742" s="37" t="s">
        <v>3020</v>
      </c>
      <c r="D742" s="8" t="s">
        <v>84</v>
      </c>
      <c r="E742" s="9" t="s">
        <v>85</v>
      </c>
      <c r="F742" s="106">
        <v>736</v>
      </c>
      <c r="G742" s="10"/>
      <c r="H742" s="31">
        <v>45278</v>
      </c>
      <c r="I742" s="39">
        <v>45309</v>
      </c>
      <c r="J742" s="39">
        <v>45332</v>
      </c>
      <c r="K742" s="185">
        <v>3064.52</v>
      </c>
      <c r="L742" s="35">
        <v>5595</v>
      </c>
      <c r="M742" s="35"/>
      <c r="N742" s="35"/>
      <c r="O742" s="52">
        <v>5595</v>
      </c>
      <c r="P742" s="33">
        <v>45309</v>
      </c>
      <c r="Q742" s="39">
        <v>45341</v>
      </c>
      <c r="R742" s="39">
        <v>45361</v>
      </c>
      <c r="S742" s="185">
        <v>1964.89</v>
      </c>
      <c r="T742" s="35">
        <v>5094</v>
      </c>
      <c r="U742" s="35"/>
      <c r="V742" s="35"/>
      <c r="W742" s="52">
        <v>5094</v>
      </c>
      <c r="X742" s="33">
        <v>45341</v>
      </c>
      <c r="Y742" s="39">
        <v>45370</v>
      </c>
      <c r="Z742" s="39">
        <v>45392</v>
      </c>
      <c r="AA742" s="185">
        <v>2452.9299999999998</v>
      </c>
      <c r="AB742" s="35">
        <v>5337</v>
      </c>
      <c r="AC742" s="35"/>
      <c r="AD742" s="35"/>
      <c r="AE742" s="52">
        <v>5337</v>
      </c>
      <c r="AF742" s="33">
        <v>45370</v>
      </c>
      <c r="AG742" s="31">
        <v>45400</v>
      </c>
      <c r="AH742" s="31">
        <v>45422</v>
      </c>
      <c r="AI742" s="185">
        <v>3052.21</v>
      </c>
      <c r="AJ742" s="35">
        <v>4729</v>
      </c>
      <c r="AK742" s="35"/>
      <c r="AL742" s="35"/>
      <c r="AM742" s="52">
        <v>4729</v>
      </c>
      <c r="AN742" s="33">
        <v>45400</v>
      </c>
      <c r="AO742" s="31">
        <v>45429</v>
      </c>
      <c r="AP742" s="31">
        <v>45453</v>
      </c>
      <c r="AQ742" s="185">
        <v>2506.4299999999998</v>
      </c>
      <c r="AR742" s="35">
        <v>3870</v>
      </c>
      <c r="AS742" s="35"/>
      <c r="AT742" s="35"/>
      <c r="AU742" s="52">
        <v>3870</v>
      </c>
      <c r="AV742" s="33"/>
      <c r="AW742" s="39"/>
      <c r="AX742" s="39"/>
      <c r="AY742" s="185"/>
      <c r="AZ742" s="35"/>
      <c r="BA742" s="35"/>
      <c r="BB742" s="35"/>
      <c r="BC742" s="52"/>
      <c r="BD742" s="35"/>
    </row>
    <row r="743" spans="1:56" s="187" customFormat="1" ht="15" customHeight="1" x14ac:dyDescent="0.3">
      <c r="A743" s="6">
        <v>737</v>
      </c>
      <c r="B743" s="109" t="s">
        <v>2190</v>
      </c>
      <c r="C743" s="37" t="s">
        <v>3021</v>
      </c>
      <c r="D743" s="8" t="s">
        <v>2317</v>
      </c>
      <c r="E743" s="9" t="s">
        <v>2318</v>
      </c>
      <c r="F743" s="106">
        <v>737</v>
      </c>
      <c r="G743" s="10"/>
      <c r="H743" s="31">
        <v>45282</v>
      </c>
      <c r="I743" s="39">
        <v>45313</v>
      </c>
      <c r="J743" s="39">
        <v>45333</v>
      </c>
      <c r="K743" s="185">
        <v>3750.66</v>
      </c>
      <c r="L743" s="35">
        <v>3975</v>
      </c>
      <c r="M743" s="35"/>
      <c r="N743" s="35"/>
      <c r="O743" s="52">
        <v>3975</v>
      </c>
      <c r="P743" s="33">
        <v>45313</v>
      </c>
      <c r="Q743" s="39">
        <v>45343</v>
      </c>
      <c r="R743" s="39">
        <v>45362</v>
      </c>
      <c r="S743" s="185">
        <v>3895.55</v>
      </c>
      <c r="T743" s="35">
        <v>3925</v>
      </c>
      <c r="U743" s="35"/>
      <c r="V743" s="35"/>
      <c r="W743" s="52">
        <v>3925</v>
      </c>
      <c r="X743" s="33">
        <v>45343</v>
      </c>
      <c r="Y743" s="39">
        <v>45371</v>
      </c>
      <c r="Z743" s="39">
        <v>45393</v>
      </c>
      <c r="AA743" s="185">
        <v>3309.36</v>
      </c>
      <c r="AB743" s="35">
        <v>3402</v>
      </c>
      <c r="AC743" s="35"/>
      <c r="AD743" s="35"/>
      <c r="AE743" s="52">
        <v>3402</v>
      </c>
      <c r="AF743" s="33">
        <v>45371</v>
      </c>
      <c r="AG743" s="31">
        <v>45401</v>
      </c>
      <c r="AH743" s="31">
        <v>45423</v>
      </c>
      <c r="AI743" s="185">
        <v>3194.04</v>
      </c>
      <c r="AJ743" s="35">
        <v>3309</v>
      </c>
      <c r="AK743" s="35"/>
      <c r="AL743" s="35"/>
      <c r="AM743" s="52">
        <v>3309</v>
      </c>
      <c r="AN743" s="33">
        <v>45401</v>
      </c>
      <c r="AO743" s="31">
        <v>45433</v>
      </c>
      <c r="AP743" s="31">
        <v>45454</v>
      </c>
      <c r="AQ743" s="185">
        <v>3151.8</v>
      </c>
      <c r="AR743" s="35">
        <v>3219</v>
      </c>
      <c r="AS743" s="35"/>
      <c r="AT743" s="35"/>
      <c r="AU743" s="52">
        <v>3219</v>
      </c>
      <c r="AV743" s="33"/>
      <c r="AW743" s="39"/>
      <c r="AX743" s="39"/>
      <c r="AY743" s="185"/>
      <c r="AZ743" s="35"/>
      <c r="BA743" s="35"/>
      <c r="BB743" s="35"/>
      <c r="BC743" s="52"/>
      <c r="BD743" s="35"/>
    </row>
    <row r="744" spans="1:56" s="187" customFormat="1" ht="15" customHeight="1" x14ac:dyDescent="0.3">
      <c r="A744" s="6">
        <v>738</v>
      </c>
      <c r="B744" s="109" t="s">
        <v>2190</v>
      </c>
      <c r="C744" s="37" t="s">
        <v>3022</v>
      </c>
      <c r="D744" s="8" t="s">
        <v>123</v>
      </c>
      <c r="E744" s="9" t="s">
        <v>2812</v>
      </c>
      <c r="F744" s="106">
        <v>738</v>
      </c>
      <c r="G744" s="10">
        <v>400</v>
      </c>
      <c r="H744" s="31">
        <v>45289</v>
      </c>
      <c r="I744" s="39">
        <v>45320</v>
      </c>
      <c r="J744" s="39">
        <v>45362</v>
      </c>
      <c r="K744" s="185">
        <v>3571.41</v>
      </c>
      <c r="L744" s="35">
        <v>4255.2700000000004</v>
      </c>
      <c r="M744" s="35"/>
      <c r="N744" s="35"/>
      <c r="O744" s="52">
        <v>4255.2700000000004</v>
      </c>
      <c r="P744" s="33">
        <v>45320</v>
      </c>
      <c r="Q744" s="39">
        <v>45350</v>
      </c>
      <c r="R744" s="39">
        <v>45393</v>
      </c>
      <c r="S744" s="185">
        <v>3399.94</v>
      </c>
      <c r="T744" s="35">
        <v>4035.85</v>
      </c>
      <c r="U744" s="35"/>
      <c r="V744" s="35"/>
      <c r="W744" s="52">
        <v>4035.85</v>
      </c>
      <c r="X744" s="33">
        <v>45350</v>
      </c>
      <c r="Y744" s="39">
        <v>45378</v>
      </c>
      <c r="Z744" s="39">
        <v>45423</v>
      </c>
      <c r="AA744" s="185">
        <v>3537.97</v>
      </c>
      <c r="AB744" s="35">
        <v>4182.5600000000004</v>
      </c>
      <c r="AC744" s="35"/>
      <c r="AD744" s="35"/>
      <c r="AE744" s="52">
        <v>4182.5600000000004</v>
      </c>
      <c r="AF744" s="33">
        <v>45378</v>
      </c>
      <c r="AG744" s="31">
        <v>45411</v>
      </c>
      <c r="AH744" s="31">
        <v>45454</v>
      </c>
      <c r="AI744" s="185">
        <v>3548.34</v>
      </c>
      <c r="AJ744" s="35">
        <v>4195.78</v>
      </c>
      <c r="AK744" s="35"/>
      <c r="AL744" s="35"/>
      <c r="AM744" s="52">
        <v>4195.78</v>
      </c>
      <c r="AN744" s="33">
        <v>45411</v>
      </c>
      <c r="AO744" s="31">
        <v>45441</v>
      </c>
      <c r="AP744" s="31">
        <v>45484</v>
      </c>
      <c r="AQ744" s="185">
        <v>3391.02</v>
      </c>
      <c r="AR744" s="35">
        <v>3986.36</v>
      </c>
      <c r="AS744" s="35"/>
      <c r="AT744" s="35"/>
      <c r="AU744" s="52">
        <v>3986.36</v>
      </c>
      <c r="AV744" s="33"/>
      <c r="AW744" s="39"/>
      <c r="AX744" s="39"/>
      <c r="AY744" s="185"/>
      <c r="AZ744" s="35"/>
      <c r="BA744" s="35"/>
      <c r="BB744" s="35"/>
      <c r="BC744" s="52"/>
      <c r="BD744" s="35"/>
    </row>
    <row r="745" spans="1:56" s="187" customFormat="1" ht="15" customHeight="1" x14ac:dyDescent="0.3">
      <c r="A745" s="6">
        <v>739</v>
      </c>
      <c r="B745" s="109" t="s">
        <v>2190</v>
      </c>
      <c r="C745" s="37" t="s">
        <v>3023</v>
      </c>
      <c r="D745" s="8" t="s">
        <v>2317</v>
      </c>
      <c r="E745" s="9" t="s">
        <v>2318</v>
      </c>
      <c r="F745" s="106">
        <v>739</v>
      </c>
      <c r="G745" s="10"/>
      <c r="H745" s="31">
        <v>45272</v>
      </c>
      <c r="I745" s="39">
        <v>45302</v>
      </c>
      <c r="J745" s="39">
        <v>45309</v>
      </c>
      <c r="K745" s="185">
        <v>2734.4</v>
      </c>
      <c r="L745" s="35">
        <v>2774</v>
      </c>
      <c r="M745" s="35"/>
      <c r="N745" s="35"/>
      <c r="O745" s="52">
        <v>2774</v>
      </c>
      <c r="P745" s="33">
        <v>45302</v>
      </c>
      <c r="Q745" s="39">
        <v>45331</v>
      </c>
      <c r="R745" s="39">
        <v>45341</v>
      </c>
      <c r="S745" s="185">
        <v>2683.62</v>
      </c>
      <c r="T745" s="35">
        <v>2706</v>
      </c>
      <c r="U745" s="35"/>
      <c r="V745" s="35"/>
      <c r="W745" s="52">
        <v>2706</v>
      </c>
      <c r="X745" s="33">
        <v>45331</v>
      </c>
      <c r="Y745" s="39">
        <v>45362</v>
      </c>
      <c r="Z745" s="39">
        <v>45369</v>
      </c>
      <c r="AA745" s="185">
        <v>2629.21</v>
      </c>
      <c r="AB745" s="35">
        <v>2585</v>
      </c>
      <c r="AC745" s="35"/>
      <c r="AD745" s="35"/>
      <c r="AE745" s="52">
        <v>2585</v>
      </c>
      <c r="AF745" s="33">
        <v>45362</v>
      </c>
      <c r="AG745" s="31">
        <v>45392</v>
      </c>
      <c r="AH745" s="31">
        <v>45399</v>
      </c>
      <c r="AI745" s="185">
        <v>2937.07</v>
      </c>
      <c r="AJ745" s="35">
        <v>2929</v>
      </c>
      <c r="AK745" s="35"/>
      <c r="AL745" s="35"/>
      <c r="AM745" s="52">
        <v>2929</v>
      </c>
      <c r="AN745" s="33">
        <v>45392</v>
      </c>
      <c r="AO745" s="31">
        <v>45422</v>
      </c>
      <c r="AP745" s="31">
        <v>45429</v>
      </c>
      <c r="AQ745" s="185">
        <v>3006.73</v>
      </c>
      <c r="AR745" s="35">
        <v>2960</v>
      </c>
      <c r="AS745" s="35"/>
      <c r="AT745" s="35"/>
      <c r="AU745" s="52">
        <v>2960</v>
      </c>
      <c r="AV745" s="33"/>
      <c r="AW745" s="39"/>
      <c r="AX745" s="39"/>
      <c r="AY745" s="185"/>
      <c r="AZ745" s="35"/>
      <c r="BA745" s="35"/>
      <c r="BB745" s="35"/>
      <c r="BC745" s="52"/>
      <c r="BD745" s="35"/>
    </row>
    <row r="746" spans="1:56" s="187" customFormat="1" ht="15" customHeight="1" x14ac:dyDescent="0.3">
      <c r="A746" s="6">
        <v>740</v>
      </c>
      <c r="B746" s="109" t="s">
        <v>2190</v>
      </c>
      <c r="C746" s="37" t="s">
        <v>3024</v>
      </c>
      <c r="D746" s="8" t="s">
        <v>78</v>
      </c>
      <c r="E746" s="9" t="s">
        <v>79</v>
      </c>
      <c r="F746" s="106">
        <v>740</v>
      </c>
      <c r="G746" s="10">
        <v>187</v>
      </c>
      <c r="H746" s="31">
        <v>45265</v>
      </c>
      <c r="I746" s="39">
        <v>45296</v>
      </c>
      <c r="J746" s="39">
        <v>45303</v>
      </c>
      <c r="K746" s="185">
        <v>2829.47</v>
      </c>
      <c r="L746" s="35">
        <v>3497</v>
      </c>
      <c r="M746" s="35"/>
      <c r="N746" s="35"/>
      <c r="O746" s="52">
        <v>3497</v>
      </c>
      <c r="P746" s="33">
        <v>45296</v>
      </c>
      <c r="Q746" s="39">
        <v>45324</v>
      </c>
      <c r="R746" s="39">
        <v>45331</v>
      </c>
      <c r="S746" s="185">
        <v>2590.3000000000002</v>
      </c>
      <c r="T746" s="35">
        <v>3213</v>
      </c>
      <c r="U746" s="35"/>
      <c r="V746" s="35"/>
      <c r="W746" s="52">
        <v>3213</v>
      </c>
      <c r="X746" s="33">
        <v>45324</v>
      </c>
      <c r="Y746" s="39">
        <v>45356</v>
      </c>
      <c r="Z746" s="39">
        <v>45372</v>
      </c>
      <c r="AA746" s="185">
        <v>2712.73</v>
      </c>
      <c r="AB746" s="35">
        <v>3369</v>
      </c>
      <c r="AC746" s="35"/>
      <c r="AD746" s="35"/>
      <c r="AE746" s="52">
        <v>3369</v>
      </c>
      <c r="AF746" s="33">
        <v>45356</v>
      </c>
      <c r="AG746" s="31">
        <v>45386</v>
      </c>
      <c r="AH746" s="31">
        <v>45393</v>
      </c>
      <c r="AI746" s="185">
        <v>2552.13</v>
      </c>
      <c r="AJ746" s="35">
        <v>3183</v>
      </c>
      <c r="AK746" s="35"/>
      <c r="AL746" s="35"/>
      <c r="AM746" s="52">
        <v>3183</v>
      </c>
      <c r="AN746" s="33">
        <v>45386</v>
      </c>
      <c r="AO746" s="31">
        <v>45418</v>
      </c>
      <c r="AP746" s="31">
        <v>45425</v>
      </c>
      <c r="AQ746" s="185">
        <v>2557.19</v>
      </c>
      <c r="AR746" s="35">
        <v>3219</v>
      </c>
      <c r="AS746" s="35"/>
      <c r="AT746" s="35"/>
      <c r="AU746" s="52">
        <v>3219</v>
      </c>
      <c r="AV746" s="33"/>
      <c r="AW746" s="39"/>
      <c r="AX746" s="39"/>
      <c r="AY746" s="185"/>
      <c r="AZ746" s="35"/>
      <c r="BA746" s="35"/>
      <c r="BB746" s="35"/>
      <c r="BC746" s="52"/>
      <c r="BD746" s="35"/>
    </row>
    <row r="747" spans="1:56" s="187" customFormat="1" ht="15" customHeight="1" x14ac:dyDescent="0.3">
      <c r="A747" s="6">
        <v>741</v>
      </c>
      <c r="B747" s="109" t="s">
        <v>2190</v>
      </c>
      <c r="C747" s="37" t="s">
        <v>3025</v>
      </c>
      <c r="D747" s="8" t="s">
        <v>84</v>
      </c>
      <c r="E747" s="9" t="s">
        <v>85</v>
      </c>
      <c r="F747" s="106">
        <v>741</v>
      </c>
      <c r="G747" s="10">
        <v>263</v>
      </c>
      <c r="H747" s="31">
        <v>45271</v>
      </c>
      <c r="I747" s="39">
        <v>45301</v>
      </c>
      <c r="J747" s="39">
        <v>45323</v>
      </c>
      <c r="K747" s="185">
        <v>1560.69</v>
      </c>
      <c r="L747" s="35">
        <v>3351</v>
      </c>
      <c r="M747" s="35"/>
      <c r="N747" s="35"/>
      <c r="O747" s="52">
        <v>3351</v>
      </c>
      <c r="P747" s="33">
        <v>45301</v>
      </c>
      <c r="Q747" s="39">
        <v>45330</v>
      </c>
      <c r="R747" s="39">
        <v>45352</v>
      </c>
      <c r="S747" s="185">
        <v>970.91</v>
      </c>
      <c r="T747" s="35">
        <v>3254</v>
      </c>
      <c r="U747" s="35"/>
      <c r="V747" s="35"/>
      <c r="W747" s="52">
        <v>3254</v>
      </c>
      <c r="X747" s="33">
        <v>45330</v>
      </c>
      <c r="Y747" s="39">
        <v>45362</v>
      </c>
      <c r="Z747" s="39">
        <v>45383</v>
      </c>
      <c r="AA747" s="185">
        <v>1496.6</v>
      </c>
      <c r="AB747" s="35">
        <v>3641</v>
      </c>
      <c r="AC747" s="35"/>
      <c r="AD747" s="35"/>
      <c r="AE747" s="52">
        <v>3641</v>
      </c>
      <c r="AF747" s="33">
        <v>45362</v>
      </c>
      <c r="AG747" s="31">
        <v>45391</v>
      </c>
      <c r="AH747" s="31">
        <v>45413</v>
      </c>
      <c r="AI747" s="185">
        <v>2508.62</v>
      </c>
      <c r="AJ747" s="35">
        <v>3905</v>
      </c>
      <c r="AK747" s="35"/>
      <c r="AL747" s="35"/>
      <c r="AM747" s="52">
        <v>3905</v>
      </c>
      <c r="AN747" s="33">
        <v>45391</v>
      </c>
      <c r="AO747" s="31">
        <v>45421</v>
      </c>
      <c r="AP747" s="31">
        <v>45444</v>
      </c>
      <c r="AQ747" s="185">
        <v>2564.34</v>
      </c>
      <c r="AR747" s="35">
        <v>3826</v>
      </c>
      <c r="AS747" s="35"/>
      <c r="AT747" s="35"/>
      <c r="AU747" s="52">
        <v>3826</v>
      </c>
      <c r="AV747" s="33"/>
      <c r="AW747" s="39"/>
      <c r="AX747" s="39"/>
      <c r="AY747" s="185"/>
      <c r="AZ747" s="35"/>
      <c r="BA747" s="35"/>
      <c r="BB747" s="35"/>
      <c r="BC747" s="52"/>
      <c r="BD747" s="35"/>
    </row>
    <row r="748" spans="1:56" s="187" customFormat="1" ht="15" customHeight="1" x14ac:dyDescent="0.3">
      <c r="A748" s="6">
        <v>742</v>
      </c>
      <c r="B748" s="109" t="s">
        <v>2190</v>
      </c>
      <c r="C748" s="37" t="s">
        <v>3026</v>
      </c>
      <c r="D748" s="8" t="s">
        <v>46</v>
      </c>
      <c r="E748" s="9" t="s">
        <v>47</v>
      </c>
      <c r="F748" s="106">
        <v>742</v>
      </c>
      <c r="G748" s="10">
        <v>261.70999999999901</v>
      </c>
      <c r="H748" s="31">
        <v>45274</v>
      </c>
      <c r="I748" s="39">
        <v>45303</v>
      </c>
      <c r="J748" s="39">
        <v>45336</v>
      </c>
      <c r="K748" s="185">
        <v>201</v>
      </c>
      <c r="L748" s="35">
        <v>5153</v>
      </c>
      <c r="M748" s="35"/>
      <c r="N748" s="35"/>
      <c r="O748" s="52">
        <v>5153</v>
      </c>
      <c r="P748" s="33">
        <v>45303</v>
      </c>
      <c r="Q748" s="39">
        <v>45331</v>
      </c>
      <c r="R748" s="39">
        <v>45397</v>
      </c>
      <c r="S748" s="185">
        <v>200.78</v>
      </c>
      <c r="T748" s="35">
        <v>4030</v>
      </c>
      <c r="U748" s="35"/>
      <c r="V748" s="35"/>
      <c r="W748" s="52">
        <v>4030</v>
      </c>
      <c r="X748" s="33">
        <v>45331</v>
      </c>
      <c r="Y748" s="39">
        <v>45364</v>
      </c>
      <c r="Z748" s="39">
        <v>45397</v>
      </c>
      <c r="AA748" s="185">
        <v>542.82000000000005</v>
      </c>
      <c r="AB748" s="35">
        <v>4762</v>
      </c>
      <c r="AC748" s="35"/>
      <c r="AD748" s="35"/>
      <c r="AE748" s="52">
        <v>4762</v>
      </c>
      <c r="AF748" s="33">
        <v>45364</v>
      </c>
      <c r="AG748" s="31">
        <v>45393</v>
      </c>
      <c r="AH748" s="31">
        <v>45425</v>
      </c>
      <c r="AI748" s="185">
        <v>496.12</v>
      </c>
      <c r="AJ748" s="35">
        <v>4096</v>
      </c>
      <c r="AK748" s="35"/>
      <c r="AL748" s="35"/>
      <c r="AM748" s="52">
        <v>4096</v>
      </c>
      <c r="AN748" s="33">
        <v>45393</v>
      </c>
      <c r="AO748" s="31">
        <v>45422</v>
      </c>
      <c r="AP748" s="31">
        <v>45456</v>
      </c>
      <c r="AQ748" s="185">
        <v>472.32</v>
      </c>
      <c r="AR748" s="35">
        <v>3647</v>
      </c>
      <c r="AS748" s="35"/>
      <c r="AT748" s="35"/>
      <c r="AU748" s="52">
        <v>3647</v>
      </c>
      <c r="AV748" s="33"/>
      <c r="AW748" s="39"/>
      <c r="AX748" s="39"/>
      <c r="AY748" s="185"/>
      <c r="AZ748" s="35"/>
      <c r="BA748" s="35"/>
      <c r="BB748" s="35"/>
      <c r="BC748" s="52"/>
      <c r="BD748" s="35"/>
    </row>
    <row r="749" spans="1:56" s="187" customFormat="1" ht="15" customHeight="1" x14ac:dyDescent="0.3">
      <c r="A749" s="6">
        <v>743</v>
      </c>
      <c r="B749" s="109" t="s">
        <v>2190</v>
      </c>
      <c r="C749" s="37" t="s">
        <v>3027</v>
      </c>
      <c r="D749" s="8" t="s">
        <v>46</v>
      </c>
      <c r="E749" s="9" t="s">
        <v>60</v>
      </c>
      <c r="F749" s="106">
        <v>743</v>
      </c>
      <c r="G749" s="10">
        <v>221.14</v>
      </c>
      <c r="H749" s="31">
        <v>45289</v>
      </c>
      <c r="I749" s="39">
        <v>45320</v>
      </c>
      <c r="J749" s="39">
        <v>45333</v>
      </c>
      <c r="K749" s="185">
        <v>97.85</v>
      </c>
      <c r="L749" s="35">
        <v>5530</v>
      </c>
      <c r="M749" s="35"/>
      <c r="N749" s="35"/>
      <c r="O749" s="52">
        <v>5530</v>
      </c>
      <c r="P749" s="33">
        <v>45320</v>
      </c>
      <c r="Q749" s="39">
        <v>45350</v>
      </c>
      <c r="R749" s="39">
        <v>45363</v>
      </c>
      <c r="S749" s="185">
        <v>97.86</v>
      </c>
      <c r="T749" s="35">
        <v>5420</v>
      </c>
      <c r="U749" s="35"/>
      <c r="V749" s="35"/>
      <c r="W749" s="52">
        <v>5420</v>
      </c>
      <c r="X749" s="33">
        <v>45350</v>
      </c>
      <c r="Y749" s="39">
        <v>45379</v>
      </c>
      <c r="Z749" s="39">
        <v>45393</v>
      </c>
      <c r="AA749" s="185">
        <v>97.86</v>
      </c>
      <c r="AB749" s="35">
        <v>5160</v>
      </c>
      <c r="AC749" s="35"/>
      <c r="AD749" s="35"/>
      <c r="AE749" s="52">
        <v>5160</v>
      </c>
      <c r="AF749" s="33">
        <v>45379</v>
      </c>
      <c r="AG749" s="31">
        <v>45411</v>
      </c>
      <c r="AH749" s="31">
        <v>45425</v>
      </c>
      <c r="AI749" s="185">
        <v>97.87</v>
      </c>
      <c r="AJ749" s="35">
        <v>4840</v>
      </c>
      <c r="AK749" s="35"/>
      <c r="AL749" s="35"/>
      <c r="AM749" s="52">
        <v>4840</v>
      </c>
      <c r="AN749" s="33">
        <v>45411</v>
      </c>
      <c r="AO749" s="31">
        <v>45441</v>
      </c>
      <c r="AP749" s="31">
        <v>45455</v>
      </c>
      <c r="AQ749" s="185">
        <v>97.86</v>
      </c>
      <c r="AR749" s="35">
        <v>4040</v>
      </c>
      <c r="AS749" s="35"/>
      <c r="AT749" s="35"/>
      <c r="AU749" s="52">
        <v>4040</v>
      </c>
      <c r="AV749" s="33"/>
      <c r="AW749" s="39"/>
      <c r="AX749" s="39"/>
      <c r="AY749" s="185"/>
      <c r="AZ749" s="35"/>
      <c r="BA749" s="35"/>
      <c r="BB749" s="35"/>
      <c r="BC749" s="52"/>
      <c r="BD749" s="35"/>
    </row>
    <row r="750" spans="1:56" s="187" customFormat="1" ht="15" customHeight="1" x14ac:dyDescent="0.3">
      <c r="A750" s="6">
        <v>744</v>
      </c>
      <c r="B750" s="109" t="s">
        <v>2190</v>
      </c>
      <c r="C750" s="37" t="s">
        <v>3028</v>
      </c>
      <c r="D750" s="8" t="s">
        <v>2779</v>
      </c>
      <c r="E750" s="9" t="s">
        <v>2780</v>
      </c>
      <c r="F750" s="106">
        <v>744</v>
      </c>
      <c r="G750" s="10"/>
      <c r="H750" s="31">
        <v>45280</v>
      </c>
      <c r="I750" s="39">
        <v>45310</v>
      </c>
      <c r="J750" s="39">
        <v>45317</v>
      </c>
      <c r="K750" s="185">
        <v>4242.92</v>
      </c>
      <c r="L750" s="35">
        <v>4247</v>
      </c>
      <c r="M750" s="35"/>
      <c r="N750" s="35"/>
      <c r="O750" s="52">
        <v>4247</v>
      </c>
      <c r="P750" s="33">
        <v>45310</v>
      </c>
      <c r="Q750" s="39">
        <v>45342</v>
      </c>
      <c r="R750" s="39">
        <v>45349</v>
      </c>
      <c r="S750" s="185">
        <v>4383.54</v>
      </c>
      <c r="T750" s="35">
        <v>4426</v>
      </c>
      <c r="U750" s="35"/>
      <c r="V750" s="35"/>
      <c r="W750" s="52">
        <v>4426</v>
      </c>
      <c r="X750" s="33">
        <v>45342</v>
      </c>
      <c r="Y750" s="39">
        <v>45371</v>
      </c>
      <c r="Z750" s="39">
        <v>45378</v>
      </c>
      <c r="AA750" s="185">
        <v>4341.53</v>
      </c>
      <c r="AB750" s="35">
        <v>4341</v>
      </c>
      <c r="AC750" s="35"/>
      <c r="AD750" s="35"/>
      <c r="AE750" s="52">
        <v>4341</v>
      </c>
      <c r="AF750" s="33">
        <v>45371</v>
      </c>
      <c r="AG750" s="31">
        <v>45401</v>
      </c>
      <c r="AH750" s="31">
        <v>45408</v>
      </c>
      <c r="AI750" s="185">
        <v>4425.37</v>
      </c>
      <c r="AJ750" s="35">
        <v>4360</v>
      </c>
      <c r="AK750" s="35"/>
      <c r="AL750" s="35"/>
      <c r="AM750" s="52">
        <v>4360</v>
      </c>
      <c r="AN750" s="33">
        <v>45401</v>
      </c>
      <c r="AO750" s="31">
        <v>45433</v>
      </c>
      <c r="AP750" s="31">
        <v>45440</v>
      </c>
      <c r="AQ750" s="185">
        <v>3844.17</v>
      </c>
      <c r="AR750" s="35">
        <v>3782</v>
      </c>
      <c r="AS750" s="35"/>
      <c r="AT750" s="35"/>
      <c r="AU750" s="52">
        <v>3782</v>
      </c>
      <c r="AV750" s="33"/>
      <c r="AW750" s="39"/>
      <c r="AX750" s="39"/>
      <c r="AY750" s="185"/>
      <c r="AZ750" s="35"/>
      <c r="BA750" s="35"/>
      <c r="BB750" s="35"/>
      <c r="BC750" s="52"/>
      <c r="BD750" s="35"/>
    </row>
    <row r="751" spans="1:56" s="187" customFormat="1" ht="15" customHeight="1" x14ac:dyDescent="0.3">
      <c r="A751" s="6">
        <v>745</v>
      </c>
      <c r="B751" s="109" t="s">
        <v>2190</v>
      </c>
      <c r="C751" s="37" t="s">
        <v>3029</v>
      </c>
      <c r="D751" s="8" t="s">
        <v>46</v>
      </c>
      <c r="E751" s="9" t="s">
        <v>65</v>
      </c>
      <c r="F751" s="106">
        <v>745</v>
      </c>
      <c r="G751" s="10">
        <v>309</v>
      </c>
      <c r="H751" s="31">
        <v>45280</v>
      </c>
      <c r="I751" s="39">
        <v>45311</v>
      </c>
      <c r="J751" s="39">
        <v>45336</v>
      </c>
      <c r="K751" s="185">
        <v>4149.45</v>
      </c>
      <c r="L751" s="35">
        <v>5031</v>
      </c>
      <c r="M751" s="35"/>
      <c r="N751" s="35"/>
      <c r="O751" s="52">
        <v>5031</v>
      </c>
      <c r="P751" s="33">
        <v>45311</v>
      </c>
      <c r="Q751" s="39">
        <v>45343</v>
      </c>
      <c r="R751" s="39">
        <v>45362</v>
      </c>
      <c r="S751" s="185">
        <v>3755.42</v>
      </c>
      <c r="T751" s="35">
        <v>4617</v>
      </c>
      <c r="U751" s="35"/>
      <c r="V751" s="35"/>
      <c r="W751" s="52">
        <v>4617</v>
      </c>
      <c r="X751" s="33">
        <v>45343</v>
      </c>
      <c r="Y751" s="39">
        <v>45372</v>
      </c>
      <c r="Z751" s="39">
        <v>45392</v>
      </c>
      <c r="AA751" s="185">
        <v>4236.2</v>
      </c>
      <c r="AB751" s="35">
        <v>5190</v>
      </c>
      <c r="AC751" s="35"/>
      <c r="AD751" s="35"/>
      <c r="AE751" s="52">
        <v>5190</v>
      </c>
      <c r="AF751" s="33">
        <v>45372</v>
      </c>
      <c r="AG751" s="31">
        <v>45401</v>
      </c>
      <c r="AH751" s="31">
        <v>45422</v>
      </c>
      <c r="AI751" s="185">
        <v>3363.47</v>
      </c>
      <c r="AJ751" s="35">
        <v>4124.3999999999996</v>
      </c>
      <c r="AK751" s="35"/>
      <c r="AL751" s="35"/>
      <c r="AM751" s="52">
        <v>4124.3999999999996</v>
      </c>
      <c r="AN751" s="33">
        <v>45401</v>
      </c>
      <c r="AO751" s="31">
        <v>45433</v>
      </c>
      <c r="AP751" s="31">
        <v>45453</v>
      </c>
      <c r="AQ751" s="185">
        <v>4194.9399999999996</v>
      </c>
      <c r="AR751" s="35">
        <v>5131.2</v>
      </c>
      <c r="AS751" s="35"/>
      <c r="AT751" s="35"/>
      <c r="AU751" s="52">
        <v>5131.2</v>
      </c>
      <c r="AV751" s="33"/>
      <c r="AW751" s="39"/>
      <c r="AX751" s="39"/>
      <c r="AY751" s="185"/>
      <c r="AZ751" s="35"/>
      <c r="BA751" s="35"/>
      <c r="BB751" s="35"/>
      <c r="BC751" s="52"/>
      <c r="BD751" s="35"/>
    </row>
    <row r="752" spans="1:56" s="187" customFormat="1" ht="15" customHeight="1" x14ac:dyDescent="0.3">
      <c r="A752" s="6">
        <v>746</v>
      </c>
      <c r="B752" s="109" t="s">
        <v>2190</v>
      </c>
      <c r="C752" s="37" t="s">
        <v>3030</v>
      </c>
      <c r="D752" s="8" t="s">
        <v>46</v>
      </c>
      <c r="E752" s="9" t="s">
        <v>216</v>
      </c>
      <c r="F752" s="106">
        <v>746</v>
      </c>
      <c r="G752" s="10">
        <v>1160</v>
      </c>
      <c r="H752" s="31">
        <v>45272</v>
      </c>
      <c r="I752" s="39">
        <v>45301</v>
      </c>
      <c r="J752" s="39">
        <v>45364</v>
      </c>
      <c r="K752" s="185">
        <v>1306.0899999999999</v>
      </c>
      <c r="L752" s="35">
        <v>4394</v>
      </c>
      <c r="M752" s="35"/>
      <c r="N752" s="35"/>
      <c r="O752" s="52">
        <v>4394</v>
      </c>
      <c r="P752" s="33">
        <v>45301</v>
      </c>
      <c r="Q752" s="39">
        <v>45331</v>
      </c>
      <c r="R752" s="39">
        <v>45395</v>
      </c>
      <c r="S752" s="185">
        <v>1595.84</v>
      </c>
      <c r="T752" s="35">
        <v>4407</v>
      </c>
      <c r="U752" s="35"/>
      <c r="V752" s="35"/>
      <c r="W752" s="52">
        <v>4407</v>
      </c>
      <c r="X752" s="33">
        <v>45331</v>
      </c>
      <c r="Y752" s="39">
        <v>45363</v>
      </c>
      <c r="Z752" s="39">
        <v>45425</v>
      </c>
      <c r="AA752" s="185">
        <v>1033.6099999999999</v>
      </c>
      <c r="AB752" s="35">
        <v>4667</v>
      </c>
      <c r="AC752" s="35"/>
      <c r="AD752" s="35"/>
      <c r="AE752" s="52">
        <v>4667</v>
      </c>
      <c r="AF752" s="33">
        <v>45363</v>
      </c>
      <c r="AG752" s="31">
        <v>45391</v>
      </c>
      <c r="AH752" s="31">
        <v>45456</v>
      </c>
      <c r="AI752" s="185">
        <v>159.61000000000001</v>
      </c>
      <c r="AJ752" s="35">
        <v>3526</v>
      </c>
      <c r="AK752" s="35"/>
      <c r="AL752" s="35"/>
      <c r="AM752" s="52">
        <v>3526</v>
      </c>
      <c r="AN752" s="33">
        <v>45391</v>
      </c>
      <c r="AO752" s="31">
        <v>45422</v>
      </c>
      <c r="AP752" s="31">
        <v>45486</v>
      </c>
      <c r="AQ752" s="185">
        <v>662.31</v>
      </c>
      <c r="AR752" s="35">
        <v>4143</v>
      </c>
      <c r="AS752" s="35"/>
      <c r="AT752" s="35"/>
      <c r="AU752" s="52">
        <v>4143</v>
      </c>
      <c r="AV752" s="33"/>
      <c r="AW752" s="39"/>
      <c r="AX752" s="39"/>
      <c r="AY752" s="185"/>
      <c r="AZ752" s="35"/>
      <c r="BA752" s="35"/>
      <c r="BB752" s="35"/>
      <c r="BC752" s="52"/>
      <c r="BD752" s="35"/>
    </row>
    <row r="753" spans="1:56" s="187" customFormat="1" ht="15" customHeight="1" x14ac:dyDescent="0.3">
      <c r="A753" s="6">
        <v>747</v>
      </c>
      <c r="B753" s="109" t="s">
        <v>2190</v>
      </c>
      <c r="C753" s="37" t="s">
        <v>3031</v>
      </c>
      <c r="D753" s="8" t="s">
        <v>46</v>
      </c>
      <c r="E753" s="9" t="s">
        <v>216</v>
      </c>
      <c r="F753" s="106">
        <v>747</v>
      </c>
      <c r="G753" s="10">
        <v>375.75</v>
      </c>
      <c r="H753" s="31">
        <v>45274</v>
      </c>
      <c r="I753" s="39">
        <v>45303</v>
      </c>
      <c r="J753" s="39">
        <v>45364</v>
      </c>
      <c r="K753" s="185">
        <v>2307.13</v>
      </c>
      <c r="L753" s="35">
        <v>5723</v>
      </c>
      <c r="M753" s="35"/>
      <c r="N753" s="35"/>
      <c r="O753" s="52">
        <v>5723</v>
      </c>
      <c r="P753" s="33">
        <v>45303</v>
      </c>
      <c r="Q753" s="39">
        <v>45336</v>
      </c>
      <c r="R753" s="39">
        <v>45395</v>
      </c>
      <c r="S753" s="185">
        <v>2510.04</v>
      </c>
      <c r="T753" s="35">
        <v>5634</v>
      </c>
      <c r="U753" s="35"/>
      <c r="V753" s="35"/>
      <c r="W753" s="52">
        <v>5634</v>
      </c>
      <c r="X753" s="33">
        <v>45336</v>
      </c>
      <c r="Y753" s="39">
        <v>45365</v>
      </c>
      <c r="Z753" s="39">
        <v>45425</v>
      </c>
      <c r="AA753" s="185">
        <v>1455.42</v>
      </c>
      <c r="AB753" s="35">
        <v>5317</v>
      </c>
      <c r="AC753" s="35"/>
      <c r="AD753" s="35"/>
      <c r="AE753" s="52">
        <v>5317</v>
      </c>
      <c r="AF753" s="33">
        <v>45365</v>
      </c>
      <c r="AG753" s="31">
        <v>45393</v>
      </c>
      <c r="AH753" s="31">
        <v>45456</v>
      </c>
      <c r="AI753" s="185">
        <v>977.36</v>
      </c>
      <c r="AJ753" s="35">
        <v>4702</v>
      </c>
      <c r="AK753" s="35"/>
      <c r="AL753" s="35"/>
      <c r="AM753" s="52">
        <v>4702</v>
      </c>
      <c r="AN753" s="33">
        <v>45393</v>
      </c>
      <c r="AO753" s="31">
        <v>45426</v>
      </c>
      <c r="AP753" s="31">
        <v>45486</v>
      </c>
      <c r="AQ753" s="185">
        <v>1237.4000000000001</v>
      </c>
      <c r="AR753" s="35">
        <v>4889</v>
      </c>
      <c r="AS753" s="35"/>
      <c r="AT753" s="35"/>
      <c r="AU753" s="52">
        <v>4889</v>
      </c>
      <c r="AV753" s="33"/>
      <c r="AW753" s="39"/>
      <c r="AX753" s="39"/>
      <c r="AY753" s="185"/>
      <c r="AZ753" s="35"/>
      <c r="BA753" s="35"/>
      <c r="BB753" s="35"/>
      <c r="BC753" s="52"/>
      <c r="BD753" s="35"/>
    </row>
    <row r="754" spans="1:56" s="187" customFormat="1" ht="15" customHeight="1" x14ac:dyDescent="0.3">
      <c r="A754" s="6">
        <v>748</v>
      </c>
      <c r="B754" s="109" t="s">
        <v>2190</v>
      </c>
      <c r="C754" s="37" t="s">
        <v>3032</v>
      </c>
      <c r="D754" s="8" t="s">
        <v>809</v>
      </c>
      <c r="E754" s="9" t="s">
        <v>810</v>
      </c>
      <c r="F754" s="106">
        <v>748</v>
      </c>
      <c r="G754" s="10"/>
      <c r="H754" s="31">
        <v>45273</v>
      </c>
      <c r="I754" s="39">
        <v>45301</v>
      </c>
      <c r="J754" s="39">
        <v>45333</v>
      </c>
      <c r="K754" s="185">
        <v>4579.8500000000004</v>
      </c>
      <c r="L754" s="35">
        <v>3891</v>
      </c>
      <c r="M754" s="35"/>
      <c r="N754" s="35"/>
      <c r="O754" s="52">
        <v>3891</v>
      </c>
      <c r="P754" s="33">
        <v>45301</v>
      </c>
      <c r="Q754" s="39">
        <v>45330</v>
      </c>
      <c r="R754" s="39">
        <v>45362</v>
      </c>
      <c r="S754" s="185">
        <v>4396.87</v>
      </c>
      <c r="T754" s="35">
        <v>3729</v>
      </c>
      <c r="U754" s="35"/>
      <c r="V754" s="35"/>
      <c r="W754" s="52">
        <v>3729</v>
      </c>
      <c r="X754" s="33">
        <v>45330</v>
      </c>
      <c r="Y754" s="39">
        <v>45362</v>
      </c>
      <c r="Z754" s="39">
        <v>45393</v>
      </c>
      <c r="AA754" s="185">
        <v>5186.38</v>
      </c>
      <c r="AB754" s="35">
        <v>4428</v>
      </c>
      <c r="AC754" s="35"/>
      <c r="AD754" s="35"/>
      <c r="AE754" s="52">
        <v>4428</v>
      </c>
      <c r="AF754" s="33">
        <v>45362</v>
      </c>
      <c r="AG754" s="31">
        <v>45393</v>
      </c>
      <c r="AH754" s="31">
        <v>45423</v>
      </c>
      <c r="AI754" s="185">
        <v>5480.6</v>
      </c>
      <c r="AJ754" s="35">
        <v>4697</v>
      </c>
      <c r="AK754" s="35"/>
      <c r="AL754" s="35"/>
      <c r="AM754" s="52">
        <v>4697</v>
      </c>
      <c r="AN754" s="33">
        <v>45393</v>
      </c>
      <c r="AO754" s="31">
        <v>45425</v>
      </c>
      <c r="AP754" s="31">
        <v>45454</v>
      </c>
      <c r="AQ754" s="185">
        <v>4532.84</v>
      </c>
      <c r="AR754" s="35">
        <v>3896</v>
      </c>
      <c r="AS754" s="35"/>
      <c r="AT754" s="35"/>
      <c r="AU754" s="52">
        <v>3896</v>
      </c>
      <c r="AV754" s="33"/>
      <c r="AW754" s="39"/>
      <c r="AX754" s="39"/>
      <c r="AY754" s="185"/>
      <c r="AZ754" s="35"/>
      <c r="BA754" s="35"/>
      <c r="BB754" s="35"/>
      <c r="BC754" s="52"/>
      <c r="BD754" s="35"/>
    </row>
    <row r="755" spans="1:56" s="187" customFormat="1" ht="15" customHeight="1" x14ac:dyDescent="0.3">
      <c r="A755" s="8">
        <v>749</v>
      </c>
      <c r="B755" s="109" t="s">
        <v>2194</v>
      </c>
      <c r="C755" s="37" t="s">
        <v>3033</v>
      </c>
      <c r="D755" s="8" t="s">
        <v>46</v>
      </c>
      <c r="E755" s="9" t="s">
        <v>65</v>
      </c>
      <c r="F755" s="105">
        <v>749</v>
      </c>
      <c r="G755" s="10">
        <v>897</v>
      </c>
      <c r="H755" s="31">
        <v>45278</v>
      </c>
      <c r="I755" s="39">
        <v>45309</v>
      </c>
      <c r="J755" s="39">
        <v>45336</v>
      </c>
      <c r="K755" s="185">
        <v>3343.21</v>
      </c>
      <c r="L755" s="35">
        <v>4476</v>
      </c>
      <c r="M755" s="35"/>
      <c r="N755" s="35"/>
      <c r="O755" s="52">
        <v>4476</v>
      </c>
      <c r="P755" s="33">
        <v>45309</v>
      </c>
      <c r="Q755" s="39">
        <v>45341</v>
      </c>
      <c r="R755" s="39">
        <v>45362</v>
      </c>
      <c r="S755" s="185">
        <v>80.489999999999995</v>
      </c>
      <c r="T755" s="35">
        <v>100</v>
      </c>
      <c r="U755" s="35"/>
      <c r="V755" s="35"/>
      <c r="W755" s="52">
        <v>100</v>
      </c>
      <c r="X755" s="33">
        <v>45341</v>
      </c>
      <c r="Y755" s="39">
        <v>45370</v>
      </c>
      <c r="Z755" s="39">
        <v>45392</v>
      </c>
      <c r="AA755" s="185">
        <v>3062.41</v>
      </c>
      <c r="AB755" s="35">
        <v>3765</v>
      </c>
      <c r="AC755" s="35"/>
      <c r="AD755" s="35"/>
      <c r="AE755" s="52">
        <v>3765</v>
      </c>
      <c r="AF755" s="33">
        <v>45370</v>
      </c>
      <c r="AG755" s="31">
        <v>45399</v>
      </c>
      <c r="AH755" s="31">
        <v>45422</v>
      </c>
      <c r="AI755" s="185">
        <v>2952.86</v>
      </c>
      <c r="AJ755" s="35">
        <v>3638</v>
      </c>
      <c r="AK755" s="35"/>
      <c r="AL755" s="35"/>
      <c r="AM755" s="52">
        <v>3638</v>
      </c>
      <c r="AN755" s="33">
        <v>45399</v>
      </c>
      <c r="AO755" s="31">
        <v>45429</v>
      </c>
      <c r="AP755" s="31">
        <v>45453</v>
      </c>
      <c r="AQ755" s="185">
        <v>2849.84</v>
      </c>
      <c r="AR755" s="35">
        <v>3479</v>
      </c>
      <c r="AS755" s="35"/>
      <c r="AT755" s="35"/>
      <c r="AU755" s="52">
        <v>3479</v>
      </c>
      <c r="AV755" s="33"/>
      <c r="AW755" s="39"/>
      <c r="AX755" s="39"/>
      <c r="AY755" s="185"/>
      <c r="AZ755" s="35"/>
      <c r="BA755" s="35"/>
      <c r="BB755" s="35"/>
      <c r="BC755" s="52"/>
      <c r="BD755" s="35"/>
    </row>
    <row r="756" spans="1:56" s="187" customFormat="1" ht="15" customHeight="1" x14ac:dyDescent="0.3">
      <c r="A756" s="6">
        <v>750</v>
      </c>
      <c r="B756" s="109" t="s">
        <v>2190</v>
      </c>
      <c r="C756" s="37" t="s">
        <v>3034</v>
      </c>
      <c r="D756" s="8" t="s">
        <v>84</v>
      </c>
      <c r="E756" s="9" t="s">
        <v>85</v>
      </c>
      <c r="F756" s="106">
        <v>750</v>
      </c>
      <c r="G756" s="10">
        <v>430</v>
      </c>
      <c r="H756" s="31">
        <v>45282</v>
      </c>
      <c r="I756" s="39">
        <v>45314</v>
      </c>
      <c r="J756" s="39">
        <v>45366</v>
      </c>
      <c r="K756" s="185">
        <v>2114.0500000000002</v>
      </c>
      <c r="L756" s="35">
        <v>4690</v>
      </c>
      <c r="M756" s="35"/>
      <c r="N756" s="35"/>
      <c r="O756" s="52">
        <v>4690</v>
      </c>
      <c r="P756" s="33">
        <v>45314</v>
      </c>
      <c r="Q756" s="39">
        <v>45345</v>
      </c>
      <c r="R756" s="39">
        <v>45397</v>
      </c>
      <c r="S756" s="185">
        <v>854.34</v>
      </c>
      <c r="T756" s="35">
        <v>4059</v>
      </c>
      <c r="U756" s="35"/>
      <c r="V756" s="35"/>
      <c r="W756" s="52">
        <v>4059</v>
      </c>
      <c r="X756" s="33">
        <v>45345</v>
      </c>
      <c r="Y756" s="39">
        <v>45376</v>
      </c>
      <c r="Z756" s="39">
        <v>45427</v>
      </c>
      <c r="AA756" s="185">
        <v>1861.33</v>
      </c>
      <c r="AB756" s="35">
        <v>4909</v>
      </c>
      <c r="AC756" s="35"/>
      <c r="AD756" s="35"/>
      <c r="AE756" s="52">
        <v>4909</v>
      </c>
      <c r="AF756" s="33">
        <v>45376</v>
      </c>
      <c r="AG756" s="31">
        <v>45406</v>
      </c>
      <c r="AH756" s="31">
        <v>45458</v>
      </c>
      <c r="AI756" s="185">
        <v>2478.6</v>
      </c>
      <c r="AJ756" s="35">
        <v>4226</v>
      </c>
      <c r="AK756" s="35"/>
      <c r="AL756" s="35"/>
      <c r="AM756" s="52">
        <v>4226</v>
      </c>
      <c r="AN756" s="33">
        <v>45406</v>
      </c>
      <c r="AO756" s="31">
        <v>45435</v>
      </c>
      <c r="AP756" s="31">
        <v>45488</v>
      </c>
      <c r="AQ756" s="185">
        <v>2549.29</v>
      </c>
      <c r="AR756" s="35">
        <v>4099</v>
      </c>
      <c r="AS756" s="35"/>
      <c r="AT756" s="35"/>
      <c r="AU756" s="52">
        <v>4099</v>
      </c>
      <c r="AV756" s="33"/>
      <c r="AW756" s="39"/>
      <c r="AX756" s="39"/>
      <c r="AY756" s="185"/>
      <c r="AZ756" s="35"/>
      <c r="BA756" s="35"/>
      <c r="BB756" s="35"/>
      <c r="BC756" s="52"/>
      <c r="BD756" s="35"/>
    </row>
    <row r="757" spans="1:56" s="187" customFormat="1" ht="15" customHeight="1" x14ac:dyDescent="0.3">
      <c r="A757" s="6">
        <v>751</v>
      </c>
      <c r="B757" s="109" t="s">
        <v>2190</v>
      </c>
      <c r="C757" s="37" t="s">
        <v>3035</v>
      </c>
      <c r="D757" s="8" t="s">
        <v>155</v>
      </c>
      <c r="E757" s="9" t="s">
        <v>156</v>
      </c>
      <c r="F757" s="106">
        <v>751</v>
      </c>
      <c r="G757" s="10">
        <v>352</v>
      </c>
      <c r="H757" s="31">
        <v>45266</v>
      </c>
      <c r="I757" s="39">
        <v>45294</v>
      </c>
      <c r="J757" s="39">
        <v>45306</v>
      </c>
      <c r="K757" s="185">
        <v>604.96</v>
      </c>
      <c r="L757" s="35">
        <v>5412</v>
      </c>
      <c r="M757" s="35"/>
      <c r="N757" s="35"/>
      <c r="O757" s="52">
        <v>5412</v>
      </c>
      <c r="P757" s="33">
        <v>45294</v>
      </c>
      <c r="Q757" s="39">
        <v>45323</v>
      </c>
      <c r="R757" s="39">
        <v>45338</v>
      </c>
      <c r="S757" s="185">
        <v>3595.15</v>
      </c>
      <c r="T757" s="35">
        <v>5556</v>
      </c>
      <c r="U757" s="35"/>
      <c r="V757" s="35"/>
      <c r="W757" s="52">
        <v>5556</v>
      </c>
      <c r="X757" s="33">
        <v>45323</v>
      </c>
      <c r="Y757" s="39">
        <v>45355</v>
      </c>
      <c r="Z757" s="39">
        <v>45364</v>
      </c>
      <c r="AA757" s="185">
        <v>4500.6499999999996</v>
      </c>
      <c r="AB757" s="35">
        <v>5585</v>
      </c>
      <c r="AC757" s="35"/>
      <c r="AD757" s="35"/>
      <c r="AE757" s="52">
        <v>5585</v>
      </c>
      <c r="AF757" s="33">
        <v>45355</v>
      </c>
      <c r="AG757" s="31">
        <v>45384</v>
      </c>
      <c r="AH757" s="31">
        <v>45425</v>
      </c>
      <c r="AI757" s="185">
        <v>2007.98</v>
      </c>
      <c r="AJ757" s="35">
        <v>4782</v>
      </c>
      <c r="AK757" s="35"/>
      <c r="AL757" s="35"/>
      <c r="AM757" s="52">
        <v>4782</v>
      </c>
      <c r="AN757" s="33">
        <v>45384</v>
      </c>
      <c r="AO757" s="31">
        <v>45414</v>
      </c>
      <c r="AP757" s="31">
        <v>45428</v>
      </c>
      <c r="AQ757" s="185">
        <v>0</v>
      </c>
      <c r="AR757" s="35">
        <v>3740</v>
      </c>
      <c r="AS757" s="35"/>
      <c r="AT757" s="35"/>
      <c r="AU757" s="52">
        <v>3740</v>
      </c>
      <c r="AV757" s="33"/>
      <c r="AW757" s="39"/>
      <c r="AX757" s="39"/>
      <c r="AY757" s="185"/>
      <c r="AZ757" s="35"/>
      <c r="BA757" s="35"/>
      <c r="BB757" s="35"/>
      <c r="BC757" s="52"/>
      <c r="BD757" s="35"/>
    </row>
    <row r="758" spans="1:56" s="187" customFormat="1" ht="15" customHeight="1" x14ac:dyDescent="0.3">
      <c r="A758" s="6">
        <v>752</v>
      </c>
      <c r="B758" s="109" t="s">
        <v>2190</v>
      </c>
      <c r="C758" s="37" t="s">
        <v>3036</v>
      </c>
      <c r="D758" s="8" t="s">
        <v>46</v>
      </c>
      <c r="E758" s="9" t="s">
        <v>47</v>
      </c>
      <c r="F758" s="106">
        <v>752</v>
      </c>
      <c r="G758" s="10">
        <v>398</v>
      </c>
      <c r="H758" s="31">
        <v>45281</v>
      </c>
      <c r="I758" s="39">
        <v>45313</v>
      </c>
      <c r="J758" s="39">
        <v>45336</v>
      </c>
      <c r="K758" s="185">
        <v>165.14</v>
      </c>
      <c r="L758" s="35">
        <v>5871</v>
      </c>
      <c r="M758" s="35"/>
      <c r="N758" s="35"/>
      <c r="O758" s="52">
        <v>5871</v>
      </c>
      <c r="P758" s="33">
        <v>45313</v>
      </c>
      <c r="Q758" s="39">
        <v>45342</v>
      </c>
      <c r="R758" s="39">
        <v>45364</v>
      </c>
      <c r="S758" s="185">
        <v>164.93</v>
      </c>
      <c r="T758" s="35">
        <v>4446</v>
      </c>
      <c r="U758" s="35"/>
      <c r="V758" s="35"/>
      <c r="W758" s="52">
        <v>4446</v>
      </c>
      <c r="X758" s="33">
        <v>45342</v>
      </c>
      <c r="Y758" s="39">
        <v>45372</v>
      </c>
      <c r="Z758" s="39">
        <v>45397</v>
      </c>
      <c r="AA758" s="185">
        <v>164.74</v>
      </c>
      <c r="AB758" s="35">
        <v>5755</v>
      </c>
      <c r="AC758" s="35"/>
      <c r="AD758" s="35"/>
      <c r="AE758" s="52">
        <v>5755</v>
      </c>
      <c r="AF758" s="33">
        <v>45372</v>
      </c>
      <c r="AG758" s="31">
        <v>45401</v>
      </c>
      <c r="AH758" s="31">
        <v>45425</v>
      </c>
      <c r="AI758" s="185">
        <v>165.49</v>
      </c>
      <c r="AJ758" s="35">
        <v>5592</v>
      </c>
      <c r="AK758" s="35"/>
      <c r="AL758" s="35"/>
      <c r="AM758" s="52">
        <v>5592</v>
      </c>
      <c r="AN758" s="33">
        <v>45401</v>
      </c>
      <c r="AO758" s="31">
        <v>45433</v>
      </c>
      <c r="AP758" s="31">
        <v>45456</v>
      </c>
      <c r="AQ758" s="185">
        <v>166.31</v>
      </c>
      <c r="AR758" s="35">
        <v>3583</v>
      </c>
      <c r="AS758" s="35"/>
      <c r="AT758" s="35"/>
      <c r="AU758" s="52">
        <v>3583</v>
      </c>
      <c r="AV758" s="33"/>
      <c r="AW758" s="39"/>
      <c r="AX758" s="39"/>
      <c r="AY758" s="185"/>
      <c r="AZ758" s="35"/>
      <c r="BA758" s="35"/>
      <c r="BB758" s="35"/>
      <c r="BC758" s="52"/>
      <c r="BD758" s="35"/>
    </row>
    <row r="759" spans="1:56" s="187" customFormat="1" ht="15" customHeight="1" x14ac:dyDescent="0.3">
      <c r="A759" s="6">
        <v>753</v>
      </c>
      <c r="B759" s="109" t="s">
        <v>2190</v>
      </c>
      <c r="C759" s="37" t="s">
        <v>3037</v>
      </c>
      <c r="D759" s="8" t="s">
        <v>443</v>
      </c>
      <c r="E759" s="9" t="s">
        <v>444</v>
      </c>
      <c r="F759" s="106">
        <v>753</v>
      </c>
      <c r="G759" s="10">
        <v>597</v>
      </c>
      <c r="H759" s="31">
        <v>45279</v>
      </c>
      <c r="I759" s="39">
        <v>45309</v>
      </c>
      <c r="J759" s="39">
        <v>45336</v>
      </c>
      <c r="K759" s="185">
        <v>111.26</v>
      </c>
      <c r="L759" s="35">
        <v>3718</v>
      </c>
      <c r="M759" s="35"/>
      <c r="N759" s="35"/>
      <c r="O759" s="52">
        <v>3718</v>
      </c>
      <c r="P759" s="33">
        <v>45309</v>
      </c>
      <c r="Q759" s="39">
        <v>45339</v>
      </c>
      <c r="R759" s="39">
        <v>45393</v>
      </c>
      <c r="S759" s="185">
        <v>111.86</v>
      </c>
      <c r="T759" s="35">
        <v>3672</v>
      </c>
      <c r="U759" s="35"/>
      <c r="V759" s="35"/>
      <c r="W759" s="52">
        <v>3672</v>
      </c>
      <c r="X759" s="33">
        <v>45339</v>
      </c>
      <c r="Y759" s="39">
        <v>45369</v>
      </c>
      <c r="Z759" s="39">
        <v>45393</v>
      </c>
      <c r="AA759" s="185">
        <v>111.24</v>
      </c>
      <c r="AB759" s="35">
        <v>3106</v>
      </c>
      <c r="AC759" s="35"/>
      <c r="AD759" s="35"/>
      <c r="AE759" s="52">
        <v>3106</v>
      </c>
      <c r="AF759" s="33">
        <v>45369</v>
      </c>
      <c r="AG759" s="31">
        <v>45399</v>
      </c>
      <c r="AH759" s="31">
        <v>45425</v>
      </c>
      <c r="AI759" s="185">
        <v>111.02</v>
      </c>
      <c r="AJ759" s="35">
        <v>3584</v>
      </c>
      <c r="AK759" s="35"/>
      <c r="AL759" s="35"/>
      <c r="AM759" s="52">
        <v>3584</v>
      </c>
      <c r="AN759" s="33">
        <v>45399</v>
      </c>
      <c r="AO759" s="31">
        <v>45428</v>
      </c>
      <c r="AP759" s="31">
        <v>45454</v>
      </c>
      <c r="AQ759" s="185">
        <v>110.23</v>
      </c>
      <c r="AR759" s="35">
        <v>3128</v>
      </c>
      <c r="AS759" s="35"/>
      <c r="AT759" s="35"/>
      <c r="AU759" s="52">
        <v>3128</v>
      </c>
      <c r="AV759" s="33"/>
      <c r="AW759" s="39"/>
      <c r="AX759" s="39"/>
      <c r="AY759" s="185"/>
      <c r="AZ759" s="35"/>
      <c r="BA759" s="35"/>
      <c r="BB759" s="35"/>
      <c r="BC759" s="52"/>
      <c r="BD759" s="35"/>
    </row>
    <row r="760" spans="1:56" s="187" customFormat="1" ht="15" customHeight="1" x14ac:dyDescent="0.3">
      <c r="A760" s="6">
        <v>754</v>
      </c>
      <c r="B760" s="109" t="s">
        <v>2190</v>
      </c>
      <c r="C760" s="37" t="s">
        <v>3038</v>
      </c>
      <c r="D760" s="8" t="s">
        <v>185</v>
      </c>
      <c r="E760" s="9" t="s">
        <v>186</v>
      </c>
      <c r="F760" s="106">
        <v>754</v>
      </c>
      <c r="G760" s="10"/>
      <c r="H760" s="31">
        <v>45271</v>
      </c>
      <c r="I760" s="39">
        <v>45300</v>
      </c>
      <c r="J760" s="39">
        <v>45302</v>
      </c>
      <c r="K760" s="185">
        <v>4688.78</v>
      </c>
      <c r="L760" s="35">
        <v>3475</v>
      </c>
      <c r="M760" s="35"/>
      <c r="N760" s="35"/>
      <c r="O760" s="52">
        <v>3475</v>
      </c>
      <c r="P760" s="33">
        <v>45300</v>
      </c>
      <c r="Q760" s="39">
        <v>45329</v>
      </c>
      <c r="R760" s="39">
        <v>45333</v>
      </c>
      <c r="S760" s="185">
        <v>4756.1899999999996</v>
      </c>
      <c r="T760" s="35">
        <v>3510</v>
      </c>
      <c r="U760" s="35"/>
      <c r="V760" s="35"/>
      <c r="W760" s="52">
        <v>3510</v>
      </c>
      <c r="X760" s="33">
        <v>45329</v>
      </c>
      <c r="Y760" s="39">
        <v>45358</v>
      </c>
      <c r="Z760" s="39">
        <v>45362</v>
      </c>
      <c r="AA760" s="185">
        <v>4311.12</v>
      </c>
      <c r="AB760" s="35">
        <v>3177</v>
      </c>
      <c r="AC760" s="35"/>
      <c r="AD760" s="35"/>
      <c r="AE760" s="52">
        <v>3177</v>
      </c>
      <c r="AF760" s="33">
        <v>45358</v>
      </c>
      <c r="AG760" s="31">
        <v>45387</v>
      </c>
      <c r="AH760" s="31">
        <v>45393</v>
      </c>
      <c r="AI760" s="185">
        <v>3980.71</v>
      </c>
      <c r="AJ760" s="35">
        <v>2952</v>
      </c>
      <c r="AK760" s="35"/>
      <c r="AL760" s="35"/>
      <c r="AM760" s="52">
        <v>2952</v>
      </c>
      <c r="AN760" s="33">
        <v>45387</v>
      </c>
      <c r="AO760" s="31">
        <v>45418</v>
      </c>
      <c r="AP760" s="31">
        <v>45423</v>
      </c>
      <c r="AQ760" s="185">
        <v>4033.77</v>
      </c>
      <c r="AR760" s="35">
        <v>2961</v>
      </c>
      <c r="AS760" s="35"/>
      <c r="AT760" s="35"/>
      <c r="AU760" s="52">
        <v>2961</v>
      </c>
      <c r="AV760" s="33"/>
      <c r="AW760" s="39"/>
      <c r="AX760" s="39"/>
      <c r="AY760" s="185"/>
      <c r="AZ760" s="35"/>
      <c r="BA760" s="35"/>
      <c r="BB760" s="35"/>
      <c r="BC760" s="52"/>
      <c r="BD760" s="35"/>
    </row>
    <row r="761" spans="1:56" s="187" customFormat="1" ht="15" customHeight="1" x14ac:dyDescent="0.3">
      <c r="A761" s="6">
        <v>755</v>
      </c>
      <c r="B761" s="109" t="s">
        <v>2190</v>
      </c>
      <c r="C761" s="37" t="s">
        <v>3039</v>
      </c>
      <c r="D761" s="8" t="s">
        <v>123</v>
      </c>
      <c r="E761" s="9" t="s">
        <v>60</v>
      </c>
      <c r="F761" s="106">
        <v>755</v>
      </c>
      <c r="G761" s="10">
        <v>543</v>
      </c>
      <c r="H761" s="31">
        <v>45286</v>
      </c>
      <c r="I761" s="39">
        <v>45315</v>
      </c>
      <c r="J761" s="39">
        <v>45333</v>
      </c>
      <c r="K761" s="185">
        <v>116.86</v>
      </c>
      <c r="L761" s="35">
        <v>6503</v>
      </c>
      <c r="M761" s="35"/>
      <c r="N761" s="35"/>
      <c r="O761" s="52">
        <v>6503</v>
      </c>
      <c r="P761" s="33">
        <v>45315</v>
      </c>
      <c r="Q761" s="39">
        <v>45345</v>
      </c>
      <c r="R761" s="39">
        <v>45362</v>
      </c>
      <c r="S761" s="185">
        <v>116.86</v>
      </c>
      <c r="T761" s="35">
        <v>5590</v>
      </c>
      <c r="U761" s="35"/>
      <c r="V761" s="35"/>
      <c r="W761" s="52">
        <v>5590</v>
      </c>
      <c r="X761" s="33">
        <v>45345</v>
      </c>
      <c r="Y761" s="39">
        <v>45376</v>
      </c>
      <c r="Z761" s="39">
        <v>45393</v>
      </c>
      <c r="AA761" s="185">
        <v>568.32000000000005</v>
      </c>
      <c r="AB761" s="35">
        <v>6862</v>
      </c>
      <c r="AC761" s="35"/>
      <c r="AD761" s="35"/>
      <c r="AE761" s="52">
        <v>6862</v>
      </c>
      <c r="AF761" s="33">
        <v>45376</v>
      </c>
      <c r="AG761" s="31">
        <v>45406</v>
      </c>
      <c r="AH761" s="31">
        <v>45423</v>
      </c>
      <c r="AI761" s="185">
        <v>535.94000000000005</v>
      </c>
      <c r="AJ761" s="35">
        <v>4497</v>
      </c>
      <c r="AK761" s="35"/>
      <c r="AL761" s="35"/>
      <c r="AM761" s="52">
        <v>4497</v>
      </c>
      <c r="AN761" s="33">
        <v>45406</v>
      </c>
      <c r="AO761" s="31">
        <v>45436</v>
      </c>
      <c r="AP761" s="31">
        <v>45454</v>
      </c>
      <c r="AQ761" s="185">
        <v>419.93</v>
      </c>
      <c r="AR761" s="35">
        <v>4426</v>
      </c>
      <c r="AS761" s="35"/>
      <c r="AT761" s="35"/>
      <c r="AU761" s="52">
        <v>4426</v>
      </c>
      <c r="AV761" s="33"/>
      <c r="AW761" s="39"/>
      <c r="AX761" s="39"/>
      <c r="AY761" s="185"/>
      <c r="AZ761" s="35"/>
      <c r="BA761" s="35"/>
      <c r="BB761" s="35"/>
      <c r="BC761" s="52"/>
      <c r="BD761" s="35"/>
    </row>
    <row r="762" spans="1:56" s="187" customFormat="1" ht="15" customHeight="1" x14ac:dyDescent="0.3">
      <c r="A762" s="6">
        <v>756</v>
      </c>
      <c r="B762" s="109" t="s">
        <v>2190</v>
      </c>
      <c r="C762" s="37" t="s">
        <v>3040</v>
      </c>
      <c r="D762" s="8" t="s">
        <v>46</v>
      </c>
      <c r="E762" s="9" t="s">
        <v>216</v>
      </c>
      <c r="F762" s="106">
        <v>756</v>
      </c>
      <c r="G762" s="10">
        <v>207.64</v>
      </c>
      <c r="H762" s="31">
        <v>45265</v>
      </c>
      <c r="I762" s="39">
        <v>45294</v>
      </c>
      <c r="J762" s="39">
        <v>45335</v>
      </c>
      <c r="K762" s="185">
        <v>157.16999999999999</v>
      </c>
      <c r="L762" s="35">
        <v>3092</v>
      </c>
      <c r="M762" s="35"/>
      <c r="N762" s="35"/>
      <c r="O762" s="52">
        <v>3092</v>
      </c>
      <c r="P762" s="33">
        <v>45294</v>
      </c>
      <c r="Q762" s="39">
        <v>45324</v>
      </c>
      <c r="R762" s="39">
        <v>45364</v>
      </c>
      <c r="S762" s="185">
        <v>858.32</v>
      </c>
      <c r="T762" s="35">
        <v>3487</v>
      </c>
      <c r="U762" s="35"/>
      <c r="V762" s="35"/>
      <c r="W762" s="52">
        <v>3487</v>
      </c>
      <c r="X762" s="33">
        <v>45324</v>
      </c>
      <c r="Y762" s="39">
        <v>45357</v>
      </c>
      <c r="Z762" s="39">
        <v>45395</v>
      </c>
      <c r="AA762" s="185">
        <v>100.89</v>
      </c>
      <c r="AB762" s="35">
        <v>3608</v>
      </c>
      <c r="AC762" s="35"/>
      <c r="AD762" s="35"/>
      <c r="AE762" s="52">
        <v>3608</v>
      </c>
      <c r="AF762" s="33">
        <v>45357</v>
      </c>
      <c r="AG762" s="31">
        <v>45384</v>
      </c>
      <c r="AH762" s="31">
        <v>45425</v>
      </c>
      <c r="AI762" s="185">
        <v>97.21</v>
      </c>
      <c r="AJ762" s="35">
        <v>3085</v>
      </c>
      <c r="AK762" s="35"/>
      <c r="AL762" s="35"/>
      <c r="AM762" s="52">
        <v>3085</v>
      </c>
      <c r="AN762" s="33">
        <v>45384</v>
      </c>
      <c r="AO762" s="31">
        <v>45415</v>
      </c>
      <c r="AP762" s="31">
        <v>45456</v>
      </c>
      <c r="AQ762" s="185">
        <v>97.06</v>
      </c>
      <c r="AR762" s="35">
        <v>3239</v>
      </c>
      <c r="AS762" s="35"/>
      <c r="AT762" s="35"/>
      <c r="AU762" s="52">
        <v>3239</v>
      </c>
      <c r="AV762" s="33"/>
      <c r="AW762" s="39"/>
      <c r="AX762" s="39"/>
      <c r="AY762" s="185"/>
      <c r="AZ762" s="35"/>
      <c r="BA762" s="35"/>
      <c r="BB762" s="35"/>
      <c r="BC762" s="52"/>
      <c r="BD762" s="35"/>
    </row>
    <row r="763" spans="1:56" s="187" customFormat="1" ht="15" customHeight="1" x14ac:dyDescent="0.3">
      <c r="A763" s="6">
        <v>757</v>
      </c>
      <c r="B763" s="109" t="s">
        <v>2190</v>
      </c>
      <c r="C763" s="37" t="s">
        <v>3041</v>
      </c>
      <c r="D763" s="8" t="s">
        <v>46</v>
      </c>
      <c r="E763" s="9" t="s">
        <v>65</v>
      </c>
      <c r="F763" s="106">
        <v>757</v>
      </c>
      <c r="G763" s="10">
        <v>566</v>
      </c>
      <c r="H763" s="31">
        <v>45278</v>
      </c>
      <c r="I763" s="39">
        <v>45309</v>
      </c>
      <c r="J763" s="39">
        <v>45336</v>
      </c>
      <c r="K763" s="185">
        <v>2822.8</v>
      </c>
      <c r="L763" s="35">
        <v>3416.1</v>
      </c>
      <c r="M763" s="35"/>
      <c r="N763" s="35"/>
      <c r="O763" s="52">
        <v>3416.1</v>
      </c>
      <c r="P763" s="33">
        <v>45309</v>
      </c>
      <c r="Q763" s="39">
        <v>45341</v>
      </c>
      <c r="R763" s="39">
        <v>45362</v>
      </c>
      <c r="S763" s="185">
        <v>3515.33</v>
      </c>
      <c r="T763" s="35">
        <v>4297.5</v>
      </c>
      <c r="U763" s="35"/>
      <c r="V763" s="35"/>
      <c r="W763" s="52">
        <v>4297.5</v>
      </c>
      <c r="X763" s="33">
        <v>45341</v>
      </c>
      <c r="Y763" s="39">
        <v>45370</v>
      </c>
      <c r="Z763" s="39">
        <v>45392</v>
      </c>
      <c r="AA763" s="185">
        <v>3132.19</v>
      </c>
      <c r="AB763" s="35">
        <v>3858</v>
      </c>
      <c r="AC763" s="35"/>
      <c r="AD763" s="35"/>
      <c r="AE763" s="52">
        <v>3858</v>
      </c>
      <c r="AF763" s="33">
        <v>45370</v>
      </c>
      <c r="AG763" s="31">
        <v>45399</v>
      </c>
      <c r="AH763" s="31">
        <v>45422</v>
      </c>
      <c r="AI763" s="185">
        <v>2963.9</v>
      </c>
      <c r="AJ763" s="35">
        <v>3652.8</v>
      </c>
      <c r="AK763" s="35"/>
      <c r="AL763" s="35"/>
      <c r="AM763" s="52">
        <v>3652.8</v>
      </c>
      <c r="AN763" s="33">
        <v>45399</v>
      </c>
      <c r="AO763" s="31">
        <v>45429</v>
      </c>
      <c r="AP763" s="31">
        <v>45453</v>
      </c>
      <c r="AQ763" s="185">
        <v>3410.79</v>
      </c>
      <c r="AR763" s="35">
        <v>4162.8</v>
      </c>
      <c r="AS763" s="35"/>
      <c r="AT763" s="35"/>
      <c r="AU763" s="52">
        <v>4162.8</v>
      </c>
      <c r="AV763" s="33"/>
      <c r="AW763" s="39"/>
      <c r="AX763" s="39"/>
      <c r="AY763" s="185"/>
      <c r="AZ763" s="35"/>
      <c r="BA763" s="35"/>
      <c r="BB763" s="35"/>
      <c r="BC763" s="52"/>
      <c r="BD763" s="35"/>
    </row>
    <row r="764" spans="1:56" s="187" customFormat="1" ht="15" customHeight="1" x14ac:dyDescent="0.3">
      <c r="A764" s="6">
        <v>758</v>
      </c>
      <c r="B764" s="109" t="s">
        <v>2190</v>
      </c>
      <c r="C764" s="37" t="s">
        <v>3042</v>
      </c>
      <c r="D764" s="8" t="s">
        <v>621</v>
      </c>
      <c r="E764" s="9" t="s">
        <v>622</v>
      </c>
      <c r="F764" s="106">
        <v>758</v>
      </c>
      <c r="G764" s="10">
        <v>277.55</v>
      </c>
      <c r="H764" s="31">
        <v>45265</v>
      </c>
      <c r="I764" s="39">
        <v>45296</v>
      </c>
      <c r="J764" s="39">
        <v>45303</v>
      </c>
      <c r="K764" s="185">
        <v>2883.34</v>
      </c>
      <c r="L764" s="35">
        <v>3203</v>
      </c>
      <c r="M764" s="35"/>
      <c r="N764" s="35"/>
      <c r="O764" s="52">
        <v>3203</v>
      </c>
      <c r="P764" s="33">
        <v>45296</v>
      </c>
      <c r="Q764" s="39">
        <v>45325</v>
      </c>
      <c r="R764" s="39">
        <v>45331</v>
      </c>
      <c r="S764" s="185">
        <v>2908.6</v>
      </c>
      <c r="T764" s="35">
        <v>3210</v>
      </c>
      <c r="U764" s="35"/>
      <c r="V764" s="35"/>
      <c r="W764" s="52">
        <v>3210</v>
      </c>
      <c r="X764" s="33">
        <v>45325</v>
      </c>
      <c r="Y764" s="39">
        <v>45357</v>
      </c>
      <c r="Z764" s="39">
        <v>45364</v>
      </c>
      <c r="AA764" s="185">
        <v>3056.03</v>
      </c>
      <c r="AB764" s="35">
        <v>3402</v>
      </c>
      <c r="AC764" s="35"/>
      <c r="AD764" s="35"/>
      <c r="AE764" s="52">
        <v>3402</v>
      </c>
      <c r="AF764" s="33">
        <v>45357</v>
      </c>
      <c r="AG764" s="31">
        <v>45386</v>
      </c>
      <c r="AH764" s="31">
        <v>45393</v>
      </c>
      <c r="AI764" s="185">
        <v>2750.48</v>
      </c>
      <c r="AJ764" s="35">
        <v>3069</v>
      </c>
      <c r="AK764" s="35"/>
      <c r="AL764" s="35"/>
      <c r="AM764" s="52">
        <v>3069</v>
      </c>
      <c r="AN764" s="33">
        <v>45386</v>
      </c>
      <c r="AO764" s="31">
        <v>45415</v>
      </c>
      <c r="AP764" s="31">
        <v>45422</v>
      </c>
      <c r="AQ764" s="185">
        <v>2709.45</v>
      </c>
      <c r="AR764" s="35">
        <v>2883</v>
      </c>
      <c r="AS764" s="35"/>
      <c r="AT764" s="35"/>
      <c r="AU764" s="52">
        <v>2883</v>
      </c>
      <c r="AV764" s="33"/>
      <c r="AW764" s="39"/>
      <c r="AX764" s="39"/>
      <c r="AY764" s="185"/>
      <c r="AZ764" s="35"/>
      <c r="BA764" s="35"/>
      <c r="BB764" s="35"/>
      <c r="BC764" s="52"/>
      <c r="BD764" s="35"/>
    </row>
    <row r="765" spans="1:56" s="187" customFormat="1" ht="15" customHeight="1" x14ac:dyDescent="0.3">
      <c r="A765" s="6">
        <v>759</v>
      </c>
      <c r="B765" s="109" t="s">
        <v>2190</v>
      </c>
      <c r="C765" s="37" t="s">
        <v>3043</v>
      </c>
      <c r="D765" s="8" t="s">
        <v>123</v>
      </c>
      <c r="E765" s="9" t="s">
        <v>124</v>
      </c>
      <c r="F765" s="106">
        <v>759</v>
      </c>
      <c r="G765" s="10">
        <v>370</v>
      </c>
      <c r="H765" s="31">
        <v>45274</v>
      </c>
      <c r="I765" s="39">
        <v>45306</v>
      </c>
      <c r="J765" s="39">
        <v>45333</v>
      </c>
      <c r="K765" s="185">
        <v>515.11</v>
      </c>
      <c r="L765" s="35">
        <v>4086</v>
      </c>
      <c r="M765" s="35"/>
      <c r="N765" s="35"/>
      <c r="O765" s="52">
        <v>4086</v>
      </c>
      <c r="P765" s="33">
        <v>45306</v>
      </c>
      <c r="Q765" s="39">
        <v>45336</v>
      </c>
      <c r="R765" s="39">
        <v>45362</v>
      </c>
      <c r="S765" s="185">
        <v>507.58</v>
      </c>
      <c r="T765" s="35">
        <v>4001</v>
      </c>
      <c r="U765" s="35"/>
      <c r="V765" s="35"/>
      <c r="W765" s="52">
        <v>4001</v>
      </c>
      <c r="X765" s="33">
        <v>45336</v>
      </c>
      <c r="Y765" s="39">
        <v>45365</v>
      </c>
      <c r="Z765" s="39">
        <v>45393</v>
      </c>
      <c r="AA765" s="185">
        <v>496.13</v>
      </c>
      <c r="AB765" s="35">
        <v>3884</v>
      </c>
      <c r="AC765" s="35"/>
      <c r="AD765" s="35"/>
      <c r="AE765" s="52">
        <v>3884</v>
      </c>
      <c r="AF765" s="33">
        <v>45365</v>
      </c>
      <c r="AG765" s="31">
        <v>45394</v>
      </c>
      <c r="AH765" s="31">
        <v>45423</v>
      </c>
      <c r="AI765" s="185">
        <v>491.41</v>
      </c>
      <c r="AJ765" s="35">
        <v>3838</v>
      </c>
      <c r="AK765" s="35"/>
      <c r="AL765" s="35"/>
      <c r="AM765" s="52">
        <v>3838</v>
      </c>
      <c r="AN765" s="33">
        <v>45394</v>
      </c>
      <c r="AO765" s="31">
        <v>45425</v>
      </c>
      <c r="AP765" s="31">
        <v>45454</v>
      </c>
      <c r="AQ765" s="185">
        <v>478.17</v>
      </c>
      <c r="AR765" s="35">
        <v>3696</v>
      </c>
      <c r="AS765" s="35"/>
      <c r="AT765" s="35"/>
      <c r="AU765" s="52">
        <v>3696</v>
      </c>
      <c r="AV765" s="33"/>
      <c r="AW765" s="39"/>
      <c r="AX765" s="39"/>
      <c r="AY765" s="185"/>
      <c r="AZ765" s="35"/>
      <c r="BA765" s="35"/>
      <c r="BB765" s="35"/>
      <c r="BC765" s="52"/>
      <c r="BD765" s="35"/>
    </row>
    <row r="766" spans="1:56" s="187" customFormat="1" ht="15" customHeight="1" x14ac:dyDescent="0.3">
      <c r="A766" s="6">
        <v>760</v>
      </c>
      <c r="B766" s="109" t="s">
        <v>2190</v>
      </c>
      <c r="C766" s="37" t="s">
        <v>3044</v>
      </c>
      <c r="D766" s="8" t="s">
        <v>89</v>
      </c>
      <c r="E766" s="9" t="s">
        <v>90</v>
      </c>
      <c r="F766" s="106">
        <v>760</v>
      </c>
      <c r="G766" s="10">
        <v>850</v>
      </c>
      <c r="H766" s="31">
        <v>45281</v>
      </c>
      <c r="I766" s="39">
        <v>45313</v>
      </c>
      <c r="J766" s="39">
        <v>45334</v>
      </c>
      <c r="K766" s="185">
        <v>102.84</v>
      </c>
      <c r="L766" s="35">
        <v>3082</v>
      </c>
      <c r="M766" s="35"/>
      <c r="N766" s="35"/>
      <c r="O766" s="52">
        <v>3082</v>
      </c>
      <c r="P766" s="33">
        <v>45313</v>
      </c>
      <c r="Q766" s="39">
        <v>45343</v>
      </c>
      <c r="R766" s="39">
        <v>45363</v>
      </c>
      <c r="S766" s="185">
        <v>108</v>
      </c>
      <c r="T766" s="35">
        <v>3237</v>
      </c>
      <c r="U766" s="35"/>
      <c r="V766" s="35"/>
      <c r="W766" s="52">
        <v>3237</v>
      </c>
      <c r="X766" s="33">
        <v>45343</v>
      </c>
      <c r="Y766" s="39">
        <v>45372</v>
      </c>
      <c r="Z766" s="39">
        <v>45394</v>
      </c>
      <c r="AA766" s="185">
        <v>114</v>
      </c>
      <c r="AB766" s="35">
        <v>3313</v>
      </c>
      <c r="AC766" s="35"/>
      <c r="AD766" s="35"/>
      <c r="AE766" s="52">
        <v>3313</v>
      </c>
      <c r="AF766" s="33">
        <v>45372</v>
      </c>
      <c r="AG766" s="31">
        <v>45401</v>
      </c>
      <c r="AH766" s="31">
        <v>45424</v>
      </c>
      <c r="AI766" s="185">
        <v>101.84</v>
      </c>
      <c r="AJ766" s="35">
        <v>3139</v>
      </c>
      <c r="AK766" s="35"/>
      <c r="AL766" s="35"/>
      <c r="AM766" s="52">
        <v>3139</v>
      </c>
      <c r="AN766" s="33">
        <v>45401</v>
      </c>
      <c r="AO766" s="31">
        <v>45432</v>
      </c>
      <c r="AP766" s="31">
        <v>45455</v>
      </c>
      <c r="AQ766" s="185">
        <v>105.17</v>
      </c>
      <c r="AR766" s="35">
        <v>3178</v>
      </c>
      <c r="AS766" s="35"/>
      <c r="AT766" s="35"/>
      <c r="AU766" s="52">
        <v>3178</v>
      </c>
      <c r="AV766" s="33"/>
      <c r="AW766" s="39"/>
      <c r="AX766" s="39"/>
      <c r="AY766" s="185"/>
      <c r="AZ766" s="35"/>
      <c r="BA766" s="35"/>
      <c r="BB766" s="35"/>
      <c r="BC766" s="52"/>
      <c r="BD766" s="35"/>
    </row>
    <row r="767" spans="1:56" s="187" customFormat="1" ht="15" customHeight="1" x14ac:dyDescent="0.3">
      <c r="A767" s="6">
        <v>761</v>
      </c>
      <c r="B767" s="109" t="s">
        <v>2190</v>
      </c>
      <c r="C767" s="37" t="s">
        <v>3045</v>
      </c>
      <c r="D767" s="8" t="s">
        <v>123</v>
      </c>
      <c r="E767" s="19" t="s">
        <v>2812</v>
      </c>
      <c r="F767" s="106">
        <v>761</v>
      </c>
      <c r="G767" s="10"/>
      <c r="H767" s="31">
        <v>45265</v>
      </c>
      <c r="I767" s="39">
        <v>45295</v>
      </c>
      <c r="J767" s="39">
        <v>45302</v>
      </c>
      <c r="K767" s="185">
        <v>3048.68</v>
      </c>
      <c r="L767" s="35">
        <v>3276</v>
      </c>
      <c r="M767" s="35"/>
      <c r="N767" s="35"/>
      <c r="O767" s="52">
        <v>3276</v>
      </c>
      <c r="P767" s="33">
        <v>45295</v>
      </c>
      <c r="Q767" s="39">
        <v>45323</v>
      </c>
      <c r="R767" s="39">
        <v>45330</v>
      </c>
      <c r="S767" s="185">
        <v>3503.98</v>
      </c>
      <c r="T767" s="35">
        <v>3412</v>
      </c>
      <c r="U767" s="35"/>
      <c r="V767" s="35"/>
      <c r="W767" s="52">
        <v>3412</v>
      </c>
      <c r="X767" s="33">
        <v>45323</v>
      </c>
      <c r="Y767" s="39">
        <v>45355</v>
      </c>
      <c r="Z767" s="39">
        <v>45362</v>
      </c>
      <c r="AA767" s="185">
        <v>3843.68</v>
      </c>
      <c r="AB767" s="35">
        <v>3650</v>
      </c>
      <c r="AC767" s="35"/>
      <c r="AD767" s="35"/>
      <c r="AE767" s="52">
        <v>3650</v>
      </c>
      <c r="AF767" s="33">
        <v>45355</v>
      </c>
      <c r="AG767" s="31">
        <v>45385</v>
      </c>
      <c r="AH767" s="31">
        <v>45392</v>
      </c>
      <c r="AI767" s="185">
        <v>4100.1099999999997</v>
      </c>
      <c r="AJ767" s="35">
        <v>3905</v>
      </c>
      <c r="AK767" s="35"/>
      <c r="AL767" s="35"/>
      <c r="AM767" s="52">
        <v>3905</v>
      </c>
      <c r="AN767" s="33">
        <v>45385</v>
      </c>
      <c r="AO767" s="31">
        <v>45414</v>
      </c>
      <c r="AP767" s="31">
        <v>45421</v>
      </c>
      <c r="AQ767" s="185">
        <v>3497.29</v>
      </c>
      <c r="AR767" s="35">
        <v>3276</v>
      </c>
      <c r="AS767" s="35"/>
      <c r="AT767" s="35"/>
      <c r="AU767" s="52">
        <v>3276</v>
      </c>
      <c r="AV767" s="33"/>
      <c r="AW767" s="39"/>
      <c r="AX767" s="39"/>
      <c r="AY767" s="185"/>
      <c r="AZ767" s="35"/>
      <c r="BA767" s="35"/>
      <c r="BB767" s="35"/>
      <c r="BC767" s="52"/>
      <c r="BD767" s="35"/>
    </row>
    <row r="768" spans="1:56" s="187" customFormat="1" ht="15" customHeight="1" x14ac:dyDescent="0.3">
      <c r="A768" s="6">
        <v>762</v>
      </c>
      <c r="B768" s="109" t="s">
        <v>2190</v>
      </c>
      <c r="C768" s="37" t="s">
        <v>3046</v>
      </c>
      <c r="D768" s="8" t="s">
        <v>46</v>
      </c>
      <c r="E768" s="9" t="s">
        <v>65</v>
      </c>
      <c r="F768" s="106">
        <v>762</v>
      </c>
      <c r="G768" s="10">
        <v>628.97</v>
      </c>
      <c r="H768" s="31">
        <v>45276</v>
      </c>
      <c r="I768" s="39">
        <v>45308</v>
      </c>
      <c r="J768" s="39">
        <v>45336</v>
      </c>
      <c r="K768" s="185">
        <v>4089.43</v>
      </c>
      <c r="L768" s="35">
        <v>4464</v>
      </c>
      <c r="M768" s="35"/>
      <c r="N768" s="35"/>
      <c r="O768" s="52">
        <v>4464</v>
      </c>
      <c r="P768" s="33">
        <v>45308</v>
      </c>
      <c r="Q768" s="39">
        <v>45339</v>
      </c>
      <c r="R768" s="39">
        <v>45362</v>
      </c>
      <c r="S768" s="185">
        <v>4437.51</v>
      </c>
      <c r="T768" s="35">
        <v>5448.6</v>
      </c>
      <c r="U768" s="35"/>
      <c r="V768" s="35"/>
      <c r="W768" s="52">
        <v>5448.6</v>
      </c>
      <c r="X768" s="33">
        <v>45339</v>
      </c>
      <c r="Y768" s="39">
        <v>45369</v>
      </c>
      <c r="Z768" s="39">
        <v>45392</v>
      </c>
      <c r="AA768" s="185">
        <v>4667.79</v>
      </c>
      <c r="AB768" s="35">
        <v>5765.4</v>
      </c>
      <c r="AC768" s="35"/>
      <c r="AD768" s="35"/>
      <c r="AE768" s="52">
        <v>5765.4</v>
      </c>
      <c r="AF768" s="33">
        <v>45369</v>
      </c>
      <c r="AG768" s="31">
        <v>45398</v>
      </c>
      <c r="AH768" s="31">
        <v>45422</v>
      </c>
      <c r="AI768" s="185">
        <v>3864.41</v>
      </c>
      <c r="AJ768" s="35">
        <v>4795.7939999999999</v>
      </c>
      <c r="AK768" s="35"/>
      <c r="AL768" s="35"/>
      <c r="AM768" s="52">
        <v>4795.7939999999999</v>
      </c>
      <c r="AN768" s="33">
        <v>45398</v>
      </c>
      <c r="AO768" s="31">
        <v>45428</v>
      </c>
      <c r="AP768" s="31">
        <v>45453</v>
      </c>
      <c r="AQ768" s="185">
        <v>3146.94</v>
      </c>
      <c r="AR768" s="35">
        <v>3874.806</v>
      </c>
      <c r="AS768" s="35"/>
      <c r="AT768" s="35"/>
      <c r="AU768" s="52">
        <v>3874.806</v>
      </c>
      <c r="AV768" s="33"/>
      <c r="AW768" s="39"/>
      <c r="AX768" s="39"/>
      <c r="AY768" s="185"/>
      <c r="AZ768" s="35"/>
      <c r="BA768" s="35"/>
      <c r="BB768" s="35"/>
      <c r="BC768" s="52"/>
      <c r="BD768" s="35"/>
    </row>
    <row r="769" spans="1:56" s="187" customFormat="1" ht="15" customHeight="1" x14ac:dyDescent="0.3">
      <c r="A769" s="6">
        <v>763</v>
      </c>
      <c r="B769" s="109" t="s">
        <v>2190</v>
      </c>
      <c r="C769" s="37" t="s">
        <v>3047</v>
      </c>
      <c r="D769" s="8" t="s">
        <v>46</v>
      </c>
      <c r="E769" s="9" t="s">
        <v>47</v>
      </c>
      <c r="F769" s="106">
        <v>763</v>
      </c>
      <c r="G769" s="10">
        <v>162.509999999999</v>
      </c>
      <c r="H769" s="31">
        <v>45275</v>
      </c>
      <c r="I769" s="39">
        <v>45306</v>
      </c>
      <c r="J769" s="39">
        <v>45336</v>
      </c>
      <c r="K769" s="185">
        <v>125.37</v>
      </c>
      <c r="L769" s="35">
        <v>4678</v>
      </c>
      <c r="M769" s="35"/>
      <c r="N769" s="35"/>
      <c r="O769" s="52">
        <v>4678</v>
      </c>
      <c r="P769" s="33">
        <v>45306</v>
      </c>
      <c r="Q769" s="39">
        <v>45336</v>
      </c>
      <c r="R769" s="39">
        <v>45397</v>
      </c>
      <c r="S769" s="185">
        <v>125.14</v>
      </c>
      <c r="T769" s="35">
        <v>4338</v>
      </c>
      <c r="U769" s="35"/>
      <c r="V769" s="35"/>
      <c r="W769" s="52">
        <v>4338</v>
      </c>
      <c r="X769" s="33">
        <v>45336</v>
      </c>
      <c r="Y769" s="39">
        <v>45365</v>
      </c>
      <c r="Z769" s="39">
        <v>45397</v>
      </c>
      <c r="AA769" s="185">
        <v>453.43</v>
      </c>
      <c r="AB769" s="35">
        <v>4574</v>
      </c>
      <c r="AC769" s="35"/>
      <c r="AD769" s="35"/>
      <c r="AE769" s="52">
        <v>4574</v>
      </c>
      <c r="AF769" s="33">
        <v>45365</v>
      </c>
      <c r="AG769" s="31">
        <v>45394</v>
      </c>
      <c r="AH769" s="31">
        <v>45425</v>
      </c>
      <c r="AI769" s="185">
        <v>428.47</v>
      </c>
      <c r="AJ769" s="35">
        <v>4203</v>
      </c>
      <c r="AK769" s="35"/>
      <c r="AL769" s="35"/>
      <c r="AM769" s="52">
        <v>4203</v>
      </c>
      <c r="AN769" s="33">
        <v>45394</v>
      </c>
      <c r="AO769" s="31">
        <v>45425</v>
      </c>
      <c r="AP769" s="31">
        <v>45456</v>
      </c>
      <c r="AQ769" s="185">
        <v>454.56</v>
      </c>
      <c r="AR769" s="35">
        <v>4440</v>
      </c>
      <c r="AS769" s="35"/>
      <c r="AT769" s="35"/>
      <c r="AU769" s="52">
        <v>4440</v>
      </c>
      <c r="AV769" s="33"/>
      <c r="AW769" s="39"/>
      <c r="AX769" s="39"/>
      <c r="AY769" s="185"/>
      <c r="AZ769" s="35"/>
      <c r="BA769" s="35"/>
      <c r="BB769" s="35"/>
      <c r="BC769" s="52"/>
      <c r="BD769" s="35"/>
    </row>
    <row r="770" spans="1:56" s="187" customFormat="1" ht="15" customHeight="1" x14ac:dyDescent="0.3">
      <c r="A770" s="6">
        <v>764</v>
      </c>
      <c r="B770" s="109" t="s">
        <v>2190</v>
      </c>
      <c r="C770" s="37" t="s">
        <v>3048</v>
      </c>
      <c r="D770" s="8" t="s">
        <v>155</v>
      </c>
      <c r="E770" s="9" t="s">
        <v>156</v>
      </c>
      <c r="F770" s="106">
        <v>764</v>
      </c>
      <c r="G770" s="10">
        <v>331</v>
      </c>
      <c r="H770" s="31">
        <v>45267</v>
      </c>
      <c r="I770" s="39">
        <v>45295</v>
      </c>
      <c r="J770" s="39">
        <v>45336</v>
      </c>
      <c r="K770" s="185">
        <v>382.84</v>
      </c>
      <c r="L770" s="35">
        <v>2995</v>
      </c>
      <c r="M770" s="35"/>
      <c r="N770" s="35"/>
      <c r="O770" s="52">
        <v>2995</v>
      </c>
      <c r="P770" s="33">
        <v>45295</v>
      </c>
      <c r="Q770" s="39">
        <v>45324</v>
      </c>
      <c r="R770" s="39">
        <v>45364</v>
      </c>
      <c r="S770" s="185">
        <v>2184.9699999999998</v>
      </c>
      <c r="T770" s="35">
        <v>3335</v>
      </c>
      <c r="U770" s="35"/>
      <c r="V770" s="35"/>
      <c r="W770" s="52">
        <v>3335</v>
      </c>
      <c r="X770" s="33">
        <v>45324</v>
      </c>
      <c r="Y770" s="39">
        <v>45356</v>
      </c>
      <c r="Z770" s="39">
        <v>45397</v>
      </c>
      <c r="AA770" s="185">
        <v>3203.11</v>
      </c>
      <c r="AB770" s="35">
        <v>3902</v>
      </c>
      <c r="AC770" s="35"/>
      <c r="AD770" s="35"/>
      <c r="AE770" s="52">
        <v>3902</v>
      </c>
      <c r="AF770" s="33">
        <v>45356</v>
      </c>
      <c r="AG770" s="31">
        <v>45385</v>
      </c>
      <c r="AH770" s="31">
        <v>45425</v>
      </c>
      <c r="AI770" s="185">
        <v>1624.98</v>
      </c>
      <c r="AJ770" s="35">
        <v>3375</v>
      </c>
      <c r="AK770" s="35"/>
      <c r="AL770" s="35"/>
      <c r="AM770" s="52">
        <v>3375</v>
      </c>
      <c r="AN770" s="33">
        <v>45385</v>
      </c>
      <c r="AO770" s="31">
        <v>45415</v>
      </c>
      <c r="AP770" s="31">
        <v>45456</v>
      </c>
      <c r="AQ770" s="185">
        <v>1156.58</v>
      </c>
      <c r="AR770" s="35">
        <v>3195</v>
      </c>
      <c r="AS770" s="35"/>
      <c r="AT770" s="35"/>
      <c r="AU770" s="52">
        <v>3195</v>
      </c>
      <c r="AV770" s="33"/>
      <c r="AW770" s="39"/>
      <c r="AX770" s="39"/>
      <c r="AY770" s="185"/>
      <c r="AZ770" s="35"/>
      <c r="BA770" s="35"/>
      <c r="BB770" s="35"/>
      <c r="BC770" s="52"/>
      <c r="BD770" s="35"/>
    </row>
    <row r="771" spans="1:56" s="187" customFormat="1" ht="15" customHeight="1" x14ac:dyDescent="0.3">
      <c r="A771" s="6">
        <v>765</v>
      </c>
      <c r="B771" s="109" t="s">
        <v>2190</v>
      </c>
      <c r="C771" s="37" t="s">
        <v>3049</v>
      </c>
      <c r="D771" s="8" t="s">
        <v>46</v>
      </c>
      <c r="E771" s="9" t="s">
        <v>216</v>
      </c>
      <c r="F771" s="106">
        <v>765</v>
      </c>
      <c r="G771" s="10">
        <v>859.72</v>
      </c>
      <c r="H771" s="31">
        <v>45267</v>
      </c>
      <c r="I771" s="39">
        <v>45296</v>
      </c>
      <c r="J771" s="39">
        <v>45335</v>
      </c>
      <c r="K771" s="185">
        <v>3940.39</v>
      </c>
      <c r="L771" s="35">
        <v>7377</v>
      </c>
      <c r="M771" s="35"/>
      <c r="N771" s="35"/>
      <c r="O771" s="52">
        <v>7377</v>
      </c>
      <c r="P771" s="33">
        <v>45296</v>
      </c>
      <c r="Q771" s="39">
        <v>45328</v>
      </c>
      <c r="R771" s="39">
        <v>45364</v>
      </c>
      <c r="S771" s="185">
        <v>1100.56</v>
      </c>
      <c r="T771" s="35">
        <v>3767</v>
      </c>
      <c r="U771" s="35"/>
      <c r="V771" s="35"/>
      <c r="W771" s="52">
        <v>3767</v>
      </c>
      <c r="X771" s="33">
        <v>45328</v>
      </c>
      <c r="Y771" s="39">
        <v>45359</v>
      </c>
      <c r="Z771" s="39">
        <v>45395</v>
      </c>
      <c r="AA771" s="185">
        <v>357.91</v>
      </c>
      <c r="AB771" s="35">
        <v>3789</v>
      </c>
      <c r="AC771" s="35"/>
      <c r="AD771" s="35"/>
      <c r="AE771" s="52">
        <v>3789</v>
      </c>
      <c r="AF771" s="33">
        <v>45359</v>
      </c>
      <c r="AG771" s="31">
        <v>45386</v>
      </c>
      <c r="AH771" s="31">
        <v>45425</v>
      </c>
      <c r="AI771" s="185">
        <v>276.42</v>
      </c>
      <c r="AJ771" s="35">
        <v>3643</v>
      </c>
      <c r="AK771" s="35"/>
      <c r="AL771" s="35"/>
      <c r="AM771" s="52">
        <v>3643</v>
      </c>
      <c r="AN771" s="33">
        <v>45386</v>
      </c>
      <c r="AO771" s="31">
        <v>45419</v>
      </c>
      <c r="AP771" s="31">
        <v>45456</v>
      </c>
      <c r="AQ771" s="185">
        <v>5491.29</v>
      </c>
      <c r="AR771" s="35">
        <v>9622</v>
      </c>
      <c r="AS771" s="35"/>
      <c r="AT771" s="35"/>
      <c r="AU771" s="52">
        <v>9622</v>
      </c>
      <c r="AV771" s="33"/>
      <c r="AW771" s="39"/>
      <c r="AX771" s="39"/>
      <c r="AY771" s="185"/>
      <c r="AZ771" s="35"/>
      <c r="BA771" s="35"/>
      <c r="BB771" s="35"/>
      <c r="BC771" s="52"/>
      <c r="BD771" s="35"/>
    </row>
    <row r="772" spans="1:56" s="187" customFormat="1" ht="15" customHeight="1" x14ac:dyDescent="0.3">
      <c r="A772" s="6">
        <v>766</v>
      </c>
      <c r="B772" s="109" t="s">
        <v>2190</v>
      </c>
      <c r="C772" s="37" t="s">
        <v>3050</v>
      </c>
      <c r="D772" s="8" t="s">
        <v>46</v>
      </c>
      <c r="E772" s="9" t="s">
        <v>47</v>
      </c>
      <c r="F772" s="106">
        <v>766</v>
      </c>
      <c r="G772" s="10">
        <v>160.22999999999999</v>
      </c>
      <c r="H772" s="31">
        <v>45266</v>
      </c>
      <c r="I772" s="39">
        <v>45295</v>
      </c>
      <c r="J772" s="39">
        <v>45364</v>
      </c>
      <c r="K772" s="185">
        <v>460.63</v>
      </c>
      <c r="L772" s="35">
        <v>4239</v>
      </c>
      <c r="M772" s="35"/>
      <c r="N772" s="35"/>
      <c r="O772" s="52">
        <v>4239</v>
      </c>
      <c r="P772" s="33">
        <v>45295</v>
      </c>
      <c r="Q772" s="39">
        <v>45323</v>
      </c>
      <c r="R772" s="39">
        <v>45397</v>
      </c>
      <c r="S772" s="185">
        <v>425.35</v>
      </c>
      <c r="T772" s="35">
        <v>3848</v>
      </c>
      <c r="U772" s="35"/>
      <c r="V772" s="35"/>
      <c r="W772" s="52">
        <v>3848</v>
      </c>
      <c r="X772" s="33">
        <v>45323</v>
      </c>
      <c r="Y772" s="39">
        <v>45356</v>
      </c>
      <c r="Z772" s="39">
        <v>45425</v>
      </c>
      <c r="AA772" s="185">
        <v>749.23</v>
      </c>
      <c r="AB772" s="35">
        <v>4148</v>
      </c>
      <c r="AC772" s="35"/>
      <c r="AD772" s="35"/>
      <c r="AE772" s="52">
        <v>4148</v>
      </c>
      <c r="AF772" s="33">
        <v>45356</v>
      </c>
      <c r="AG772" s="31">
        <v>45384</v>
      </c>
      <c r="AH772" s="31">
        <v>45425</v>
      </c>
      <c r="AI772" s="185">
        <v>754.21</v>
      </c>
      <c r="AJ772" s="35">
        <v>4175</v>
      </c>
      <c r="AK772" s="35"/>
      <c r="AL772" s="35"/>
      <c r="AM772" s="52">
        <v>4175</v>
      </c>
      <c r="AN772" s="33">
        <v>45384</v>
      </c>
      <c r="AO772" s="31">
        <v>45414</v>
      </c>
      <c r="AP772" s="31">
        <v>45488</v>
      </c>
      <c r="AQ772" s="185">
        <v>448.34</v>
      </c>
      <c r="AR772" s="35">
        <v>3989</v>
      </c>
      <c r="AS772" s="35"/>
      <c r="AT772" s="35"/>
      <c r="AU772" s="52">
        <v>3989</v>
      </c>
      <c r="AV772" s="33"/>
      <c r="AW772" s="39"/>
      <c r="AX772" s="39"/>
      <c r="AY772" s="185"/>
      <c r="AZ772" s="35"/>
      <c r="BA772" s="35"/>
      <c r="BB772" s="35"/>
      <c r="BC772" s="52"/>
      <c r="BD772" s="35"/>
    </row>
    <row r="773" spans="1:56" s="187" customFormat="1" ht="15" customHeight="1" x14ac:dyDescent="0.3">
      <c r="A773" s="6">
        <v>767</v>
      </c>
      <c r="B773" s="109" t="s">
        <v>2190</v>
      </c>
      <c r="C773" s="37" t="s">
        <v>3051</v>
      </c>
      <c r="D773" s="8" t="s">
        <v>46</v>
      </c>
      <c r="E773" s="9" t="s">
        <v>65</v>
      </c>
      <c r="F773" s="106">
        <v>767</v>
      </c>
      <c r="G773" s="10">
        <v>346.6</v>
      </c>
      <c r="H773" s="31">
        <v>45286</v>
      </c>
      <c r="I773" s="39">
        <v>45315</v>
      </c>
      <c r="J773" s="39">
        <v>45336</v>
      </c>
      <c r="K773" s="185">
        <v>3785.93</v>
      </c>
      <c r="L773" s="35">
        <v>4626.1279999999997</v>
      </c>
      <c r="M773" s="35"/>
      <c r="N773" s="35"/>
      <c r="O773" s="52">
        <v>4626.1279999999997</v>
      </c>
      <c r="P773" s="33">
        <v>45315</v>
      </c>
      <c r="Q773" s="39">
        <v>45346</v>
      </c>
      <c r="R773" s="39">
        <v>45362</v>
      </c>
      <c r="S773" s="185">
        <v>3726.36</v>
      </c>
      <c r="T773" s="35">
        <v>4578.3519999999999</v>
      </c>
      <c r="U773" s="35"/>
      <c r="V773" s="35"/>
      <c r="W773" s="52">
        <v>4578.3519999999999</v>
      </c>
      <c r="X773" s="33">
        <v>45346</v>
      </c>
      <c r="Y773" s="39">
        <v>45377</v>
      </c>
      <c r="Z773" s="39">
        <v>45392</v>
      </c>
      <c r="AA773" s="185">
        <v>5106.49</v>
      </c>
      <c r="AB773" s="35">
        <v>6258.72</v>
      </c>
      <c r="AC773" s="35"/>
      <c r="AD773" s="35"/>
      <c r="AE773" s="52">
        <v>6258.72</v>
      </c>
      <c r="AF773" s="33">
        <v>45377</v>
      </c>
      <c r="AG773" s="31">
        <v>45406</v>
      </c>
      <c r="AH773" s="31">
        <v>45422</v>
      </c>
      <c r="AI773" s="185">
        <v>3572.68</v>
      </c>
      <c r="AJ773" s="35">
        <v>4404.8</v>
      </c>
      <c r="AK773" s="35"/>
      <c r="AL773" s="35"/>
      <c r="AM773" s="52">
        <v>4404.8</v>
      </c>
      <c r="AN773" s="33">
        <v>45406</v>
      </c>
      <c r="AO773" s="31">
        <v>45436</v>
      </c>
      <c r="AP773" s="31">
        <v>45453</v>
      </c>
      <c r="AQ773" s="185">
        <v>3847.66</v>
      </c>
      <c r="AR773" s="35">
        <v>4744.8</v>
      </c>
      <c r="AS773" s="35"/>
      <c r="AT773" s="35"/>
      <c r="AU773" s="52">
        <v>4744.8</v>
      </c>
      <c r="AV773" s="33"/>
      <c r="AW773" s="39"/>
      <c r="AX773" s="39"/>
      <c r="AY773" s="185"/>
      <c r="AZ773" s="35"/>
      <c r="BA773" s="35"/>
      <c r="BB773" s="35"/>
      <c r="BC773" s="52"/>
      <c r="BD773" s="35"/>
    </row>
    <row r="774" spans="1:56" s="187" customFormat="1" ht="15" customHeight="1" x14ac:dyDescent="0.3">
      <c r="A774" s="8">
        <v>768</v>
      </c>
      <c r="B774" s="109" t="s">
        <v>2194</v>
      </c>
      <c r="C774" s="37" t="s">
        <v>3052</v>
      </c>
      <c r="D774" s="8" t="s">
        <v>16</v>
      </c>
      <c r="E774" s="9" t="s">
        <v>226</v>
      </c>
      <c r="F774" s="105">
        <v>768</v>
      </c>
      <c r="G774" s="10"/>
      <c r="H774" s="31">
        <v>45288</v>
      </c>
      <c r="I774" s="39">
        <v>45320</v>
      </c>
      <c r="J774" s="39">
        <v>45338</v>
      </c>
      <c r="K774" s="185">
        <v>677.87</v>
      </c>
      <c r="L774" s="35">
        <v>3800</v>
      </c>
      <c r="M774" s="35"/>
      <c r="N774" s="35"/>
      <c r="O774" s="52">
        <v>3800</v>
      </c>
      <c r="P774" s="33">
        <v>45320</v>
      </c>
      <c r="Q774" s="39">
        <v>45349</v>
      </c>
      <c r="R774" s="39">
        <v>45366</v>
      </c>
      <c r="S774" s="185">
        <v>538.59</v>
      </c>
      <c r="T774" s="35">
        <v>3000</v>
      </c>
      <c r="U774" s="35"/>
      <c r="V774" s="35"/>
      <c r="W774" s="52">
        <v>3000</v>
      </c>
      <c r="X774" s="33">
        <v>45349</v>
      </c>
      <c r="Y774" s="39">
        <v>45377</v>
      </c>
      <c r="Z774" s="39">
        <v>45393</v>
      </c>
      <c r="AA774" s="185">
        <v>569.83000000000004</v>
      </c>
      <c r="AB774" s="35">
        <v>2800</v>
      </c>
      <c r="AC774" s="35"/>
      <c r="AD774" s="35"/>
      <c r="AE774" s="52">
        <v>2800</v>
      </c>
      <c r="AF774" s="33">
        <v>45377</v>
      </c>
      <c r="AG774" s="31">
        <v>45407</v>
      </c>
      <c r="AH774" s="31">
        <v>45428</v>
      </c>
      <c r="AI774" s="185">
        <v>683.48</v>
      </c>
      <c r="AJ774" s="35">
        <v>3200</v>
      </c>
      <c r="AK774" s="35"/>
      <c r="AL774" s="35"/>
      <c r="AM774" s="52">
        <v>3200</v>
      </c>
      <c r="AN774" s="33">
        <v>45407</v>
      </c>
      <c r="AO774" s="31">
        <v>45436</v>
      </c>
      <c r="AP774" s="31">
        <v>45460</v>
      </c>
      <c r="AQ774" s="185">
        <v>617.49</v>
      </c>
      <c r="AR774" s="35">
        <v>3000</v>
      </c>
      <c r="AS774" s="35"/>
      <c r="AT774" s="35"/>
      <c r="AU774" s="52">
        <v>3000</v>
      </c>
      <c r="AV774" s="33"/>
      <c r="AW774" s="39"/>
      <c r="AX774" s="39"/>
      <c r="AY774" s="185"/>
      <c r="AZ774" s="35"/>
      <c r="BA774" s="35"/>
      <c r="BB774" s="35"/>
      <c r="BC774" s="52"/>
      <c r="BD774" s="35"/>
    </row>
    <row r="775" spans="1:56" s="187" customFormat="1" ht="15" customHeight="1" x14ac:dyDescent="0.3">
      <c r="A775" s="6">
        <v>769</v>
      </c>
      <c r="B775" s="109" t="s">
        <v>2190</v>
      </c>
      <c r="C775" s="37" t="s">
        <v>3053</v>
      </c>
      <c r="D775" s="8" t="s">
        <v>46</v>
      </c>
      <c r="E775" s="9" t="s">
        <v>65</v>
      </c>
      <c r="F775" s="106">
        <v>769</v>
      </c>
      <c r="G775" s="10">
        <v>300</v>
      </c>
      <c r="H775" s="31">
        <v>45282</v>
      </c>
      <c r="I775" s="39">
        <v>45314</v>
      </c>
      <c r="J775" s="39">
        <v>45336</v>
      </c>
      <c r="K775" s="185">
        <v>4367.79</v>
      </c>
      <c r="L775" s="35">
        <v>5319.6</v>
      </c>
      <c r="M775" s="35"/>
      <c r="N775" s="35"/>
      <c r="O775" s="52">
        <v>5319.6</v>
      </c>
      <c r="P775" s="33">
        <v>45314</v>
      </c>
      <c r="Q775" s="39">
        <v>45345</v>
      </c>
      <c r="R775" s="39">
        <v>45362</v>
      </c>
      <c r="S775" s="185">
        <v>3779</v>
      </c>
      <c r="T775" s="35">
        <v>4648.3999999999996</v>
      </c>
      <c r="U775" s="35"/>
      <c r="V775" s="35"/>
      <c r="W775" s="52">
        <v>4648.3999999999996</v>
      </c>
      <c r="X775" s="33">
        <v>45345</v>
      </c>
      <c r="Y775" s="39">
        <v>45376</v>
      </c>
      <c r="Z775" s="39">
        <v>45393</v>
      </c>
      <c r="AA775" s="185">
        <v>3306.28</v>
      </c>
      <c r="AB775" s="35">
        <v>4441.6000000000004</v>
      </c>
      <c r="AC775" s="35"/>
      <c r="AD775" s="35"/>
      <c r="AE775" s="52">
        <v>4441.6000000000004</v>
      </c>
      <c r="AF775" s="33">
        <v>45376</v>
      </c>
      <c r="AG775" s="31">
        <v>45405</v>
      </c>
      <c r="AH775" s="31">
        <v>45425</v>
      </c>
      <c r="AI775" s="185">
        <v>3179.98</v>
      </c>
      <c r="AJ775" s="35">
        <v>3942.4</v>
      </c>
      <c r="AK775" s="35"/>
      <c r="AL775" s="35"/>
      <c r="AM775" s="52">
        <v>3942.4</v>
      </c>
      <c r="AN775" s="33">
        <v>45405</v>
      </c>
      <c r="AO775" s="31">
        <v>45435</v>
      </c>
      <c r="AP775" s="31">
        <v>45454</v>
      </c>
      <c r="AQ775" s="185">
        <v>3775</v>
      </c>
      <c r="AR775" s="35">
        <v>4648</v>
      </c>
      <c r="AS775" s="35"/>
      <c r="AT775" s="35"/>
      <c r="AU775" s="52">
        <v>4648</v>
      </c>
      <c r="AV775" s="33"/>
      <c r="AW775" s="39"/>
      <c r="AX775" s="39"/>
      <c r="AY775" s="185"/>
      <c r="AZ775" s="35"/>
      <c r="BA775" s="35"/>
      <c r="BB775" s="35"/>
      <c r="BC775" s="52"/>
      <c r="BD775" s="35"/>
    </row>
    <row r="776" spans="1:56" s="187" customFormat="1" ht="15" customHeight="1" x14ac:dyDescent="0.3">
      <c r="A776" s="6">
        <v>770</v>
      </c>
      <c r="B776" s="109" t="s">
        <v>2190</v>
      </c>
      <c r="C776" s="37" t="s">
        <v>3054</v>
      </c>
      <c r="D776" s="8" t="s">
        <v>16</v>
      </c>
      <c r="E776" s="9" t="s">
        <v>226</v>
      </c>
      <c r="F776" s="106">
        <v>770</v>
      </c>
      <c r="G776" s="10">
        <v>360</v>
      </c>
      <c r="H776" s="31">
        <v>45267</v>
      </c>
      <c r="I776" s="39">
        <v>45295</v>
      </c>
      <c r="J776" s="39">
        <v>45308</v>
      </c>
      <c r="K776" s="185">
        <v>636.6</v>
      </c>
      <c r="L776" s="35">
        <v>3473</v>
      </c>
      <c r="M776" s="35"/>
      <c r="N776" s="35"/>
      <c r="O776" s="52">
        <v>3473</v>
      </c>
      <c r="P776" s="33">
        <v>45295</v>
      </c>
      <c r="Q776" s="39">
        <v>45323</v>
      </c>
      <c r="R776" s="39">
        <v>45338</v>
      </c>
      <c r="S776" s="185">
        <v>1783.65</v>
      </c>
      <c r="T776" s="35">
        <v>3771</v>
      </c>
      <c r="U776" s="35"/>
      <c r="V776" s="35"/>
      <c r="W776" s="52">
        <v>3771</v>
      </c>
      <c r="X776" s="33">
        <v>45323</v>
      </c>
      <c r="Y776" s="39">
        <v>45352</v>
      </c>
      <c r="Z776" s="39">
        <v>45365</v>
      </c>
      <c r="AA776" s="185">
        <v>1930.52</v>
      </c>
      <c r="AB776" s="35">
        <v>3645</v>
      </c>
      <c r="AC776" s="35"/>
      <c r="AD776" s="35"/>
      <c r="AE776" s="52">
        <v>3645</v>
      </c>
      <c r="AF776" s="33">
        <v>45352</v>
      </c>
      <c r="AG776" s="31">
        <v>45383</v>
      </c>
      <c r="AH776" s="31">
        <v>45397</v>
      </c>
      <c r="AI776" s="185">
        <v>851.06</v>
      </c>
      <c r="AJ776" s="35">
        <v>4070</v>
      </c>
      <c r="AK776" s="35"/>
      <c r="AL776" s="35"/>
      <c r="AM776" s="52">
        <v>4070</v>
      </c>
      <c r="AN776" s="33">
        <v>45383</v>
      </c>
      <c r="AO776" s="31">
        <v>45414</v>
      </c>
      <c r="AP776" s="31">
        <v>45428</v>
      </c>
      <c r="AQ776" s="185">
        <v>1092.9000000000001</v>
      </c>
      <c r="AR776" s="35">
        <v>3394</v>
      </c>
      <c r="AS776" s="35"/>
      <c r="AT776" s="35"/>
      <c r="AU776" s="52">
        <v>3394</v>
      </c>
      <c r="AV776" s="33"/>
      <c r="AW776" s="39"/>
      <c r="AX776" s="39"/>
      <c r="AY776" s="185"/>
      <c r="AZ776" s="35"/>
      <c r="BA776" s="35"/>
      <c r="BB776" s="35"/>
      <c r="BC776" s="52"/>
      <c r="BD776" s="35"/>
    </row>
    <row r="777" spans="1:56" s="187" customFormat="1" ht="15" customHeight="1" x14ac:dyDescent="0.3">
      <c r="A777" s="6">
        <v>771</v>
      </c>
      <c r="B777" s="109" t="s">
        <v>2190</v>
      </c>
      <c r="C777" s="37" t="s">
        <v>3055</v>
      </c>
      <c r="D777" s="8" t="s">
        <v>97</v>
      </c>
      <c r="E777" s="9" t="s">
        <v>98</v>
      </c>
      <c r="F777" s="106">
        <v>771</v>
      </c>
      <c r="G777" s="10">
        <v>255</v>
      </c>
      <c r="H777" s="31">
        <v>45266</v>
      </c>
      <c r="I777" s="39">
        <v>45296</v>
      </c>
      <c r="J777" s="39">
        <v>45337</v>
      </c>
      <c r="K777" s="185">
        <v>3620.2</v>
      </c>
      <c r="L777" s="35">
        <v>4309</v>
      </c>
      <c r="M777" s="35"/>
      <c r="N777" s="35"/>
      <c r="O777" s="52">
        <v>4309</v>
      </c>
      <c r="P777" s="33">
        <v>45296</v>
      </c>
      <c r="Q777" s="39">
        <v>45329</v>
      </c>
      <c r="R777" s="39">
        <v>45366</v>
      </c>
      <c r="S777" s="185">
        <v>4065.18</v>
      </c>
      <c r="T777" s="35">
        <v>4854</v>
      </c>
      <c r="U777" s="35"/>
      <c r="V777" s="35"/>
      <c r="W777" s="52">
        <v>4854</v>
      </c>
      <c r="X777" s="33">
        <v>45329</v>
      </c>
      <c r="Y777" s="39">
        <v>45358</v>
      </c>
      <c r="Z777" s="39">
        <v>45397</v>
      </c>
      <c r="AA777" s="185">
        <v>3869.75</v>
      </c>
      <c r="AB777" s="35">
        <v>4663</v>
      </c>
      <c r="AC777" s="35"/>
      <c r="AD777" s="35"/>
      <c r="AE777" s="52">
        <v>4663</v>
      </c>
      <c r="AF777" s="33">
        <v>45358</v>
      </c>
      <c r="AG777" s="31">
        <v>45390</v>
      </c>
      <c r="AH777" s="31">
        <v>45427</v>
      </c>
      <c r="AI777" s="185">
        <v>4426.83</v>
      </c>
      <c r="AJ777" s="35">
        <v>5310</v>
      </c>
      <c r="AK777" s="35"/>
      <c r="AL777" s="35"/>
      <c r="AM777" s="52">
        <v>5310</v>
      </c>
      <c r="AN777" s="33">
        <v>45390</v>
      </c>
      <c r="AO777" s="31">
        <v>45422</v>
      </c>
      <c r="AP777" s="31">
        <v>45458</v>
      </c>
      <c r="AQ777" s="185">
        <v>4397.59</v>
      </c>
      <c r="AR777" s="35">
        <v>5322</v>
      </c>
      <c r="AS777" s="35"/>
      <c r="AT777" s="35"/>
      <c r="AU777" s="52">
        <v>5322</v>
      </c>
      <c r="AV777" s="33"/>
      <c r="AW777" s="39"/>
      <c r="AX777" s="39"/>
      <c r="AY777" s="185"/>
      <c r="AZ777" s="35"/>
      <c r="BA777" s="35"/>
      <c r="BB777" s="35"/>
      <c r="BC777" s="52"/>
      <c r="BD777" s="35"/>
    </row>
    <row r="778" spans="1:56" s="187" customFormat="1" ht="15" customHeight="1" x14ac:dyDescent="0.3">
      <c r="A778" s="6">
        <v>772</v>
      </c>
      <c r="B778" s="109" t="s">
        <v>2190</v>
      </c>
      <c r="C778" s="37" t="s">
        <v>3056</v>
      </c>
      <c r="D778" s="8" t="s">
        <v>137</v>
      </c>
      <c r="E778" s="9" t="s">
        <v>138</v>
      </c>
      <c r="F778" s="106">
        <v>772</v>
      </c>
      <c r="G778" s="10"/>
      <c r="H778" s="31">
        <v>45264</v>
      </c>
      <c r="I778" s="39">
        <v>45294</v>
      </c>
      <c r="J778" s="39">
        <v>45334</v>
      </c>
      <c r="K778" s="185">
        <v>2778.58</v>
      </c>
      <c r="L778" s="35">
        <v>3138</v>
      </c>
      <c r="M778" s="35"/>
      <c r="N778" s="35"/>
      <c r="O778" s="52">
        <v>3138</v>
      </c>
      <c r="P778" s="33">
        <v>45294</v>
      </c>
      <c r="Q778" s="39">
        <v>45324</v>
      </c>
      <c r="R778" s="39">
        <v>45362</v>
      </c>
      <c r="S778" s="185">
        <v>3457.52</v>
      </c>
      <c r="T778" s="35">
        <v>4059</v>
      </c>
      <c r="U778" s="35"/>
      <c r="V778" s="35"/>
      <c r="W778" s="52">
        <v>4059</v>
      </c>
      <c r="X778" s="33">
        <v>45324</v>
      </c>
      <c r="Y778" s="39">
        <v>45355</v>
      </c>
      <c r="Z778" s="39">
        <v>45391</v>
      </c>
      <c r="AA778" s="185">
        <v>3435.82</v>
      </c>
      <c r="AB778" s="35">
        <v>4033</v>
      </c>
      <c r="AC778" s="35"/>
      <c r="AD778" s="35"/>
      <c r="AE778" s="52">
        <v>4033</v>
      </c>
      <c r="AF778" s="33">
        <v>45355</v>
      </c>
      <c r="AG778" s="31">
        <v>45384</v>
      </c>
      <c r="AH778" s="31">
        <v>45421</v>
      </c>
      <c r="AI778" s="185">
        <v>3207.25</v>
      </c>
      <c r="AJ778" s="35">
        <v>3666</v>
      </c>
      <c r="AK778" s="35"/>
      <c r="AL778" s="35"/>
      <c r="AM778" s="52">
        <v>3666</v>
      </c>
      <c r="AN778" s="33">
        <v>45384</v>
      </c>
      <c r="AO778" s="31">
        <v>45414</v>
      </c>
      <c r="AP778" s="31">
        <v>45450</v>
      </c>
      <c r="AQ778" s="185">
        <v>2673.6</v>
      </c>
      <c r="AR778" s="35">
        <v>3120</v>
      </c>
      <c r="AS778" s="35"/>
      <c r="AT778" s="35"/>
      <c r="AU778" s="52">
        <v>3120</v>
      </c>
      <c r="AV778" s="33"/>
      <c r="AW778" s="39"/>
      <c r="AX778" s="39"/>
      <c r="AY778" s="185"/>
      <c r="AZ778" s="35"/>
      <c r="BA778" s="35"/>
      <c r="BB778" s="35"/>
      <c r="BC778" s="52"/>
      <c r="BD778" s="35"/>
    </row>
    <row r="779" spans="1:56" s="187" customFormat="1" ht="15" customHeight="1" x14ac:dyDescent="0.3">
      <c r="A779" s="6">
        <v>773</v>
      </c>
      <c r="B779" s="109" t="s">
        <v>2190</v>
      </c>
      <c r="C779" s="37" t="s">
        <v>3057</v>
      </c>
      <c r="D779" s="8" t="s">
        <v>46</v>
      </c>
      <c r="E779" s="9" t="s">
        <v>60</v>
      </c>
      <c r="F779" s="106">
        <v>773</v>
      </c>
      <c r="G779" s="10">
        <v>450</v>
      </c>
      <c r="H779" s="31">
        <v>45278</v>
      </c>
      <c r="I779" s="39">
        <v>45308</v>
      </c>
      <c r="J779" s="39">
        <v>45333</v>
      </c>
      <c r="K779" s="185">
        <v>108.75</v>
      </c>
      <c r="L779" s="35">
        <v>6189</v>
      </c>
      <c r="M779" s="35"/>
      <c r="N779" s="35"/>
      <c r="O779" s="52">
        <v>6189</v>
      </c>
      <c r="P779" s="33">
        <v>45308</v>
      </c>
      <c r="Q779" s="39">
        <v>45338</v>
      </c>
      <c r="R779" s="39">
        <v>45362</v>
      </c>
      <c r="S779" s="185">
        <v>110.15</v>
      </c>
      <c r="T779" s="35">
        <v>5473</v>
      </c>
      <c r="U779" s="35"/>
      <c r="V779" s="35"/>
      <c r="W779" s="52">
        <v>5473</v>
      </c>
      <c r="X779" s="33">
        <v>45338</v>
      </c>
      <c r="Y779" s="39">
        <v>45369</v>
      </c>
      <c r="Z779" s="39">
        <v>45393</v>
      </c>
      <c r="AA779" s="185">
        <v>1058.83</v>
      </c>
      <c r="AB779" s="35">
        <v>6621</v>
      </c>
      <c r="AC779" s="35"/>
      <c r="AD779" s="35"/>
      <c r="AE779" s="52">
        <v>6621</v>
      </c>
      <c r="AF779" s="33">
        <v>45369</v>
      </c>
      <c r="AG779" s="31">
        <v>45399</v>
      </c>
      <c r="AH779" s="31">
        <v>45423</v>
      </c>
      <c r="AI779" s="185">
        <v>582.91</v>
      </c>
      <c r="AJ779" s="35">
        <v>5279</v>
      </c>
      <c r="AK779" s="35"/>
      <c r="AL779" s="35"/>
      <c r="AM779" s="52">
        <v>5279</v>
      </c>
      <c r="AN779" s="33">
        <v>45399</v>
      </c>
      <c r="AO779" s="31">
        <v>45429</v>
      </c>
      <c r="AP779" s="31">
        <v>45454</v>
      </c>
      <c r="AQ779" s="185">
        <v>114.88</v>
      </c>
      <c r="AR779" s="35">
        <v>4766</v>
      </c>
      <c r="AS779" s="35"/>
      <c r="AT779" s="35"/>
      <c r="AU779" s="52">
        <v>4766</v>
      </c>
      <c r="AV779" s="33"/>
      <c r="AW779" s="39"/>
      <c r="AX779" s="39"/>
      <c r="AY779" s="185"/>
      <c r="AZ779" s="35"/>
      <c r="BA779" s="35"/>
      <c r="BB779" s="35"/>
      <c r="BC779" s="52"/>
      <c r="BD779" s="35"/>
    </row>
    <row r="780" spans="1:56" s="187" customFormat="1" ht="15" customHeight="1" x14ac:dyDescent="0.3">
      <c r="A780" s="6">
        <v>774</v>
      </c>
      <c r="B780" s="109" t="s">
        <v>2190</v>
      </c>
      <c r="C780" s="37" t="s">
        <v>3058</v>
      </c>
      <c r="D780" s="8" t="s">
        <v>155</v>
      </c>
      <c r="E780" s="9" t="s">
        <v>156</v>
      </c>
      <c r="F780" s="106">
        <v>774</v>
      </c>
      <c r="G780" s="10">
        <v>384</v>
      </c>
      <c r="H780" s="31">
        <v>45274</v>
      </c>
      <c r="I780" s="39">
        <v>45302</v>
      </c>
      <c r="J780" s="39">
        <v>45336</v>
      </c>
      <c r="K780" s="185">
        <v>581.41999999999996</v>
      </c>
      <c r="L780" s="35">
        <v>5129</v>
      </c>
      <c r="M780" s="35"/>
      <c r="N780" s="35"/>
      <c r="O780" s="52">
        <v>5129</v>
      </c>
      <c r="P780" s="33">
        <v>45302</v>
      </c>
      <c r="Q780" s="39">
        <v>45331</v>
      </c>
      <c r="R780" s="39">
        <v>45364</v>
      </c>
      <c r="S780" s="185">
        <v>3580.3</v>
      </c>
      <c r="T780" s="35">
        <v>5442</v>
      </c>
      <c r="U780" s="35"/>
      <c r="V780" s="35"/>
      <c r="W780" s="52">
        <v>5442</v>
      </c>
      <c r="X780" s="33">
        <v>45331</v>
      </c>
      <c r="Y780" s="39">
        <v>45363</v>
      </c>
      <c r="Z780" s="39">
        <v>45397</v>
      </c>
      <c r="AA780" s="185">
        <v>4528.88</v>
      </c>
      <c r="AB780" s="35">
        <v>5644</v>
      </c>
      <c r="AC780" s="35"/>
      <c r="AD780" s="35"/>
      <c r="AE780" s="52">
        <v>5644</v>
      </c>
      <c r="AF780" s="33">
        <v>45363</v>
      </c>
      <c r="AG780" s="31">
        <v>45392</v>
      </c>
      <c r="AH780" s="31">
        <v>45425</v>
      </c>
      <c r="AI780" s="185">
        <v>1914.84</v>
      </c>
      <c r="AJ780" s="35">
        <v>4791</v>
      </c>
      <c r="AK780" s="35"/>
      <c r="AL780" s="35"/>
      <c r="AM780" s="52">
        <v>4791</v>
      </c>
      <c r="AN780" s="33">
        <v>45392</v>
      </c>
      <c r="AO780" s="31">
        <v>45422</v>
      </c>
      <c r="AP780" s="31">
        <v>45456</v>
      </c>
      <c r="AQ780" s="185">
        <v>477.02</v>
      </c>
      <c r="AR780" s="35">
        <v>3786</v>
      </c>
      <c r="AS780" s="35"/>
      <c r="AT780" s="35"/>
      <c r="AU780" s="52">
        <v>3786</v>
      </c>
      <c r="AV780" s="33"/>
      <c r="AW780" s="39"/>
      <c r="AX780" s="39"/>
      <c r="AY780" s="185"/>
      <c r="AZ780" s="35"/>
      <c r="BA780" s="35"/>
      <c r="BB780" s="35"/>
      <c r="BC780" s="52"/>
      <c r="BD780" s="35"/>
    </row>
    <row r="781" spans="1:56" s="187" customFormat="1" ht="15" customHeight="1" x14ac:dyDescent="0.3">
      <c r="A781" s="6">
        <v>775</v>
      </c>
      <c r="B781" s="109" t="s">
        <v>2190</v>
      </c>
      <c r="C781" s="37" t="s">
        <v>3059</v>
      </c>
      <c r="D781" s="8" t="s">
        <v>46</v>
      </c>
      <c r="E781" s="9" t="s">
        <v>216</v>
      </c>
      <c r="F781" s="106">
        <v>775</v>
      </c>
      <c r="G781" s="10">
        <v>300.76999999999902</v>
      </c>
      <c r="H781" s="31">
        <v>45265</v>
      </c>
      <c r="I781" s="39">
        <v>45294</v>
      </c>
      <c r="J781" s="39">
        <v>45364</v>
      </c>
      <c r="K781" s="185">
        <v>1323.02</v>
      </c>
      <c r="L781" s="35">
        <v>4280</v>
      </c>
      <c r="M781" s="35"/>
      <c r="N781" s="35"/>
      <c r="O781" s="52">
        <v>4280</v>
      </c>
      <c r="P781" s="33">
        <v>45294</v>
      </c>
      <c r="Q781" s="39">
        <v>45324</v>
      </c>
      <c r="R781" s="39">
        <v>45395</v>
      </c>
      <c r="S781" s="185">
        <v>1580.59</v>
      </c>
      <c r="T781" s="35">
        <v>4280</v>
      </c>
      <c r="U781" s="35"/>
      <c r="V781" s="35"/>
      <c r="W781" s="52">
        <v>4280</v>
      </c>
      <c r="X781" s="33">
        <v>45324</v>
      </c>
      <c r="Y781" s="39">
        <v>45357</v>
      </c>
      <c r="Z781" s="39">
        <v>45425</v>
      </c>
      <c r="AA781" s="185">
        <v>2047.15</v>
      </c>
      <c r="AB781" s="35">
        <v>5680</v>
      </c>
      <c r="AC781" s="35"/>
      <c r="AD781" s="35"/>
      <c r="AE781" s="52">
        <v>5680</v>
      </c>
      <c r="AF781" s="33">
        <v>45357</v>
      </c>
      <c r="AG781" s="31">
        <v>45384</v>
      </c>
      <c r="AH781" s="31">
        <v>45456</v>
      </c>
      <c r="AI781" s="185">
        <v>819.66</v>
      </c>
      <c r="AJ781" s="35">
        <v>4200</v>
      </c>
      <c r="AK781" s="35"/>
      <c r="AL781" s="35"/>
      <c r="AM781" s="52">
        <v>4200</v>
      </c>
      <c r="AN781" s="33">
        <v>45384</v>
      </c>
      <c r="AO781" s="31">
        <v>45415</v>
      </c>
      <c r="AP781" s="31">
        <v>45486</v>
      </c>
      <c r="AQ781" s="185">
        <v>777.9</v>
      </c>
      <c r="AR781" s="35">
        <v>4040</v>
      </c>
      <c r="AS781" s="35"/>
      <c r="AT781" s="35"/>
      <c r="AU781" s="52">
        <v>4040</v>
      </c>
      <c r="AV781" s="33"/>
      <c r="AW781" s="39"/>
      <c r="AX781" s="39"/>
      <c r="AY781" s="185"/>
      <c r="AZ781" s="35"/>
      <c r="BA781" s="35"/>
      <c r="BB781" s="35"/>
      <c r="BC781" s="52"/>
      <c r="BD781" s="35"/>
    </row>
    <row r="782" spans="1:56" s="187" customFormat="1" ht="15" customHeight="1" x14ac:dyDescent="0.3">
      <c r="A782" s="6">
        <v>776</v>
      </c>
      <c r="B782" s="109" t="s">
        <v>2190</v>
      </c>
      <c r="C782" s="37" t="s">
        <v>3060</v>
      </c>
      <c r="D782" s="8" t="s">
        <v>16</v>
      </c>
      <c r="E782" s="9" t="s">
        <v>226</v>
      </c>
      <c r="F782" s="106">
        <v>776</v>
      </c>
      <c r="G782" s="10">
        <v>1100</v>
      </c>
      <c r="H782" s="31">
        <v>45289</v>
      </c>
      <c r="I782" s="39">
        <v>45321</v>
      </c>
      <c r="J782" s="39">
        <v>45342</v>
      </c>
      <c r="K782" s="185">
        <v>2813.07</v>
      </c>
      <c r="L782" s="35">
        <v>14560</v>
      </c>
      <c r="M782" s="35"/>
      <c r="N782" s="35"/>
      <c r="O782" s="52">
        <v>14560</v>
      </c>
      <c r="P782" s="33">
        <v>45321</v>
      </c>
      <c r="Q782" s="39">
        <v>45350</v>
      </c>
      <c r="R782" s="39">
        <v>45371</v>
      </c>
      <c r="S782" s="185">
        <v>2560.65</v>
      </c>
      <c r="T782" s="35">
        <v>12560</v>
      </c>
      <c r="U782" s="35"/>
      <c r="V782" s="35"/>
      <c r="W782" s="52">
        <v>12560</v>
      </c>
      <c r="X782" s="33">
        <v>45350</v>
      </c>
      <c r="Y782" s="39">
        <v>45378</v>
      </c>
      <c r="Z782" s="39">
        <v>45404</v>
      </c>
      <c r="AA782" s="185">
        <v>4526.83</v>
      </c>
      <c r="AB782" s="35">
        <v>16000</v>
      </c>
      <c r="AC782" s="35"/>
      <c r="AD782" s="35"/>
      <c r="AE782" s="52">
        <v>16000</v>
      </c>
      <c r="AF782" s="33">
        <v>45378</v>
      </c>
      <c r="AG782" s="31">
        <v>45408</v>
      </c>
      <c r="AH782" s="31">
        <v>45432</v>
      </c>
      <c r="AI782" s="185">
        <v>2931.78</v>
      </c>
      <c r="AJ782" s="35">
        <v>12960</v>
      </c>
      <c r="AK782" s="35"/>
      <c r="AL782" s="35"/>
      <c r="AM782" s="52">
        <v>12960</v>
      </c>
      <c r="AN782" s="33">
        <v>45408</v>
      </c>
      <c r="AO782" s="31">
        <v>45439</v>
      </c>
      <c r="AP782" s="31">
        <v>45463</v>
      </c>
      <c r="AQ782" s="185">
        <v>5016.96</v>
      </c>
      <c r="AR782" s="35">
        <v>9440</v>
      </c>
      <c r="AS782" s="35"/>
      <c r="AT782" s="35"/>
      <c r="AU782" s="52">
        <v>9440</v>
      </c>
      <c r="AV782" s="33"/>
      <c r="AW782" s="39"/>
      <c r="AX782" s="39"/>
      <c r="AY782" s="185"/>
      <c r="AZ782" s="35"/>
      <c r="BA782" s="35"/>
      <c r="BB782" s="35"/>
      <c r="BC782" s="52"/>
      <c r="BD782" s="35"/>
    </row>
    <row r="783" spans="1:56" s="187" customFormat="1" ht="15" customHeight="1" x14ac:dyDescent="0.3">
      <c r="A783" s="6">
        <v>777</v>
      </c>
      <c r="B783" s="109" t="s">
        <v>2190</v>
      </c>
      <c r="C783" s="37" t="s">
        <v>3061</v>
      </c>
      <c r="D783" s="8" t="s">
        <v>123</v>
      </c>
      <c r="E783" s="9" t="s">
        <v>124</v>
      </c>
      <c r="F783" s="106">
        <v>777</v>
      </c>
      <c r="G783" s="10">
        <v>300</v>
      </c>
      <c r="H783" s="31">
        <v>45274</v>
      </c>
      <c r="I783" s="39">
        <v>45306</v>
      </c>
      <c r="J783" s="39">
        <v>45333</v>
      </c>
      <c r="K783" s="185">
        <v>477.3</v>
      </c>
      <c r="L783" s="35">
        <v>4027</v>
      </c>
      <c r="M783" s="35"/>
      <c r="N783" s="35"/>
      <c r="O783" s="52">
        <v>4027</v>
      </c>
      <c r="P783" s="33">
        <v>45306</v>
      </c>
      <c r="Q783" s="39">
        <v>45336</v>
      </c>
      <c r="R783" s="39">
        <v>45362</v>
      </c>
      <c r="S783" s="185">
        <v>493.47</v>
      </c>
      <c r="T783" s="35">
        <v>4193</v>
      </c>
      <c r="U783" s="35"/>
      <c r="V783" s="35"/>
      <c r="W783" s="52">
        <v>4193</v>
      </c>
      <c r="X783" s="33">
        <v>45336</v>
      </c>
      <c r="Y783" s="39">
        <v>45365</v>
      </c>
      <c r="Z783" s="39">
        <v>45393</v>
      </c>
      <c r="AA783" s="185">
        <v>476.8</v>
      </c>
      <c r="AB783" s="35">
        <v>4020</v>
      </c>
      <c r="AC783" s="35"/>
      <c r="AD783" s="35"/>
      <c r="AE783" s="52">
        <v>4020</v>
      </c>
      <c r="AF783" s="33">
        <v>45365</v>
      </c>
      <c r="AG783" s="31">
        <v>45394</v>
      </c>
      <c r="AH783" s="31">
        <v>45423</v>
      </c>
      <c r="AI783" s="185">
        <v>440.59</v>
      </c>
      <c r="AJ783" s="35">
        <v>3643</v>
      </c>
      <c r="AK783" s="35"/>
      <c r="AL783" s="35"/>
      <c r="AM783" s="52">
        <v>3643</v>
      </c>
      <c r="AN783" s="33">
        <v>45394</v>
      </c>
      <c r="AO783" s="31">
        <v>45425</v>
      </c>
      <c r="AP783" s="31">
        <v>45454</v>
      </c>
      <c r="AQ783" s="185">
        <v>454.34</v>
      </c>
      <c r="AR783" s="35">
        <v>3785</v>
      </c>
      <c r="AS783" s="35"/>
      <c r="AT783" s="35"/>
      <c r="AU783" s="52">
        <v>3785</v>
      </c>
      <c r="AV783" s="33"/>
      <c r="AW783" s="39"/>
      <c r="AX783" s="39"/>
      <c r="AY783" s="185"/>
      <c r="AZ783" s="35"/>
      <c r="BA783" s="35"/>
      <c r="BB783" s="35"/>
      <c r="BC783" s="52"/>
      <c r="BD783" s="35"/>
    </row>
    <row r="784" spans="1:56" s="187" customFormat="1" ht="15" customHeight="1" x14ac:dyDescent="0.3">
      <c r="A784" s="6">
        <v>778</v>
      </c>
      <c r="B784" s="109" t="s">
        <v>2190</v>
      </c>
      <c r="C784" s="37" t="s">
        <v>3062</v>
      </c>
      <c r="D784" s="8" t="s">
        <v>32</v>
      </c>
      <c r="E784" s="9" t="s">
        <v>299</v>
      </c>
      <c r="F784" s="106">
        <v>778</v>
      </c>
      <c r="G784" s="10"/>
      <c r="H784" s="31">
        <v>45265</v>
      </c>
      <c r="I784" s="39">
        <v>45296</v>
      </c>
      <c r="J784" s="39">
        <v>45315</v>
      </c>
      <c r="K784" s="185">
        <v>4086.64</v>
      </c>
      <c r="L784" s="35">
        <v>3531</v>
      </c>
      <c r="M784" s="35"/>
      <c r="N784" s="35"/>
      <c r="O784" s="52">
        <v>3531</v>
      </c>
      <c r="P784" s="33">
        <v>45296</v>
      </c>
      <c r="Q784" s="39">
        <v>45324</v>
      </c>
      <c r="R784" s="39">
        <v>45345</v>
      </c>
      <c r="S784" s="185">
        <v>3112.6</v>
      </c>
      <c r="T784" s="35">
        <v>2671</v>
      </c>
      <c r="U784" s="35"/>
      <c r="V784" s="35"/>
      <c r="W784" s="52">
        <v>2671</v>
      </c>
      <c r="X784" s="33">
        <v>45324</v>
      </c>
      <c r="Y784" s="39">
        <v>45357</v>
      </c>
      <c r="Z784" s="39">
        <v>45376</v>
      </c>
      <c r="AA784" s="185">
        <v>3781.97</v>
      </c>
      <c r="AB784" s="35">
        <v>3262</v>
      </c>
      <c r="AC784" s="35"/>
      <c r="AD784" s="35"/>
      <c r="AE784" s="52">
        <v>3262</v>
      </c>
      <c r="AF784" s="33">
        <v>45357</v>
      </c>
      <c r="AG784" s="31">
        <v>45386</v>
      </c>
      <c r="AH784" s="31">
        <v>45405</v>
      </c>
      <c r="AI784" s="185">
        <v>3497.68</v>
      </c>
      <c r="AJ784" s="35">
        <v>3011</v>
      </c>
      <c r="AK784" s="35"/>
      <c r="AL784" s="35"/>
      <c r="AM784" s="52">
        <v>3011</v>
      </c>
      <c r="AN784" s="33">
        <v>45386</v>
      </c>
      <c r="AO784" s="31">
        <v>45418</v>
      </c>
      <c r="AP784" s="31">
        <v>45435</v>
      </c>
      <c r="AQ784" s="185">
        <v>4004.89</v>
      </c>
      <c r="AR784" s="35">
        <v>3593</v>
      </c>
      <c r="AS784" s="35"/>
      <c r="AT784" s="35"/>
      <c r="AU784" s="52">
        <v>3593</v>
      </c>
      <c r="AV784" s="33"/>
      <c r="AW784" s="39"/>
      <c r="AX784" s="39"/>
      <c r="AY784" s="185"/>
      <c r="AZ784" s="35"/>
      <c r="BA784" s="35"/>
      <c r="BB784" s="35"/>
      <c r="BC784" s="52"/>
      <c r="BD784" s="35"/>
    </row>
    <row r="785" spans="1:56" s="187" customFormat="1" ht="15" customHeight="1" x14ac:dyDescent="0.3">
      <c r="A785" s="6">
        <v>779</v>
      </c>
      <c r="B785" s="109" t="s">
        <v>2190</v>
      </c>
      <c r="C785" s="37" t="s">
        <v>3063</v>
      </c>
      <c r="D785" s="8" t="s">
        <v>46</v>
      </c>
      <c r="E785" s="9" t="s">
        <v>216</v>
      </c>
      <c r="F785" s="106">
        <v>779</v>
      </c>
      <c r="G785" s="10">
        <v>442.79</v>
      </c>
      <c r="H785" s="31">
        <v>45280</v>
      </c>
      <c r="I785" s="39">
        <v>45310</v>
      </c>
      <c r="J785" s="39">
        <v>45364</v>
      </c>
      <c r="K785" s="185">
        <v>3828.99</v>
      </c>
      <c r="L785" s="35">
        <v>8080</v>
      </c>
      <c r="M785" s="35"/>
      <c r="N785" s="35"/>
      <c r="O785" s="52">
        <v>8080</v>
      </c>
      <c r="P785" s="33">
        <v>45310</v>
      </c>
      <c r="Q785" s="39">
        <v>45343</v>
      </c>
      <c r="R785" s="39">
        <v>45395</v>
      </c>
      <c r="S785" s="185">
        <v>3184.32</v>
      </c>
      <c r="T785" s="35">
        <v>6920</v>
      </c>
      <c r="U785" s="35"/>
      <c r="V785" s="35"/>
      <c r="W785" s="52">
        <v>6920</v>
      </c>
      <c r="X785" s="33">
        <v>45343</v>
      </c>
      <c r="Y785" s="39">
        <v>45372</v>
      </c>
      <c r="Z785" s="39">
        <v>45425</v>
      </c>
      <c r="AA785" s="185">
        <v>2229.56</v>
      </c>
      <c r="AB785" s="35">
        <v>7000</v>
      </c>
      <c r="AC785" s="35"/>
      <c r="AD785" s="35"/>
      <c r="AE785" s="52">
        <v>7000</v>
      </c>
      <c r="AF785" s="33">
        <v>45372</v>
      </c>
      <c r="AG785" s="31">
        <v>45400</v>
      </c>
      <c r="AH785" s="31">
        <v>45456</v>
      </c>
      <c r="AI785" s="185">
        <v>759.43</v>
      </c>
      <c r="AJ785" s="35">
        <v>5200</v>
      </c>
      <c r="AK785" s="35"/>
      <c r="AL785" s="35"/>
      <c r="AM785" s="52">
        <v>5200</v>
      </c>
      <c r="AN785" s="33">
        <v>45400</v>
      </c>
      <c r="AO785" s="31">
        <v>45433</v>
      </c>
      <c r="AP785" s="31">
        <v>45486</v>
      </c>
      <c r="AQ785" s="185">
        <v>1778.39</v>
      </c>
      <c r="AR785" s="35">
        <v>6240</v>
      </c>
      <c r="AS785" s="35"/>
      <c r="AT785" s="35"/>
      <c r="AU785" s="52">
        <v>6240</v>
      </c>
      <c r="AV785" s="33"/>
      <c r="AW785" s="39"/>
      <c r="AX785" s="39"/>
      <c r="AY785" s="185"/>
      <c r="AZ785" s="35"/>
      <c r="BA785" s="35"/>
      <c r="BB785" s="35"/>
      <c r="BC785" s="52"/>
      <c r="BD785" s="35"/>
    </row>
    <row r="786" spans="1:56" s="187" customFormat="1" ht="15" customHeight="1" x14ac:dyDescent="0.3">
      <c r="A786" s="6">
        <v>780</v>
      </c>
      <c r="B786" s="109" t="s">
        <v>2190</v>
      </c>
      <c r="C786" s="37" t="s">
        <v>3064</v>
      </c>
      <c r="D786" s="8" t="s">
        <v>46</v>
      </c>
      <c r="E786" s="9" t="s">
        <v>216</v>
      </c>
      <c r="F786" s="106">
        <v>780</v>
      </c>
      <c r="G786" s="10">
        <v>294.5</v>
      </c>
      <c r="H786" s="31">
        <v>45266</v>
      </c>
      <c r="I786" s="39">
        <v>45295</v>
      </c>
      <c r="J786" s="39">
        <v>45335</v>
      </c>
      <c r="K786" s="185">
        <v>1270.06</v>
      </c>
      <c r="L786" s="35">
        <v>4480</v>
      </c>
      <c r="M786" s="35"/>
      <c r="N786" s="35"/>
      <c r="O786" s="52">
        <v>4480</v>
      </c>
      <c r="P786" s="33">
        <v>45295</v>
      </c>
      <c r="Q786" s="39">
        <v>45327</v>
      </c>
      <c r="R786" s="39">
        <v>45364</v>
      </c>
      <c r="S786" s="185">
        <v>1964.46</v>
      </c>
      <c r="T786" s="35">
        <v>4960</v>
      </c>
      <c r="U786" s="35"/>
      <c r="V786" s="35"/>
      <c r="W786" s="52">
        <v>4960</v>
      </c>
      <c r="X786" s="33">
        <v>45327</v>
      </c>
      <c r="Y786" s="39">
        <v>45358</v>
      </c>
      <c r="Z786" s="39">
        <v>45395</v>
      </c>
      <c r="AA786" s="185">
        <v>998.97</v>
      </c>
      <c r="AB786" s="35">
        <v>4760</v>
      </c>
      <c r="AC786" s="35"/>
      <c r="AD786" s="35"/>
      <c r="AE786" s="52">
        <v>4760</v>
      </c>
      <c r="AF786" s="33">
        <v>45358</v>
      </c>
      <c r="AG786" s="31">
        <v>45385</v>
      </c>
      <c r="AH786" s="31">
        <v>45425</v>
      </c>
      <c r="AI786" s="185">
        <v>72.849999999999994</v>
      </c>
      <c r="AJ786" s="35">
        <v>4120</v>
      </c>
      <c r="AK786" s="35"/>
      <c r="AL786" s="35"/>
      <c r="AM786" s="52">
        <v>4120</v>
      </c>
      <c r="AN786" s="33">
        <v>45385</v>
      </c>
      <c r="AO786" s="31">
        <v>45418</v>
      </c>
      <c r="AP786" s="31">
        <v>45456</v>
      </c>
      <c r="AQ786" s="185">
        <v>1076.2</v>
      </c>
      <c r="AR786" s="35">
        <v>4680</v>
      </c>
      <c r="AS786" s="35"/>
      <c r="AT786" s="35"/>
      <c r="AU786" s="52">
        <v>4680</v>
      </c>
      <c r="AV786" s="33"/>
      <c r="AW786" s="39"/>
      <c r="AX786" s="39"/>
      <c r="AY786" s="185"/>
      <c r="AZ786" s="35"/>
      <c r="BA786" s="35"/>
      <c r="BB786" s="35"/>
      <c r="BC786" s="52"/>
      <c r="BD786" s="35"/>
    </row>
    <row r="787" spans="1:56" s="187" customFormat="1" ht="15" customHeight="1" x14ac:dyDescent="0.3">
      <c r="A787" s="6">
        <v>781</v>
      </c>
      <c r="B787" s="109" t="s">
        <v>2190</v>
      </c>
      <c r="C787" s="37" t="s">
        <v>3065</v>
      </c>
      <c r="D787" s="8" t="s">
        <v>97</v>
      </c>
      <c r="E787" s="9" t="s">
        <v>98</v>
      </c>
      <c r="F787" s="106">
        <v>781</v>
      </c>
      <c r="G787" s="10">
        <v>266</v>
      </c>
      <c r="H787" s="31">
        <v>45261</v>
      </c>
      <c r="I787" s="39">
        <v>45293</v>
      </c>
      <c r="J787" s="39">
        <v>45337</v>
      </c>
      <c r="K787" s="185">
        <v>4313.1499999999996</v>
      </c>
      <c r="L787" s="35">
        <v>5420</v>
      </c>
      <c r="M787" s="35"/>
      <c r="N787" s="35"/>
      <c r="O787" s="52">
        <v>5420</v>
      </c>
      <c r="P787" s="33">
        <v>45293</v>
      </c>
      <c r="Q787" s="39">
        <v>45325</v>
      </c>
      <c r="R787" s="39">
        <v>45366</v>
      </c>
      <c r="S787" s="185">
        <v>4512.99</v>
      </c>
      <c r="T787" s="35">
        <v>5630</v>
      </c>
      <c r="U787" s="35"/>
      <c r="V787" s="35"/>
      <c r="W787" s="52">
        <v>5630</v>
      </c>
      <c r="X787" s="33">
        <v>45325</v>
      </c>
      <c r="Y787" s="39">
        <v>45355</v>
      </c>
      <c r="Z787" s="39">
        <v>45397</v>
      </c>
      <c r="AA787" s="185">
        <v>4869.33</v>
      </c>
      <c r="AB787" s="35">
        <v>6190</v>
      </c>
      <c r="AC787" s="35"/>
      <c r="AD787" s="35"/>
      <c r="AE787" s="52">
        <v>6190</v>
      </c>
      <c r="AF787" s="33">
        <v>45355</v>
      </c>
      <c r="AG787" s="31">
        <v>45386</v>
      </c>
      <c r="AH787" s="31">
        <v>45427</v>
      </c>
      <c r="AI787" s="185">
        <v>4526.25</v>
      </c>
      <c r="AJ787" s="35">
        <v>5830</v>
      </c>
      <c r="AK787" s="35"/>
      <c r="AL787" s="35"/>
      <c r="AM787" s="52">
        <v>5830</v>
      </c>
      <c r="AN787" s="33">
        <v>45386</v>
      </c>
      <c r="AO787" s="31">
        <v>45419</v>
      </c>
      <c r="AP787" s="31">
        <v>45458</v>
      </c>
      <c r="AQ787" s="185">
        <v>4586.21</v>
      </c>
      <c r="AR787" s="35">
        <v>5970</v>
      </c>
      <c r="AS787" s="35"/>
      <c r="AT787" s="35"/>
      <c r="AU787" s="52">
        <v>5970</v>
      </c>
      <c r="AV787" s="33"/>
      <c r="AW787" s="39"/>
      <c r="AX787" s="39"/>
      <c r="AY787" s="185"/>
      <c r="AZ787" s="35"/>
      <c r="BA787" s="35"/>
      <c r="BB787" s="35"/>
      <c r="BC787" s="52"/>
      <c r="BD787" s="35"/>
    </row>
    <row r="788" spans="1:56" s="187" customFormat="1" ht="15" customHeight="1" x14ac:dyDescent="0.3">
      <c r="A788" s="6">
        <v>782</v>
      </c>
      <c r="B788" s="109" t="s">
        <v>2190</v>
      </c>
      <c r="C788" s="37" t="s">
        <v>3066</v>
      </c>
      <c r="D788" s="8" t="s">
        <v>123</v>
      </c>
      <c r="E788" s="9" t="s">
        <v>124</v>
      </c>
      <c r="F788" s="106">
        <v>782</v>
      </c>
      <c r="G788" s="10">
        <v>558</v>
      </c>
      <c r="H788" s="31">
        <v>45266</v>
      </c>
      <c r="I788" s="39">
        <v>45299</v>
      </c>
      <c r="J788" s="39">
        <v>45333</v>
      </c>
      <c r="K788" s="185">
        <v>674.86</v>
      </c>
      <c r="L788" s="35">
        <v>5752</v>
      </c>
      <c r="M788" s="35"/>
      <c r="N788" s="35"/>
      <c r="O788" s="52">
        <v>5752</v>
      </c>
      <c r="P788" s="33">
        <v>45299</v>
      </c>
      <c r="Q788" s="39">
        <v>45327</v>
      </c>
      <c r="R788" s="39">
        <v>45362</v>
      </c>
      <c r="S788" s="185">
        <v>567.46</v>
      </c>
      <c r="T788" s="35">
        <v>4622</v>
      </c>
      <c r="U788" s="35"/>
      <c r="V788" s="35"/>
      <c r="W788" s="52">
        <v>4622</v>
      </c>
      <c r="X788" s="33">
        <v>45327</v>
      </c>
      <c r="Y788" s="39">
        <v>45358</v>
      </c>
      <c r="Z788" s="39">
        <v>45393</v>
      </c>
      <c r="AA788" s="185">
        <v>291.08999999999997</v>
      </c>
      <c r="AB788" s="35">
        <v>5156</v>
      </c>
      <c r="AC788" s="35"/>
      <c r="AD788" s="35"/>
      <c r="AE788" s="52">
        <v>5156</v>
      </c>
      <c r="AF788" s="33">
        <v>45358</v>
      </c>
      <c r="AG788" s="31">
        <v>45388</v>
      </c>
      <c r="AH788" s="31">
        <v>45423</v>
      </c>
      <c r="AI788" s="185">
        <v>547.85</v>
      </c>
      <c r="AJ788" s="35">
        <v>4423</v>
      </c>
      <c r="AK788" s="35"/>
      <c r="AL788" s="35"/>
      <c r="AM788" s="52">
        <v>4423</v>
      </c>
      <c r="AN788" s="33">
        <v>45388</v>
      </c>
      <c r="AO788" s="31">
        <v>45418</v>
      </c>
      <c r="AP788" s="31">
        <v>45454</v>
      </c>
      <c r="AQ788" s="185">
        <v>528.11</v>
      </c>
      <c r="AR788" s="35">
        <v>4213</v>
      </c>
      <c r="AS788" s="35"/>
      <c r="AT788" s="35"/>
      <c r="AU788" s="52">
        <v>4213</v>
      </c>
      <c r="AV788" s="33"/>
      <c r="AW788" s="39"/>
      <c r="AX788" s="39"/>
      <c r="AY788" s="185"/>
      <c r="AZ788" s="35"/>
      <c r="BA788" s="35"/>
      <c r="BB788" s="35"/>
      <c r="BC788" s="52"/>
      <c r="BD788" s="35"/>
    </row>
    <row r="789" spans="1:56" s="187" customFormat="1" ht="15" customHeight="1" x14ac:dyDescent="0.3">
      <c r="A789" s="6">
        <v>783</v>
      </c>
      <c r="B789" s="109" t="s">
        <v>2190</v>
      </c>
      <c r="C789" s="37" t="s">
        <v>3067</v>
      </c>
      <c r="D789" s="8" t="s">
        <v>46</v>
      </c>
      <c r="E789" s="9" t="s">
        <v>216</v>
      </c>
      <c r="F789" s="106">
        <v>783</v>
      </c>
      <c r="G789" s="10">
        <v>208.46</v>
      </c>
      <c r="H789" s="31">
        <v>45279</v>
      </c>
      <c r="I789" s="39">
        <v>45309</v>
      </c>
      <c r="J789" s="39">
        <v>45335</v>
      </c>
      <c r="K789" s="185">
        <v>1042.6500000000001</v>
      </c>
      <c r="L789" s="35">
        <v>3467</v>
      </c>
      <c r="M789" s="35"/>
      <c r="N789" s="35"/>
      <c r="O789" s="52">
        <v>3467</v>
      </c>
      <c r="P789" s="33">
        <v>45309</v>
      </c>
      <c r="Q789" s="39">
        <v>45342</v>
      </c>
      <c r="R789" s="39">
        <v>45364</v>
      </c>
      <c r="S789" s="185">
        <v>1501.01</v>
      </c>
      <c r="T789" s="35">
        <v>3732</v>
      </c>
      <c r="U789" s="35"/>
      <c r="V789" s="35"/>
      <c r="W789" s="52">
        <v>3732</v>
      </c>
      <c r="X789" s="33">
        <v>45342</v>
      </c>
      <c r="Y789" s="39">
        <v>45371</v>
      </c>
      <c r="Z789" s="39">
        <v>45395</v>
      </c>
      <c r="AA789" s="185">
        <v>567.78</v>
      </c>
      <c r="AB789" s="35">
        <v>3370</v>
      </c>
      <c r="AC789" s="35"/>
      <c r="AD789" s="35"/>
      <c r="AE789" s="52">
        <v>3370</v>
      </c>
      <c r="AF789" s="33">
        <v>45371</v>
      </c>
      <c r="AG789" s="31">
        <v>45399</v>
      </c>
      <c r="AH789" s="31">
        <v>45425</v>
      </c>
      <c r="AI789" s="185">
        <v>243.02</v>
      </c>
      <c r="AJ789" s="35">
        <v>2952</v>
      </c>
      <c r="AK789" s="35"/>
      <c r="AL789" s="35"/>
      <c r="AM789" s="52">
        <v>2952</v>
      </c>
      <c r="AN789" s="33">
        <v>45399</v>
      </c>
      <c r="AO789" s="31">
        <v>45432</v>
      </c>
      <c r="AP789" s="31">
        <v>45456</v>
      </c>
      <c r="AQ789" s="185">
        <v>620.14</v>
      </c>
      <c r="AR789" s="35">
        <v>3297</v>
      </c>
      <c r="AS789" s="35"/>
      <c r="AT789" s="35"/>
      <c r="AU789" s="52">
        <v>3297</v>
      </c>
      <c r="AV789" s="33"/>
      <c r="AW789" s="39"/>
      <c r="AX789" s="39"/>
      <c r="AY789" s="185"/>
      <c r="AZ789" s="35"/>
      <c r="BA789" s="35"/>
      <c r="BB789" s="35"/>
      <c r="BC789" s="52"/>
      <c r="BD789" s="35"/>
    </row>
    <row r="790" spans="1:56" s="187" customFormat="1" ht="15" customHeight="1" x14ac:dyDescent="0.3">
      <c r="A790" s="6">
        <v>784</v>
      </c>
      <c r="B790" s="109" t="s">
        <v>2190</v>
      </c>
      <c r="C790" s="37" t="s">
        <v>3068</v>
      </c>
      <c r="D790" s="8" t="s">
        <v>123</v>
      </c>
      <c r="E790" s="9" t="s">
        <v>124</v>
      </c>
      <c r="F790" s="106">
        <v>784</v>
      </c>
      <c r="G790" s="10">
        <v>473</v>
      </c>
      <c r="H790" s="31">
        <v>45288</v>
      </c>
      <c r="I790" s="39">
        <v>45321</v>
      </c>
      <c r="J790" s="39">
        <v>45362</v>
      </c>
      <c r="K790" s="185">
        <v>584.11</v>
      </c>
      <c r="L790" s="35">
        <v>4781</v>
      </c>
      <c r="M790" s="35"/>
      <c r="N790" s="35"/>
      <c r="O790" s="52">
        <v>4781</v>
      </c>
      <c r="P790" s="33">
        <v>45321</v>
      </c>
      <c r="Q790" s="39">
        <v>45350</v>
      </c>
      <c r="R790" s="39">
        <v>45393</v>
      </c>
      <c r="S790" s="185">
        <v>494.3</v>
      </c>
      <c r="T790" s="35">
        <v>3835</v>
      </c>
      <c r="U790" s="35"/>
      <c r="V790" s="35"/>
      <c r="W790" s="52">
        <v>3835</v>
      </c>
      <c r="X790" s="33">
        <v>45350</v>
      </c>
      <c r="Y790" s="39">
        <v>45378</v>
      </c>
      <c r="Z790" s="39">
        <v>45423</v>
      </c>
      <c r="AA790" s="185">
        <v>540.48</v>
      </c>
      <c r="AB790" s="35">
        <v>4321</v>
      </c>
      <c r="AC790" s="35"/>
      <c r="AD790" s="35"/>
      <c r="AE790" s="52">
        <v>4321</v>
      </c>
      <c r="AF790" s="33">
        <v>45378</v>
      </c>
      <c r="AG790" s="31">
        <v>45408</v>
      </c>
      <c r="AH790" s="31">
        <v>45454</v>
      </c>
      <c r="AI790" s="185">
        <v>511.87</v>
      </c>
      <c r="AJ790" s="35">
        <v>4025</v>
      </c>
      <c r="AK790" s="35"/>
      <c r="AL790" s="35"/>
      <c r="AM790" s="52">
        <v>4025</v>
      </c>
      <c r="AN790" s="33">
        <v>45408</v>
      </c>
      <c r="AO790" s="31">
        <v>45437</v>
      </c>
      <c r="AP790" s="31">
        <v>45484</v>
      </c>
      <c r="AQ790" s="185">
        <v>476.54</v>
      </c>
      <c r="AR790" s="35">
        <v>3652</v>
      </c>
      <c r="AS790" s="35"/>
      <c r="AT790" s="35"/>
      <c r="AU790" s="52">
        <v>3652</v>
      </c>
      <c r="AV790" s="33"/>
      <c r="AW790" s="39"/>
      <c r="AX790" s="39"/>
      <c r="AY790" s="185"/>
      <c r="AZ790" s="35"/>
      <c r="BA790" s="35"/>
      <c r="BB790" s="35"/>
      <c r="BC790" s="52"/>
      <c r="BD790" s="35"/>
    </row>
    <row r="791" spans="1:56" s="187" customFormat="1" ht="15" customHeight="1" x14ac:dyDescent="0.3">
      <c r="A791" s="6">
        <v>785</v>
      </c>
      <c r="B791" s="109" t="s">
        <v>2190</v>
      </c>
      <c r="C791" s="37" t="s">
        <v>3069</v>
      </c>
      <c r="D791" s="8" t="s">
        <v>46</v>
      </c>
      <c r="E791" s="9" t="s">
        <v>216</v>
      </c>
      <c r="F791" s="106">
        <v>785</v>
      </c>
      <c r="G791" s="10">
        <v>1250</v>
      </c>
      <c r="H791" s="31">
        <v>45272</v>
      </c>
      <c r="I791" s="39">
        <v>45301</v>
      </c>
      <c r="J791" s="39">
        <v>45364</v>
      </c>
      <c r="K791" s="185">
        <v>1678.1</v>
      </c>
      <c r="L791" s="35">
        <v>5195</v>
      </c>
      <c r="M791" s="35"/>
      <c r="N791" s="35"/>
      <c r="O791" s="52">
        <v>5195</v>
      </c>
      <c r="P791" s="33">
        <v>45301</v>
      </c>
      <c r="Q791" s="39">
        <v>45331</v>
      </c>
      <c r="R791" s="39">
        <v>45395</v>
      </c>
      <c r="S791" s="185">
        <v>2102.5700000000002</v>
      </c>
      <c r="T791" s="35">
        <v>5337</v>
      </c>
      <c r="U791" s="35"/>
      <c r="V791" s="35"/>
      <c r="W791" s="52">
        <v>5337</v>
      </c>
      <c r="X791" s="33">
        <v>45331</v>
      </c>
      <c r="Y791" s="39">
        <v>45363</v>
      </c>
      <c r="Z791" s="39">
        <v>45425</v>
      </c>
      <c r="AA791" s="185">
        <v>1369.63</v>
      </c>
      <c r="AB791" s="35">
        <v>5482</v>
      </c>
      <c r="AC791" s="35"/>
      <c r="AD791" s="35"/>
      <c r="AE791" s="52">
        <v>5482</v>
      </c>
      <c r="AF791" s="33">
        <v>45363</v>
      </c>
      <c r="AG791" s="31">
        <v>45391</v>
      </c>
      <c r="AH791" s="31">
        <v>45456</v>
      </c>
      <c r="AI791" s="185">
        <v>692.16</v>
      </c>
      <c r="AJ791" s="35">
        <v>4635</v>
      </c>
      <c r="AK791" s="35"/>
      <c r="AL791" s="35"/>
      <c r="AM791" s="52">
        <v>4635</v>
      </c>
      <c r="AN791" s="33">
        <v>45391</v>
      </c>
      <c r="AO791" s="31">
        <v>45422</v>
      </c>
      <c r="AP791" s="31">
        <v>45486</v>
      </c>
      <c r="AQ791" s="185">
        <v>851.09</v>
      </c>
      <c r="AR791" s="35">
        <v>4692</v>
      </c>
      <c r="AS791" s="35"/>
      <c r="AT791" s="35"/>
      <c r="AU791" s="52">
        <v>4692</v>
      </c>
      <c r="AV791" s="33"/>
      <c r="AW791" s="39"/>
      <c r="AX791" s="39"/>
      <c r="AY791" s="185"/>
      <c r="AZ791" s="35"/>
      <c r="BA791" s="35"/>
      <c r="BB791" s="35"/>
      <c r="BC791" s="52"/>
      <c r="BD791" s="35"/>
    </row>
    <row r="792" spans="1:56" s="187" customFormat="1" ht="15" customHeight="1" x14ac:dyDescent="0.3">
      <c r="A792" s="6">
        <v>786</v>
      </c>
      <c r="B792" s="109" t="s">
        <v>2190</v>
      </c>
      <c r="C792" s="37" t="s">
        <v>3070</v>
      </c>
      <c r="D792" s="8" t="s">
        <v>46</v>
      </c>
      <c r="E792" s="9" t="s">
        <v>216</v>
      </c>
      <c r="F792" s="106">
        <v>786</v>
      </c>
      <c r="G792" s="10">
        <v>357</v>
      </c>
      <c r="H792" s="31">
        <v>45268</v>
      </c>
      <c r="I792" s="39">
        <v>45299</v>
      </c>
      <c r="J792" s="39">
        <v>45335</v>
      </c>
      <c r="K792" s="185">
        <v>1124.28</v>
      </c>
      <c r="L792" s="35">
        <v>4720</v>
      </c>
      <c r="M792" s="35"/>
      <c r="N792" s="35"/>
      <c r="O792" s="52">
        <v>4720</v>
      </c>
      <c r="P792" s="33">
        <v>45299</v>
      </c>
      <c r="Q792" s="39">
        <v>45329</v>
      </c>
      <c r="R792" s="39">
        <v>45364</v>
      </c>
      <c r="S792" s="185">
        <v>1746.68</v>
      </c>
      <c r="T792" s="35">
        <v>5040</v>
      </c>
      <c r="U792" s="35"/>
      <c r="V792" s="35"/>
      <c r="W792" s="52">
        <v>5040</v>
      </c>
      <c r="X792" s="33">
        <v>45329</v>
      </c>
      <c r="Y792" s="39">
        <v>45360</v>
      </c>
      <c r="Z792" s="39">
        <v>45395</v>
      </c>
      <c r="AA792" s="185">
        <v>982.79</v>
      </c>
      <c r="AB792" s="35">
        <v>5240</v>
      </c>
      <c r="AC792" s="35"/>
      <c r="AD792" s="35"/>
      <c r="AE792" s="52">
        <v>5240</v>
      </c>
      <c r="AF792" s="33">
        <v>45360</v>
      </c>
      <c r="AG792" s="31">
        <v>45387</v>
      </c>
      <c r="AH792" s="31">
        <v>45425</v>
      </c>
      <c r="AI792" s="185">
        <v>1927.84</v>
      </c>
      <c r="AJ792" s="35">
        <v>6240</v>
      </c>
      <c r="AK792" s="35"/>
      <c r="AL792" s="35"/>
      <c r="AM792" s="52">
        <v>6240</v>
      </c>
      <c r="AN792" s="33">
        <v>45387</v>
      </c>
      <c r="AO792" s="31">
        <v>45420</v>
      </c>
      <c r="AP792" s="31">
        <v>45456</v>
      </c>
      <c r="AQ792" s="185">
        <v>1371.17</v>
      </c>
      <c r="AR792" s="35">
        <v>5480</v>
      </c>
      <c r="AS792" s="35"/>
      <c r="AT792" s="35"/>
      <c r="AU792" s="52">
        <v>5480</v>
      </c>
      <c r="AV792" s="33"/>
      <c r="AW792" s="39"/>
      <c r="AX792" s="39"/>
      <c r="AY792" s="185"/>
      <c r="AZ792" s="35"/>
      <c r="BA792" s="35"/>
      <c r="BB792" s="35"/>
      <c r="BC792" s="52"/>
      <c r="BD792" s="35"/>
    </row>
    <row r="793" spans="1:56" s="187" customFormat="1" ht="15" customHeight="1" x14ac:dyDescent="0.3">
      <c r="A793" s="6">
        <v>787</v>
      </c>
      <c r="B793" s="109" t="s">
        <v>2190</v>
      </c>
      <c r="C793" s="37" t="s">
        <v>3071</v>
      </c>
      <c r="D793" s="8" t="s">
        <v>123</v>
      </c>
      <c r="E793" s="9" t="s">
        <v>124</v>
      </c>
      <c r="F793" s="106">
        <v>787</v>
      </c>
      <c r="G793" s="10">
        <v>1294</v>
      </c>
      <c r="H793" s="31">
        <v>45275</v>
      </c>
      <c r="I793" s="39">
        <v>45307</v>
      </c>
      <c r="J793" s="39">
        <v>45333</v>
      </c>
      <c r="K793" s="185">
        <v>459.02</v>
      </c>
      <c r="L793" s="35">
        <v>3480</v>
      </c>
      <c r="M793" s="35"/>
      <c r="N793" s="35"/>
      <c r="O793" s="52">
        <v>3480</v>
      </c>
      <c r="P793" s="33">
        <v>45307</v>
      </c>
      <c r="Q793" s="39">
        <v>45337</v>
      </c>
      <c r="R793" s="39">
        <v>45362</v>
      </c>
      <c r="S793" s="185">
        <v>455.8</v>
      </c>
      <c r="T793" s="35">
        <v>3440</v>
      </c>
      <c r="U793" s="35"/>
      <c r="V793" s="35"/>
      <c r="W793" s="52">
        <v>3440</v>
      </c>
      <c r="X793" s="33">
        <v>45337</v>
      </c>
      <c r="Y793" s="39">
        <v>45366</v>
      </c>
      <c r="Z793" s="39">
        <v>45393</v>
      </c>
      <c r="AA793" s="185">
        <v>478.47</v>
      </c>
      <c r="AB793" s="35">
        <v>3680</v>
      </c>
      <c r="AC793" s="35"/>
      <c r="AD793" s="35"/>
      <c r="AE793" s="52">
        <v>3680</v>
      </c>
      <c r="AF793" s="33">
        <v>45366</v>
      </c>
      <c r="AG793" s="31">
        <v>45397</v>
      </c>
      <c r="AH793" s="31">
        <v>45423</v>
      </c>
      <c r="AI793" s="185">
        <v>466.68</v>
      </c>
      <c r="AJ793" s="35">
        <v>3560</v>
      </c>
      <c r="AK793" s="35"/>
      <c r="AL793" s="35"/>
      <c r="AM793" s="52">
        <v>3560</v>
      </c>
      <c r="AN793" s="33">
        <v>45397</v>
      </c>
      <c r="AO793" s="31">
        <v>45426</v>
      </c>
      <c r="AP793" s="31">
        <v>45454</v>
      </c>
      <c r="AQ793" s="185">
        <v>432.6</v>
      </c>
      <c r="AR793" s="35">
        <v>3200</v>
      </c>
      <c r="AS793" s="35"/>
      <c r="AT793" s="35"/>
      <c r="AU793" s="52">
        <v>3200</v>
      </c>
      <c r="AV793" s="33"/>
      <c r="AW793" s="39"/>
      <c r="AX793" s="39"/>
      <c r="AY793" s="185"/>
      <c r="AZ793" s="35"/>
      <c r="BA793" s="35"/>
      <c r="BB793" s="35"/>
      <c r="BC793" s="52"/>
      <c r="BD793" s="35"/>
    </row>
    <row r="794" spans="1:56" s="187" customFormat="1" ht="15" customHeight="1" x14ac:dyDescent="0.3">
      <c r="A794" s="6">
        <v>788</v>
      </c>
      <c r="B794" s="109" t="s">
        <v>2190</v>
      </c>
      <c r="C794" s="37" t="s">
        <v>3072</v>
      </c>
      <c r="D794" s="8" t="s">
        <v>46</v>
      </c>
      <c r="E794" s="9" t="s">
        <v>65</v>
      </c>
      <c r="F794" s="106">
        <v>788</v>
      </c>
      <c r="G794" s="10">
        <v>815</v>
      </c>
      <c r="H794" s="31">
        <v>45268</v>
      </c>
      <c r="I794" s="39">
        <v>45300</v>
      </c>
      <c r="J794" s="39">
        <v>45315</v>
      </c>
      <c r="K794" s="185">
        <v>3926.45</v>
      </c>
      <c r="L794" s="35">
        <v>4322.3999999999996</v>
      </c>
      <c r="M794" s="35"/>
      <c r="N794" s="35"/>
      <c r="O794" s="52">
        <v>4322.3999999999996</v>
      </c>
      <c r="P794" s="33">
        <v>45300</v>
      </c>
      <c r="Q794" s="39">
        <v>45329</v>
      </c>
      <c r="R794" s="39">
        <v>45348</v>
      </c>
      <c r="S794" s="185">
        <v>3676.98</v>
      </c>
      <c r="T794" s="35">
        <v>4053.6</v>
      </c>
      <c r="U794" s="35"/>
      <c r="V794" s="35"/>
      <c r="W794" s="52">
        <v>4053.6</v>
      </c>
      <c r="X794" s="33">
        <v>45329</v>
      </c>
      <c r="Y794" s="39">
        <v>45359</v>
      </c>
      <c r="Z794" s="39">
        <v>45376</v>
      </c>
      <c r="AA794" s="185">
        <v>3793.15</v>
      </c>
      <c r="AB794" s="35">
        <v>4200</v>
      </c>
      <c r="AC794" s="35"/>
      <c r="AD794" s="35"/>
      <c r="AE794" s="52">
        <v>4200</v>
      </c>
      <c r="AF794" s="33">
        <v>45359</v>
      </c>
      <c r="AG794" s="31">
        <v>45390</v>
      </c>
      <c r="AH794" s="31">
        <v>45406</v>
      </c>
      <c r="AI794" s="185">
        <v>3216.06</v>
      </c>
      <c r="AJ794" s="35">
        <v>3584.8</v>
      </c>
      <c r="AK794" s="35"/>
      <c r="AL794" s="35"/>
      <c r="AM794" s="52">
        <v>3584.8</v>
      </c>
      <c r="AN794" s="33">
        <v>45390</v>
      </c>
      <c r="AO794" s="31">
        <v>45420</v>
      </c>
      <c r="AP794" s="31">
        <v>45436</v>
      </c>
      <c r="AQ794" s="185">
        <v>3684.77</v>
      </c>
      <c r="AR794" s="35">
        <v>4067.2</v>
      </c>
      <c r="AS794" s="35"/>
      <c r="AT794" s="35"/>
      <c r="AU794" s="52">
        <v>4067.2</v>
      </c>
      <c r="AV794" s="33"/>
      <c r="AW794" s="39"/>
      <c r="AX794" s="39"/>
      <c r="AY794" s="185"/>
      <c r="AZ794" s="35"/>
      <c r="BA794" s="35"/>
      <c r="BB794" s="35"/>
      <c r="BC794" s="52"/>
      <c r="BD794" s="35"/>
    </row>
    <row r="795" spans="1:56" s="187" customFormat="1" ht="15" customHeight="1" x14ac:dyDescent="0.3">
      <c r="A795" s="6">
        <v>789</v>
      </c>
      <c r="B795" s="109" t="s">
        <v>2190</v>
      </c>
      <c r="C795" s="37" t="s">
        <v>3073</v>
      </c>
      <c r="D795" s="8" t="s">
        <v>155</v>
      </c>
      <c r="E795" s="9" t="s">
        <v>288</v>
      </c>
      <c r="F795" s="106">
        <v>789</v>
      </c>
      <c r="G795" s="10">
        <v>319</v>
      </c>
      <c r="H795" s="31">
        <v>45267</v>
      </c>
      <c r="I795" s="39">
        <v>45296</v>
      </c>
      <c r="J795" s="39">
        <v>45333</v>
      </c>
      <c r="K795" s="185">
        <v>4240.0200000000004</v>
      </c>
      <c r="L795" s="35">
        <v>4915</v>
      </c>
      <c r="M795" s="35"/>
      <c r="N795" s="35"/>
      <c r="O795" s="52">
        <v>4915</v>
      </c>
      <c r="P795" s="33">
        <v>45296</v>
      </c>
      <c r="Q795" s="39">
        <v>45327</v>
      </c>
      <c r="R795" s="39">
        <v>45362</v>
      </c>
      <c r="S795" s="185">
        <v>4539.34</v>
      </c>
      <c r="T795" s="35">
        <v>5375</v>
      </c>
      <c r="U795" s="35"/>
      <c r="V795" s="35"/>
      <c r="W795" s="52">
        <v>5375</v>
      </c>
      <c r="X795" s="33">
        <v>45327</v>
      </c>
      <c r="Y795" s="39">
        <v>45357</v>
      </c>
      <c r="Z795" s="39">
        <v>45393</v>
      </c>
      <c r="AA795" s="185">
        <v>4844.8</v>
      </c>
      <c r="AB795" s="35">
        <v>5768</v>
      </c>
      <c r="AC795" s="35"/>
      <c r="AD795" s="35"/>
      <c r="AE795" s="52">
        <v>5768</v>
      </c>
      <c r="AF795" s="33">
        <v>45357</v>
      </c>
      <c r="AG795" s="31">
        <v>45386</v>
      </c>
      <c r="AH795" s="31">
        <v>45423</v>
      </c>
      <c r="AI795" s="185">
        <v>4512.78</v>
      </c>
      <c r="AJ795" s="35">
        <v>5317</v>
      </c>
      <c r="AK795" s="35"/>
      <c r="AL795" s="35"/>
      <c r="AM795" s="52">
        <v>5317</v>
      </c>
      <c r="AN795" s="33">
        <v>45386</v>
      </c>
      <c r="AO795" s="31">
        <v>45418</v>
      </c>
      <c r="AP795" s="31">
        <v>45454</v>
      </c>
      <c r="AQ795" s="185">
        <v>3654.22</v>
      </c>
      <c r="AR795" s="35">
        <v>4281</v>
      </c>
      <c r="AS795" s="35"/>
      <c r="AT795" s="35"/>
      <c r="AU795" s="52">
        <v>4281</v>
      </c>
      <c r="AV795" s="33"/>
      <c r="AW795" s="39"/>
      <c r="AX795" s="39"/>
      <c r="AY795" s="185"/>
      <c r="AZ795" s="35"/>
      <c r="BA795" s="35"/>
      <c r="BB795" s="35"/>
      <c r="BC795" s="52"/>
      <c r="BD795" s="35"/>
    </row>
    <row r="796" spans="1:56" s="187" customFormat="1" ht="15" customHeight="1" x14ac:dyDescent="0.3">
      <c r="A796" s="6">
        <v>790</v>
      </c>
      <c r="B796" s="109" t="s">
        <v>2190</v>
      </c>
      <c r="C796" s="37" t="s">
        <v>3074</v>
      </c>
      <c r="D796" s="8" t="s">
        <v>155</v>
      </c>
      <c r="E796" s="9" t="s">
        <v>288</v>
      </c>
      <c r="F796" s="106">
        <v>790</v>
      </c>
      <c r="G796" s="10">
        <v>338</v>
      </c>
      <c r="H796" s="31">
        <v>45278</v>
      </c>
      <c r="I796" s="39">
        <v>45308</v>
      </c>
      <c r="J796" s="39">
        <v>45332</v>
      </c>
      <c r="K796" s="185">
        <v>6412.27</v>
      </c>
      <c r="L796" s="35">
        <v>7707</v>
      </c>
      <c r="M796" s="35"/>
      <c r="N796" s="35"/>
      <c r="O796" s="52">
        <v>7707</v>
      </c>
      <c r="P796" s="33">
        <v>45308</v>
      </c>
      <c r="Q796" s="39">
        <v>45338</v>
      </c>
      <c r="R796" s="39">
        <v>45361</v>
      </c>
      <c r="S796" s="185">
        <v>5816.49</v>
      </c>
      <c r="T796" s="35">
        <v>7139</v>
      </c>
      <c r="U796" s="35"/>
      <c r="V796" s="35"/>
      <c r="W796" s="52">
        <v>7139</v>
      </c>
      <c r="X796" s="33">
        <v>45338</v>
      </c>
      <c r="Y796" s="39">
        <v>45369</v>
      </c>
      <c r="Z796" s="39">
        <v>45392</v>
      </c>
      <c r="AA796" s="185">
        <v>6611.47</v>
      </c>
      <c r="AB796" s="35">
        <v>8176</v>
      </c>
      <c r="AC796" s="35"/>
      <c r="AD796" s="35"/>
      <c r="AE796" s="52">
        <v>8176</v>
      </c>
      <c r="AF796" s="33">
        <v>45369</v>
      </c>
      <c r="AG796" s="31">
        <v>45398</v>
      </c>
      <c r="AH796" s="31">
        <v>45422</v>
      </c>
      <c r="AI796" s="185">
        <v>5589.18</v>
      </c>
      <c r="AJ796" s="35">
        <v>6820</v>
      </c>
      <c r="AK796" s="35"/>
      <c r="AL796" s="35"/>
      <c r="AM796" s="52">
        <v>6820</v>
      </c>
      <c r="AN796" s="33">
        <v>45398</v>
      </c>
      <c r="AO796" s="31">
        <v>45428</v>
      </c>
      <c r="AP796" s="31">
        <v>45483</v>
      </c>
      <c r="AQ796" s="185">
        <v>4590.46</v>
      </c>
      <c r="AR796" s="35">
        <v>5549</v>
      </c>
      <c r="AS796" s="35"/>
      <c r="AT796" s="35"/>
      <c r="AU796" s="52">
        <v>5549</v>
      </c>
      <c r="AV796" s="33"/>
      <c r="AW796" s="39"/>
      <c r="AX796" s="39"/>
      <c r="AY796" s="185"/>
      <c r="AZ796" s="35"/>
      <c r="BA796" s="35"/>
      <c r="BB796" s="35"/>
      <c r="BC796" s="52"/>
      <c r="BD796" s="35"/>
    </row>
    <row r="797" spans="1:56" s="187" customFormat="1" ht="15" customHeight="1" x14ac:dyDescent="0.3">
      <c r="A797" s="6">
        <v>791</v>
      </c>
      <c r="B797" s="109" t="s">
        <v>2190</v>
      </c>
      <c r="C797" s="37" t="s">
        <v>3075</v>
      </c>
      <c r="D797" s="8" t="s">
        <v>146</v>
      </c>
      <c r="E797" s="9" t="s">
        <v>148</v>
      </c>
      <c r="F797" s="106">
        <v>791</v>
      </c>
      <c r="G797" s="10">
        <v>705.97</v>
      </c>
      <c r="H797" s="31">
        <v>45271</v>
      </c>
      <c r="I797" s="39">
        <v>45300</v>
      </c>
      <c r="J797" s="39">
        <v>45362</v>
      </c>
      <c r="K797" s="185">
        <v>123.26</v>
      </c>
      <c r="L797" s="35">
        <v>213</v>
      </c>
      <c r="M797" s="35"/>
      <c r="N797" s="35"/>
      <c r="O797" s="52">
        <v>213</v>
      </c>
      <c r="P797" s="33">
        <v>45300</v>
      </c>
      <c r="Q797" s="39">
        <v>45328</v>
      </c>
      <c r="R797" s="39">
        <v>45393</v>
      </c>
      <c r="S797" s="185">
        <v>1927.55</v>
      </c>
      <c r="T797" s="35">
        <v>12168</v>
      </c>
      <c r="U797" s="35"/>
      <c r="V797" s="35"/>
      <c r="W797" s="52">
        <v>12168</v>
      </c>
      <c r="X797" s="33">
        <v>45328</v>
      </c>
      <c r="Y797" s="39">
        <v>45360</v>
      </c>
      <c r="Z797" s="39">
        <v>45425</v>
      </c>
      <c r="AA797" s="185">
        <v>3195.32</v>
      </c>
      <c r="AB797" s="35">
        <v>4440</v>
      </c>
      <c r="AC797" s="35"/>
      <c r="AD797" s="35"/>
      <c r="AE797" s="52">
        <v>4440</v>
      </c>
      <c r="AF797" s="33">
        <v>45360</v>
      </c>
      <c r="AG797" s="31">
        <v>45390</v>
      </c>
      <c r="AH797" s="31">
        <v>45454</v>
      </c>
      <c r="AI797" s="185">
        <v>2528.2600000000002</v>
      </c>
      <c r="AJ797" s="35">
        <v>4360</v>
      </c>
      <c r="AK797" s="35"/>
      <c r="AL797" s="35"/>
      <c r="AM797" s="52">
        <v>4360</v>
      </c>
      <c r="AN797" s="33"/>
      <c r="AO797" s="31"/>
      <c r="AP797" s="31"/>
      <c r="AQ797" s="185"/>
      <c r="AR797" s="35"/>
      <c r="AS797" s="35"/>
      <c r="AT797" s="35"/>
      <c r="AU797" s="52"/>
      <c r="AV797" s="33"/>
      <c r="AW797" s="39"/>
      <c r="AX797" s="39"/>
      <c r="AY797" s="185"/>
      <c r="AZ797" s="35"/>
      <c r="BA797" s="35"/>
      <c r="BB797" s="35"/>
      <c r="BC797" s="52"/>
      <c r="BD797" s="35"/>
    </row>
    <row r="798" spans="1:56" s="187" customFormat="1" ht="15" customHeight="1" x14ac:dyDescent="0.3">
      <c r="A798" s="6">
        <v>792</v>
      </c>
      <c r="B798" s="109" t="s">
        <v>2190</v>
      </c>
      <c r="C798" s="37" t="s">
        <v>3076</v>
      </c>
      <c r="D798" s="8" t="s">
        <v>46</v>
      </c>
      <c r="E798" s="9" t="s">
        <v>60</v>
      </c>
      <c r="F798" s="106">
        <v>792</v>
      </c>
      <c r="G798" s="10">
        <v>306</v>
      </c>
      <c r="H798" s="31">
        <v>45275</v>
      </c>
      <c r="I798" s="39">
        <v>45307</v>
      </c>
      <c r="J798" s="39">
        <v>45333</v>
      </c>
      <c r="K798" s="185">
        <v>113</v>
      </c>
      <c r="L798" s="35">
        <v>6740</v>
      </c>
      <c r="M798" s="35"/>
      <c r="N798" s="35"/>
      <c r="O798" s="52">
        <v>6740</v>
      </c>
      <c r="P798" s="33">
        <v>45307</v>
      </c>
      <c r="Q798" s="39">
        <v>45337</v>
      </c>
      <c r="R798" s="39">
        <v>45362</v>
      </c>
      <c r="S798" s="185">
        <v>112.99</v>
      </c>
      <c r="T798" s="35">
        <v>5883</v>
      </c>
      <c r="U798" s="35"/>
      <c r="V798" s="35"/>
      <c r="W798" s="52">
        <v>5883</v>
      </c>
      <c r="X798" s="33">
        <v>45337</v>
      </c>
      <c r="Y798" s="39">
        <v>45366</v>
      </c>
      <c r="Z798" s="39">
        <v>45393</v>
      </c>
      <c r="AA798" s="185">
        <v>113</v>
      </c>
      <c r="AB798" s="35">
        <v>6346</v>
      </c>
      <c r="AC798" s="35"/>
      <c r="AD798" s="35"/>
      <c r="AE798" s="52">
        <v>6346</v>
      </c>
      <c r="AF798" s="33">
        <v>45366</v>
      </c>
      <c r="AG798" s="31">
        <v>45398</v>
      </c>
      <c r="AH798" s="31">
        <v>45423</v>
      </c>
      <c r="AI798" s="185">
        <v>113</v>
      </c>
      <c r="AJ798" s="35">
        <v>5742</v>
      </c>
      <c r="AK798" s="35"/>
      <c r="AL798" s="35"/>
      <c r="AM798" s="52">
        <v>5742</v>
      </c>
      <c r="AN798" s="33">
        <v>45398</v>
      </c>
      <c r="AO798" s="31">
        <v>45428</v>
      </c>
      <c r="AP798" s="31">
        <v>45454</v>
      </c>
      <c r="AQ798" s="185">
        <v>113</v>
      </c>
      <c r="AR798" s="35">
        <v>5487</v>
      </c>
      <c r="AS798" s="35"/>
      <c r="AT798" s="35"/>
      <c r="AU798" s="52">
        <v>5487</v>
      </c>
      <c r="AV798" s="33"/>
      <c r="AW798" s="39"/>
      <c r="AX798" s="39"/>
      <c r="AY798" s="185"/>
      <c r="AZ798" s="35"/>
      <c r="BA798" s="35"/>
      <c r="BB798" s="35"/>
      <c r="BC798" s="52"/>
      <c r="BD798" s="35"/>
    </row>
    <row r="799" spans="1:56" s="187" customFormat="1" ht="15" customHeight="1" x14ac:dyDescent="0.3">
      <c r="A799" s="6">
        <v>793</v>
      </c>
      <c r="B799" s="109" t="s">
        <v>2190</v>
      </c>
      <c r="C799" s="37" t="s">
        <v>3077</v>
      </c>
      <c r="D799" s="8" t="s">
        <v>155</v>
      </c>
      <c r="E799" s="9" t="s">
        <v>156</v>
      </c>
      <c r="F799" s="106">
        <v>793</v>
      </c>
      <c r="G799" s="10">
        <v>420</v>
      </c>
      <c r="H799" s="31">
        <v>45279</v>
      </c>
      <c r="I799" s="39">
        <v>45308</v>
      </c>
      <c r="J799" s="39">
        <v>45336</v>
      </c>
      <c r="K799" s="185">
        <v>2943.24</v>
      </c>
      <c r="L799" s="35">
        <v>4977</v>
      </c>
      <c r="M799" s="35"/>
      <c r="N799" s="35"/>
      <c r="O799" s="52">
        <v>4977</v>
      </c>
      <c r="P799" s="33">
        <v>45308</v>
      </c>
      <c r="Q799" s="39">
        <v>45341</v>
      </c>
      <c r="R799" s="39">
        <v>45364</v>
      </c>
      <c r="S799" s="185">
        <v>5252.32</v>
      </c>
      <c r="T799" s="35">
        <v>6603</v>
      </c>
      <c r="U799" s="35"/>
      <c r="V799" s="35"/>
      <c r="W799" s="52">
        <v>6603</v>
      </c>
      <c r="X799" s="33">
        <v>45341</v>
      </c>
      <c r="Y799" s="39">
        <v>45369</v>
      </c>
      <c r="Z799" s="39">
        <v>45397</v>
      </c>
      <c r="AA799" s="185">
        <v>4127.2</v>
      </c>
      <c r="AB799" s="35">
        <v>4916</v>
      </c>
      <c r="AC799" s="35"/>
      <c r="AD799" s="35"/>
      <c r="AE799" s="52">
        <v>4916</v>
      </c>
      <c r="AF799" s="33">
        <v>45369</v>
      </c>
      <c r="AG799" s="31">
        <v>45398</v>
      </c>
      <c r="AH799" s="31">
        <v>45425</v>
      </c>
      <c r="AI799" s="185">
        <v>2184.02</v>
      </c>
      <c r="AJ799" s="35">
        <v>4184</v>
      </c>
      <c r="AK799" s="35"/>
      <c r="AL799" s="35"/>
      <c r="AM799" s="52">
        <v>4184</v>
      </c>
      <c r="AN799" s="33">
        <v>45398</v>
      </c>
      <c r="AO799" s="31">
        <v>45429</v>
      </c>
      <c r="AP799" s="31">
        <v>45456</v>
      </c>
      <c r="AQ799" s="185">
        <v>1125.45</v>
      </c>
      <c r="AR799" s="35">
        <v>3409</v>
      </c>
      <c r="AS799" s="35"/>
      <c r="AT799" s="35"/>
      <c r="AU799" s="52">
        <v>3409</v>
      </c>
      <c r="AV799" s="33"/>
      <c r="AW799" s="39"/>
      <c r="AX799" s="39"/>
      <c r="AY799" s="185"/>
      <c r="AZ799" s="35"/>
      <c r="BA799" s="35"/>
      <c r="BB799" s="35"/>
      <c r="BC799" s="52"/>
      <c r="BD799" s="35"/>
    </row>
    <row r="800" spans="1:56" s="187" customFormat="1" ht="15" customHeight="1" x14ac:dyDescent="0.3">
      <c r="A800" s="6">
        <v>794</v>
      </c>
      <c r="B800" s="109" t="s">
        <v>2190</v>
      </c>
      <c r="C800" s="37" t="s">
        <v>3078</v>
      </c>
      <c r="D800" s="8" t="s">
        <v>84</v>
      </c>
      <c r="E800" s="9" t="s">
        <v>85</v>
      </c>
      <c r="F800" s="106">
        <v>794</v>
      </c>
      <c r="G800" s="10">
        <v>298</v>
      </c>
      <c r="H800" s="31">
        <v>45265</v>
      </c>
      <c r="I800" s="39">
        <v>45295</v>
      </c>
      <c r="J800" s="39">
        <v>45332</v>
      </c>
      <c r="K800" s="185">
        <v>1858.91</v>
      </c>
      <c r="L800" s="35">
        <v>4258</v>
      </c>
      <c r="M800" s="35"/>
      <c r="N800" s="35"/>
      <c r="O800" s="52">
        <v>4258</v>
      </c>
      <c r="P800" s="33">
        <v>45295</v>
      </c>
      <c r="Q800" s="39">
        <v>45325</v>
      </c>
      <c r="R800" s="39">
        <v>45361</v>
      </c>
      <c r="S800" s="185">
        <v>1727.04</v>
      </c>
      <c r="T800" s="35">
        <v>4035</v>
      </c>
      <c r="U800" s="35"/>
      <c r="V800" s="35"/>
      <c r="W800" s="52">
        <v>4035</v>
      </c>
      <c r="X800" s="33">
        <v>45325</v>
      </c>
      <c r="Y800" s="39">
        <v>45356</v>
      </c>
      <c r="Z800" s="39">
        <v>45392</v>
      </c>
      <c r="AA800" s="185">
        <v>656.71</v>
      </c>
      <c r="AB800" s="35">
        <v>4251</v>
      </c>
      <c r="AC800" s="35"/>
      <c r="AD800" s="35"/>
      <c r="AE800" s="52">
        <v>4251</v>
      </c>
      <c r="AF800" s="33">
        <v>45356</v>
      </c>
      <c r="AG800" s="31">
        <v>45385</v>
      </c>
      <c r="AH800" s="31">
        <v>45422</v>
      </c>
      <c r="AI800" s="185">
        <v>2476.69</v>
      </c>
      <c r="AJ800" s="35">
        <v>4171</v>
      </c>
      <c r="AK800" s="35"/>
      <c r="AL800" s="35"/>
      <c r="AM800" s="52">
        <v>4171</v>
      </c>
      <c r="AN800" s="33">
        <v>45385</v>
      </c>
      <c r="AO800" s="31">
        <v>45416</v>
      </c>
      <c r="AP800" s="31">
        <v>45453</v>
      </c>
      <c r="AQ800" s="185">
        <v>2608.58</v>
      </c>
      <c r="AR800" s="35">
        <v>4125</v>
      </c>
      <c r="AS800" s="35"/>
      <c r="AT800" s="35"/>
      <c r="AU800" s="52">
        <v>4125</v>
      </c>
      <c r="AV800" s="33"/>
      <c r="AW800" s="39"/>
      <c r="AX800" s="39"/>
      <c r="AY800" s="185"/>
      <c r="AZ800" s="35"/>
      <c r="BA800" s="35"/>
      <c r="BB800" s="35"/>
      <c r="BC800" s="52"/>
      <c r="BD800" s="35"/>
    </row>
    <row r="801" spans="1:56" s="187" customFormat="1" ht="15" customHeight="1" x14ac:dyDescent="0.3">
      <c r="A801" s="6">
        <v>795</v>
      </c>
      <c r="B801" s="109" t="s">
        <v>2190</v>
      </c>
      <c r="C801" s="37" t="s">
        <v>3079</v>
      </c>
      <c r="D801" s="8" t="s">
        <v>32</v>
      </c>
      <c r="E801" s="9" t="s">
        <v>299</v>
      </c>
      <c r="F801" s="106">
        <v>795</v>
      </c>
      <c r="G801" s="10">
        <v>210</v>
      </c>
      <c r="H801" s="31">
        <v>45289</v>
      </c>
      <c r="I801" s="39">
        <v>45320</v>
      </c>
      <c r="J801" s="39">
        <v>45336</v>
      </c>
      <c r="K801" s="185">
        <v>2734.8</v>
      </c>
      <c r="L801" s="35">
        <v>4482</v>
      </c>
      <c r="M801" s="35"/>
      <c r="N801" s="35"/>
      <c r="O801" s="52">
        <v>4482</v>
      </c>
      <c r="P801" s="33">
        <v>45320</v>
      </c>
      <c r="Q801" s="39">
        <v>45350</v>
      </c>
      <c r="R801" s="39">
        <v>45364</v>
      </c>
      <c r="S801" s="185">
        <v>2755.2</v>
      </c>
      <c r="T801" s="35">
        <v>4127</v>
      </c>
      <c r="U801" s="35"/>
      <c r="V801" s="35"/>
      <c r="W801" s="52">
        <v>4127</v>
      </c>
      <c r="X801" s="33">
        <v>45350</v>
      </c>
      <c r="Y801" s="39">
        <v>45379</v>
      </c>
      <c r="Z801" s="39">
        <v>45394</v>
      </c>
      <c r="AA801" s="185">
        <v>2211.54</v>
      </c>
      <c r="AB801" s="35">
        <v>4167</v>
      </c>
      <c r="AC801" s="35"/>
      <c r="AD801" s="35"/>
      <c r="AE801" s="52">
        <v>4167</v>
      </c>
      <c r="AF801" s="33">
        <v>45379</v>
      </c>
      <c r="AG801" s="31">
        <v>45411</v>
      </c>
      <c r="AH801" s="31">
        <v>45426</v>
      </c>
      <c r="AI801" s="185">
        <v>2501.25</v>
      </c>
      <c r="AJ801" s="35">
        <v>4433</v>
      </c>
      <c r="AK801" s="35"/>
      <c r="AL801" s="35"/>
      <c r="AM801" s="52">
        <v>4433</v>
      </c>
      <c r="AN801" s="33">
        <v>45411</v>
      </c>
      <c r="AO801" s="31">
        <v>45440</v>
      </c>
      <c r="AP801" s="31">
        <v>45455</v>
      </c>
      <c r="AQ801" s="185">
        <v>1810.68</v>
      </c>
      <c r="AR801" s="35">
        <v>4202</v>
      </c>
      <c r="AS801" s="35"/>
      <c r="AT801" s="35"/>
      <c r="AU801" s="52">
        <v>4202</v>
      </c>
      <c r="AV801" s="33"/>
      <c r="AW801" s="39"/>
      <c r="AX801" s="39"/>
      <c r="AY801" s="185"/>
      <c r="AZ801" s="35"/>
      <c r="BA801" s="35"/>
      <c r="BB801" s="35"/>
      <c r="BC801" s="52"/>
      <c r="BD801" s="35"/>
    </row>
    <row r="802" spans="1:56" s="187" customFormat="1" ht="15" customHeight="1" x14ac:dyDescent="0.3">
      <c r="A802" s="6">
        <v>796</v>
      </c>
      <c r="B802" s="109" t="s">
        <v>2190</v>
      </c>
      <c r="C802" s="37" t="s">
        <v>3080</v>
      </c>
      <c r="D802" s="8" t="s">
        <v>46</v>
      </c>
      <c r="E802" s="9" t="s">
        <v>216</v>
      </c>
      <c r="F802" s="106">
        <v>796</v>
      </c>
      <c r="G802" s="10">
        <v>381.6</v>
      </c>
      <c r="H802" s="31">
        <v>45280</v>
      </c>
      <c r="I802" s="39">
        <v>45310</v>
      </c>
      <c r="J802" s="39">
        <v>45364</v>
      </c>
      <c r="K802" s="185">
        <v>1700.94</v>
      </c>
      <c r="L802" s="35">
        <v>5960</v>
      </c>
      <c r="M802" s="35"/>
      <c r="N802" s="35"/>
      <c r="O802" s="52">
        <v>5960</v>
      </c>
      <c r="P802" s="33">
        <v>45310</v>
      </c>
      <c r="Q802" s="39">
        <v>45343</v>
      </c>
      <c r="R802" s="39">
        <v>45395</v>
      </c>
      <c r="S802" s="185">
        <v>2089.4499999999998</v>
      </c>
      <c r="T802" s="35">
        <v>5920</v>
      </c>
      <c r="U802" s="35"/>
      <c r="V802" s="35"/>
      <c r="W802" s="52">
        <v>5920</v>
      </c>
      <c r="X802" s="33">
        <v>45343</v>
      </c>
      <c r="Y802" s="39">
        <v>45372</v>
      </c>
      <c r="Z802" s="39">
        <v>45425</v>
      </c>
      <c r="AA802" s="185">
        <v>723.73</v>
      </c>
      <c r="AB802" s="35">
        <v>5720</v>
      </c>
      <c r="AC802" s="35"/>
      <c r="AD802" s="35"/>
      <c r="AE802" s="52">
        <v>5720</v>
      </c>
      <c r="AF802" s="33">
        <v>45372</v>
      </c>
      <c r="AG802" s="31">
        <v>45400</v>
      </c>
      <c r="AH802" s="31">
        <v>45456</v>
      </c>
      <c r="AI802" s="185">
        <v>93.46</v>
      </c>
      <c r="AJ802" s="35">
        <v>4160</v>
      </c>
      <c r="AK802" s="35"/>
      <c r="AL802" s="35"/>
      <c r="AM802" s="52">
        <v>4160</v>
      </c>
      <c r="AN802" s="33">
        <v>45400</v>
      </c>
      <c r="AO802" s="31">
        <v>45433</v>
      </c>
      <c r="AP802" s="31">
        <v>45486</v>
      </c>
      <c r="AQ802" s="185">
        <v>93.21</v>
      </c>
      <c r="AR802" s="35">
        <v>4920</v>
      </c>
      <c r="AS802" s="35"/>
      <c r="AT802" s="35"/>
      <c r="AU802" s="52">
        <v>4920</v>
      </c>
      <c r="AV802" s="33"/>
      <c r="AW802" s="39"/>
      <c r="AX802" s="39"/>
      <c r="AY802" s="185"/>
      <c r="AZ802" s="35"/>
      <c r="BA802" s="35"/>
      <c r="BB802" s="35"/>
      <c r="BC802" s="52"/>
      <c r="BD802" s="35"/>
    </row>
    <row r="803" spans="1:56" s="187" customFormat="1" ht="15" customHeight="1" x14ac:dyDescent="0.3">
      <c r="A803" s="6">
        <v>797</v>
      </c>
      <c r="B803" s="109" t="s">
        <v>2190</v>
      </c>
      <c r="C803" s="37" t="s">
        <v>3081</v>
      </c>
      <c r="D803" s="8" t="s">
        <v>46</v>
      </c>
      <c r="E803" s="9" t="s">
        <v>47</v>
      </c>
      <c r="F803" s="106">
        <v>797</v>
      </c>
      <c r="G803" s="10">
        <v>234</v>
      </c>
      <c r="H803" s="31">
        <v>45279</v>
      </c>
      <c r="I803" s="39">
        <v>45309</v>
      </c>
      <c r="J803" s="39">
        <v>45336</v>
      </c>
      <c r="K803" s="185">
        <v>80.16</v>
      </c>
      <c r="L803" s="35">
        <v>7320</v>
      </c>
      <c r="M803" s="35"/>
      <c r="N803" s="35"/>
      <c r="O803" s="52">
        <v>7320</v>
      </c>
      <c r="P803" s="33">
        <v>45309</v>
      </c>
      <c r="Q803" s="39">
        <v>45339</v>
      </c>
      <c r="R803" s="39">
        <v>45364</v>
      </c>
      <c r="S803" s="185">
        <v>79.92</v>
      </c>
      <c r="T803" s="35">
        <v>5720</v>
      </c>
      <c r="U803" s="35"/>
      <c r="V803" s="35"/>
      <c r="W803" s="52">
        <v>5720</v>
      </c>
      <c r="X803" s="33">
        <v>45339</v>
      </c>
      <c r="Y803" s="39">
        <v>45370</v>
      </c>
      <c r="Z803" s="39">
        <v>45397</v>
      </c>
      <c r="AA803" s="185">
        <v>592.14</v>
      </c>
      <c r="AB803" s="35">
        <v>7080</v>
      </c>
      <c r="AC803" s="35"/>
      <c r="AD803" s="35"/>
      <c r="AE803" s="52">
        <v>7080</v>
      </c>
      <c r="AF803" s="33">
        <v>45370</v>
      </c>
      <c r="AG803" s="31">
        <v>45399</v>
      </c>
      <c r="AH803" s="31">
        <v>45425</v>
      </c>
      <c r="AI803" s="185">
        <v>494.68</v>
      </c>
      <c r="AJ803" s="35">
        <v>5680</v>
      </c>
      <c r="AK803" s="35"/>
      <c r="AL803" s="35"/>
      <c r="AM803" s="52">
        <v>5680</v>
      </c>
      <c r="AN803" s="33">
        <v>45399</v>
      </c>
      <c r="AO803" s="31">
        <v>45429</v>
      </c>
      <c r="AP803" s="31">
        <v>45457</v>
      </c>
      <c r="AQ803" s="185">
        <v>484.91</v>
      </c>
      <c r="AR803" s="35">
        <v>5440</v>
      </c>
      <c r="AS803" s="35"/>
      <c r="AT803" s="35"/>
      <c r="AU803" s="52">
        <v>5440</v>
      </c>
      <c r="AV803" s="33"/>
      <c r="AW803" s="39"/>
      <c r="AX803" s="39"/>
      <c r="AY803" s="185"/>
      <c r="AZ803" s="35"/>
      <c r="BA803" s="35"/>
      <c r="BB803" s="35"/>
      <c r="BC803" s="52"/>
      <c r="BD803" s="35"/>
    </row>
    <row r="804" spans="1:56" s="187" customFormat="1" ht="15" customHeight="1" x14ac:dyDescent="0.3">
      <c r="A804" s="6">
        <v>798</v>
      </c>
      <c r="B804" s="109" t="s">
        <v>2190</v>
      </c>
      <c r="C804" s="37" t="s">
        <v>3082</v>
      </c>
      <c r="D804" s="8" t="s">
        <v>123</v>
      </c>
      <c r="E804" s="9" t="s">
        <v>124</v>
      </c>
      <c r="F804" s="106">
        <v>798</v>
      </c>
      <c r="G804" s="10">
        <v>343</v>
      </c>
      <c r="H804" s="31">
        <v>45272</v>
      </c>
      <c r="I804" s="39">
        <v>45302</v>
      </c>
      <c r="J804" s="39">
        <v>45333</v>
      </c>
      <c r="K804" s="185">
        <v>542.16999999999996</v>
      </c>
      <c r="L804" s="35">
        <v>4397</v>
      </c>
      <c r="M804" s="35"/>
      <c r="N804" s="35"/>
      <c r="O804" s="52">
        <v>4397</v>
      </c>
      <c r="P804" s="33">
        <v>45302</v>
      </c>
      <c r="Q804" s="39">
        <v>45330</v>
      </c>
      <c r="R804" s="39">
        <v>45362</v>
      </c>
      <c r="S804" s="185">
        <v>490.78</v>
      </c>
      <c r="T804" s="35">
        <v>3853</v>
      </c>
      <c r="U804" s="35"/>
      <c r="V804" s="35"/>
      <c r="W804" s="52">
        <v>3853</v>
      </c>
      <c r="X804" s="33">
        <v>45330</v>
      </c>
      <c r="Y804" s="39">
        <v>45363</v>
      </c>
      <c r="Z804" s="39">
        <v>45393</v>
      </c>
      <c r="AA804" s="185">
        <v>598.99</v>
      </c>
      <c r="AB804" s="35">
        <v>4988</v>
      </c>
      <c r="AC804" s="35"/>
      <c r="AD804" s="35"/>
      <c r="AE804" s="52">
        <v>4988</v>
      </c>
      <c r="AF804" s="33">
        <v>45363</v>
      </c>
      <c r="AG804" s="31">
        <v>45392</v>
      </c>
      <c r="AH804" s="31">
        <v>45423</v>
      </c>
      <c r="AI804" s="185">
        <v>553.36</v>
      </c>
      <c r="AJ804" s="35">
        <v>4514</v>
      </c>
      <c r="AK804" s="35"/>
      <c r="AL804" s="35"/>
      <c r="AM804" s="52">
        <v>4514</v>
      </c>
      <c r="AN804" s="33">
        <v>45392</v>
      </c>
      <c r="AO804" s="31">
        <v>45421</v>
      </c>
      <c r="AP804" s="31">
        <v>45454</v>
      </c>
      <c r="AQ804" s="185">
        <v>504.47</v>
      </c>
      <c r="AR804" s="35">
        <v>3999</v>
      </c>
      <c r="AS804" s="35"/>
      <c r="AT804" s="35"/>
      <c r="AU804" s="52">
        <v>3999</v>
      </c>
      <c r="AV804" s="33"/>
      <c r="AW804" s="39"/>
      <c r="AX804" s="39"/>
      <c r="AY804" s="185"/>
      <c r="AZ804" s="35"/>
      <c r="BA804" s="35"/>
      <c r="BB804" s="35"/>
      <c r="BC804" s="52"/>
      <c r="BD804" s="35"/>
    </row>
    <row r="805" spans="1:56" s="187" customFormat="1" ht="15" customHeight="1" x14ac:dyDescent="0.3">
      <c r="A805" s="6">
        <v>799</v>
      </c>
      <c r="B805" s="109" t="s">
        <v>2190</v>
      </c>
      <c r="C805" s="37" t="s">
        <v>3083</v>
      </c>
      <c r="D805" s="8" t="s">
        <v>46</v>
      </c>
      <c r="E805" s="9" t="s">
        <v>47</v>
      </c>
      <c r="F805" s="106">
        <v>799</v>
      </c>
      <c r="G805" s="10">
        <v>300</v>
      </c>
      <c r="H805" s="31">
        <v>45267</v>
      </c>
      <c r="I805" s="39">
        <v>45296</v>
      </c>
      <c r="J805" s="39">
        <v>45364</v>
      </c>
      <c r="K805" s="185">
        <v>102.1</v>
      </c>
      <c r="L805" s="35">
        <v>4380</v>
      </c>
      <c r="M805" s="35"/>
      <c r="N805" s="35"/>
      <c r="O805" s="52">
        <v>4380</v>
      </c>
      <c r="P805" s="33">
        <v>45296</v>
      </c>
      <c r="Q805" s="39">
        <v>45324</v>
      </c>
      <c r="R805" s="39">
        <v>45397</v>
      </c>
      <c r="S805" s="185">
        <v>101.85</v>
      </c>
      <c r="T805" s="35">
        <v>4060</v>
      </c>
      <c r="U805" s="35"/>
      <c r="V805" s="35"/>
      <c r="W805" s="52">
        <v>4060</v>
      </c>
      <c r="X805" s="33">
        <v>45324</v>
      </c>
      <c r="Y805" s="39">
        <v>45357</v>
      </c>
      <c r="Z805" s="39">
        <v>45425</v>
      </c>
      <c r="AA805" s="185">
        <v>454.39</v>
      </c>
      <c r="AB805" s="35">
        <v>4890</v>
      </c>
      <c r="AC805" s="35"/>
      <c r="AD805" s="35"/>
      <c r="AE805" s="52">
        <v>4890</v>
      </c>
      <c r="AF805" s="33">
        <v>45357</v>
      </c>
      <c r="AG805" s="31">
        <v>45385</v>
      </c>
      <c r="AH805" s="31">
        <v>45425</v>
      </c>
      <c r="AI805" s="185">
        <v>402.8</v>
      </c>
      <c r="AJ805" s="35">
        <v>4180</v>
      </c>
      <c r="AK805" s="35"/>
      <c r="AL805" s="35"/>
      <c r="AM805" s="52">
        <v>4180</v>
      </c>
      <c r="AN805" s="33">
        <v>45385</v>
      </c>
      <c r="AO805" s="31">
        <v>45415</v>
      </c>
      <c r="AP805" s="31">
        <v>45488</v>
      </c>
      <c r="AQ805" s="185">
        <v>105.31</v>
      </c>
      <c r="AR805" s="35">
        <v>4250</v>
      </c>
      <c r="AS805" s="35"/>
      <c r="AT805" s="35"/>
      <c r="AU805" s="52">
        <v>4250</v>
      </c>
      <c r="AV805" s="33"/>
      <c r="AW805" s="39"/>
      <c r="AX805" s="39"/>
      <c r="AY805" s="185"/>
      <c r="AZ805" s="35"/>
      <c r="BA805" s="35"/>
      <c r="BB805" s="35"/>
      <c r="BC805" s="52"/>
      <c r="BD805" s="35"/>
    </row>
    <row r="806" spans="1:56" s="187" customFormat="1" ht="15" customHeight="1" x14ac:dyDescent="0.3">
      <c r="A806" s="6">
        <v>800</v>
      </c>
      <c r="B806" s="109" t="s">
        <v>2190</v>
      </c>
      <c r="C806" s="37" t="s">
        <v>3084</v>
      </c>
      <c r="D806" s="8" t="s">
        <v>46</v>
      </c>
      <c r="E806" s="9" t="s">
        <v>321</v>
      </c>
      <c r="F806" s="106">
        <v>800</v>
      </c>
      <c r="G806" s="10">
        <v>206</v>
      </c>
      <c r="H806" s="31">
        <v>45271</v>
      </c>
      <c r="I806" s="39">
        <v>45299</v>
      </c>
      <c r="J806" s="39">
        <v>45334</v>
      </c>
      <c r="K806" s="185">
        <v>333.03</v>
      </c>
      <c r="L806" s="35">
        <v>4798</v>
      </c>
      <c r="M806" s="35"/>
      <c r="N806" s="35"/>
      <c r="O806" s="52">
        <v>4798</v>
      </c>
      <c r="P806" s="33">
        <v>45299</v>
      </c>
      <c r="Q806" s="39">
        <v>45328</v>
      </c>
      <c r="R806" s="39">
        <v>45362</v>
      </c>
      <c r="S806" s="185">
        <v>326.08999999999997</v>
      </c>
      <c r="T806" s="35">
        <v>4676</v>
      </c>
      <c r="U806" s="35"/>
      <c r="V806" s="35"/>
      <c r="W806" s="52">
        <v>4676</v>
      </c>
      <c r="X806" s="33">
        <v>45328</v>
      </c>
      <c r="Y806" s="39">
        <v>45358</v>
      </c>
      <c r="Z806" s="39">
        <v>45393</v>
      </c>
      <c r="AA806" s="185">
        <v>331.57</v>
      </c>
      <c r="AB806" s="35">
        <v>4812</v>
      </c>
      <c r="AC806" s="35"/>
      <c r="AD806" s="35"/>
      <c r="AE806" s="52">
        <v>4812</v>
      </c>
      <c r="AF806" s="33">
        <v>45358</v>
      </c>
      <c r="AG806" s="31">
        <v>45387</v>
      </c>
      <c r="AH806" s="31">
        <v>45425</v>
      </c>
      <c r="AI806" s="185">
        <v>295.06</v>
      </c>
      <c r="AJ806" s="35">
        <v>4137</v>
      </c>
      <c r="AK806" s="35"/>
      <c r="AL806" s="35"/>
      <c r="AM806" s="52">
        <v>4137</v>
      </c>
      <c r="AN806" s="33">
        <v>45387</v>
      </c>
      <c r="AO806" s="31">
        <v>45419</v>
      </c>
      <c r="AP806" s="31">
        <v>45454</v>
      </c>
      <c r="AQ806" s="185">
        <v>1430.26</v>
      </c>
      <c r="AR806" s="35">
        <v>4761</v>
      </c>
      <c r="AS806" s="35"/>
      <c r="AT806" s="35"/>
      <c r="AU806" s="52">
        <v>4761</v>
      </c>
      <c r="AV806" s="33"/>
      <c r="AW806" s="39"/>
      <c r="AX806" s="39"/>
      <c r="AY806" s="185"/>
      <c r="AZ806" s="35"/>
      <c r="BA806" s="35"/>
      <c r="BB806" s="35"/>
      <c r="BC806" s="52"/>
      <c r="BD806" s="35"/>
    </row>
    <row r="807" spans="1:56" s="187" customFormat="1" ht="15" customHeight="1" x14ac:dyDescent="0.3">
      <c r="A807" s="6">
        <v>801</v>
      </c>
      <c r="B807" s="109" t="s">
        <v>2190</v>
      </c>
      <c r="C807" s="37" t="s">
        <v>3085</v>
      </c>
      <c r="D807" s="8" t="s">
        <v>146</v>
      </c>
      <c r="E807" s="9" t="s">
        <v>148</v>
      </c>
      <c r="F807" s="106">
        <v>801</v>
      </c>
      <c r="G807" s="10">
        <v>211</v>
      </c>
      <c r="H807" s="31">
        <v>45273</v>
      </c>
      <c r="I807" s="39">
        <v>45302</v>
      </c>
      <c r="J807" s="39">
        <v>45362</v>
      </c>
      <c r="K807" s="185">
        <v>2681.03</v>
      </c>
      <c r="L807" s="35">
        <v>4036</v>
      </c>
      <c r="M807" s="35"/>
      <c r="N807" s="35"/>
      <c r="O807" s="52">
        <v>4036</v>
      </c>
      <c r="P807" s="33">
        <v>45302</v>
      </c>
      <c r="Q807" s="39">
        <v>45330</v>
      </c>
      <c r="R807" s="39">
        <v>45393</v>
      </c>
      <c r="S807" s="185">
        <v>1169.92</v>
      </c>
      <c r="T807" s="35">
        <v>2912</v>
      </c>
      <c r="U807" s="35"/>
      <c r="V807" s="35"/>
      <c r="W807" s="52">
        <v>2912</v>
      </c>
      <c r="X807" s="33">
        <v>45330</v>
      </c>
      <c r="Y807" s="39">
        <v>45363</v>
      </c>
      <c r="Z807" s="39">
        <v>45425</v>
      </c>
      <c r="AA807" s="185">
        <v>3138.06</v>
      </c>
      <c r="AB807" s="35">
        <v>4021</v>
      </c>
      <c r="AC807" s="35"/>
      <c r="AD807" s="35"/>
      <c r="AE807" s="52">
        <v>4021</v>
      </c>
      <c r="AF807" s="33">
        <v>45363</v>
      </c>
      <c r="AG807" s="31">
        <v>45392</v>
      </c>
      <c r="AH807" s="31">
        <v>45454</v>
      </c>
      <c r="AI807" s="185">
        <v>2552.04</v>
      </c>
      <c r="AJ807" s="35">
        <v>4276</v>
      </c>
      <c r="AK807" s="35"/>
      <c r="AL807" s="35"/>
      <c r="AM807" s="52">
        <v>4276</v>
      </c>
      <c r="AN807" s="33"/>
      <c r="AO807" s="31"/>
      <c r="AP807" s="31"/>
      <c r="AQ807" s="185"/>
      <c r="AR807" s="35"/>
      <c r="AS807" s="35"/>
      <c r="AT807" s="35"/>
      <c r="AU807" s="52"/>
      <c r="AV807" s="33"/>
      <c r="AW807" s="39"/>
      <c r="AX807" s="39"/>
      <c r="AY807" s="185"/>
      <c r="AZ807" s="35"/>
      <c r="BA807" s="35"/>
      <c r="BB807" s="35"/>
      <c r="BC807" s="52"/>
      <c r="BD807" s="35"/>
    </row>
    <row r="808" spans="1:56" s="187" customFormat="1" ht="15" customHeight="1" x14ac:dyDescent="0.3">
      <c r="A808" s="6">
        <v>802</v>
      </c>
      <c r="B808" s="109" t="s">
        <v>2190</v>
      </c>
      <c r="C808" s="37" t="s">
        <v>3086</v>
      </c>
      <c r="D808" s="8" t="s">
        <v>46</v>
      </c>
      <c r="E808" s="9" t="s">
        <v>216</v>
      </c>
      <c r="F808" s="106">
        <v>802</v>
      </c>
      <c r="G808" s="10">
        <v>240.95</v>
      </c>
      <c r="H808" s="31">
        <v>45273</v>
      </c>
      <c r="I808" s="39">
        <v>45302</v>
      </c>
      <c r="J808" s="39">
        <v>45364</v>
      </c>
      <c r="K808" s="185">
        <v>1807.58</v>
      </c>
      <c r="L808" s="35">
        <v>5144</v>
      </c>
      <c r="M808" s="35"/>
      <c r="N808" s="35"/>
      <c r="O808" s="52">
        <v>5144</v>
      </c>
      <c r="P808" s="33">
        <v>45302</v>
      </c>
      <c r="Q808" s="39">
        <v>45334</v>
      </c>
      <c r="R808" s="39">
        <v>45395</v>
      </c>
      <c r="S808" s="185">
        <v>2151.48</v>
      </c>
      <c r="T808" s="35">
        <v>5216</v>
      </c>
      <c r="U808" s="35"/>
      <c r="V808" s="35"/>
      <c r="W808" s="52">
        <v>5216</v>
      </c>
      <c r="X808" s="33">
        <v>45334</v>
      </c>
      <c r="Y808" s="39">
        <v>45364</v>
      </c>
      <c r="Z808" s="39">
        <v>45425</v>
      </c>
      <c r="AA808" s="185">
        <v>1183.8599999999999</v>
      </c>
      <c r="AB808" s="35">
        <v>5025</v>
      </c>
      <c r="AC808" s="35"/>
      <c r="AD808" s="35"/>
      <c r="AE808" s="52">
        <v>5025</v>
      </c>
      <c r="AF808" s="33">
        <v>45364</v>
      </c>
      <c r="AG808" s="31">
        <v>45392</v>
      </c>
      <c r="AH808" s="31">
        <v>45456</v>
      </c>
      <c r="AI808" s="185">
        <v>533.29</v>
      </c>
      <c r="AJ808" s="35">
        <v>4210</v>
      </c>
      <c r="AK808" s="35"/>
      <c r="AL808" s="35"/>
      <c r="AM808" s="52">
        <v>4210</v>
      </c>
      <c r="AN808" s="33">
        <v>45392</v>
      </c>
      <c r="AO808" s="31">
        <v>45425</v>
      </c>
      <c r="AP808" s="31">
        <v>45486</v>
      </c>
      <c r="AQ808" s="185">
        <v>1163.55</v>
      </c>
      <c r="AR808" s="35">
        <v>4828</v>
      </c>
      <c r="AS808" s="35"/>
      <c r="AT808" s="35"/>
      <c r="AU808" s="52">
        <v>4828</v>
      </c>
      <c r="AV808" s="33"/>
      <c r="AW808" s="39"/>
      <c r="AX808" s="39"/>
      <c r="AY808" s="185"/>
      <c r="AZ808" s="35"/>
      <c r="BA808" s="35"/>
      <c r="BB808" s="35"/>
      <c r="BC808" s="52"/>
      <c r="BD808" s="35"/>
    </row>
    <row r="809" spans="1:56" s="187" customFormat="1" ht="15" customHeight="1" x14ac:dyDescent="0.3">
      <c r="A809" s="6">
        <v>803</v>
      </c>
      <c r="B809" s="109" t="s">
        <v>2190</v>
      </c>
      <c r="C809" s="37" t="s">
        <v>3087</v>
      </c>
      <c r="D809" s="8" t="s">
        <v>46</v>
      </c>
      <c r="E809" s="9" t="s">
        <v>216</v>
      </c>
      <c r="F809" s="106">
        <v>803</v>
      </c>
      <c r="G809" s="10">
        <v>335.32</v>
      </c>
      <c r="H809" s="31">
        <v>45265</v>
      </c>
      <c r="I809" s="39">
        <v>45294</v>
      </c>
      <c r="J809" s="39">
        <v>45335</v>
      </c>
      <c r="K809" s="185">
        <v>1534.45</v>
      </c>
      <c r="L809" s="35">
        <v>5204</v>
      </c>
      <c r="M809" s="35"/>
      <c r="N809" s="35"/>
      <c r="O809" s="52">
        <v>5204</v>
      </c>
      <c r="P809" s="33">
        <v>45294</v>
      </c>
      <c r="Q809" s="39">
        <v>45324</v>
      </c>
      <c r="R809" s="39">
        <v>45364</v>
      </c>
      <c r="S809" s="185">
        <v>1799.12</v>
      </c>
      <c r="T809" s="35">
        <v>5117</v>
      </c>
      <c r="U809" s="35"/>
      <c r="V809" s="35"/>
      <c r="W809" s="52">
        <v>5117</v>
      </c>
      <c r="X809" s="33">
        <v>45324</v>
      </c>
      <c r="Y809" s="39">
        <v>45357</v>
      </c>
      <c r="Z809" s="39">
        <v>45395</v>
      </c>
      <c r="AA809" s="185">
        <v>1216.3499999999999</v>
      </c>
      <c r="AB809" s="35">
        <v>5539</v>
      </c>
      <c r="AC809" s="35"/>
      <c r="AD809" s="35"/>
      <c r="AE809" s="52">
        <v>5539</v>
      </c>
      <c r="AF809" s="33">
        <v>45357</v>
      </c>
      <c r="AG809" s="31">
        <v>45384</v>
      </c>
      <c r="AH809" s="31">
        <v>45425</v>
      </c>
      <c r="AI809" s="185">
        <v>552.22</v>
      </c>
      <c r="AJ809" s="35">
        <v>4734</v>
      </c>
      <c r="AK809" s="35"/>
      <c r="AL809" s="35"/>
      <c r="AM809" s="52">
        <v>4734</v>
      </c>
      <c r="AN809" s="33">
        <v>45384</v>
      </c>
      <c r="AO809" s="31">
        <v>45415</v>
      </c>
      <c r="AP809" s="31">
        <v>45456</v>
      </c>
      <c r="AQ809" s="185">
        <v>307.56</v>
      </c>
      <c r="AR809" s="35">
        <v>4325</v>
      </c>
      <c r="AS809" s="35"/>
      <c r="AT809" s="35"/>
      <c r="AU809" s="52">
        <v>4325</v>
      </c>
      <c r="AV809" s="33"/>
      <c r="AW809" s="39"/>
      <c r="AX809" s="39"/>
      <c r="AY809" s="185"/>
      <c r="AZ809" s="35"/>
      <c r="BA809" s="35"/>
      <c r="BB809" s="35"/>
      <c r="BC809" s="52"/>
      <c r="BD809" s="35"/>
    </row>
    <row r="810" spans="1:56" s="187" customFormat="1" ht="15" customHeight="1" x14ac:dyDescent="0.3">
      <c r="A810" s="6">
        <v>804</v>
      </c>
      <c r="B810" s="109" t="s">
        <v>2190</v>
      </c>
      <c r="C810" s="37" t="s">
        <v>3088</v>
      </c>
      <c r="D810" s="8" t="s">
        <v>46</v>
      </c>
      <c r="E810" s="9" t="s">
        <v>216</v>
      </c>
      <c r="F810" s="106">
        <v>804</v>
      </c>
      <c r="G810" s="10">
        <v>382.98</v>
      </c>
      <c r="H810" s="31">
        <v>45267</v>
      </c>
      <c r="I810" s="39">
        <v>45296</v>
      </c>
      <c r="J810" s="39">
        <v>45335</v>
      </c>
      <c r="K810" s="185">
        <v>1508.27</v>
      </c>
      <c r="L810" s="35">
        <v>5040</v>
      </c>
      <c r="M810" s="35"/>
      <c r="N810" s="35"/>
      <c r="O810" s="52">
        <v>5040</v>
      </c>
      <c r="P810" s="33">
        <v>45296</v>
      </c>
      <c r="Q810" s="39">
        <v>45328</v>
      </c>
      <c r="R810" s="39">
        <v>45364</v>
      </c>
      <c r="S810" s="185">
        <v>1785.52</v>
      </c>
      <c r="T810" s="35">
        <v>5000</v>
      </c>
      <c r="U810" s="35"/>
      <c r="V810" s="35"/>
      <c r="W810" s="52">
        <v>5000</v>
      </c>
      <c r="X810" s="33">
        <v>45328</v>
      </c>
      <c r="Y810" s="39">
        <v>45359</v>
      </c>
      <c r="Z810" s="39">
        <v>45395</v>
      </c>
      <c r="AA810" s="185">
        <v>1044.78</v>
      </c>
      <c r="AB810" s="35">
        <v>5160</v>
      </c>
      <c r="AC810" s="35"/>
      <c r="AD810" s="35"/>
      <c r="AE810" s="52">
        <v>5160</v>
      </c>
      <c r="AF810" s="33">
        <v>45359</v>
      </c>
      <c r="AG810" s="31">
        <v>45386</v>
      </c>
      <c r="AH810" s="31">
        <v>45425</v>
      </c>
      <c r="AI810" s="185">
        <v>443.46</v>
      </c>
      <c r="AJ810" s="35">
        <v>4400</v>
      </c>
      <c r="AK810" s="35"/>
      <c r="AL810" s="35"/>
      <c r="AM810" s="52">
        <v>4400</v>
      </c>
      <c r="AN810" s="33">
        <v>45386</v>
      </c>
      <c r="AO810" s="31">
        <v>45419</v>
      </c>
      <c r="AP810" s="31">
        <v>45456</v>
      </c>
      <c r="AQ810" s="185">
        <v>1378.85</v>
      </c>
      <c r="AR810" s="35">
        <v>5360</v>
      </c>
      <c r="AS810" s="35"/>
      <c r="AT810" s="35"/>
      <c r="AU810" s="52">
        <v>5360</v>
      </c>
      <c r="AV810" s="33"/>
      <c r="AW810" s="39"/>
      <c r="AX810" s="39"/>
      <c r="AY810" s="185"/>
      <c r="AZ810" s="35"/>
      <c r="BA810" s="35"/>
      <c r="BB810" s="35"/>
      <c r="BC810" s="52"/>
      <c r="BD810" s="35"/>
    </row>
    <row r="811" spans="1:56" s="187" customFormat="1" ht="15" customHeight="1" x14ac:dyDescent="0.3">
      <c r="A811" s="6">
        <v>805</v>
      </c>
      <c r="B811" s="109" t="s">
        <v>2190</v>
      </c>
      <c r="C811" s="37" t="s">
        <v>3089</v>
      </c>
      <c r="D811" s="8" t="s">
        <v>46</v>
      </c>
      <c r="E811" s="9" t="s">
        <v>216</v>
      </c>
      <c r="F811" s="106">
        <v>805</v>
      </c>
      <c r="G811" s="10">
        <v>861</v>
      </c>
      <c r="H811" s="31">
        <v>45274</v>
      </c>
      <c r="I811" s="39">
        <v>45303</v>
      </c>
      <c r="J811" s="39">
        <v>45335</v>
      </c>
      <c r="K811" s="185">
        <v>4862.2299999999996</v>
      </c>
      <c r="L811" s="35">
        <v>8240</v>
      </c>
      <c r="M811" s="35"/>
      <c r="N811" s="35"/>
      <c r="O811" s="52">
        <v>8240</v>
      </c>
      <c r="P811" s="33">
        <v>45303</v>
      </c>
      <c r="Q811" s="39">
        <v>45336</v>
      </c>
      <c r="R811" s="39">
        <v>45364</v>
      </c>
      <c r="S811" s="185">
        <v>4460.82</v>
      </c>
      <c r="T811" s="35">
        <v>7480</v>
      </c>
      <c r="U811" s="35"/>
      <c r="V811" s="35"/>
      <c r="W811" s="52">
        <v>7480</v>
      </c>
      <c r="X811" s="33">
        <v>45336</v>
      </c>
      <c r="Y811" s="39">
        <v>45365</v>
      </c>
      <c r="Z811" s="39">
        <v>45395</v>
      </c>
      <c r="AA811" s="185">
        <v>3521.2</v>
      </c>
      <c r="AB811" s="35">
        <v>7280</v>
      </c>
      <c r="AC811" s="35"/>
      <c r="AD811" s="35"/>
      <c r="AE811" s="52">
        <v>7280</v>
      </c>
      <c r="AF811" s="33">
        <v>45365</v>
      </c>
      <c r="AG811" s="31">
        <v>45393</v>
      </c>
      <c r="AH811" s="31">
        <v>45425</v>
      </c>
      <c r="AI811" s="185">
        <v>2600.66</v>
      </c>
      <c r="AJ811" s="35">
        <v>6160</v>
      </c>
      <c r="AK811" s="35"/>
      <c r="AL811" s="35"/>
      <c r="AM811" s="52">
        <v>6160</v>
      </c>
      <c r="AN811" s="33">
        <v>45393</v>
      </c>
      <c r="AO811" s="31">
        <v>45426</v>
      </c>
      <c r="AP811" s="31">
        <v>45456</v>
      </c>
      <c r="AQ811" s="185">
        <v>3101.41</v>
      </c>
      <c r="AR811" s="35">
        <v>6640</v>
      </c>
      <c r="AS811" s="35"/>
      <c r="AT811" s="35"/>
      <c r="AU811" s="52">
        <v>6640</v>
      </c>
      <c r="AV811" s="33"/>
      <c r="AW811" s="39"/>
      <c r="AX811" s="39"/>
      <c r="AY811" s="185"/>
      <c r="AZ811" s="35"/>
      <c r="BA811" s="35"/>
      <c r="BB811" s="35"/>
      <c r="BC811" s="52"/>
      <c r="BD811" s="35"/>
    </row>
    <row r="812" spans="1:56" s="187" customFormat="1" ht="15" customHeight="1" x14ac:dyDescent="0.3">
      <c r="A812" s="6">
        <v>806</v>
      </c>
      <c r="B812" s="109" t="s">
        <v>2190</v>
      </c>
      <c r="C812" s="37" t="s">
        <v>3090</v>
      </c>
      <c r="D812" s="8" t="s">
        <v>123</v>
      </c>
      <c r="E812" s="9" t="s">
        <v>124</v>
      </c>
      <c r="F812" s="106">
        <v>806</v>
      </c>
      <c r="G812" s="10">
        <v>688</v>
      </c>
      <c r="H812" s="31">
        <v>45275</v>
      </c>
      <c r="I812" s="39">
        <v>45307</v>
      </c>
      <c r="J812" s="39">
        <v>45333</v>
      </c>
      <c r="K812" s="185">
        <v>485.79</v>
      </c>
      <c r="L812" s="35">
        <v>3760</v>
      </c>
      <c r="M812" s="35"/>
      <c r="N812" s="35"/>
      <c r="O812" s="52">
        <v>3760</v>
      </c>
      <c r="P812" s="33">
        <v>45307</v>
      </c>
      <c r="Q812" s="39">
        <v>45337</v>
      </c>
      <c r="R812" s="39">
        <v>45362</v>
      </c>
      <c r="S812" s="185">
        <v>650.78</v>
      </c>
      <c r="T812" s="35">
        <v>5480</v>
      </c>
      <c r="U812" s="35"/>
      <c r="V812" s="35"/>
      <c r="W812" s="52">
        <v>5480</v>
      </c>
      <c r="X812" s="33">
        <v>45337</v>
      </c>
      <c r="Y812" s="39">
        <v>45366</v>
      </c>
      <c r="Z812" s="39">
        <v>45393</v>
      </c>
      <c r="AA812" s="185">
        <v>531.99</v>
      </c>
      <c r="AB812" s="35">
        <v>4240</v>
      </c>
      <c r="AC812" s="35"/>
      <c r="AD812" s="35"/>
      <c r="AE812" s="52">
        <v>4240</v>
      </c>
      <c r="AF812" s="33">
        <v>45366</v>
      </c>
      <c r="AG812" s="31">
        <v>45397</v>
      </c>
      <c r="AH812" s="31">
        <v>45423</v>
      </c>
      <c r="AI812" s="185">
        <v>539.32000000000005</v>
      </c>
      <c r="AJ812" s="35">
        <v>4320</v>
      </c>
      <c r="AK812" s="35"/>
      <c r="AL812" s="35"/>
      <c r="AM812" s="52">
        <v>4320</v>
      </c>
      <c r="AN812" s="33">
        <v>45397</v>
      </c>
      <c r="AO812" s="31">
        <v>45426</v>
      </c>
      <c r="AP812" s="31">
        <v>45454</v>
      </c>
      <c r="AQ812" s="185">
        <v>474.66</v>
      </c>
      <c r="AR812" s="35">
        <v>3640</v>
      </c>
      <c r="AS812" s="35"/>
      <c r="AT812" s="35"/>
      <c r="AU812" s="52">
        <v>3640</v>
      </c>
      <c r="AV812" s="33"/>
      <c r="AW812" s="39"/>
      <c r="AX812" s="39"/>
      <c r="AY812" s="185"/>
      <c r="AZ812" s="35"/>
      <c r="BA812" s="35"/>
      <c r="BB812" s="35"/>
      <c r="BC812" s="52"/>
      <c r="BD812" s="35"/>
    </row>
    <row r="813" spans="1:56" s="187" customFormat="1" ht="15" customHeight="1" x14ac:dyDescent="0.3">
      <c r="A813" s="6">
        <v>807</v>
      </c>
      <c r="B813" s="109" t="s">
        <v>2190</v>
      </c>
      <c r="C813" s="37" t="s">
        <v>3091</v>
      </c>
      <c r="D813" s="8" t="s">
        <v>16</v>
      </c>
      <c r="E813" s="9" t="s">
        <v>20</v>
      </c>
      <c r="F813" s="106">
        <v>807</v>
      </c>
      <c r="G813" s="10">
        <v>618</v>
      </c>
      <c r="H813" s="31">
        <v>45286</v>
      </c>
      <c r="I813" s="39">
        <v>45317</v>
      </c>
      <c r="J813" s="39">
        <v>45332</v>
      </c>
      <c r="K813" s="185">
        <v>1188.44</v>
      </c>
      <c r="L813" s="35">
        <v>5440</v>
      </c>
      <c r="M813" s="35"/>
      <c r="N813" s="35"/>
      <c r="O813" s="52">
        <v>5440</v>
      </c>
      <c r="P813" s="33">
        <v>45317</v>
      </c>
      <c r="Q813" s="39">
        <v>45348</v>
      </c>
      <c r="R813" s="39">
        <v>45361</v>
      </c>
      <c r="S813" s="185">
        <v>1085.2</v>
      </c>
      <c r="T813" s="35">
        <v>4880</v>
      </c>
      <c r="U813" s="35"/>
      <c r="V813" s="35"/>
      <c r="W813" s="52">
        <v>4880</v>
      </c>
      <c r="X813" s="33">
        <v>45348</v>
      </c>
      <c r="Y813" s="39">
        <v>45376</v>
      </c>
      <c r="Z813" s="39">
        <v>45392</v>
      </c>
      <c r="AA813" s="185">
        <v>1162.0999999999999</v>
      </c>
      <c r="AB813" s="35">
        <v>4800</v>
      </c>
      <c r="AC813" s="35"/>
      <c r="AD813" s="35"/>
      <c r="AE813" s="52">
        <v>4800</v>
      </c>
      <c r="AF813" s="33">
        <v>45376</v>
      </c>
      <c r="AG813" s="31">
        <v>45407</v>
      </c>
      <c r="AH813" s="31">
        <v>45422</v>
      </c>
      <c r="AI813" s="185">
        <v>1116.77</v>
      </c>
      <c r="AJ813" s="35">
        <v>4400</v>
      </c>
      <c r="AK813" s="35"/>
      <c r="AL813" s="35"/>
      <c r="AM813" s="52">
        <v>4400</v>
      </c>
      <c r="AN813" s="33">
        <v>45407</v>
      </c>
      <c r="AO813" s="31">
        <v>45436</v>
      </c>
      <c r="AP813" s="31">
        <v>45453</v>
      </c>
      <c r="AQ813" s="185">
        <v>1059.8699999999999</v>
      </c>
      <c r="AR813" s="35">
        <v>4040</v>
      </c>
      <c r="AS813" s="35"/>
      <c r="AT813" s="35"/>
      <c r="AU813" s="52">
        <v>4040</v>
      </c>
      <c r="AV813" s="33"/>
      <c r="AW813" s="39"/>
      <c r="AX813" s="39"/>
      <c r="AY813" s="185"/>
      <c r="AZ813" s="35"/>
      <c r="BA813" s="35"/>
      <c r="BB813" s="35"/>
      <c r="BC813" s="52"/>
      <c r="BD813" s="35"/>
    </row>
    <row r="814" spans="1:56" s="187" customFormat="1" ht="15" customHeight="1" x14ac:dyDescent="0.3">
      <c r="A814" s="6">
        <v>808</v>
      </c>
      <c r="B814" s="109" t="s">
        <v>2190</v>
      </c>
      <c r="C814" s="37" t="s">
        <v>3092</v>
      </c>
      <c r="D814" s="8" t="s">
        <v>2317</v>
      </c>
      <c r="E814" s="9" t="s">
        <v>2318</v>
      </c>
      <c r="F814" s="106">
        <v>808</v>
      </c>
      <c r="G814" s="10"/>
      <c r="H814" s="31">
        <v>45267</v>
      </c>
      <c r="I814" s="39">
        <v>45299</v>
      </c>
      <c r="J814" s="39">
        <v>45307</v>
      </c>
      <c r="K814" s="185">
        <v>3186.21</v>
      </c>
      <c r="L814" s="35">
        <v>3082</v>
      </c>
      <c r="M814" s="35"/>
      <c r="N814" s="35"/>
      <c r="O814" s="52">
        <v>3082</v>
      </c>
      <c r="P814" s="33">
        <v>45299</v>
      </c>
      <c r="Q814" s="39">
        <v>45329</v>
      </c>
      <c r="R814" s="39">
        <v>45338</v>
      </c>
      <c r="S814" s="185">
        <v>3248.57</v>
      </c>
      <c r="T814" s="35">
        <v>3133</v>
      </c>
      <c r="U814" s="35"/>
      <c r="V814" s="35"/>
      <c r="W814" s="52">
        <v>3133</v>
      </c>
      <c r="X814" s="33">
        <v>45329</v>
      </c>
      <c r="Y814" s="39">
        <v>45357</v>
      </c>
      <c r="Z814" s="39">
        <v>45367</v>
      </c>
      <c r="AA814" s="185">
        <v>2659.07</v>
      </c>
      <c r="AB814" s="35">
        <v>2494</v>
      </c>
      <c r="AC814" s="35"/>
      <c r="AD814" s="35"/>
      <c r="AE814" s="52">
        <v>2494</v>
      </c>
      <c r="AF814" s="33">
        <v>45357</v>
      </c>
      <c r="AG814" s="31">
        <v>45386</v>
      </c>
      <c r="AH814" s="31">
        <v>45398</v>
      </c>
      <c r="AI814" s="185">
        <v>2981.97</v>
      </c>
      <c r="AJ814" s="35">
        <v>2853</v>
      </c>
      <c r="AK814" s="35"/>
      <c r="AL814" s="35"/>
      <c r="AM814" s="52">
        <v>2853</v>
      </c>
      <c r="AN814" s="33">
        <v>45386</v>
      </c>
      <c r="AO814" s="31">
        <v>45419</v>
      </c>
      <c r="AP814" s="31">
        <v>45428</v>
      </c>
      <c r="AQ814" s="185">
        <v>3338.2</v>
      </c>
      <c r="AR814" s="35">
        <v>3133</v>
      </c>
      <c r="AS814" s="35"/>
      <c r="AT814" s="35"/>
      <c r="AU814" s="52">
        <v>3133</v>
      </c>
      <c r="AV814" s="33"/>
      <c r="AW814" s="39"/>
      <c r="AX814" s="39"/>
      <c r="AY814" s="185"/>
      <c r="AZ814" s="35"/>
      <c r="BA814" s="35"/>
      <c r="BB814" s="35"/>
      <c r="BC814" s="52"/>
      <c r="BD814" s="35"/>
    </row>
    <row r="815" spans="1:56" s="187" customFormat="1" ht="15" customHeight="1" x14ac:dyDescent="0.3">
      <c r="A815" s="6">
        <v>809</v>
      </c>
      <c r="B815" s="109" t="s">
        <v>2190</v>
      </c>
      <c r="C815" s="37" t="s">
        <v>3093</v>
      </c>
      <c r="D815" s="8" t="s">
        <v>123</v>
      </c>
      <c r="E815" s="9" t="s">
        <v>124</v>
      </c>
      <c r="F815" s="106">
        <v>809</v>
      </c>
      <c r="G815" s="10">
        <v>612</v>
      </c>
      <c r="H815" s="31">
        <v>45275</v>
      </c>
      <c r="I815" s="39">
        <v>45307</v>
      </c>
      <c r="J815" s="39">
        <v>45333</v>
      </c>
      <c r="K815" s="185">
        <v>679.72</v>
      </c>
      <c r="L815" s="35">
        <v>5333</v>
      </c>
      <c r="M815" s="35"/>
      <c r="N815" s="35"/>
      <c r="O815" s="52">
        <v>5333</v>
      </c>
      <c r="P815" s="33">
        <v>45307</v>
      </c>
      <c r="Q815" s="39">
        <v>45337</v>
      </c>
      <c r="R815" s="39">
        <v>45362</v>
      </c>
      <c r="S815" s="185">
        <v>677.26</v>
      </c>
      <c r="T815" s="35">
        <v>5250</v>
      </c>
      <c r="U815" s="35"/>
      <c r="V815" s="35"/>
      <c r="W815" s="52">
        <v>5250</v>
      </c>
      <c r="X815" s="33">
        <v>45337</v>
      </c>
      <c r="Y815" s="39">
        <v>45366</v>
      </c>
      <c r="Z815" s="39">
        <v>45393</v>
      </c>
      <c r="AA815" s="185">
        <v>677.85</v>
      </c>
      <c r="AB815" s="35">
        <v>5259</v>
      </c>
      <c r="AC815" s="35"/>
      <c r="AD815" s="35"/>
      <c r="AE815" s="52">
        <v>5259</v>
      </c>
      <c r="AF815" s="33">
        <v>45366</v>
      </c>
      <c r="AG815" s="31">
        <v>45397</v>
      </c>
      <c r="AH815" s="31">
        <v>45423</v>
      </c>
      <c r="AI815" s="185">
        <v>704.96</v>
      </c>
      <c r="AJ815" s="35">
        <v>5546</v>
      </c>
      <c r="AK815" s="35"/>
      <c r="AL815" s="35"/>
      <c r="AM815" s="52">
        <v>5546</v>
      </c>
      <c r="AN815" s="33">
        <v>45397</v>
      </c>
      <c r="AO815" s="31">
        <v>45426</v>
      </c>
      <c r="AP815" s="31">
        <v>45454</v>
      </c>
      <c r="AQ815" s="185">
        <v>583.54</v>
      </c>
      <c r="AR815" s="35">
        <v>4405</v>
      </c>
      <c r="AS815" s="35"/>
      <c r="AT815" s="35"/>
      <c r="AU815" s="52">
        <v>4405</v>
      </c>
      <c r="AV815" s="33"/>
      <c r="AW815" s="39"/>
      <c r="AX815" s="39"/>
      <c r="AY815" s="185"/>
      <c r="AZ815" s="35"/>
      <c r="BA815" s="35"/>
      <c r="BB815" s="35"/>
      <c r="BC815" s="52"/>
      <c r="BD815" s="35"/>
    </row>
    <row r="816" spans="1:56" s="187" customFormat="1" ht="15" customHeight="1" x14ac:dyDescent="0.3">
      <c r="A816" s="6">
        <v>810</v>
      </c>
      <c r="B816" s="109" t="s">
        <v>2190</v>
      </c>
      <c r="C816" s="37" t="s">
        <v>3094</v>
      </c>
      <c r="D816" s="8" t="s">
        <v>46</v>
      </c>
      <c r="E816" s="9" t="s">
        <v>47</v>
      </c>
      <c r="F816" s="106">
        <v>810</v>
      </c>
      <c r="G816" s="10">
        <v>698</v>
      </c>
      <c r="H816" s="31">
        <v>45274</v>
      </c>
      <c r="I816" s="39">
        <v>45303</v>
      </c>
      <c r="J816" s="39">
        <v>45336</v>
      </c>
      <c r="K816" s="185">
        <v>411.35</v>
      </c>
      <c r="L816" s="35">
        <v>4797</v>
      </c>
      <c r="M816" s="35"/>
      <c r="N816" s="35"/>
      <c r="O816" s="52">
        <v>4797</v>
      </c>
      <c r="P816" s="33">
        <v>45303</v>
      </c>
      <c r="Q816" s="39">
        <v>45331</v>
      </c>
      <c r="R816" s="39">
        <v>45397</v>
      </c>
      <c r="S816" s="185">
        <v>381.04</v>
      </c>
      <c r="T816" s="35">
        <v>4361</v>
      </c>
      <c r="U816" s="35"/>
      <c r="V816" s="35"/>
      <c r="W816" s="52">
        <v>4361</v>
      </c>
      <c r="X816" s="33">
        <v>45331</v>
      </c>
      <c r="Y816" s="39">
        <v>45364</v>
      </c>
      <c r="Z816" s="39">
        <v>45397</v>
      </c>
      <c r="AA816" s="185">
        <v>871.27</v>
      </c>
      <c r="AB816" s="35">
        <v>5608</v>
      </c>
      <c r="AC816" s="35"/>
      <c r="AD816" s="35"/>
      <c r="AE816" s="52">
        <v>5608</v>
      </c>
      <c r="AF816" s="33">
        <v>45364</v>
      </c>
      <c r="AG816" s="31">
        <v>45393</v>
      </c>
      <c r="AH816" s="31">
        <v>45425</v>
      </c>
      <c r="AI816" s="185">
        <v>759.73</v>
      </c>
      <c r="AJ816" s="35">
        <v>4804</v>
      </c>
      <c r="AK816" s="35"/>
      <c r="AL816" s="35"/>
      <c r="AM816" s="52">
        <v>4804</v>
      </c>
      <c r="AN816" s="33">
        <v>45393</v>
      </c>
      <c r="AO816" s="31">
        <v>45422</v>
      </c>
      <c r="AP816" s="31">
        <v>45456</v>
      </c>
      <c r="AQ816" s="185">
        <v>680.38</v>
      </c>
      <c r="AR816" s="35">
        <v>4160</v>
      </c>
      <c r="AS816" s="35"/>
      <c r="AT816" s="35"/>
      <c r="AU816" s="52">
        <v>4160</v>
      </c>
      <c r="AV816" s="33"/>
      <c r="AW816" s="39"/>
      <c r="AX816" s="39"/>
      <c r="AY816" s="185"/>
      <c r="AZ816" s="35"/>
      <c r="BA816" s="35"/>
      <c r="BB816" s="35"/>
      <c r="BC816" s="52"/>
      <c r="BD816" s="35"/>
    </row>
    <row r="817" spans="1:56" s="187" customFormat="1" ht="15" customHeight="1" x14ac:dyDescent="0.3">
      <c r="A817" s="6">
        <v>811</v>
      </c>
      <c r="B817" s="109" t="s">
        <v>2190</v>
      </c>
      <c r="C817" s="37" t="s">
        <v>3095</v>
      </c>
      <c r="D817" s="8" t="s">
        <v>443</v>
      </c>
      <c r="E817" s="9" t="s">
        <v>444</v>
      </c>
      <c r="F817" s="106">
        <v>811</v>
      </c>
      <c r="G817" s="10">
        <v>244</v>
      </c>
      <c r="H817" s="31">
        <v>45288</v>
      </c>
      <c r="I817" s="39">
        <v>45320</v>
      </c>
      <c r="J817" s="39">
        <v>45342</v>
      </c>
      <c r="K817" s="185">
        <v>108.7</v>
      </c>
      <c r="L817" s="35">
        <v>4284</v>
      </c>
      <c r="M817" s="35"/>
      <c r="N817" s="35"/>
      <c r="O817" s="52">
        <v>4284</v>
      </c>
      <c r="P817" s="33">
        <v>45320</v>
      </c>
      <c r="Q817" s="39">
        <v>45349</v>
      </c>
      <c r="R817" s="39">
        <v>45363</v>
      </c>
      <c r="S817" s="185">
        <v>107.84</v>
      </c>
      <c r="T817" s="35">
        <v>4018</v>
      </c>
      <c r="U817" s="35"/>
      <c r="V817" s="35"/>
      <c r="W817" s="52">
        <v>4018</v>
      </c>
      <c r="X817" s="33">
        <v>45349</v>
      </c>
      <c r="Y817" s="39">
        <v>45377</v>
      </c>
      <c r="Z817" s="39">
        <v>45391</v>
      </c>
      <c r="AA817" s="185">
        <v>107.14</v>
      </c>
      <c r="AB817" s="35">
        <v>3850</v>
      </c>
      <c r="AC817" s="35"/>
      <c r="AD817" s="35"/>
      <c r="AE817" s="52">
        <v>3850</v>
      </c>
      <c r="AF817" s="33">
        <v>45377</v>
      </c>
      <c r="AG817" s="31">
        <v>45408</v>
      </c>
      <c r="AH817" s="31">
        <v>45422</v>
      </c>
      <c r="AI817" s="185">
        <v>107.95</v>
      </c>
      <c r="AJ817" s="35">
        <v>4291</v>
      </c>
      <c r="AK817" s="35"/>
      <c r="AL817" s="35"/>
      <c r="AM817" s="52">
        <v>4291</v>
      </c>
      <c r="AN817" s="33">
        <v>45408</v>
      </c>
      <c r="AO817" s="31">
        <v>45439</v>
      </c>
      <c r="AP817" s="31">
        <v>45453</v>
      </c>
      <c r="AQ817" s="185">
        <v>105.8</v>
      </c>
      <c r="AR817" s="35">
        <v>4162</v>
      </c>
      <c r="AS817" s="35"/>
      <c r="AT817" s="35"/>
      <c r="AU817" s="52">
        <v>4162</v>
      </c>
      <c r="AV817" s="33"/>
      <c r="AW817" s="39"/>
      <c r="AX817" s="39"/>
      <c r="AY817" s="185"/>
      <c r="AZ817" s="35"/>
      <c r="BA817" s="35"/>
      <c r="BB817" s="35"/>
      <c r="BC817" s="52"/>
      <c r="BD817" s="35"/>
    </row>
    <row r="818" spans="1:56" s="187" customFormat="1" ht="15" customHeight="1" x14ac:dyDescent="0.3">
      <c r="A818" s="6">
        <v>812</v>
      </c>
      <c r="B818" s="109" t="s">
        <v>2190</v>
      </c>
      <c r="C818" s="37" t="s">
        <v>3096</v>
      </c>
      <c r="D818" s="8" t="s">
        <v>809</v>
      </c>
      <c r="E818" s="9" t="s">
        <v>810</v>
      </c>
      <c r="F818" s="106">
        <v>812</v>
      </c>
      <c r="G818" s="10"/>
      <c r="H818" s="31">
        <v>45274</v>
      </c>
      <c r="I818" s="39">
        <v>45302</v>
      </c>
      <c r="J818" s="39">
        <v>45314</v>
      </c>
      <c r="K818" s="185">
        <v>7025.78</v>
      </c>
      <c r="L818" s="35">
        <v>5991</v>
      </c>
      <c r="M818" s="35"/>
      <c r="N818" s="35"/>
      <c r="O818" s="52">
        <v>5991</v>
      </c>
      <c r="P818" s="33">
        <v>45302</v>
      </c>
      <c r="Q818" s="39">
        <v>45331</v>
      </c>
      <c r="R818" s="39">
        <v>45345</v>
      </c>
      <c r="S818" s="185">
        <v>2010.9</v>
      </c>
      <c r="T818" s="35">
        <v>5168</v>
      </c>
      <c r="U818" s="35"/>
      <c r="V818" s="35"/>
      <c r="W818" s="52">
        <v>5168</v>
      </c>
      <c r="X818" s="33">
        <v>45331</v>
      </c>
      <c r="Y818" s="39">
        <v>45363</v>
      </c>
      <c r="Z818" s="39">
        <v>45373</v>
      </c>
      <c r="AA818" s="185">
        <v>4161.42</v>
      </c>
      <c r="AB818" s="35">
        <v>7124</v>
      </c>
      <c r="AC818" s="35"/>
      <c r="AD818" s="35"/>
      <c r="AE818" s="52">
        <v>7124</v>
      </c>
      <c r="AF818" s="33">
        <v>45363</v>
      </c>
      <c r="AG818" s="31">
        <v>45394</v>
      </c>
      <c r="AH818" s="31">
        <v>45406</v>
      </c>
      <c r="AI818" s="185">
        <v>370.14</v>
      </c>
      <c r="AJ818" s="35">
        <v>6178</v>
      </c>
      <c r="AK818" s="35"/>
      <c r="AL818" s="35"/>
      <c r="AM818" s="52">
        <v>6178</v>
      </c>
      <c r="AN818" s="33">
        <v>45394</v>
      </c>
      <c r="AO818" s="31">
        <v>45426</v>
      </c>
      <c r="AP818" s="31">
        <v>45436</v>
      </c>
      <c r="AQ818" s="185">
        <v>5818.66</v>
      </c>
      <c r="AR818" s="35">
        <v>5327</v>
      </c>
      <c r="AS818" s="35"/>
      <c r="AT818" s="35"/>
      <c r="AU818" s="52">
        <v>5327</v>
      </c>
      <c r="AV818" s="33"/>
      <c r="AW818" s="39"/>
      <c r="AX818" s="39"/>
      <c r="AY818" s="185"/>
      <c r="AZ818" s="35"/>
      <c r="BA818" s="35"/>
      <c r="BB818" s="35"/>
      <c r="BC818" s="52"/>
      <c r="BD818" s="35"/>
    </row>
    <row r="819" spans="1:56" s="187" customFormat="1" ht="15" customHeight="1" x14ac:dyDescent="0.3">
      <c r="A819" s="6">
        <v>813</v>
      </c>
      <c r="B819" s="109" t="s">
        <v>2190</v>
      </c>
      <c r="C819" s="37" t="s">
        <v>3097</v>
      </c>
      <c r="D819" s="8" t="s">
        <v>146</v>
      </c>
      <c r="E819" s="9" t="s">
        <v>148</v>
      </c>
      <c r="F819" s="106">
        <v>813</v>
      </c>
      <c r="G819" s="10"/>
      <c r="H819" s="31">
        <v>45289</v>
      </c>
      <c r="I819" s="39">
        <v>45320</v>
      </c>
      <c r="J819" s="39">
        <v>45330</v>
      </c>
      <c r="K819" s="185">
        <v>4348.03</v>
      </c>
      <c r="L819" s="35">
        <v>6605</v>
      </c>
      <c r="M819" s="35"/>
      <c r="N819" s="35"/>
      <c r="O819" s="52">
        <v>6605</v>
      </c>
      <c r="P819" s="33">
        <v>45320</v>
      </c>
      <c r="Q819" s="39">
        <v>45349</v>
      </c>
      <c r="R819" s="39">
        <v>45359</v>
      </c>
      <c r="S819" s="185">
        <v>2544.06</v>
      </c>
      <c r="T819" s="35">
        <v>4627</v>
      </c>
      <c r="U819" s="35"/>
      <c r="V819" s="35"/>
      <c r="W819" s="52">
        <v>4627</v>
      </c>
      <c r="X819" s="33">
        <v>45349</v>
      </c>
      <c r="Y819" s="39">
        <v>45377</v>
      </c>
      <c r="Z819" s="39">
        <v>45390</v>
      </c>
      <c r="AA819" s="185">
        <v>2489.5</v>
      </c>
      <c r="AB819" s="35">
        <v>7023.8785699999999</v>
      </c>
      <c r="AC819" s="35"/>
      <c r="AD819" s="35"/>
      <c r="AE819" s="52">
        <v>7023.8785699999999</v>
      </c>
      <c r="AF819" s="33">
        <v>45377</v>
      </c>
      <c r="AG819" s="31">
        <v>45408</v>
      </c>
      <c r="AH819" s="31">
        <v>45432</v>
      </c>
      <c r="AI819" s="185">
        <v>1161.51</v>
      </c>
      <c r="AJ819" s="35">
        <v>4857</v>
      </c>
      <c r="AK819" s="35"/>
      <c r="AL819" s="35"/>
      <c r="AM819" s="52">
        <v>4857</v>
      </c>
      <c r="AN819" s="33"/>
      <c r="AO819" s="31"/>
      <c r="AP819" s="31"/>
      <c r="AQ819" s="185"/>
      <c r="AR819" s="35"/>
      <c r="AS819" s="35"/>
      <c r="AT819" s="35"/>
      <c r="AU819" s="52"/>
      <c r="AV819" s="33"/>
      <c r="AW819" s="39"/>
      <c r="AX819" s="39"/>
      <c r="AY819" s="185"/>
      <c r="AZ819" s="35"/>
      <c r="BA819" s="35"/>
      <c r="BB819" s="35"/>
      <c r="BC819" s="52"/>
      <c r="BD819" s="35"/>
    </row>
    <row r="820" spans="1:56" s="187" customFormat="1" ht="15" customHeight="1" x14ac:dyDescent="0.3">
      <c r="A820" s="6">
        <v>814</v>
      </c>
      <c r="B820" s="109" t="s">
        <v>2190</v>
      </c>
      <c r="C820" s="37" t="s">
        <v>3098</v>
      </c>
      <c r="D820" s="8" t="s">
        <v>46</v>
      </c>
      <c r="E820" s="9" t="s">
        <v>65</v>
      </c>
      <c r="F820" s="106">
        <v>814</v>
      </c>
      <c r="G820" s="10">
        <v>1250</v>
      </c>
      <c r="H820" s="31">
        <v>45271</v>
      </c>
      <c r="I820" s="39">
        <v>45301</v>
      </c>
      <c r="J820" s="39">
        <v>45336</v>
      </c>
      <c r="K820" s="185">
        <v>4004.01</v>
      </c>
      <c r="L820" s="35">
        <v>4914.3999999999996</v>
      </c>
      <c r="M820" s="35"/>
      <c r="N820" s="35"/>
      <c r="O820" s="52">
        <v>4914.3999999999996</v>
      </c>
      <c r="P820" s="33">
        <v>45301</v>
      </c>
      <c r="Q820" s="39">
        <v>45330</v>
      </c>
      <c r="R820" s="39">
        <v>45362</v>
      </c>
      <c r="S820" s="185">
        <v>3651.26</v>
      </c>
      <c r="T820" s="35">
        <v>4478.3999999999996</v>
      </c>
      <c r="U820" s="35"/>
      <c r="V820" s="35"/>
      <c r="W820" s="52">
        <v>4478.3999999999996</v>
      </c>
      <c r="X820" s="33">
        <v>45330</v>
      </c>
      <c r="Y820" s="39">
        <v>45362</v>
      </c>
      <c r="Z820" s="39">
        <v>45392</v>
      </c>
      <c r="AA820" s="185">
        <v>4318.71</v>
      </c>
      <c r="AB820" s="35">
        <v>5300</v>
      </c>
      <c r="AC820" s="35"/>
      <c r="AD820" s="35"/>
      <c r="AE820" s="52">
        <v>5300</v>
      </c>
      <c r="AF820" s="33">
        <v>45362</v>
      </c>
      <c r="AG820" s="31">
        <v>45391</v>
      </c>
      <c r="AH820" s="31">
        <v>45422</v>
      </c>
      <c r="AI820" s="185">
        <v>3624.03</v>
      </c>
      <c r="AJ820" s="35">
        <v>4473.6000000000004</v>
      </c>
      <c r="AK820" s="35"/>
      <c r="AL820" s="35"/>
      <c r="AM820" s="52">
        <v>4473.6000000000004</v>
      </c>
      <c r="AN820" s="33">
        <v>45391</v>
      </c>
      <c r="AO820" s="31">
        <v>45421</v>
      </c>
      <c r="AP820" s="31">
        <v>45453</v>
      </c>
      <c r="AQ820" s="185">
        <v>3541.41</v>
      </c>
      <c r="AR820" s="35">
        <v>4336.8</v>
      </c>
      <c r="AS820" s="35"/>
      <c r="AT820" s="35"/>
      <c r="AU820" s="52">
        <v>4336.8</v>
      </c>
      <c r="AV820" s="33"/>
      <c r="AW820" s="39"/>
      <c r="AX820" s="39"/>
      <c r="AY820" s="185"/>
      <c r="AZ820" s="35"/>
      <c r="BA820" s="35"/>
      <c r="BB820" s="35"/>
      <c r="BC820" s="52"/>
      <c r="BD820" s="35"/>
    </row>
    <row r="821" spans="1:56" s="187" customFormat="1" ht="15" customHeight="1" x14ac:dyDescent="0.3">
      <c r="A821" s="6">
        <v>815</v>
      </c>
      <c r="B821" s="109" t="s">
        <v>2190</v>
      </c>
      <c r="C821" s="37" t="s">
        <v>3099</v>
      </c>
      <c r="D821" s="8" t="s">
        <v>123</v>
      </c>
      <c r="E821" s="9" t="s">
        <v>124</v>
      </c>
      <c r="F821" s="106">
        <v>815</v>
      </c>
      <c r="G821" s="10">
        <v>212</v>
      </c>
      <c r="H821" s="31">
        <v>45266</v>
      </c>
      <c r="I821" s="39">
        <v>45299</v>
      </c>
      <c r="J821" s="39">
        <v>45333</v>
      </c>
      <c r="K821" s="185">
        <v>561.59</v>
      </c>
      <c r="L821" s="35">
        <v>4573</v>
      </c>
      <c r="M821" s="35"/>
      <c r="N821" s="35"/>
      <c r="O821" s="52">
        <v>4573</v>
      </c>
      <c r="P821" s="33">
        <v>45299</v>
      </c>
      <c r="Q821" s="39">
        <v>45327</v>
      </c>
      <c r="R821" s="39">
        <v>45362</v>
      </c>
      <c r="S821" s="185">
        <v>556.36</v>
      </c>
      <c r="T821" s="35">
        <v>4512</v>
      </c>
      <c r="U821" s="35"/>
      <c r="V821" s="35"/>
      <c r="W821" s="52">
        <v>4512</v>
      </c>
      <c r="X821" s="33">
        <v>45327</v>
      </c>
      <c r="Y821" s="39">
        <v>45358</v>
      </c>
      <c r="Z821" s="39">
        <v>45393</v>
      </c>
      <c r="AA821" s="185">
        <v>541.09</v>
      </c>
      <c r="AB821" s="35">
        <v>4355</v>
      </c>
      <c r="AC821" s="35"/>
      <c r="AD821" s="35"/>
      <c r="AE821" s="52">
        <v>4355</v>
      </c>
      <c r="AF821" s="33">
        <v>45358</v>
      </c>
      <c r="AG821" s="31">
        <v>45388</v>
      </c>
      <c r="AH821" s="31">
        <v>45423</v>
      </c>
      <c r="AI821" s="185">
        <v>487.62</v>
      </c>
      <c r="AJ821" s="35">
        <v>3799</v>
      </c>
      <c r="AK821" s="35"/>
      <c r="AL821" s="35"/>
      <c r="AM821" s="52">
        <v>3799</v>
      </c>
      <c r="AN821" s="33">
        <v>45388</v>
      </c>
      <c r="AO821" s="31">
        <v>45418</v>
      </c>
      <c r="AP821" s="31">
        <v>45454</v>
      </c>
      <c r="AQ821" s="185">
        <v>472.18</v>
      </c>
      <c r="AR821" s="35">
        <v>3634</v>
      </c>
      <c r="AS821" s="35"/>
      <c r="AT821" s="35"/>
      <c r="AU821" s="52">
        <v>3634</v>
      </c>
      <c r="AV821" s="33"/>
      <c r="AW821" s="39"/>
      <c r="AX821" s="39"/>
      <c r="AY821" s="185"/>
      <c r="AZ821" s="35"/>
      <c r="BA821" s="35"/>
      <c r="BB821" s="35"/>
      <c r="BC821" s="52"/>
      <c r="BD821" s="35"/>
    </row>
    <row r="822" spans="1:56" s="187" customFormat="1" ht="15" customHeight="1" x14ac:dyDescent="0.3">
      <c r="A822" s="6">
        <v>816</v>
      </c>
      <c r="B822" s="109" t="s">
        <v>2190</v>
      </c>
      <c r="C822" s="37" t="s">
        <v>3100</v>
      </c>
      <c r="D822" s="8" t="s">
        <v>146</v>
      </c>
      <c r="E822" s="9" t="s">
        <v>148</v>
      </c>
      <c r="F822" s="106">
        <v>816</v>
      </c>
      <c r="G822" s="10">
        <v>240</v>
      </c>
      <c r="H822" s="31">
        <v>45274</v>
      </c>
      <c r="I822" s="39">
        <v>45303</v>
      </c>
      <c r="J822" s="39">
        <v>45362</v>
      </c>
      <c r="K822" s="185">
        <v>5231.1000000000004</v>
      </c>
      <c r="L822" s="35">
        <v>5825</v>
      </c>
      <c r="M822" s="35"/>
      <c r="N822" s="35"/>
      <c r="O822" s="52">
        <v>5825</v>
      </c>
      <c r="P822" s="33">
        <v>45303</v>
      </c>
      <c r="Q822" s="39">
        <v>45331</v>
      </c>
      <c r="R822" s="39">
        <v>45393</v>
      </c>
      <c r="S822" s="185">
        <v>4288.0600000000004</v>
      </c>
      <c r="T822" s="35">
        <v>4946</v>
      </c>
      <c r="U822" s="35"/>
      <c r="V822" s="35"/>
      <c r="W822" s="52">
        <v>4946</v>
      </c>
      <c r="X822" s="33">
        <v>45331</v>
      </c>
      <c r="Y822" s="39">
        <v>45364</v>
      </c>
      <c r="Z822" s="39">
        <v>45425</v>
      </c>
      <c r="AA822" s="185">
        <v>5195.6899999999996</v>
      </c>
      <c r="AB822" s="35">
        <v>5510</v>
      </c>
      <c r="AC822" s="35"/>
      <c r="AD822" s="35"/>
      <c r="AE822" s="52">
        <v>5510</v>
      </c>
      <c r="AF822" s="33">
        <v>45364</v>
      </c>
      <c r="AG822" s="31">
        <v>45393</v>
      </c>
      <c r="AH822" s="31">
        <v>45454</v>
      </c>
      <c r="AI822" s="185">
        <v>2743.05</v>
      </c>
      <c r="AJ822" s="35">
        <v>5054</v>
      </c>
      <c r="AK822" s="35"/>
      <c r="AL822" s="35"/>
      <c r="AM822" s="52">
        <v>5054</v>
      </c>
      <c r="AN822" s="33"/>
      <c r="AO822" s="31"/>
      <c r="AP822" s="31"/>
      <c r="AQ822" s="185"/>
      <c r="AR822" s="35"/>
      <c r="AS822" s="35"/>
      <c r="AT822" s="35"/>
      <c r="AU822" s="52"/>
      <c r="AV822" s="33"/>
      <c r="AW822" s="39"/>
      <c r="AX822" s="39"/>
      <c r="AY822" s="185"/>
      <c r="AZ822" s="35"/>
      <c r="BA822" s="35"/>
      <c r="BB822" s="35"/>
      <c r="BC822" s="52"/>
      <c r="BD822" s="35"/>
    </row>
    <row r="823" spans="1:56" s="187" customFormat="1" ht="15" customHeight="1" x14ac:dyDescent="0.3">
      <c r="A823" s="6">
        <v>817</v>
      </c>
      <c r="B823" s="109" t="s">
        <v>2161</v>
      </c>
      <c r="C823" s="37" t="s">
        <v>3101</v>
      </c>
      <c r="D823" s="8" t="s">
        <v>117</v>
      </c>
      <c r="E823" s="9" t="s">
        <v>118</v>
      </c>
      <c r="F823" s="106">
        <v>817</v>
      </c>
      <c r="G823" s="10">
        <v>1170</v>
      </c>
      <c r="H823" s="31">
        <v>45276</v>
      </c>
      <c r="I823" s="39">
        <v>45306</v>
      </c>
      <c r="J823" s="39">
        <v>45335</v>
      </c>
      <c r="K823" s="185">
        <v>1024.76</v>
      </c>
      <c r="L823" s="35">
        <v>8280</v>
      </c>
      <c r="M823" s="35"/>
      <c r="N823" s="35"/>
      <c r="O823" s="52">
        <v>8280</v>
      </c>
      <c r="P823" s="33">
        <v>45306</v>
      </c>
      <c r="Q823" s="39">
        <v>45338</v>
      </c>
      <c r="R823" s="39">
        <v>45364</v>
      </c>
      <c r="S823" s="185">
        <v>1060.44</v>
      </c>
      <c r="T823" s="35">
        <v>8280</v>
      </c>
      <c r="U823" s="35"/>
      <c r="V823" s="35"/>
      <c r="W823" s="52">
        <v>8280</v>
      </c>
      <c r="X823" s="33">
        <v>45338</v>
      </c>
      <c r="Y823" s="39">
        <v>45367</v>
      </c>
      <c r="Z823" s="39">
        <v>45397</v>
      </c>
      <c r="AA823" s="185">
        <v>1061.45</v>
      </c>
      <c r="AB823" s="35">
        <v>8120</v>
      </c>
      <c r="AC823" s="35"/>
      <c r="AD823" s="35"/>
      <c r="AE823" s="52">
        <v>8120</v>
      </c>
      <c r="AF823" s="33">
        <v>45367</v>
      </c>
      <c r="AG823" s="31">
        <v>45397</v>
      </c>
      <c r="AH823" s="31">
        <v>45425</v>
      </c>
      <c r="AI823" s="185">
        <v>1060.6400000000001</v>
      </c>
      <c r="AJ823" s="35">
        <v>8000</v>
      </c>
      <c r="AK823" s="35"/>
      <c r="AL823" s="35"/>
      <c r="AM823" s="52">
        <v>8000</v>
      </c>
      <c r="AN823" s="33">
        <v>45397</v>
      </c>
      <c r="AO823" s="31">
        <v>45427</v>
      </c>
      <c r="AP823" s="31">
        <v>45456</v>
      </c>
      <c r="AQ823" s="185">
        <v>5583.45</v>
      </c>
      <c r="AR823" s="35">
        <v>7880</v>
      </c>
      <c r="AS823" s="35"/>
      <c r="AT823" s="35"/>
      <c r="AU823" s="52">
        <v>7880</v>
      </c>
      <c r="AV823" s="33"/>
      <c r="AW823" s="39"/>
      <c r="AX823" s="39"/>
      <c r="AY823" s="185"/>
      <c r="AZ823" s="35"/>
      <c r="BA823" s="35"/>
      <c r="BB823" s="35"/>
      <c r="BC823" s="52"/>
      <c r="BD823" s="35"/>
    </row>
    <row r="824" spans="1:56" s="187" customFormat="1" ht="15" customHeight="1" x14ac:dyDescent="0.3">
      <c r="A824" s="6">
        <v>818</v>
      </c>
      <c r="B824" s="109" t="s">
        <v>2190</v>
      </c>
      <c r="C824" s="37" t="s">
        <v>3102</v>
      </c>
      <c r="D824" s="8" t="s">
        <v>46</v>
      </c>
      <c r="E824" s="9" t="s">
        <v>65</v>
      </c>
      <c r="F824" s="106">
        <v>818</v>
      </c>
      <c r="G824" s="10">
        <v>260</v>
      </c>
      <c r="H824" s="31">
        <v>45272</v>
      </c>
      <c r="I824" s="39">
        <v>45302</v>
      </c>
      <c r="J824" s="39">
        <v>45336</v>
      </c>
      <c r="K824" s="185">
        <v>4534.84</v>
      </c>
      <c r="L824" s="35">
        <v>5187.2</v>
      </c>
      <c r="M824" s="35"/>
      <c r="N824" s="35"/>
      <c r="O824" s="52">
        <v>5187.2</v>
      </c>
      <c r="P824" s="33">
        <v>45302</v>
      </c>
      <c r="Q824" s="39">
        <v>45331</v>
      </c>
      <c r="R824" s="39">
        <v>45362</v>
      </c>
      <c r="S824" s="185">
        <v>3703.87</v>
      </c>
      <c r="T824" s="35">
        <v>4192.8</v>
      </c>
      <c r="U824" s="35"/>
      <c r="V824" s="35"/>
      <c r="W824" s="52">
        <v>4192.8</v>
      </c>
      <c r="X824" s="33">
        <v>45331</v>
      </c>
      <c r="Y824" s="39">
        <v>45363</v>
      </c>
      <c r="Z824" s="39">
        <v>45392</v>
      </c>
      <c r="AA824" s="185">
        <v>5262.45</v>
      </c>
      <c r="AB824" s="35">
        <v>6110.4</v>
      </c>
      <c r="AC824" s="35"/>
      <c r="AD824" s="35"/>
      <c r="AE824" s="52">
        <v>6110.4</v>
      </c>
      <c r="AF824" s="33">
        <v>45363</v>
      </c>
      <c r="AG824" s="31">
        <v>45392</v>
      </c>
      <c r="AH824" s="31">
        <v>45422</v>
      </c>
      <c r="AI824" s="185">
        <v>5009.74</v>
      </c>
      <c r="AJ824" s="35">
        <v>5896</v>
      </c>
      <c r="AK824" s="35"/>
      <c r="AL824" s="35"/>
      <c r="AM824" s="52">
        <v>5896</v>
      </c>
      <c r="AN824" s="33">
        <v>45392</v>
      </c>
      <c r="AO824" s="31">
        <v>45422</v>
      </c>
      <c r="AP824" s="31">
        <v>45453</v>
      </c>
      <c r="AQ824" s="185">
        <v>2437.61</v>
      </c>
      <c r="AR824" s="35">
        <v>4633.6000000000004</v>
      </c>
      <c r="AS824" s="35"/>
      <c r="AT824" s="35"/>
      <c r="AU824" s="52">
        <v>4633.6000000000004</v>
      </c>
      <c r="AV824" s="33"/>
      <c r="AW824" s="39"/>
      <c r="AX824" s="39"/>
      <c r="AY824" s="185"/>
      <c r="AZ824" s="35"/>
      <c r="BA824" s="35"/>
      <c r="BB824" s="35"/>
      <c r="BC824" s="52"/>
      <c r="BD824" s="35"/>
    </row>
    <row r="825" spans="1:56" s="187" customFormat="1" ht="15" customHeight="1" x14ac:dyDescent="0.3">
      <c r="A825" s="6">
        <v>819</v>
      </c>
      <c r="B825" s="109" t="s">
        <v>2190</v>
      </c>
      <c r="C825" s="37" t="s">
        <v>3103</v>
      </c>
      <c r="D825" s="8" t="s">
        <v>155</v>
      </c>
      <c r="E825" s="9" t="s">
        <v>288</v>
      </c>
      <c r="F825" s="106">
        <v>819</v>
      </c>
      <c r="G825" s="10">
        <v>991.4</v>
      </c>
      <c r="H825" s="31">
        <v>45260</v>
      </c>
      <c r="I825" s="39">
        <v>45291</v>
      </c>
      <c r="J825" s="39">
        <v>45332</v>
      </c>
      <c r="K825" s="185">
        <v>1629.3</v>
      </c>
      <c r="L825" s="35">
        <v>5190</v>
      </c>
      <c r="M825" s="35">
        <v>288</v>
      </c>
      <c r="N825" s="35"/>
      <c r="O825" s="52">
        <v>5478</v>
      </c>
      <c r="P825" s="33">
        <v>45291</v>
      </c>
      <c r="Q825" s="39">
        <v>45322</v>
      </c>
      <c r="R825" s="39">
        <v>45361</v>
      </c>
      <c r="S825" s="185">
        <v>1525.43</v>
      </c>
      <c r="T825" s="35">
        <v>5387</v>
      </c>
      <c r="U825" s="35">
        <v>308</v>
      </c>
      <c r="V825" s="35"/>
      <c r="W825" s="52">
        <v>5695</v>
      </c>
      <c r="X825" s="33">
        <v>45322</v>
      </c>
      <c r="Y825" s="39">
        <v>45351</v>
      </c>
      <c r="Z825" s="39">
        <v>45392</v>
      </c>
      <c r="AA825" s="185">
        <v>1559.17</v>
      </c>
      <c r="AB825" s="35">
        <v>5016</v>
      </c>
      <c r="AC825" s="35">
        <v>272</v>
      </c>
      <c r="AD825" s="35"/>
      <c r="AE825" s="52">
        <v>5288</v>
      </c>
      <c r="AF825" s="33">
        <v>45351</v>
      </c>
      <c r="AG825" s="31">
        <v>45382</v>
      </c>
      <c r="AH825" s="31">
        <v>45422</v>
      </c>
      <c r="AI825" s="185">
        <v>2024.31</v>
      </c>
      <c r="AJ825" s="35">
        <v>5187</v>
      </c>
      <c r="AK825" s="35">
        <v>298</v>
      </c>
      <c r="AL825" s="35"/>
      <c r="AM825" s="52">
        <v>5485</v>
      </c>
      <c r="AN825" s="33">
        <v>45382</v>
      </c>
      <c r="AO825" s="31">
        <v>45412</v>
      </c>
      <c r="AP825" s="31">
        <v>45453</v>
      </c>
      <c r="AQ825" s="185">
        <v>3874.13</v>
      </c>
      <c r="AR825" s="35">
        <v>3990</v>
      </c>
      <c r="AS825" s="35">
        <v>291</v>
      </c>
      <c r="AT825" s="35"/>
      <c r="AU825" s="52">
        <v>4281</v>
      </c>
      <c r="AV825" s="33"/>
      <c r="AW825" s="39"/>
      <c r="AX825" s="39"/>
      <c r="AY825" s="185"/>
      <c r="AZ825" s="35"/>
      <c r="BA825" s="35"/>
      <c r="BB825" s="35"/>
      <c r="BC825" s="52"/>
      <c r="BD825" s="35"/>
    </row>
    <row r="826" spans="1:56" s="187" customFormat="1" ht="15" customHeight="1" x14ac:dyDescent="0.3">
      <c r="A826" s="6">
        <v>820</v>
      </c>
      <c r="B826" s="109" t="s">
        <v>2190</v>
      </c>
      <c r="C826" s="37" t="s">
        <v>3104</v>
      </c>
      <c r="D826" s="8" t="s">
        <v>84</v>
      </c>
      <c r="E826" s="9" t="s">
        <v>85</v>
      </c>
      <c r="F826" s="106">
        <v>820</v>
      </c>
      <c r="G826" s="10">
        <v>396</v>
      </c>
      <c r="H826" s="31">
        <v>45265</v>
      </c>
      <c r="I826" s="39">
        <v>45295</v>
      </c>
      <c r="J826" s="39">
        <v>45332</v>
      </c>
      <c r="K826" s="185">
        <v>3108.65</v>
      </c>
      <c r="L826" s="35">
        <v>5964</v>
      </c>
      <c r="M826" s="35"/>
      <c r="N826" s="35"/>
      <c r="O826" s="52">
        <v>5964</v>
      </c>
      <c r="P826" s="33">
        <v>45295</v>
      </c>
      <c r="Q826" s="39">
        <v>45325</v>
      </c>
      <c r="R826" s="39">
        <v>45361</v>
      </c>
      <c r="S826" s="185">
        <v>2594.3000000000002</v>
      </c>
      <c r="T826" s="35">
        <v>5269</v>
      </c>
      <c r="U826" s="35"/>
      <c r="V826" s="35"/>
      <c r="W826" s="52">
        <v>5269</v>
      </c>
      <c r="X826" s="33">
        <v>45325</v>
      </c>
      <c r="Y826" s="39">
        <v>45356</v>
      </c>
      <c r="Z826" s="39">
        <v>45392</v>
      </c>
      <c r="AA826" s="185">
        <v>1575</v>
      </c>
      <c r="AB826" s="35">
        <v>5668</v>
      </c>
      <c r="AC826" s="35"/>
      <c r="AD826" s="35"/>
      <c r="AE826" s="52">
        <v>5668</v>
      </c>
      <c r="AF826" s="33">
        <v>45356</v>
      </c>
      <c r="AG826" s="31">
        <v>45385</v>
      </c>
      <c r="AH826" s="31">
        <v>45422</v>
      </c>
      <c r="AI826" s="185">
        <v>3596.49</v>
      </c>
      <c r="AJ826" s="35">
        <v>5646</v>
      </c>
      <c r="AK826" s="35"/>
      <c r="AL826" s="35"/>
      <c r="AM826" s="52">
        <v>5646</v>
      </c>
      <c r="AN826" s="33">
        <v>45385</v>
      </c>
      <c r="AO826" s="31">
        <v>45415</v>
      </c>
      <c r="AP826" s="31">
        <v>45453</v>
      </c>
      <c r="AQ826" s="185">
        <v>3603.04</v>
      </c>
      <c r="AR826" s="35">
        <v>5425</v>
      </c>
      <c r="AS826" s="35"/>
      <c r="AT826" s="35"/>
      <c r="AU826" s="52">
        <v>5425</v>
      </c>
      <c r="AV826" s="33"/>
      <c r="AW826" s="39"/>
      <c r="AX826" s="39"/>
      <c r="AY826" s="185"/>
      <c r="AZ826" s="35"/>
      <c r="BA826" s="35"/>
      <c r="BB826" s="35"/>
      <c r="BC826" s="52"/>
      <c r="BD826" s="35"/>
    </row>
    <row r="827" spans="1:56" s="187" customFormat="1" ht="15" customHeight="1" x14ac:dyDescent="0.3">
      <c r="A827" s="6">
        <v>821</v>
      </c>
      <c r="B827" s="109" t="s">
        <v>2190</v>
      </c>
      <c r="C827" s="37" t="s">
        <v>3105</v>
      </c>
      <c r="D827" s="8" t="s">
        <v>123</v>
      </c>
      <c r="E827" s="9" t="s">
        <v>124</v>
      </c>
      <c r="F827" s="106">
        <v>821</v>
      </c>
      <c r="G827" s="10">
        <v>315</v>
      </c>
      <c r="H827" s="31">
        <v>45267</v>
      </c>
      <c r="I827" s="39">
        <v>45300</v>
      </c>
      <c r="J827" s="39">
        <v>45333</v>
      </c>
      <c r="K827" s="185">
        <v>602.96</v>
      </c>
      <c r="L827" s="35">
        <v>5080</v>
      </c>
      <c r="M827" s="35"/>
      <c r="N827" s="35"/>
      <c r="O827" s="52">
        <v>5080</v>
      </c>
      <c r="P827" s="33">
        <v>45300</v>
      </c>
      <c r="Q827" s="39">
        <v>45328</v>
      </c>
      <c r="R827" s="39">
        <v>45362</v>
      </c>
      <c r="S827" s="185">
        <v>515.63</v>
      </c>
      <c r="T827" s="35">
        <v>4160</v>
      </c>
      <c r="U827" s="35"/>
      <c r="V827" s="35"/>
      <c r="W827" s="52">
        <v>4160</v>
      </c>
      <c r="X827" s="33">
        <v>45328</v>
      </c>
      <c r="Y827" s="39">
        <v>45359</v>
      </c>
      <c r="Z827" s="39">
        <v>45393</v>
      </c>
      <c r="AA827" s="185">
        <v>503.89</v>
      </c>
      <c r="AB827" s="35">
        <v>4040</v>
      </c>
      <c r="AC827" s="35"/>
      <c r="AD827" s="35"/>
      <c r="AE827" s="52">
        <v>4040</v>
      </c>
      <c r="AF827" s="33">
        <v>45359</v>
      </c>
      <c r="AG827" s="31">
        <v>45390</v>
      </c>
      <c r="AH827" s="31">
        <v>45423</v>
      </c>
      <c r="AI827" s="185">
        <v>465.34</v>
      </c>
      <c r="AJ827" s="35">
        <v>3640</v>
      </c>
      <c r="AK827" s="35"/>
      <c r="AL827" s="35"/>
      <c r="AM827" s="52">
        <v>3640</v>
      </c>
      <c r="AN827" s="33">
        <v>45390</v>
      </c>
      <c r="AO827" s="31">
        <v>45419</v>
      </c>
      <c r="AP827" s="31">
        <v>45454</v>
      </c>
      <c r="AQ827" s="185">
        <v>492.43</v>
      </c>
      <c r="AR827" s="35">
        <v>3920</v>
      </c>
      <c r="AS827" s="35"/>
      <c r="AT827" s="35"/>
      <c r="AU827" s="52">
        <v>3920</v>
      </c>
      <c r="AV827" s="33"/>
      <c r="AW827" s="39"/>
      <c r="AX827" s="39"/>
      <c r="AY827" s="185"/>
      <c r="AZ827" s="35"/>
      <c r="BA827" s="35"/>
      <c r="BB827" s="35"/>
      <c r="BC827" s="52"/>
      <c r="BD827" s="35"/>
    </row>
    <row r="828" spans="1:56" s="187" customFormat="1" ht="15" customHeight="1" x14ac:dyDescent="0.3">
      <c r="A828" s="6">
        <v>822</v>
      </c>
      <c r="B828" s="109" t="s">
        <v>2190</v>
      </c>
      <c r="C828" s="37" t="s">
        <v>3106</v>
      </c>
      <c r="D828" s="8" t="s">
        <v>46</v>
      </c>
      <c r="E828" s="9" t="s">
        <v>47</v>
      </c>
      <c r="F828" s="106">
        <v>822</v>
      </c>
      <c r="G828" s="10">
        <v>810</v>
      </c>
      <c r="H828" s="31">
        <v>45282</v>
      </c>
      <c r="I828" s="39">
        <v>45314</v>
      </c>
      <c r="J828" s="39">
        <v>45336</v>
      </c>
      <c r="K828" s="185">
        <v>98.21</v>
      </c>
      <c r="L828" s="35">
        <v>9257</v>
      </c>
      <c r="M828" s="35"/>
      <c r="N828" s="35"/>
      <c r="O828" s="52">
        <v>9257</v>
      </c>
      <c r="P828" s="33">
        <v>45314</v>
      </c>
      <c r="Q828" s="39">
        <v>45343</v>
      </c>
      <c r="R828" s="39">
        <v>45364</v>
      </c>
      <c r="S828" s="185">
        <v>0</v>
      </c>
      <c r="T828" s="35">
        <v>6879</v>
      </c>
      <c r="U828" s="35"/>
      <c r="V828" s="35"/>
      <c r="W828" s="52">
        <v>6879</v>
      </c>
      <c r="X828" s="33">
        <v>45343</v>
      </c>
      <c r="Y828" s="39">
        <v>45373</v>
      </c>
      <c r="Z828" s="39">
        <v>45397</v>
      </c>
      <c r="AA828" s="185">
        <v>346.04</v>
      </c>
      <c r="AB828" s="35">
        <v>7989</v>
      </c>
      <c r="AC828" s="35"/>
      <c r="AD828" s="35"/>
      <c r="AE828" s="52">
        <v>7989</v>
      </c>
      <c r="AF828" s="33">
        <v>45373</v>
      </c>
      <c r="AG828" s="31">
        <v>45404</v>
      </c>
      <c r="AH828" s="31">
        <v>45425</v>
      </c>
      <c r="AI828" s="185">
        <v>512</v>
      </c>
      <c r="AJ828" s="35">
        <v>5619</v>
      </c>
      <c r="AK828" s="35"/>
      <c r="AL828" s="35"/>
      <c r="AM828" s="52">
        <v>5619</v>
      </c>
      <c r="AN828" s="33">
        <v>45404</v>
      </c>
      <c r="AO828" s="31">
        <v>45434</v>
      </c>
      <c r="AP828" s="31">
        <v>45456</v>
      </c>
      <c r="AQ828" s="185">
        <v>653.38</v>
      </c>
      <c r="AR828" s="35">
        <v>7403</v>
      </c>
      <c r="AS828" s="35"/>
      <c r="AT828" s="35"/>
      <c r="AU828" s="52">
        <v>7403</v>
      </c>
      <c r="AV828" s="33"/>
      <c r="AW828" s="39"/>
      <c r="AX828" s="39"/>
      <c r="AY828" s="185"/>
      <c r="AZ828" s="35"/>
      <c r="BA828" s="35"/>
      <c r="BB828" s="35"/>
      <c r="BC828" s="52"/>
      <c r="BD828" s="35"/>
    </row>
    <row r="829" spans="1:56" s="187" customFormat="1" ht="15" customHeight="1" x14ac:dyDescent="0.3">
      <c r="A829" s="6">
        <v>823</v>
      </c>
      <c r="B829" s="109" t="s">
        <v>2190</v>
      </c>
      <c r="C829" s="37" t="s">
        <v>3107</v>
      </c>
      <c r="D829" s="8" t="s">
        <v>46</v>
      </c>
      <c r="E829" s="9" t="s">
        <v>65</v>
      </c>
      <c r="F829" s="106">
        <v>823</v>
      </c>
      <c r="G829" s="10">
        <v>415</v>
      </c>
      <c r="H829" s="31">
        <v>45275</v>
      </c>
      <c r="I829" s="39">
        <v>45307</v>
      </c>
      <c r="J829" s="39">
        <v>45336</v>
      </c>
      <c r="K829" s="185">
        <v>3523.32</v>
      </c>
      <c r="L829" s="35">
        <v>4279</v>
      </c>
      <c r="M829" s="35"/>
      <c r="N829" s="35"/>
      <c r="O829" s="52">
        <v>4279</v>
      </c>
      <c r="P829" s="33">
        <v>45307</v>
      </c>
      <c r="Q829" s="39">
        <v>45338</v>
      </c>
      <c r="R829" s="39">
        <v>45362</v>
      </c>
      <c r="S829" s="185">
        <v>2833.82</v>
      </c>
      <c r="T829" s="35">
        <v>3454</v>
      </c>
      <c r="U829" s="35"/>
      <c r="V829" s="35"/>
      <c r="W829" s="52">
        <v>3454</v>
      </c>
      <c r="X829" s="33">
        <v>45338</v>
      </c>
      <c r="Y829" s="39">
        <v>45366</v>
      </c>
      <c r="Z829" s="39">
        <v>45392</v>
      </c>
      <c r="AA829" s="185">
        <v>2931.92</v>
      </c>
      <c r="AB829" s="35">
        <v>3591</v>
      </c>
      <c r="AC829" s="35"/>
      <c r="AD829" s="35"/>
      <c r="AE829" s="52">
        <v>3591</v>
      </c>
      <c r="AF829" s="33">
        <v>45366</v>
      </c>
      <c r="AG829" s="31">
        <v>45397</v>
      </c>
      <c r="AH829" s="31">
        <v>45422</v>
      </c>
      <c r="AI829" s="185">
        <v>3514.65</v>
      </c>
      <c r="AJ829" s="35">
        <v>4327</v>
      </c>
      <c r="AK829" s="35"/>
      <c r="AL829" s="35"/>
      <c r="AM829" s="52">
        <v>4327</v>
      </c>
      <c r="AN829" s="33">
        <v>45397</v>
      </c>
      <c r="AO829" s="31">
        <v>45427</v>
      </c>
      <c r="AP829" s="31">
        <v>45453</v>
      </c>
      <c r="AQ829" s="185">
        <v>3305.55</v>
      </c>
      <c r="AR829" s="35">
        <v>5065</v>
      </c>
      <c r="AS829" s="35"/>
      <c r="AT829" s="35"/>
      <c r="AU829" s="52">
        <v>5065</v>
      </c>
      <c r="AV829" s="33"/>
      <c r="AW829" s="39"/>
      <c r="AX829" s="39"/>
      <c r="AY829" s="185"/>
      <c r="AZ829" s="35"/>
      <c r="BA829" s="35"/>
      <c r="BB829" s="35"/>
      <c r="BC829" s="52"/>
      <c r="BD829" s="35"/>
    </row>
    <row r="830" spans="1:56" s="187" customFormat="1" ht="15" customHeight="1" x14ac:dyDescent="0.3">
      <c r="A830" s="6">
        <v>824</v>
      </c>
      <c r="B830" s="109" t="s">
        <v>2190</v>
      </c>
      <c r="C830" s="37" t="s">
        <v>3108</v>
      </c>
      <c r="D830" s="8" t="s">
        <v>155</v>
      </c>
      <c r="E830" s="9" t="s">
        <v>156</v>
      </c>
      <c r="F830" s="106">
        <v>824</v>
      </c>
      <c r="G830" s="10">
        <v>314</v>
      </c>
      <c r="H830" s="31">
        <v>45278</v>
      </c>
      <c r="I830" s="39">
        <v>45307</v>
      </c>
      <c r="J830" s="39">
        <v>45336</v>
      </c>
      <c r="K830" s="185">
        <v>2711.07</v>
      </c>
      <c r="L830" s="35">
        <v>5382</v>
      </c>
      <c r="M830" s="35"/>
      <c r="N830" s="35"/>
      <c r="O830" s="52">
        <v>5382</v>
      </c>
      <c r="P830" s="33">
        <v>45307</v>
      </c>
      <c r="Q830" s="39">
        <v>45338</v>
      </c>
      <c r="R830" s="39">
        <v>45364</v>
      </c>
      <c r="S830" s="185">
        <v>4384.26</v>
      </c>
      <c r="T830" s="35">
        <v>5811</v>
      </c>
      <c r="U830" s="35"/>
      <c r="V830" s="35"/>
      <c r="W830" s="52">
        <v>5811</v>
      </c>
      <c r="X830" s="33">
        <v>45338</v>
      </c>
      <c r="Y830" s="39">
        <v>45366</v>
      </c>
      <c r="Z830" s="39">
        <v>45397</v>
      </c>
      <c r="AA830" s="185">
        <v>4321.54</v>
      </c>
      <c r="AB830" s="35">
        <v>5132</v>
      </c>
      <c r="AC830" s="35"/>
      <c r="AD830" s="35"/>
      <c r="AE830" s="52">
        <v>5132</v>
      </c>
      <c r="AF830" s="33">
        <v>45366</v>
      </c>
      <c r="AG830" s="31">
        <v>45397</v>
      </c>
      <c r="AH830" s="31">
        <v>45425</v>
      </c>
      <c r="AI830" s="185">
        <v>2781.43</v>
      </c>
      <c r="AJ830" s="35">
        <v>5134</v>
      </c>
      <c r="AK830" s="35"/>
      <c r="AL830" s="35"/>
      <c r="AM830" s="52">
        <v>5134</v>
      </c>
      <c r="AN830" s="33">
        <v>45397</v>
      </c>
      <c r="AO830" s="31">
        <v>45428</v>
      </c>
      <c r="AP830" s="31">
        <v>45456</v>
      </c>
      <c r="AQ830" s="185">
        <v>1442.97</v>
      </c>
      <c r="AR830" s="35">
        <v>4197</v>
      </c>
      <c r="AS830" s="35"/>
      <c r="AT830" s="35"/>
      <c r="AU830" s="52">
        <v>4197</v>
      </c>
      <c r="AV830" s="33"/>
      <c r="AW830" s="39"/>
      <c r="AX830" s="39"/>
      <c r="AY830" s="185"/>
      <c r="AZ830" s="35"/>
      <c r="BA830" s="35"/>
      <c r="BB830" s="35"/>
      <c r="BC830" s="52"/>
      <c r="BD830" s="35"/>
    </row>
    <row r="831" spans="1:56" s="187" customFormat="1" ht="15" customHeight="1" x14ac:dyDescent="0.3">
      <c r="A831" s="6">
        <v>825</v>
      </c>
      <c r="B831" s="109" t="s">
        <v>2190</v>
      </c>
      <c r="C831" s="37" t="s">
        <v>3109</v>
      </c>
      <c r="D831" s="8" t="s">
        <v>46</v>
      </c>
      <c r="E831" s="9" t="s">
        <v>65</v>
      </c>
      <c r="F831" s="106">
        <v>825</v>
      </c>
      <c r="G831" s="10">
        <v>1007</v>
      </c>
      <c r="H831" s="31">
        <v>45275</v>
      </c>
      <c r="I831" s="39">
        <v>45307</v>
      </c>
      <c r="J831" s="39">
        <v>45345</v>
      </c>
      <c r="K831" s="185">
        <v>4313.96</v>
      </c>
      <c r="L831" s="35">
        <v>5628.8</v>
      </c>
      <c r="M831" s="35"/>
      <c r="N831" s="35"/>
      <c r="O831" s="52">
        <v>5628.8</v>
      </c>
      <c r="P831" s="33">
        <v>45307</v>
      </c>
      <c r="Q831" s="39">
        <v>45338</v>
      </c>
      <c r="R831" s="39">
        <v>45362</v>
      </c>
      <c r="S831" s="185">
        <v>3520.23</v>
      </c>
      <c r="T831" s="35">
        <v>4610.8</v>
      </c>
      <c r="U831" s="35"/>
      <c r="V831" s="35"/>
      <c r="W831" s="52">
        <v>4610.8</v>
      </c>
      <c r="X831" s="33">
        <v>45338</v>
      </c>
      <c r="Y831" s="39">
        <v>45366</v>
      </c>
      <c r="Z831" s="39">
        <v>45392</v>
      </c>
      <c r="AA831" s="185">
        <v>3314.55</v>
      </c>
      <c r="AB831" s="35">
        <v>4344.8639999999996</v>
      </c>
      <c r="AC831" s="35"/>
      <c r="AD831" s="35"/>
      <c r="AE831" s="52">
        <v>4344.8639999999996</v>
      </c>
      <c r="AF831" s="33">
        <v>45366</v>
      </c>
      <c r="AG831" s="31">
        <v>45397</v>
      </c>
      <c r="AH831" s="31">
        <v>45422</v>
      </c>
      <c r="AI831" s="185">
        <v>3068.57</v>
      </c>
      <c r="AJ831" s="35">
        <v>4038.1280000000002</v>
      </c>
      <c r="AK831" s="35"/>
      <c r="AL831" s="35"/>
      <c r="AM831" s="52">
        <v>4038.1280000000002</v>
      </c>
      <c r="AN831" s="33">
        <v>45397</v>
      </c>
      <c r="AO831" s="31">
        <v>45427</v>
      </c>
      <c r="AP831" s="31">
        <v>45453</v>
      </c>
      <c r="AQ831" s="185">
        <v>2821.16</v>
      </c>
      <c r="AR831" s="35">
        <v>3684.3519999999999</v>
      </c>
      <c r="AS831" s="35"/>
      <c r="AT831" s="35"/>
      <c r="AU831" s="52">
        <v>3684.3519999999999</v>
      </c>
      <c r="AV831" s="33"/>
      <c r="AW831" s="39"/>
      <c r="AX831" s="39"/>
      <c r="AY831" s="185"/>
      <c r="AZ831" s="35"/>
      <c r="BA831" s="35"/>
      <c r="BB831" s="35"/>
      <c r="BC831" s="52"/>
      <c r="BD831" s="35"/>
    </row>
    <row r="832" spans="1:56" s="187" customFormat="1" ht="15" customHeight="1" x14ac:dyDescent="0.3">
      <c r="A832" s="6">
        <v>826</v>
      </c>
      <c r="B832" s="109" t="s">
        <v>2190</v>
      </c>
      <c r="C832" s="37" t="s">
        <v>3110</v>
      </c>
      <c r="D832" s="8" t="s">
        <v>46</v>
      </c>
      <c r="E832" s="9" t="s">
        <v>216</v>
      </c>
      <c r="F832" s="106">
        <v>826</v>
      </c>
      <c r="G832" s="10">
        <v>230</v>
      </c>
      <c r="H832" s="31">
        <v>45275</v>
      </c>
      <c r="I832" s="39">
        <v>45306</v>
      </c>
      <c r="J832" s="39">
        <v>45364</v>
      </c>
      <c r="K832" s="185">
        <v>1631.49</v>
      </c>
      <c r="L832" s="35">
        <v>5480</v>
      </c>
      <c r="M832" s="35"/>
      <c r="N832" s="35"/>
      <c r="O832" s="52">
        <v>5480</v>
      </c>
      <c r="P832" s="33">
        <v>45306</v>
      </c>
      <c r="Q832" s="39">
        <v>45337</v>
      </c>
      <c r="R832" s="39">
        <v>45395</v>
      </c>
      <c r="S832" s="185">
        <v>1830.72</v>
      </c>
      <c r="T832" s="35">
        <v>5320</v>
      </c>
      <c r="U832" s="35"/>
      <c r="V832" s="35"/>
      <c r="W832" s="52">
        <v>5320</v>
      </c>
      <c r="X832" s="33">
        <v>45337</v>
      </c>
      <c r="Y832" s="39">
        <v>45366</v>
      </c>
      <c r="Z832" s="39">
        <v>45425</v>
      </c>
      <c r="AA832" s="185">
        <v>1072.73</v>
      </c>
      <c r="AB832" s="35">
        <v>5540</v>
      </c>
      <c r="AC832" s="35"/>
      <c r="AD832" s="35"/>
      <c r="AE832" s="52">
        <v>5540</v>
      </c>
      <c r="AF832" s="33">
        <v>45366</v>
      </c>
      <c r="AG832" s="31">
        <v>45394</v>
      </c>
      <c r="AH832" s="31">
        <v>45456</v>
      </c>
      <c r="AI832" s="185">
        <v>217.37</v>
      </c>
      <c r="AJ832" s="35">
        <v>4480</v>
      </c>
      <c r="AK832" s="35"/>
      <c r="AL832" s="35"/>
      <c r="AM832" s="52">
        <v>4480</v>
      </c>
      <c r="AN832" s="33">
        <v>45394</v>
      </c>
      <c r="AO832" s="31">
        <v>45427</v>
      </c>
      <c r="AP832" s="31">
        <v>45486</v>
      </c>
      <c r="AQ832" s="185">
        <v>973.6</v>
      </c>
      <c r="AR832" s="35">
        <v>5220</v>
      </c>
      <c r="AS832" s="35"/>
      <c r="AT832" s="35"/>
      <c r="AU832" s="52">
        <v>5220</v>
      </c>
      <c r="AV832" s="33"/>
      <c r="AW832" s="39"/>
      <c r="AX832" s="39"/>
      <c r="AY832" s="185"/>
      <c r="AZ832" s="35"/>
      <c r="BA832" s="35"/>
      <c r="BB832" s="35"/>
      <c r="BC832" s="52"/>
      <c r="BD832" s="35"/>
    </row>
    <row r="833" spans="1:56" s="187" customFormat="1" ht="15" customHeight="1" x14ac:dyDescent="0.3">
      <c r="A833" s="6">
        <v>827</v>
      </c>
      <c r="B833" s="109" t="s">
        <v>2190</v>
      </c>
      <c r="C833" s="37" t="s">
        <v>3111</v>
      </c>
      <c r="D833" s="8" t="s">
        <v>46</v>
      </c>
      <c r="E833" s="9" t="s">
        <v>216</v>
      </c>
      <c r="F833" s="106">
        <v>827</v>
      </c>
      <c r="G833" s="10">
        <v>968</v>
      </c>
      <c r="H833" s="31">
        <v>45274</v>
      </c>
      <c r="I833" s="39">
        <v>45303</v>
      </c>
      <c r="J833" s="39">
        <v>45335</v>
      </c>
      <c r="K833" s="185">
        <v>3471.13</v>
      </c>
      <c r="L833" s="35">
        <v>7560</v>
      </c>
      <c r="M833" s="35"/>
      <c r="N833" s="35"/>
      <c r="O833" s="52">
        <v>7560</v>
      </c>
      <c r="P833" s="33">
        <v>45303</v>
      </c>
      <c r="Q833" s="39">
        <v>45336</v>
      </c>
      <c r="R833" s="39">
        <v>45364</v>
      </c>
      <c r="S833" s="185">
        <v>4256.8599999999997</v>
      </c>
      <c r="T833" s="35">
        <v>8080</v>
      </c>
      <c r="U833" s="35"/>
      <c r="V833" s="35"/>
      <c r="W833" s="52">
        <v>8080</v>
      </c>
      <c r="X833" s="33">
        <v>45336</v>
      </c>
      <c r="Y833" s="39">
        <v>45365</v>
      </c>
      <c r="Z833" s="39">
        <v>45395</v>
      </c>
      <c r="AA833" s="185">
        <v>2254.06</v>
      </c>
      <c r="AB833" s="35">
        <v>6920</v>
      </c>
      <c r="AC833" s="35"/>
      <c r="AD833" s="35"/>
      <c r="AE833" s="52">
        <v>6920</v>
      </c>
      <c r="AF833" s="33">
        <v>45365</v>
      </c>
      <c r="AG833" s="31">
        <v>45393</v>
      </c>
      <c r="AH833" s="31">
        <v>45425</v>
      </c>
      <c r="AI833" s="185">
        <v>1399.6</v>
      </c>
      <c r="AJ833" s="35">
        <v>5920</v>
      </c>
      <c r="AK833" s="35"/>
      <c r="AL833" s="35"/>
      <c r="AM833" s="52">
        <v>5920</v>
      </c>
      <c r="AN833" s="33">
        <v>45393</v>
      </c>
      <c r="AO833" s="31">
        <v>45426</v>
      </c>
      <c r="AP833" s="31">
        <v>45456</v>
      </c>
      <c r="AQ833" s="185">
        <v>1569.02</v>
      </c>
      <c r="AR833" s="35">
        <v>5960</v>
      </c>
      <c r="AS833" s="35"/>
      <c r="AT833" s="35"/>
      <c r="AU833" s="52">
        <v>5960</v>
      </c>
      <c r="AV833" s="33"/>
      <c r="AW833" s="39"/>
      <c r="AX833" s="39"/>
      <c r="AY833" s="185"/>
      <c r="AZ833" s="35"/>
      <c r="BA833" s="35"/>
      <c r="BB833" s="35"/>
      <c r="BC833" s="52"/>
      <c r="BD833" s="35"/>
    </row>
    <row r="834" spans="1:56" s="187" customFormat="1" ht="15" customHeight="1" x14ac:dyDescent="0.3">
      <c r="A834" s="6">
        <v>828</v>
      </c>
      <c r="B834" s="109" t="s">
        <v>2190</v>
      </c>
      <c r="C834" s="37" t="s">
        <v>3112</v>
      </c>
      <c r="D834" s="8" t="s">
        <v>46</v>
      </c>
      <c r="E834" s="9" t="s">
        <v>352</v>
      </c>
      <c r="F834" s="106">
        <v>828</v>
      </c>
      <c r="G834" s="10">
        <v>317</v>
      </c>
      <c r="H834" s="31">
        <v>45274</v>
      </c>
      <c r="I834" s="39">
        <v>45302</v>
      </c>
      <c r="J834" s="39">
        <v>45336</v>
      </c>
      <c r="K834" s="185">
        <v>4855.57</v>
      </c>
      <c r="L834" s="35">
        <v>6040</v>
      </c>
      <c r="M834" s="35"/>
      <c r="N834" s="35"/>
      <c r="O834" s="52">
        <v>6040</v>
      </c>
      <c r="P834" s="33">
        <v>45302</v>
      </c>
      <c r="Q834" s="39">
        <v>45331</v>
      </c>
      <c r="R834" s="39">
        <v>45364</v>
      </c>
      <c r="S834" s="185">
        <v>4209.8900000000003</v>
      </c>
      <c r="T834" s="35">
        <v>5200</v>
      </c>
      <c r="U834" s="35"/>
      <c r="V834" s="35"/>
      <c r="W834" s="52">
        <v>5200</v>
      </c>
      <c r="X834" s="33">
        <v>45331</v>
      </c>
      <c r="Y834" s="39">
        <v>45363</v>
      </c>
      <c r="Z834" s="39">
        <v>45397</v>
      </c>
      <c r="AA834" s="185">
        <v>4824.43</v>
      </c>
      <c r="AB834" s="35">
        <v>6000</v>
      </c>
      <c r="AC834" s="35"/>
      <c r="AD834" s="35"/>
      <c r="AE834" s="52">
        <v>6000</v>
      </c>
      <c r="AF834" s="33">
        <v>45363</v>
      </c>
      <c r="AG834" s="31">
        <v>45393</v>
      </c>
      <c r="AH834" s="31">
        <v>45425</v>
      </c>
      <c r="AI834" s="185">
        <v>4680.04</v>
      </c>
      <c r="AJ834" s="35">
        <v>5600</v>
      </c>
      <c r="AK834" s="35"/>
      <c r="AL834" s="35"/>
      <c r="AM834" s="52">
        <v>5600</v>
      </c>
      <c r="AN834" s="33">
        <v>45393</v>
      </c>
      <c r="AO834" s="31">
        <v>45422</v>
      </c>
      <c r="AP834" s="31">
        <v>45456</v>
      </c>
      <c r="AQ834" s="185">
        <v>4277.1099999999997</v>
      </c>
      <c r="AR834" s="35">
        <v>5000</v>
      </c>
      <c r="AS834" s="35"/>
      <c r="AT834" s="35"/>
      <c r="AU834" s="52">
        <v>5000</v>
      </c>
      <c r="AV834" s="33"/>
      <c r="AW834" s="39"/>
      <c r="AX834" s="39"/>
      <c r="AY834" s="185"/>
      <c r="AZ834" s="35"/>
      <c r="BA834" s="35"/>
      <c r="BB834" s="35"/>
      <c r="BC834" s="52"/>
      <c r="BD834" s="35"/>
    </row>
    <row r="835" spans="1:56" s="187" customFormat="1" ht="15" customHeight="1" x14ac:dyDescent="0.3">
      <c r="A835" s="6">
        <v>829</v>
      </c>
      <c r="B835" s="109" t="s">
        <v>2190</v>
      </c>
      <c r="C835" s="37" t="s">
        <v>3113</v>
      </c>
      <c r="D835" s="8" t="s">
        <v>16</v>
      </c>
      <c r="E835" s="9" t="s">
        <v>20</v>
      </c>
      <c r="F835" s="106">
        <v>829</v>
      </c>
      <c r="G835" s="10">
        <v>730</v>
      </c>
      <c r="H835" s="31">
        <v>45264</v>
      </c>
      <c r="I835" s="39">
        <v>45294</v>
      </c>
      <c r="J835" s="39">
        <v>45306</v>
      </c>
      <c r="K835" s="185">
        <v>1250.94</v>
      </c>
      <c r="L835" s="35">
        <v>6240</v>
      </c>
      <c r="M835" s="35"/>
      <c r="N835" s="35"/>
      <c r="O835" s="52">
        <v>6240</v>
      </c>
      <c r="P835" s="33">
        <v>45294</v>
      </c>
      <c r="Q835" s="39">
        <v>45324</v>
      </c>
      <c r="R835" s="39">
        <v>45337</v>
      </c>
      <c r="S835" s="185">
        <v>1083.67</v>
      </c>
      <c r="T835" s="35">
        <v>5320</v>
      </c>
      <c r="U835" s="35"/>
      <c r="V835" s="35"/>
      <c r="W835" s="52">
        <v>5320</v>
      </c>
      <c r="X835" s="33">
        <v>45324</v>
      </c>
      <c r="Y835" s="39">
        <v>45353</v>
      </c>
      <c r="Z835" s="39">
        <v>45364</v>
      </c>
      <c r="AA835" s="185">
        <v>970.23</v>
      </c>
      <c r="AB835" s="35">
        <v>4800</v>
      </c>
      <c r="AC835" s="35"/>
      <c r="AD835" s="35"/>
      <c r="AE835" s="52">
        <v>4800</v>
      </c>
      <c r="AF835" s="33">
        <v>45353</v>
      </c>
      <c r="AG835" s="31">
        <v>45384</v>
      </c>
      <c r="AH835" s="31">
        <v>45394</v>
      </c>
      <c r="AI835" s="185">
        <v>1090.52</v>
      </c>
      <c r="AJ835" s="35">
        <v>4800</v>
      </c>
      <c r="AK835" s="35"/>
      <c r="AL835" s="35"/>
      <c r="AM835" s="52">
        <v>4800</v>
      </c>
      <c r="AN835" s="33">
        <v>45384</v>
      </c>
      <c r="AO835" s="31">
        <v>45415</v>
      </c>
      <c r="AP835" s="31">
        <v>45426</v>
      </c>
      <c r="AQ835" s="185">
        <v>970.03</v>
      </c>
      <c r="AR835" s="35">
        <v>4000</v>
      </c>
      <c r="AS835" s="35"/>
      <c r="AT835" s="35"/>
      <c r="AU835" s="52">
        <v>4000</v>
      </c>
      <c r="AV835" s="33"/>
      <c r="AW835" s="39"/>
      <c r="AX835" s="39"/>
      <c r="AY835" s="185"/>
      <c r="AZ835" s="35"/>
      <c r="BA835" s="35"/>
      <c r="BB835" s="35"/>
      <c r="BC835" s="52"/>
      <c r="BD835" s="35"/>
    </row>
    <row r="836" spans="1:56" s="187" customFormat="1" ht="15" customHeight="1" x14ac:dyDescent="0.3">
      <c r="A836" s="6">
        <v>830</v>
      </c>
      <c r="B836" s="109" t="s">
        <v>2190</v>
      </c>
      <c r="C836" s="37" t="s">
        <v>3114</v>
      </c>
      <c r="D836" s="8" t="s">
        <v>146</v>
      </c>
      <c r="E836" s="9" t="s">
        <v>148</v>
      </c>
      <c r="F836" s="106">
        <v>830</v>
      </c>
      <c r="G836" s="10">
        <v>346</v>
      </c>
      <c r="H836" s="31">
        <v>45277</v>
      </c>
      <c r="I836" s="39">
        <v>45307</v>
      </c>
      <c r="J836" s="39">
        <v>45323</v>
      </c>
      <c r="K836" s="185">
        <v>4423.32</v>
      </c>
      <c r="L836" s="35">
        <v>4716</v>
      </c>
      <c r="M836" s="35"/>
      <c r="N836" s="35"/>
      <c r="O836" s="52">
        <v>4716</v>
      </c>
      <c r="P836" s="33">
        <v>45307</v>
      </c>
      <c r="Q836" s="39">
        <v>45337</v>
      </c>
      <c r="R836" s="39">
        <v>45351</v>
      </c>
      <c r="S836" s="185">
        <v>4309.16</v>
      </c>
      <c r="T836" s="35">
        <v>4606</v>
      </c>
      <c r="U836" s="35"/>
      <c r="V836" s="35"/>
      <c r="W836" s="52">
        <v>4606</v>
      </c>
      <c r="X836" s="33">
        <v>45337</v>
      </c>
      <c r="Y836" s="39">
        <v>45366</v>
      </c>
      <c r="Z836" s="39">
        <v>45383</v>
      </c>
      <c r="AA836" s="185">
        <v>4719.03</v>
      </c>
      <c r="AB836" s="35">
        <v>4754</v>
      </c>
      <c r="AC836" s="35"/>
      <c r="AD836" s="35"/>
      <c r="AE836" s="52">
        <v>4754</v>
      </c>
      <c r="AF836" s="33">
        <v>45366</v>
      </c>
      <c r="AG836" s="31">
        <v>45397</v>
      </c>
      <c r="AH836" s="31">
        <v>45420</v>
      </c>
      <c r="AI836" s="185">
        <v>2720.63</v>
      </c>
      <c r="AJ836" s="35">
        <v>4946</v>
      </c>
      <c r="AK836" s="35"/>
      <c r="AL836" s="35"/>
      <c r="AM836" s="52">
        <v>4946</v>
      </c>
      <c r="AN836" s="33"/>
      <c r="AO836" s="31"/>
      <c r="AP836" s="31"/>
      <c r="AQ836" s="185"/>
      <c r="AR836" s="35"/>
      <c r="AS836" s="35"/>
      <c r="AT836" s="35"/>
      <c r="AU836" s="52"/>
      <c r="AV836" s="33"/>
      <c r="AW836" s="39"/>
      <c r="AX836" s="39"/>
      <c r="AY836" s="185"/>
      <c r="AZ836" s="35"/>
      <c r="BA836" s="35"/>
      <c r="BB836" s="35"/>
      <c r="BC836" s="52"/>
      <c r="BD836" s="35"/>
    </row>
    <row r="837" spans="1:56" s="187" customFormat="1" ht="15" customHeight="1" x14ac:dyDescent="0.3">
      <c r="A837" s="6">
        <v>831</v>
      </c>
      <c r="B837" s="109" t="s">
        <v>2190</v>
      </c>
      <c r="C837" s="37" t="s">
        <v>3115</v>
      </c>
      <c r="D837" s="8" t="s">
        <v>155</v>
      </c>
      <c r="E837" s="9" t="s">
        <v>156</v>
      </c>
      <c r="F837" s="106">
        <v>831</v>
      </c>
      <c r="G837" s="10">
        <v>353</v>
      </c>
      <c r="H837" s="31">
        <v>45276</v>
      </c>
      <c r="I837" s="39">
        <v>45306</v>
      </c>
      <c r="J837" s="39">
        <v>45336</v>
      </c>
      <c r="K837" s="185">
        <v>955.25</v>
      </c>
      <c r="L837" s="35">
        <v>7265</v>
      </c>
      <c r="M837" s="35"/>
      <c r="N837" s="35"/>
      <c r="O837" s="52">
        <v>7265</v>
      </c>
      <c r="P837" s="33">
        <v>45306</v>
      </c>
      <c r="Q837" s="39">
        <v>45337</v>
      </c>
      <c r="R837" s="39">
        <v>45364</v>
      </c>
      <c r="S837" s="185">
        <v>893.54</v>
      </c>
      <c r="T837" s="35">
        <v>6418</v>
      </c>
      <c r="U837" s="35"/>
      <c r="V837" s="35"/>
      <c r="W837" s="52">
        <v>6418</v>
      </c>
      <c r="X837" s="33">
        <v>45337</v>
      </c>
      <c r="Y837" s="39">
        <v>45365</v>
      </c>
      <c r="Z837" s="39">
        <v>45397</v>
      </c>
      <c r="AA837" s="185">
        <v>2892.99</v>
      </c>
      <c r="AB837" s="35">
        <v>6106</v>
      </c>
      <c r="AC837" s="35"/>
      <c r="AD837" s="35"/>
      <c r="AE837" s="52">
        <v>6106</v>
      </c>
      <c r="AF837" s="33">
        <v>45365</v>
      </c>
      <c r="AG837" s="31">
        <v>45394</v>
      </c>
      <c r="AH837" s="31">
        <v>45425</v>
      </c>
      <c r="AI837" s="185">
        <v>1251.53</v>
      </c>
      <c r="AJ837" s="35">
        <v>5421</v>
      </c>
      <c r="AK837" s="35"/>
      <c r="AL837" s="35"/>
      <c r="AM837" s="52">
        <v>5421</v>
      </c>
      <c r="AN837" s="33">
        <v>45394</v>
      </c>
      <c r="AO837" s="31">
        <v>45426</v>
      </c>
      <c r="AP837" s="31">
        <v>45456</v>
      </c>
      <c r="AQ837" s="185">
        <v>690.09</v>
      </c>
      <c r="AR837" s="35">
        <v>4635</v>
      </c>
      <c r="AS837" s="35"/>
      <c r="AT837" s="35"/>
      <c r="AU837" s="52">
        <v>4635</v>
      </c>
      <c r="AV837" s="33"/>
      <c r="AW837" s="39"/>
      <c r="AX837" s="39"/>
      <c r="AY837" s="185"/>
      <c r="AZ837" s="35"/>
      <c r="BA837" s="35"/>
      <c r="BB837" s="35"/>
      <c r="BC837" s="52"/>
      <c r="BD837" s="35"/>
    </row>
    <row r="838" spans="1:56" s="187" customFormat="1" ht="15" customHeight="1" x14ac:dyDescent="0.3">
      <c r="A838" s="6">
        <v>832</v>
      </c>
      <c r="B838" s="109" t="s">
        <v>2190</v>
      </c>
      <c r="C838" s="37" t="s">
        <v>3116</v>
      </c>
      <c r="D838" s="8" t="s">
        <v>443</v>
      </c>
      <c r="E838" s="9" t="s">
        <v>444</v>
      </c>
      <c r="F838" s="106">
        <v>832</v>
      </c>
      <c r="G838" s="10">
        <v>657.65</v>
      </c>
      <c r="H838" s="31">
        <v>45271</v>
      </c>
      <c r="I838" s="39">
        <v>45300</v>
      </c>
      <c r="J838" s="39">
        <v>45336</v>
      </c>
      <c r="K838" s="185">
        <v>4154.95</v>
      </c>
      <c r="L838" s="35">
        <v>3823</v>
      </c>
      <c r="M838" s="35"/>
      <c r="N838" s="35"/>
      <c r="O838" s="52">
        <v>3823</v>
      </c>
      <c r="P838" s="33">
        <v>45300</v>
      </c>
      <c r="Q838" s="39">
        <v>45328</v>
      </c>
      <c r="R838" s="39">
        <v>45393</v>
      </c>
      <c r="S838" s="185">
        <v>119.94</v>
      </c>
      <c r="T838" s="35">
        <v>4001</v>
      </c>
      <c r="U838" s="35"/>
      <c r="V838" s="35"/>
      <c r="W838" s="52">
        <v>4001</v>
      </c>
      <c r="X838" s="33">
        <v>45328</v>
      </c>
      <c r="Y838" s="39">
        <v>45359</v>
      </c>
      <c r="Z838" s="39">
        <v>45393</v>
      </c>
      <c r="AA838" s="185">
        <v>129.88</v>
      </c>
      <c r="AB838" s="35">
        <v>4425</v>
      </c>
      <c r="AC838" s="35"/>
      <c r="AD838" s="35"/>
      <c r="AE838" s="52">
        <v>4425</v>
      </c>
      <c r="AF838" s="33">
        <v>45359</v>
      </c>
      <c r="AG838" s="31">
        <v>45390</v>
      </c>
      <c r="AH838" s="31">
        <v>45425</v>
      </c>
      <c r="AI838" s="185">
        <v>110.36</v>
      </c>
      <c r="AJ838" s="35">
        <v>4219</v>
      </c>
      <c r="AK838" s="35"/>
      <c r="AL838" s="35"/>
      <c r="AM838" s="52">
        <v>4219</v>
      </c>
      <c r="AN838" s="33">
        <v>45390</v>
      </c>
      <c r="AO838" s="31">
        <v>45419</v>
      </c>
      <c r="AP838" s="31">
        <v>45454</v>
      </c>
      <c r="AQ838" s="185">
        <v>110.4</v>
      </c>
      <c r="AR838" s="35">
        <v>4087</v>
      </c>
      <c r="AS838" s="35"/>
      <c r="AT838" s="35"/>
      <c r="AU838" s="52">
        <v>4087</v>
      </c>
      <c r="AV838" s="33"/>
      <c r="AW838" s="39"/>
      <c r="AX838" s="39"/>
      <c r="AY838" s="185"/>
      <c r="AZ838" s="35"/>
      <c r="BA838" s="35"/>
      <c r="BB838" s="35"/>
      <c r="BC838" s="52"/>
      <c r="BD838" s="35"/>
    </row>
    <row r="839" spans="1:56" s="187" customFormat="1" ht="15" customHeight="1" x14ac:dyDescent="0.3">
      <c r="A839" s="6">
        <v>833</v>
      </c>
      <c r="B839" s="109" t="s">
        <v>2190</v>
      </c>
      <c r="C839" s="37" t="s">
        <v>3117</v>
      </c>
      <c r="D839" s="8" t="s">
        <v>84</v>
      </c>
      <c r="E839" s="9" t="s">
        <v>85</v>
      </c>
      <c r="F839" s="106">
        <v>833</v>
      </c>
      <c r="G839" s="10">
        <v>288</v>
      </c>
      <c r="H839" s="31">
        <v>45268</v>
      </c>
      <c r="I839" s="39">
        <v>45300</v>
      </c>
      <c r="J839" s="39">
        <v>45332</v>
      </c>
      <c r="K839" s="185">
        <v>1902.42</v>
      </c>
      <c r="L839" s="35">
        <v>4601</v>
      </c>
      <c r="M839" s="35"/>
      <c r="N839" s="35"/>
      <c r="O839" s="52">
        <v>4601</v>
      </c>
      <c r="P839" s="33">
        <v>45300</v>
      </c>
      <c r="Q839" s="39">
        <v>45329</v>
      </c>
      <c r="R839" s="39">
        <v>45361</v>
      </c>
      <c r="S839" s="185">
        <v>1074.58</v>
      </c>
      <c r="T839" s="35">
        <v>4600</v>
      </c>
      <c r="U839" s="35"/>
      <c r="V839" s="35"/>
      <c r="W839" s="52">
        <v>4600</v>
      </c>
      <c r="X839" s="33">
        <v>45329</v>
      </c>
      <c r="Y839" s="39">
        <v>45359</v>
      </c>
      <c r="Z839" s="39">
        <v>45392</v>
      </c>
      <c r="AA839" s="185">
        <v>1770.36</v>
      </c>
      <c r="AB839" s="35">
        <v>5035</v>
      </c>
      <c r="AC839" s="35"/>
      <c r="AD839" s="35"/>
      <c r="AE839" s="52">
        <v>5035</v>
      </c>
      <c r="AF839" s="33">
        <v>45359</v>
      </c>
      <c r="AG839" s="31">
        <v>45390</v>
      </c>
      <c r="AH839" s="31">
        <v>45422</v>
      </c>
      <c r="AI839" s="185">
        <v>3141.67</v>
      </c>
      <c r="AJ839" s="35">
        <v>5147</v>
      </c>
      <c r="AK839" s="35"/>
      <c r="AL839" s="35"/>
      <c r="AM839" s="52">
        <v>5147</v>
      </c>
      <c r="AN839" s="33">
        <v>45390</v>
      </c>
      <c r="AO839" s="31">
        <v>45420</v>
      </c>
      <c r="AP839" s="31">
        <v>45453</v>
      </c>
      <c r="AQ839" s="185">
        <v>3145.51</v>
      </c>
      <c r="AR839" s="35">
        <v>4914</v>
      </c>
      <c r="AS839" s="35"/>
      <c r="AT839" s="35"/>
      <c r="AU839" s="52">
        <v>4914</v>
      </c>
      <c r="AV839" s="33"/>
      <c r="AW839" s="39"/>
      <c r="AX839" s="39"/>
      <c r="AY839" s="185"/>
      <c r="AZ839" s="35"/>
      <c r="BA839" s="35"/>
      <c r="BB839" s="35"/>
      <c r="BC839" s="52"/>
      <c r="BD839" s="35"/>
    </row>
    <row r="840" spans="1:56" s="187" customFormat="1" ht="15" customHeight="1" x14ac:dyDescent="0.3">
      <c r="A840" s="6">
        <v>834</v>
      </c>
      <c r="B840" s="109" t="s">
        <v>2190</v>
      </c>
      <c r="C840" s="37" t="s">
        <v>3118</v>
      </c>
      <c r="D840" s="8" t="s">
        <v>155</v>
      </c>
      <c r="E840" s="9" t="s">
        <v>156</v>
      </c>
      <c r="F840" s="106">
        <v>834</v>
      </c>
      <c r="G840" s="10">
        <v>380</v>
      </c>
      <c r="H840" s="31">
        <v>45287</v>
      </c>
      <c r="I840" s="39">
        <v>45315</v>
      </c>
      <c r="J840" s="39">
        <v>45336</v>
      </c>
      <c r="K840" s="185">
        <v>3735.4</v>
      </c>
      <c r="L840" s="35">
        <v>5542</v>
      </c>
      <c r="M840" s="35"/>
      <c r="N840" s="35"/>
      <c r="O840" s="52">
        <v>5542</v>
      </c>
      <c r="P840" s="33">
        <v>45315</v>
      </c>
      <c r="Q840" s="39">
        <v>45348</v>
      </c>
      <c r="R840" s="39">
        <v>45364</v>
      </c>
      <c r="S840" s="185">
        <v>5969.78</v>
      </c>
      <c r="T840" s="35">
        <v>7206</v>
      </c>
      <c r="U840" s="35"/>
      <c r="V840" s="35"/>
      <c r="W840" s="52">
        <v>7206</v>
      </c>
      <c r="X840" s="33">
        <v>45348</v>
      </c>
      <c r="Y840" s="39">
        <v>45376</v>
      </c>
      <c r="Z840" s="39">
        <v>45397</v>
      </c>
      <c r="AA840" s="185">
        <v>4851.78</v>
      </c>
      <c r="AB840" s="35">
        <v>5655</v>
      </c>
      <c r="AC840" s="35"/>
      <c r="AD840" s="35"/>
      <c r="AE840" s="52">
        <v>5655</v>
      </c>
      <c r="AF840" s="33">
        <v>45376</v>
      </c>
      <c r="AG840" s="31">
        <v>45405</v>
      </c>
      <c r="AH840" s="31">
        <v>45425</v>
      </c>
      <c r="AI840" s="185">
        <v>2780.53</v>
      </c>
      <c r="AJ840" s="35">
        <v>4546</v>
      </c>
      <c r="AK840" s="35"/>
      <c r="AL840" s="35"/>
      <c r="AM840" s="52">
        <v>4546</v>
      </c>
      <c r="AN840" s="33">
        <v>45405</v>
      </c>
      <c r="AO840" s="31">
        <v>45436</v>
      </c>
      <c r="AP840" s="31">
        <v>45456</v>
      </c>
      <c r="AQ840" s="185">
        <v>2166.64</v>
      </c>
      <c r="AR840" s="35">
        <v>4176</v>
      </c>
      <c r="AS840" s="35"/>
      <c r="AT840" s="35"/>
      <c r="AU840" s="52">
        <v>4176</v>
      </c>
      <c r="AV840" s="33"/>
      <c r="AW840" s="39"/>
      <c r="AX840" s="39"/>
      <c r="AY840" s="185"/>
      <c r="AZ840" s="35"/>
      <c r="BA840" s="35"/>
      <c r="BB840" s="35"/>
      <c r="BC840" s="52"/>
      <c r="BD840" s="35"/>
    </row>
    <row r="841" spans="1:56" s="187" customFormat="1" ht="15" customHeight="1" x14ac:dyDescent="0.3">
      <c r="A841" s="6">
        <v>835</v>
      </c>
      <c r="B841" s="109" t="s">
        <v>2190</v>
      </c>
      <c r="C841" s="37" t="s">
        <v>3119</v>
      </c>
      <c r="D841" s="8" t="s">
        <v>621</v>
      </c>
      <c r="E841" s="9" t="s">
        <v>622</v>
      </c>
      <c r="F841" s="106">
        <v>835</v>
      </c>
      <c r="G841" s="10"/>
      <c r="H841" s="31">
        <v>45264</v>
      </c>
      <c r="I841" s="39">
        <v>45295</v>
      </c>
      <c r="J841" s="39">
        <v>45302</v>
      </c>
      <c r="K841" s="185">
        <v>3805.48</v>
      </c>
      <c r="L841" s="35">
        <v>4192</v>
      </c>
      <c r="M841" s="35"/>
      <c r="N841" s="35"/>
      <c r="O841" s="52">
        <v>4192</v>
      </c>
      <c r="P841" s="33">
        <v>45295</v>
      </c>
      <c r="Q841" s="39">
        <v>45324</v>
      </c>
      <c r="R841" s="39">
        <v>45331</v>
      </c>
      <c r="S841" s="185">
        <v>3847.33</v>
      </c>
      <c r="T841" s="35">
        <v>4211</v>
      </c>
      <c r="U841" s="35"/>
      <c r="V841" s="35"/>
      <c r="W841" s="52">
        <v>4211</v>
      </c>
      <c r="X841" s="33">
        <v>45324</v>
      </c>
      <c r="Y841" s="39">
        <v>45356</v>
      </c>
      <c r="Z841" s="39">
        <v>45363</v>
      </c>
      <c r="AA841" s="185">
        <v>4258.76</v>
      </c>
      <c r="AB841" s="35">
        <v>4709</v>
      </c>
      <c r="AC841" s="35"/>
      <c r="AD841" s="35"/>
      <c r="AE841" s="52">
        <v>4709</v>
      </c>
      <c r="AF841" s="33">
        <v>45356</v>
      </c>
      <c r="AG841" s="31">
        <v>45385</v>
      </c>
      <c r="AH841" s="31">
        <v>45392</v>
      </c>
      <c r="AI841" s="185">
        <v>4049.31</v>
      </c>
      <c r="AJ841" s="35">
        <v>4490</v>
      </c>
      <c r="AK841" s="35"/>
      <c r="AL841" s="35"/>
      <c r="AM841" s="52">
        <v>4490</v>
      </c>
      <c r="AN841" s="33">
        <v>45385</v>
      </c>
      <c r="AO841" s="31">
        <v>45414</v>
      </c>
      <c r="AP841" s="31">
        <v>45421</v>
      </c>
      <c r="AQ841" s="185">
        <v>3788.95</v>
      </c>
      <c r="AR841" s="35">
        <v>4012</v>
      </c>
      <c r="AS841" s="35"/>
      <c r="AT841" s="35"/>
      <c r="AU841" s="52">
        <v>4012</v>
      </c>
      <c r="AV841" s="33"/>
      <c r="AW841" s="39"/>
      <c r="AX841" s="39"/>
      <c r="AY841" s="185"/>
      <c r="AZ841" s="35"/>
      <c r="BA841" s="35"/>
      <c r="BB841" s="35"/>
      <c r="BC841" s="52"/>
      <c r="BD841" s="35"/>
    </row>
    <row r="842" spans="1:56" s="187" customFormat="1" ht="15" customHeight="1" x14ac:dyDescent="0.3">
      <c r="A842" s="6">
        <v>836</v>
      </c>
      <c r="B842" s="109" t="s">
        <v>2190</v>
      </c>
      <c r="C842" s="37" t="s">
        <v>3120</v>
      </c>
      <c r="D842" s="8" t="s">
        <v>46</v>
      </c>
      <c r="E842" s="9" t="s">
        <v>47</v>
      </c>
      <c r="F842" s="106">
        <v>836</v>
      </c>
      <c r="G842" s="10">
        <v>111.54</v>
      </c>
      <c r="H842" s="31"/>
      <c r="I842" s="39"/>
      <c r="J842" s="39"/>
      <c r="K842" s="185"/>
      <c r="L842" s="35"/>
      <c r="M842" s="35"/>
      <c r="N842" s="35"/>
      <c r="O842" s="52"/>
      <c r="P842" s="33"/>
      <c r="Q842" s="39"/>
      <c r="R842" s="39"/>
      <c r="S842" s="185"/>
      <c r="T842" s="35"/>
      <c r="U842" s="35"/>
      <c r="V842" s="35"/>
      <c r="W842" s="52"/>
      <c r="X842" s="33">
        <v>45329</v>
      </c>
      <c r="Y842" s="39">
        <v>45362</v>
      </c>
      <c r="Z842" s="39">
        <v>45397</v>
      </c>
      <c r="AA842" s="185">
        <v>401.83</v>
      </c>
      <c r="AB842" s="35">
        <v>4306</v>
      </c>
      <c r="AC842" s="35"/>
      <c r="AD842" s="35"/>
      <c r="AE842" s="52">
        <v>4306</v>
      </c>
      <c r="AF842" s="33">
        <v>45362</v>
      </c>
      <c r="AG842" s="31">
        <v>45391</v>
      </c>
      <c r="AH842" s="31">
        <v>45425</v>
      </c>
      <c r="AI842" s="185">
        <v>493.13</v>
      </c>
      <c r="AJ842" s="35">
        <v>5528</v>
      </c>
      <c r="AK842" s="35"/>
      <c r="AL842" s="35"/>
      <c r="AM842" s="52">
        <v>5528</v>
      </c>
      <c r="AN842" s="33"/>
      <c r="AO842" s="31"/>
      <c r="AP842" s="31"/>
      <c r="AQ842" s="185"/>
      <c r="AR842" s="35"/>
      <c r="AS842" s="35"/>
      <c r="AT842" s="35"/>
      <c r="AU842" s="52"/>
      <c r="AV842" s="33"/>
      <c r="AW842" s="39"/>
      <c r="AX842" s="39"/>
      <c r="AY842" s="185"/>
      <c r="AZ842" s="35"/>
      <c r="BA842" s="35"/>
      <c r="BB842" s="35"/>
      <c r="BC842" s="52"/>
      <c r="BD842" s="35"/>
    </row>
    <row r="843" spans="1:56" s="187" customFormat="1" ht="15" customHeight="1" x14ac:dyDescent="0.3">
      <c r="A843" s="6">
        <v>837</v>
      </c>
      <c r="B843" s="109" t="s">
        <v>2190</v>
      </c>
      <c r="C843" s="37" t="s">
        <v>3121</v>
      </c>
      <c r="D843" s="8" t="s">
        <v>16</v>
      </c>
      <c r="E843" s="9" t="s">
        <v>226</v>
      </c>
      <c r="F843" s="106">
        <v>837</v>
      </c>
      <c r="G843" s="10"/>
      <c r="H843" s="31">
        <v>45289</v>
      </c>
      <c r="I843" s="39">
        <v>45321</v>
      </c>
      <c r="J843" s="39">
        <v>45338</v>
      </c>
      <c r="K843" s="185">
        <v>767.3</v>
      </c>
      <c r="L843" s="35">
        <v>4081</v>
      </c>
      <c r="M843" s="35"/>
      <c r="N843" s="35"/>
      <c r="O843" s="52">
        <v>4081</v>
      </c>
      <c r="P843" s="33">
        <v>45321</v>
      </c>
      <c r="Q843" s="39">
        <v>45350</v>
      </c>
      <c r="R843" s="39">
        <v>45366</v>
      </c>
      <c r="S843" s="185">
        <v>684.56</v>
      </c>
      <c r="T843" s="35">
        <v>3853</v>
      </c>
      <c r="U843" s="35"/>
      <c r="V843" s="35"/>
      <c r="W843" s="52">
        <v>3853</v>
      </c>
      <c r="X843" s="33">
        <v>45350</v>
      </c>
      <c r="Y843" s="39">
        <v>45378</v>
      </c>
      <c r="Z843" s="39">
        <v>45406</v>
      </c>
      <c r="AA843" s="185">
        <v>3007.37</v>
      </c>
      <c r="AB843" s="35">
        <v>3159</v>
      </c>
      <c r="AC843" s="35"/>
      <c r="AD843" s="35"/>
      <c r="AE843" s="52">
        <v>3159</v>
      </c>
      <c r="AF843" s="33">
        <v>45378</v>
      </c>
      <c r="AG843" s="31">
        <v>45408</v>
      </c>
      <c r="AH843" s="31">
        <v>45436</v>
      </c>
      <c r="AI843" s="185">
        <v>5888.55</v>
      </c>
      <c r="AJ843" s="35">
        <v>4904</v>
      </c>
      <c r="AK843" s="35"/>
      <c r="AL843" s="35"/>
      <c r="AM843" s="52">
        <v>4904</v>
      </c>
      <c r="AN843" s="33">
        <v>45408</v>
      </c>
      <c r="AO843" s="31">
        <v>45439</v>
      </c>
      <c r="AP843" s="31">
        <v>45460</v>
      </c>
      <c r="AQ843" s="185">
        <v>4712.24</v>
      </c>
      <c r="AR843" s="35">
        <v>3885</v>
      </c>
      <c r="AS843" s="35"/>
      <c r="AT843" s="35"/>
      <c r="AU843" s="52">
        <v>3885</v>
      </c>
      <c r="AV843" s="33"/>
      <c r="AW843" s="39"/>
      <c r="AX843" s="39"/>
      <c r="AY843" s="185"/>
      <c r="AZ843" s="35"/>
      <c r="BA843" s="35"/>
      <c r="BB843" s="35"/>
      <c r="BC843" s="52"/>
      <c r="BD843" s="35"/>
    </row>
    <row r="844" spans="1:56" s="187" customFormat="1" ht="15" customHeight="1" x14ac:dyDescent="0.3">
      <c r="A844" s="6">
        <v>838</v>
      </c>
      <c r="B844" s="109" t="s">
        <v>2190</v>
      </c>
      <c r="C844" s="37" t="s">
        <v>3122</v>
      </c>
      <c r="D844" s="8" t="s">
        <v>46</v>
      </c>
      <c r="E844" s="9" t="s">
        <v>60</v>
      </c>
      <c r="F844" s="106">
        <v>838</v>
      </c>
      <c r="G844" s="10">
        <v>243.33</v>
      </c>
      <c r="H844" s="31">
        <v>45267</v>
      </c>
      <c r="I844" s="39">
        <v>45299</v>
      </c>
      <c r="J844" s="39">
        <v>45333</v>
      </c>
      <c r="K844" s="185">
        <v>173.54</v>
      </c>
      <c r="L844" s="35">
        <v>6069</v>
      </c>
      <c r="M844" s="35"/>
      <c r="N844" s="35"/>
      <c r="O844" s="52">
        <v>6069</v>
      </c>
      <c r="P844" s="33">
        <v>45299</v>
      </c>
      <c r="Q844" s="39">
        <v>45327</v>
      </c>
      <c r="R844" s="39">
        <v>45362</v>
      </c>
      <c r="S844" s="185">
        <v>173.54</v>
      </c>
      <c r="T844" s="35">
        <v>5071</v>
      </c>
      <c r="U844" s="35"/>
      <c r="V844" s="35"/>
      <c r="W844" s="52">
        <v>5071</v>
      </c>
      <c r="X844" s="33">
        <v>45327</v>
      </c>
      <c r="Y844" s="39">
        <v>45357</v>
      </c>
      <c r="Z844" s="39">
        <v>45393</v>
      </c>
      <c r="AA844" s="185">
        <v>173.55</v>
      </c>
      <c r="AB844" s="35">
        <v>5863</v>
      </c>
      <c r="AC844" s="35"/>
      <c r="AD844" s="35"/>
      <c r="AE844" s="52">
        <v>5863</v>
      </c>
      <c r="AF844" s="33">
        <v>45357</v>
      </c>
      <c r="AG844" s="31">
        <v>45387</v>
      </c>
      <c r="AH844" s="31">
        <v>45423</v>
      </c>
      <c r="AI844" s="185">
        <v>173.55</v>
      </c>
      <c r="AJ844" s="35">
        <v>5579</v>
      </c>
      <c r="AK844" s="35"/>
      <c r="AL844" s="35"/>
      <c r="AM844" s="52">
        <v>5579</v>
      </c>
      <c r="AN844" s="33">
        <v>45387</v>
      </c>
      <c r="AO844" s="31">
        <v>45419</v>
      </c>
      <c r="AP844" s="31">
        <v>45454</v>
      </c>
      <c r="AQ844" s="185">
        <v>173.54</v>
      </c>
      <c r="AR844" s="35">
        <v>5417</v>
      </c>
      <c r="AS844" s="35"/>
      <c r="AT844" s="35"/>
      <c r="AU844" s="52">
        <v>5417</v>
      </c>
      <c r="AV844" s="33"/>
      <c r="AW844" s="39"/>
      <c r="AX844" s="39"/>
      <c r="AY844" s="185"/>
      <c r="AZ844" s="35"/>
      <c r="BA844" s="35"/>
      <c r="BB844" s="35"/>
      <c r="BC844" s="52"/>
      <c r="BD844" s="35"/>
    </row>
    <row r="845" spans="1:56" s="187" customFormat="1" ht="15" customHeight="1" x14ac:dyDescent="0.3">
      <c r="A845" s="6">
        <v>839</v>
      </c>
      <c r="B845" s="109" t="s">
        <v>2190</v>
      </c>
      <c r="C845" s="37" t="s">
        <v>3123</v>
      </c>
      <c r="D845" s="8" t="s">
        <v>46</v>
      </c>
      <c r="E845" s="9" t="s">
        <v>47</v>
      </c>
      <c r="F845" s="106">
        <v>839</v>
      </c>
      <c r="G845" s="10">
        <v>373</v>
      </c>
      <c r="H845" s="31">
        <v>45279</v>
      </c>
      <c r="I845" s="39">
        <v>45309</v>
      </c>
      <c r="J845" s="39">
        <v>45336</v>
      </c>
      <c r="K845" s="185">
        <v>80.150000000000006</v>
      </c>
      <c r="L845" s="35">
        <v>6953</v>
      </c>
      <c r="M845" s="35"/>
      <c r="N845" s="35"/>
      <c r="O845" s="52">
        <v>6953</v>
      </c>
      <c r="P845" s="33">
        <v>45309</v>
      </c>
      <c r="Q845" s="39">
        <v>45339</v>
      </c>
      <c r="R845" s="39">
        <v>45364</v>
      </c>
      <c r="S845" s="185">
        <v>79.94</v>
      </c>
      <c r="T845" s="35">
        <v>5822</v>
      </c>
      <c r="U845" s="35"/>
      <c r="V845" s="35"/>
      <c r="W845" s="52">
        <v>5822</v>
      </c>
      <c r="X845" s="33">
        <v>45339</v>
      </c>
      <c r="Y845" s="39">
        <v>45370</v>
      </c>
      <c r="Z845" s="39">
        <v>45397</v>
      </c>
      <c r="AA845" s="185">
        <v>593.86</v>
      </c>
      <c r="AB845" s="35">
        <v>7103</v>
      </c>
      <c r="AC845" s="35"/>
      <c r="AD845" s="35"/>
      <c r="AE845" s="52">
        <v>7103</v>
      </c>
      <c r="AF845" s="33">
        <v>45370</v>
      </c>
      <c r="AG845" s="31">
        <v>45399</v>
      </c>
      <c r="AH845" s="31">
        <v>45425</v>
      </c>
      <c r="AI845" s="185">
        <v>484.1</v>
      </c>
      <c r="AJ845" s="35">
        <v>5538</v>
      </c>
      <c r="AK845" s="35"/>
      <c r="AL845" s="35"/>
      <c r="AM845" s="52">
        <v>5538</v>
      </c>
      <c r="AN845" s="33">
        <v>45399</v>
      </c>
      <c r="AO845" s="31">
        <v>45429</v>
      </c>
      <c r="AP845" s="31">
        <v>45456</v>
      </c>
      <c r="AQ845" s="185">
        <v>497.05</v>
      </c>
      <c r="AR845" s="35">
        <v>5600</v>
      </c>
      <c r="AS845" s="35"/>
      <c r="AT845" s="35"/>
      <c r="AU845" s="52">
        <v>5600</v>
      </c>
      <c r="AV845" s="33"/>
      <c r="AW845" s="39"/>
      <c r="AX845" s="39"/>
      <c r="AY845" s="185"/>
      <c r="AZ845" s="35"/>
      <c r="BA845" s="35"/>
      <c r="BB845" s="35"/>
      <c r="BC845" s="52"/>
      <c r="BD845" s="35"/>
    </row>
    <row r="846" spans="1:56" s="187" customFormat="1" ht="15" customHeight="1" x14ac:dyDescent="0.3">
      <c r="A846" s="6">
        <v>840</v>
      </c>
      <c r="B846" s="109" t="s">
        <v>2190</v>
      </c>
      <c r="C846" s="37" t="s">
        <v>3124</v>
      </c>
      <c r="D846" s="8" t="s">
        <v>46</v>
      </c>
      <c r="E846" s="9" t="s">
        <v>102</v>
      </c>
      <c r="F846" s="106">
        <v>840</v>
      </c>
      <c r="G846" s="10">
        <v>260.56</v>
      </c>
      <c r="H846" s="31">
        <v>45273</v>
      </c>
      <c r="I846" s="39">
        <v>45301</v>
      </c>
      <c r="J846" s="39">
        <v>45336</v>
      </c>
      <c r="K846" s="185">
        <v>496.04</v>
      </c>
      <c r="L846" s="35">
        <v>4400</v>
      </c>
      <c r="M846" s="35"/>
      <c r="N846" s="35"/>
      <c r="O846" s="52">
        <v>4400</v>
      </c>
      <c r="P846" s="33">
        <v>45301</v>
      </c>
      <c r="Q846" s="39">
        <v>45330</v>
      </c>
      <c r="R846" s="39">
        <v>45397</v>
      </c>
      <c r="S846" s="185">
        <v>579.21</v>
      </c>
      <c r="T846" s="35">
        <v>3840</v>
      </c>
      <c r="U846" s="35"/>
      <c r="V846" s="35"/>
      <c r="W846" s="52">
        <v>3840</v>
      </c>
      <c r="X846" s="33">
        <v>45330</v>
      </c>
      <c r="Y846" s="39">
        <v>45362</v>
      </c>
      <c r="Z846" s="39">
        <v>45397</v>
      </c>
      <c r="AA846" s="185">
        <v>903.18</v>
      </c>
      <c r="AB846" s="35">
        <v>4440</v>
      </c>
      <c r="AC846" s="35"/>
      <c r="AD846" s="35"/>
      <c r="AE846" s="52">
        <v>4440</v>
      </c>
      <c r="AF846" s="33">
        <v>45362</v>
      </c>
      <c r="AG846" s="31">
        <v>45391</v>
      </c>
      <c r="AH846" s="31">
        <v>45425</v>
      </c>
      <c r="AI846" s="185">
        <v>923.26</v>
      </c>
      <c r="AJ846" s="35">
        <v>4520</v>
      </c>
      <c r="AK846" s="35"/>
      <c r="AL846" s="35"/>
      <c r="AM846" s="52">
        <v>4520</v>
      </c>
      <c r="AN846" s="33">
        <v>45391</v>
      </c>
      <c r="AO846" s="31">
        <v>45421</v>
      </c>
      <c r="AP846" s="31">
        <v>45456</v>
      </c>
      <c r="AQ846" s="185">
        <v>964.16</v>
      </c>
      <c r="AR846" s="35">
        <v>4040</v>
      </c>
      <c r="AS846" s="35"/>
      <c r="AT846" s="35"/>
      <c r="AU846" s="52">
        <v>4040</v>
      </c>
      <c r="AV846" s="33"/>
      <c r="AW846" s="39"/>
      <c r="AX846" s="39"/>
      <c r="AY846" s="185"/>
      <c r="AZ846" s="35"/>
      <c r="BA846" s="35"/>
      <c r="BB846" s="35"/>
      <c r="BC846" s="52"/>
      <c r="BD846" s="35"/>
    </row>
    <row r="847" spans="1:56" s="187" customFormat="1" ht="15" customHeight="1" x14ac:dyDescent="0.3">
      <c r="A847" s="6">
        <v>841</v>
      </c>
      <c r="B847" s="109" t="s">
        <v>2190</v>
      </c>
      <c r="C847" s="37" t="s">
        <v>3125</v>
      </c>
      <c r="D847" s="8" t="s">
        <v>46</v>
      </c>
      <c r="E847" s="9" t="s">
        <v>216</v>
      </c>
      <c r="F847" s="106">
        <v>841</v>
      </c>
      <c r="G847" s="10">
        <v>749</v>
      </c>
      <c r="H847" s="31">
        <v>45276</v>
      </c>
      <c r="I847" s="39">
        <v>45307</v>
      </c>
      <c r="J847" s="39">
        <v>45335</v>
      </c>
      <c r="K847" s="185">
        <v>589.88</v>
      </c>
      <c r="L847" s="35">
        <v>4120</v>
      </c>
      <c r="M847" s="35"/>
      <c r="N847" s="35"/>
      <c r="O847" s="52">
        <v>4120</v>
      </c>
      <c r="P847" s="33">
        <v>45307</v>
      </c>
      <c r="Q847" s="39">
        <v>45338</v>
      </c>
      <c r="R847" s="39">
        <v>45364</v>
      </c>
      <c r="S847" s="185">
        <v>962.72</v>
      </c>
      <c r="T847" s="35">
        <v>4160</v>
      </c>
      <c r="U847" s="35"/>
      <c r="V847" s="35"/>
      <c r="W847" s="52">
        <v>4160</v>
      </c>
      <c r="X847" s="33">
        <v>45338</v>
      </c>
      <c r="Y847" s="39">
        <v>45369</v>
      </c>
      <c r="Z847" s="39">
        <v>45395</v>
      </c>
      <c r="AA847" s="185">
        <v>175.07</v>
      </c>
      <c r="AB847" s="35">
        <v>4280</v>
      </c>
      <c r="AC847" s="35"/>
      <c r="AD847" s="35"/>
      <c r="AE847" s="52">
        <v>4280</v>
      </c>
      <c r="AF847" s="33">
        <v>45369</v>
      </c>
      <c r="AG847" s="31">
        <v>45397</v>
      </c>
      <c r="AH847" s="31">
        <v>45425</v>
      </c>
      <c r="AI847" s="185">
        <v>179.39</v>
      </c>
      <c r="AJ847" s="35">
        <v>3840</v>
      </c>
      <c r="AK847" s="35"/>
      <c r="AL847" s="35"/>
      <c r="AM847" s="52">
        <v>3840</v>
      </c>
      <c r="AN847" s="33">
        <v>45397</v>
      </c>
      <c r="AO847" s="31">
        <v>45428</v>
      </c>
      <c r="AP847" s="31">
        <v>45456</v>
      </c>
      <c r="AQ847" s="185">
        <v>179.14</v>
      </c>
      <c r="AR847" s="35">
        <v>3960</v>
      </c>
      <c r="AS847" s="35"/>
      <c r="AT847" s="35"/>
      <c r="AU847" s="52">
        <v>3960</v>
      </c>
      <c r="AV847" s="33"/>
      <c r="AW847" s="39"/>
      <c r="AX847" s="39"/>
      <c r="AY847" s="185"/>
      <c r="AZ847" s="35"/>
      <c r="BA847" s="35"/>
      <c r="BB847" s="35"/>
      <c r="BC847" s="52"/>
      <c r="BD847" s="35"/>
    </row>
    <row r="848" spans="1:56" s="187" customFormat="1" ht="15" customHeight="1" x14ac:dyDescent="0.3">
      <c r="A848" s="6">
        <v>842</v>
      </c>
      <c r="B848" s="109" t="s">
        <v>2190</v>
      </c>
      <c r="C848" s="37" t="s">
        <v>3126</v>
      </c>
      <c r="D848" s="8" t="s">
        <v>185</v>
      </c>
      <c r="E848" s="9" t="s">
        <v>186</v>
      </c>
      <c r="F848" s="106">
        <v>842</v>
      </c>
      <c r="G848" s="10"/>
      <c r="H848" s="31">
        <v>45274</v>
      </c>
      <c r="I848" s="39">
        <v>45306</v>
      </c>
      <c r="J848" s="39">
        <v>45313</v>
      </c>
      <c r="K848" s="185">
        <v>4863.57</v>
      </c>
      <c r="L848" s="35">
        <v>3569</v>
      </c>
      <c r="M848" s="35"/>
      <c r="N848" s="35"/>
      <c r="O848" s="52">
        <v>3569</v>
      </c>
      <c r="P848" s="33">
        <v>45306</v>
      </c>
      <c r="Q848" s="39">
        <v>45336</v>
      </c>
      <c r="R848" s="39">
        <v>45343</v>
      </c>
      <c r="S848" s="185">
        <v>4669.5</v>
      </c>
      <c r="T848" s="35">
        <v>3395</v>
      </c>
      <c r="U848" s="35"/>
      <c r="V848" s="35"/>
      <c r="W848" s="52">
        <v>3395</v>
      </c>
      <c r="X848" s="33">
        <v>45336</v>
      </c>
      <c r="Y848" s="39">
        <v>45365</v>
      </c>
      <c r="Z848" s="39">
        <v>45372</v>
      </c>
      <c r="AA848" s="185">
        <v>4697.4399999999996</v>
      </c>
      <c r="AB848" s="35">
        <v>3441</v>
      </c>
      <c r="AC848" s="35"/>
      <c r="AD848" s="35"/>
      <c r="AE848" s="52">
        <v>3441</v>
      </c>
      <c r="AF848" s="33">
        <v>45365</v>
      </c>
      <c r="AG848" s="31">
        <v>45394</v>
      </c>
      <c r="AH848" s="31">
        <v>45401</v>
      </c>
      <c r="AI848" s="185">
        <v>4771.6400000000003</v>
      </c>
      <c r="AJ848" s="35">
        <v>3549</v>
      </c>
      <c r="AK848" s="35"/>
      <c r="AL848" s="35"/>
      <c r="AM848" s="52">
        <v>3549</v>
      </c>
      <c r="AN848" s="33">
        <v>45394</v>
      </c>
      <c r="AO848" s="31">
        <v>45425</v>
      </c>
      <c r="AP848" s="31">
        <v>45432</v>
      </c>
      <c r="AQ848" s="185">
        <v>5091.62</v>
      </c>
      <c r="AR848" s="35">
        <v>3766</v>
      </c>
      <c r="AS848" s="35"/>
      <c r="AT848" s="35"/>
      <c r="AU848" s="52">
        <v>3766</v>
      </c>
      <c r="AV848" s="33"/>
      <c r="AW848" s="39"/>
      <c r="AX848" s="39"/>
      <c r="AY848" s="185"/>
      <c r="AZ848" s="35"/>
      <c r="BA848" s="35"/>
      <c r="BB848" s="35"/>
      <c r="BC848" s="52"/>
      <c r="BD848" s="35"/>
    </row>
    <row r="849" spans="1:56" s="187" customFormat="1" ht="15" customHeight="1" x14ac:dyDescent="0.3">
      <c r="A849" s="6">
        <v>843</v>
      </c>
      <c r="B849" s="109" t="s">
        <v>2190</v>
      </c>
      <c r="C849" s="37" t="s">
        <v>3127</v>
      </c>
      <c r="D849" s="8" t="s">
        <v>123</v>
      </c>
      <c r="E849" s="9" t="s">
        <v>124</v>
      </c>
      <c r="F849" s="106">
        <v>843</v>
      </c>
      <c r="G849" s="10">
        <v>479</v>
      </c>
      <c r="H849" s="31">
        <v>45267</v>
      </c>
      <c r="I849" s="39">
        <v>45300</v>
      </c>
      <c r="J849" s="39">
        <v>45333</v>
      </c>
      <c r="K849" s="185">
        <v>626.65</v>
      </c>
      <c r="L849" s="35">
        <v>5226</v>
      </c>
      <c r="M849" s="35"/>
      <c r="N849" s="35"/>
      <c r="O849" s="52">
        <v>5226</v>
      </c>
      <c r="P849" s="33">
        <v>45300</v>
      </c>
      <c r="Q849" s="39">
        <v>45328</v>
      </c>
      <c r="R849" s="39">
        <v>45362</v>
      </c>
      <c r="S849" s="185">
        <v>550.11</v>
      </c>
      <c r="T849" s="35">
        <v>4419</v>
      </c>
      <c r="U849" s="35"/>
      <c r="V849" s="35"/>
      <c r="W849" s="52">
        <v>4419</v>
      </c>
      <c r="X849" s="33">
        <v>45328</v>
      </c>
      <c r="Y849" s="39">
        <v>45359</v>
      </c>
      <c r="Z849" s="39">
        <v>45393</v>
      </c>
      <c r="AA849" s="185">
        <v>594.1</v>
      </c>
      <c r="AB849" s="35">
        <v>4882</v>
      </c>
      <c r="AC849" s="35"/>
      <c r="AD849" s="35"/>
      <c r="AE849" s="52">
        <v>4882</v>
      </c>
      <c r="AF849" s="33">
        <v>45359</v>
      </c>
      <c r="AG849" s="31">
        <v>45390</v>
      </c>
      <c r="AH849" s="31">
        <v>45423</v>
      </c>
      <c r="AI849" s="185">
        <v>573.04</v>
      </c>
      <c r="AJ849" s="35">
        <v>4665</v>
      </c>
      <c r="AK849" s="35"/>
      <c r="AL849" s="35"/>
      <c r="AM849" s="52">
        <v>4665</v>
      </c>
      <c r="AN849" s="33">
        <v>45390</v>
      </c>
      <c r="AO849" s="31">
        <v>45419</v>
      </c>
      <c r="AP849" s="31">
        <v>45454</v>
      </c>
      <c r="AQ849" s="185">
        <v>525.39</v>
      </c>
      <c r="AR849" s="35">
        <v>4163</v>
      </c>
      <c r="AS849" s="35"/>
      <c r="AT849" s="35"/>
      <c r="AU849" s="52">
        <v>4163</v>
      </c>
      <c r="AV849" s="33"/>
      <c r="AW849" s="39"/>
      <c r="AX849" s="39"/>
      <c r="AY849" s="185"/>
      <c r="AZ849" s="35"/>
      <c r="BA849" s="35"/>
      <c r="BB849" s="35"/>
      <c r="BC849" s="52"/>
      <c r="BD849" s="35"/>
    </row>
    <row r="850" spans="1:56" s="187" customFormat="1" ht="15" customHeight="1" x14ac:dyDescent="0.3">
      <c r="A850" s="6">
        <v>844</v>
      </c>
      <c r="B850" s="109" t="s">
        <v>2190</v>
      </c>
      <c r="C850" s="37" t="s">
        <v>3128</v>
      </c>
      <c r="D850" s="8" t="s">
        <v>123</v>
      </c>
      <c r="E850" s="9" t="s">
        <v>124</v>
      </c>
      <c r="F850" s="106">
        <v>844</v>
      </c>
      <c r="G850" s="10">
        <v>284</v>
      </c>
      <c r="H850" s="31">
        <v>45266</v>
      </c>
      <c r="I850" s="39">
        <v>45299</v>
      </c>
      <c r="J850" s="39">
        <v>45333</v>
      </c>
      <c r="K850" s="185">
        <v>520.92999999999995</v>
      </c>
      <c r="L850" s="35">
        <v>4120</v>
      </c>
      <c r="M850" s="35"/>
      <c r="N850" s="35"/>
      <c r="O850" s="52">
        <v>4120</v>
      </c>
      <c r="P850" s="33">
        <v>45299</v>
      </c>
      <c r="Q850" s="39">
        <v>45327</v>
      </c>
      <c r="R850" s="39">
        <v>45362</v>
      </c>
      <c r="S850" s="185">
        <v>475.27</v>
      </c>
      <c r="T850" s="35">
        <v>3636</v>
      </c>
      <c r="U850" s="35"/>
      <c r="V850" s="35"/>
      <c r="W850" s="52">
        <v>3636</v>
      </c>
      <c r="X850" s="33">
        <v>45327</v>
      </c>
      <c r="Y850" s="39">
        <v>45358</v>
      </c>
      <c r="Z850" s="39">
        <v>45393</v>
      </c>
      <c r="AA850" s="185">
        <v>504.44</v>
      </c>
      <c r="AB850" s="35">
        <v>3944</v>
      </c>
      <c r="AC850" s="35"/>
      <c r="AD850" s="35"/>
      <c r="AE850" s="52">
        <v>3944</v>
      </c>
      <c r="AF850" s="33">
        <v>45358</v>
      </c>
      <c r="AG850" s="31">
        <v>45388</v>
      </c>
      <c r="AH850" s="31">
        <v>45423</v>
      </c>
      <c r="AI850" s="185">
        <v>527.54</v>
      </c>
      <c r="AJ850" s="35">
        <v>4189</v>
      </c>
      <c r="AK850" s="35"/>
      <c r="AL850" s="35"/>
      <c r="AM850" s="52">
        <v>4189</v>
      </c>
      <c r="AN850" s="33">
        <v>45388</v>
      </c>
      <c r="AO850" s="31">
        <v>45418</v>
      </c>
      <c r="AP850" s="31">
        <v>45454</v>
      </c>
      <c r="AQ850" s="185">
        <v>458.19</v>
      </c>
      <c r="AR850" s="35">
        <v>3460</v>
      </c>
      <c r="AS850" s="35"/>
      <c r="AT850" s="35"/>
      <c r="AU850" s="52">
        <v>3460</v>
      </c>
      <c r="AV850" s="33"/>
      <c r="AW850" s="39"/>
      <c r="AX850" s="39"/>
      <c r="AY850" s="185"/>
      <c r="AZ850" s="35"/>
      <c r="BA850" s="35"/>
      <c r="BB850" s="35"/>
      <c r="BC850" s="52"/>
      <c r="BD850" s="35"/>
    </row>
    <row r="851" spans="1:56" s="187" customFormat="1" ht="15" customHeight="1" x14ac:dyDescent="0.3">
      <c r="A851" s="6">
        <v>845</v>
      </c>
      <c r="B851" s="109" t="s">
        <v>2190</v>
      </c>
      <c r="C851" s="37" t="s">
        <v>3129</v>
      </c>
      <c r="D851" s="8" t="s">
        <v>46</v>
      </c>
      <c r="E851" s="9" t="s">
        <v>47</v>
      </c>
      <c r="F851" s="106">
        <v>845</v>
      </c>
      <c r="G851" s="10">
        <v>910</v>
      </c>
      <c r="H851" s="31">
        <v>45278</v>
      </c>
      <c r="I851" s="39">
        <v>45308</v>
      </c>
      <c r="J851" s="39">
        <v>45336</v>
      </c>
      <c r="K851" s="185">
        <v>554.09</v>
      </c>
      <c r="L851" s="35">
        <v>4903</v>
      </c>
      <c r="M851" s="35"/>
      <c r="N851" s="35"/>
      <c r="O851" s="52">
        <v>4903</v>
      </c>
      <c r="P851" s="33">
        <v>45308</v>
      </c>
      <c r="Q851" s="39">
        <v>45338</v>
      </c>
      <c r="R851" s="39">
        <v>45364</v>
      </c>
      <c r="S851" s="185">
        <v>505.27</v>
      </c>
      <c r="T851" s="35">
        <v>4400</v>
      </c>
      <c r="U851" s="35"/>
      <c r="V851" s="35"/>
      <c r="W851" s="52">
        <v>4400</v>
      </c>
      <c r="X851" s="33">
        <v>45338</v>
      </c>
      <c r="Y851" s="39">
        <v>45369</v>
      </c>
      <c r="Z851" s="39">
        <v>45397</v>
      </c>
      <c r="AA851" s="185">
        <v>1017.18</v>
      </c>
      <c r="AB851" s="35">
        <v>5555</v>
      </c>
      <c r="AC851" s="35"/>
      <c r="AD851" s="35"/>
      <c r="AE851" s="52">
        <v>5555</v>
      </c>
      <c r="AF851" s="33">
        <v>45369</v>
      </c>
      <c r="AG851" s="31">
        <v>45398</v>
      </c>
      <c r="AH851" s="31">
        <v>45425</v>
      </c>
      <c r="AI851" s="185">
        <v>852.55</v>
      </c>
      <c r="AJ851" s="35">
        <v>4550</v>
      </c>
      <c r="AK851" s="35"/>
      <c r="AL851" s="35"/>
      <c r="AM851" s="52">
        <v>4550</v>
      </c>
      <c r="AN851" s="33">
        <v>45398</v>
      </c>
      <c r="AO851" s="31">
        <v>45428</v>
      </c>
      <c r="AP851" s="31">
        <v>45456</v>
      </c>
      <c r="AQ851" s="185">
        <v>751.51</v>
      </c>
      <c r="AR851" s="35">
        <v>3897</v>
      </c>
      <c r="AS851" s="35"/>
      <c r="AT851" s="35"/>
      <c r="AU851" s="52">
        <v>3897</v>
      </c>
      <c r="AV851" s="33"/>
      <c r="AW851" s="39"/>
      <c r="AX851" s="39"/>
      <c r="AY851" s="185"/>
      <c r="AZ851" s="35"/>
      <c r="BA851" s="35"/>
      <c r="BB851" s="35"/>
      <c r="BC851" s="52"/>
      <c r="BD851" s="35"/>
    </row>
    <row r="852" spans="1:56" s="187" customFormat="1" ht="15" customHeight="1" x14ac:dyDescent="0.3">
      <c r="A852" s="6">
        <v>846</v>
      </c>
      <c r="B852" s="109" t="s">
        <v>2190</v>
      </c>
      <c r="C852" s="37" t="s">
        <v>3130</v>
      </c>
      <c r="D852" s="8" t="s">
        <v>443</v>
      </c>
      <c r="E852" s="9" t="s">
        <v>444</v>
      </c>
      <c r="F852" s="106">
        <v>846</v>
      </c>
      <c r="G852" s="10">
        <v>250</v>
      </c>
      <c r="H852" s="31">
        <v>45287</v>
      </c>
      <c r="I852" s="39">
        <v>45317</v>
      </c>
      <c r="J852" s="39">
        <v>45336</v>
      </c>
      <c r="K852" s="185">
        <v>120.02</v>
      </c>
      <c r="L852" s="35">
        <v>4888</v>
      </c>
      <c r="M852" s="35"/>
      <c r="N852" s="35"/>
      <c r="O852" s="52">
        <v>4888</v>
      </c>
      <c r="P852" s="33">
        <v>45317</v>
      </c>
      <c r="Q852" s="39">
        <v>45348</v>
      </c>
      <c r="R852" s="39">
        <v>45393</v>
      </c>
      <c r="S852" s="185">
        <v>120.76</v>
      </c>
      <c r="T852" s="35">
        <v>5163</v>
      </c>
      <c r="U852" s="35"/>
      <c r="V852" s="35"/>
      <c r="W852" s="52">
        <v>5163</v>
      </c>
      <c r="X852" s="33">
        <v>45348</v>
      </c>
      <c r="Y852" s="39">
        <v>45376</v>
      </c>
      <c r="Z852" s="39">
        <v>45393</v>
      </c>
      <c r="AA852" s="185">
        <v>119.98</v>
      </c>
      <c r="AB852" s="35">
        <v>4697</v>
      </c>
      <c r="AC852" s="35"/>
      <c r="AD852" s="35"/>
      <c r="AE852" s="52">
        <v>4697</v>
      </c>
      <c r="AF852" s="33">
        <v>45376</v>
      </c>
      <c r="AG852" s="31">
        <v>45407</v>
      </c>
      <c r="AH852" s="31">
        <v>45425</v>
      </c>
      <c r="AI852" s="185">
        <v>119.7</v>
      </c>
      <c r="AJ852" s="35">
        <v>4918</v>
      </c>
      <c r="AK852" s="35"/>
      <c r="AL852" s="35"/>
      <c r="AM852" s="52">
        <v>4918</v>
      </c>
      <c r="AN852" s="33">
        <v>45407</v>
      </c>
      <c r="AO852" s="31">
        <v>45436</v>
      </c>
      <c r="AP852" s="31">
        <v>45454</v>
      </c>
      <c r="AQ852" s="185">
        <v>117.89</v>
      </c>
      <c r="AR852" s="35">
        <v>4242</v>
      </c>
      <c r="AS852" s="35"/>
      <c r="AT852" s="35"/>
      <c r="AU852" s="52">
        <v>4242</v>
      </c>
      <c r="AV852" s="33"/>
      <c r="AW852" s="39"/>
      <c r="AX852" s="39"/>
      <c r="AY852" s="185"/>
      <c r="AZ852" s="35"/>
      <c r="BA852" s="35"/>
      <c r="BB852" s="35"/>
      <c r="BC852" s="52"/>
      <c r="BD852" s="35"/>
    </row>
    <row r="853" spans="1:56" s="187" customFormat="1" ht="15" customHeight="1" x14ac:dyDescent="0.3">
      <c r="A853" s="6">
        <v>847</v>
      </c>
      <c r="B853" s="109" t="s">
        <v>2190</v>
      </c>
      <c r="C853" s="37" t="s">
        <v>3131</v>
      </c>
      <c r="D853" s="8" t="s">
        <v>146</v>
      </c>
      <c r="E853" s="9" t="s">
        <v>148</v>
      </c>
      <c r="F853" s="106">
        <v>847</v>
      </c>
      <c r="G853" s="10"/>
      <c r="H853" s="31">
        <v>45284</v>
      </c>
      <c r="I853" s="39">
        <v>45315</v>
      </c>
      <c r="J853" s="39">
        <v>45362</v>
      </c>
      <c r="K853" s="185">
        <v>2312.41</v>
      </c>
      <c r="L853" s="35">
        <v>3720</v>
      </c>
      <c r="M853" s="35"/>
      <c r="N853" s="35"/>
      <c r="O853" s="52">
        <v>3720</v>
      </c>
      <c r="P853" s="33">
        <v>45315</v>
      </c>
      <c r="Q853" s="39">
        <v>45344</v>
      </c>
      <c r="R853" s="39">
        <v>45393</v>
      </c>
      <c r="S853" s="185">
        <v>2812.69</v>
      </c>
      <c r="T853" s="35">
        <v>4169</v>
      </c>
      <c r="U853" s="35"/>
      <c r="V853" s="35"/>
      <c r="W853" s="52">
        <v>4169</v>
      </c>
      <c r="X853" s="33">
        <v>45344</v>
      </c>
      <c r="Y853" s="39">
        <v>45373</v>
      </c>
      <c r="Z853" s="39">
        <v>45425</v>
      </c>
      <c r="AA853" s="185">
        <v>3458.4</v>
      </c>
      <c r="AB853" s="35">
        <v>4357</v>
      </c>
      <c r="AC853" s="35"/>
      <c r="AD853" s="35"/>
      <c r="AE853" s="52">
        <v>4357</v>
      </c>
      <c r="AF853" s="33">
        <v>45373</v>
      </c>
      <c r="AG853" s="31">
        <v>45406</v>
      </c>
      <c r="AH853" s="31">
        <v>45454</v>
      </c>
      <c r="AI853" s="185">
        <v>125.48</v>
      </c>
      <c r="AJ853" s="35">
        <v>1269</v>
      </c>
      <c r="AK853" s="35"/>
      <c r="AL853" s="35"/>
      <c r="AM853" s="52">
        <v>1269</v>
      </c>
      <c r="AN853" s="33"/>
      <c r="AO853" s="31"/>
      <c r="AP853" s="31"/>
      <c r="AQ853" s="185"/>
      <c r="AR853" s="35"/>
      <c r="AS853" s="35"/>
      <c r="AT853" s="35"/>
      <c r="AU853" s="52"/>
      <c r="AV853" s="33"/>
      <c r="AW853" s="39"/>
      <c r="AX853" s="39"/>
      <c r="AY853" s="185"/>
      <c r="AZ853" s="35"/>
      <c r="BA853" s="35"/>
      <c r="BB853" s="35"/>
      <c r="BC853" s="52"/>
      <c r="BD853" s="35"/>
    </row>
    <row r="854" spans="1:56" s="187" customFormat="1" ht="15" customHeight="1" x14ac:dyDescent="0.3">
      <c r="A854" s="6">
        <v>848</v>
      </c>
      <c r="B854" s="109" t="s">
        <v>2190</v>
      </c>
      <c r="C854" s="37" t="s">
        <v>3132</v>
      </c>
      <c r="D854" s="8" t="s">
        <v>46</v>
      </c>
      <c r="E854" s="9" t="s">
        <v>47</v>
      </c>
      <c r="F854" s="106">
        <v>848</v>
      </c>
      <c r="G854" s="10">
        <v>335.83</v>
      </c>
      <c r="H854" s="31">
        <v>45278</v>
      </c>
      <c r="I854" s="39">
        <v>45308</v>
      </c>
      <c r="J854" s="39">
        <v>45336</v>
      </c>
      <c r="K854" s="185">
        <v>100.91</v>
      </c>
      <c r="L854" s="35">
        <v>7020</v>
      </c>
      <c r="M854" s="35"/>
      <c r="N854" s="35"/>
      <c r="O854" s="52">
        <v>7020</v>
      </c>
      <c r="P854" s="33">
        <v>45308</v>
      </c>
      <c r="Q854" s="39">
        <v>45338</v>
      </c>
      <c r="R854" s="39">
        <v>45364</v>
      </c>
      <c r="S854" s="185">
        <v>100.71</v>
      </c>
      <c r="T854" s="35">
        <v>6050</v>
      </c>
      <c r="U854" s="35"/>
      <c r="V854" s="35"/>
      <c r="W854" s="52">
        <v>6050</v>
      </c>
      <c r="X854" s="33">
        <v>45338</v>
      </c>
      <c r="Y854" s="39">
        <v>45369</v>
      </c>
      <c r="Z854" s="39">
        <v>45397</v>
      </c>
      <c r="AA854" s="185">
        <v>100.52</v>
      </c>
      <c r="AB854" s="35">
        <v>6800</v>
      </c>
      <c r="AC854" s="35"/>
      <c r="AD854" s="35"/>
      <c r="AE854" s="52">
        <v>6800</v>
      </c>
      <c r="AF854" s="33">
        <v>45369</v>
      </c>
      <c r="AG854" s="31">
        <v>45398</v>
      </c>
      <c r="AH854" s="31">
        <v>45425</v>
      </c>
      <c r="AI854" s="185">
        <v>507.57</v>
      </c>
      <c r="AJ854" s="35">
        <v>5580</v>
      </c>
      <c r="AK854" s="35"/>
      <c r="AL854" s="35"/>
      <c r="AM854" s="52">
        <v>5580</v>
      </c>
      <c r="AN854" s="33">
        <v>45398</v>
      </c>
      <c r="AO854" s="31">
        <v>45428</v>
      </c>
      <c r="AP854" s="31">
        <v>45457</v>
      </c>
      <c r="AQ854" s="185">
        <v>464.88</v>
      </c>
      <c r="AR854" s="35">
        <v>4900</v>
      </c>
      <c r="AS854" s="35"/>
      <c r="AT854" s="35"/>
      <c r="AU854" s="52">
        <v>4900</v>
      </c>
      <c r="AV854" s="33"/>
      <c r="AW854" s="39"/>
      <c r="AX854" s="39"/>
      <c r="AY854" s="185"/>
      <c r="AZ854" s="35"/>
      <c r="BA854" s="35"/>
      <c r="BB854" s="35"/>
      <c r="BC854" s="52"/>
      <c r="BD854" s="35"/>
    </row>
    <row r="855" spans="1:56" s="187" customFormat="1" ht="15" customHeight="1" x14ac:dyDescent="0.3">
      <c r="A855" s="6">
        <v>849</v>
      </c>
      <c r="B855" s="109" t="s">
        <v>2190</v>
      </c>
      <c r="C855" s="37" t="s">
        <v>3133</v>
      </c>
      <c r="D855" s="8" t="s">
        <v>16</v>
      </c>
      <c r="E855" s="9" t="s">
        <v>226</v>
      </c>
      <c r="F855" s="106">
        <v>849</v>
      </c>
      <c r="G855" s="10">
        <v>540</v>
      </c>
      <c r="H855" s="31">
        <v>45278</v>
      </c>
      <c r="I855" s="39">
        <v>45308</v>
      </c>
      <c r="J855" s="39">
        <v>45338</v>
      </c>
      <c r="K855" s="185">
        <v>895.4</v>
      </c>
      <c r="L855" s="35">
        <v>5880</v>
      </c>
      <c r="M855" s="35"/>
      <c r="N855" s="35"/>
      <c r="O855" s="52">
        <v>5880</v>
      </c>
      <c r="P855" s="33">
        <v>45308</v>
      </c>
      <c r="Q855" s="39">
        <v>45338</v>
      </c>
      <c r="R855" s="39">
        <v>45366</v>
      </c>
      <c r="S855" s="185">
        <v>804.52</v>
      </c>
      <c r="T855" s="35">
        <v>5160</v>
      </c>
      <c r="U855" s="35"/>
      <c r="V855" s="35"/>
      <c r="W855" s="52">
        <v>5160</v>
      </c>
      <c r="X855" s="33">
        <v>45338</v>
      </c>
      <c r="Y855" s="39">
        <v>45365</v>
      </c>
      <c r="Z855" s="39">
        <v>45393</v>
      </c>
      <c r="AA855" s="185">
        <v>770.44</v>
      </c>
      <c r="AB855" s="35">
        <v>4890</v>
      </c>
      <c r="AC855" s="35"/>
      <c r="AD855" s="35"/>
      <c r="AE855" s="52">
        <v>4890</v>
      </c>
      <c r="AF855" s="33">
        <v>45365</v>
      </c>
      <c r="AG855" s="31">
        <v>45397</v>
      </c>
      <c r="AH855" s="31">
        <v>45428</v>
      </c>
      <c r="AI855" s="185">
        <v>985.16</v>
      </c>
      <c r="AJ855" s="35">
        <v>5500</v>
      </c>
      <c r="AK855" s="35"/>
      <c r="AL855" s="35"/>
      <c r="AM855" s="52">
        <v>5500</v>
      </c>
      <c r="AN855" s="33">
        <v>45397</v>
      </c>
      <c r="AO855" s="31">
        <v>45427</v>
      </c>
      <c r="AP855" s="31">
        <v>45460</v>
      </c>
      <c r="AQ855" s="185">
        <v>882.91</v>
      </c>
      <c r="AR855" s="35">
        <v>4810</v>
      </c>
      <c r="AS855" s="35"/>
      <c r="AT855" s="35"/>
      <c r="AU855" s="52">
        <v>4810</v>
      </c>
      <c r="AV855" s="33"/>
      <c r="AW855" s="39"/>
      <c r="AX855" s="39"/>
      <c r="AY855" s="185"/>
      <c r="AZ855" s="35"/>
      <c r="BA855" s="35"/>
      <c r="BB855" s="35"/>
      <c r="BC855" s="52"/>
      <c r="BD855" s="35"/>
    </row>
    <row r="856" spans="1:56" s="187" customFormat="1" ht="15" customHeight="1" x14ac:dyDescent="0.3">
      <c r="A856" s="6">
        <v>850</v>
      </c>
      <c r="B856" s="109" t="s">
        <v>2190</v>
      </c>
      <c r="C856" s="37" t="s">
        <v>3134</v>
      </c>
      <c r="D856" s="8" t="s">
        <v>46</v>
      </c>
      <c r="E856" s="9" t="s">
        <v>216</v>
      </c>
      <c r="F856" s="106">
        <v>850</v>
      </c>
      <c r="G856" s="10">
        <v>334.4</v>
      </c>
      <c r="H856" s="31">
        <v>45265</v>
      </c>
      <c r="I856" s="39">
        <v>45294</v>
      </c>
      <c r="J856" s="39">
        <v>45335</v>
      </c>
      <c r="K856" s="185">
        <v>1237.6300000000001</v>
      </c>
      <c r="L856" s="35">
        <v>4782</v>
      </c>
      <c r="M856" s="35"/>
      <c r="N856" s="35"/>
      <c r="O856" s="52">
        <v>4782</v>
      </c>
      <c r="P856" s="33">
        <v>45294</v>
      </c>
      <c r="Q856" s="39">
        <v>45324</v>
      </c>
      <c r="R856" s="39">
        <v>45364</v>
      </c>
      <c r="S856" s="185">
        <v>1702.28</v>
      </c>
      <c r="T856" s="35">
        <v>4921</v>
      </c>
      <c r="U856" s="35"/>
      <c r="V856" s="35"/>
      <c r="W856" s="52">
        <v>4921</v>
      </c>
      <c r="X856" s="33">
        <v>45324</v>
      </c>
      <c r="Y856" s="39">
        <v>45357</v>
      </c>
      <c r="Z856" s="39">
        <v>45395</v>
      </c>
      <c r="AA856" s="185">
        <v>1406.83</v>
      </c>
      <c r="AB856" s="35">
        <v>5645</v>
      </c>
      <c r="AC856" s="35"/>
      <c r="AD856" s="35"/>
      <c r="AE856" s="52">
        <v>5645</v>
      </c>
      <c r="AF856" s="33">
        <v>45357</v>
      </c>
      <c r="AG856" s="31">
        <v>45384</v>
      </c>
      <c r="AH856" s="31">
        <v>45425</v>
      </c>
      <c r="AI856" s="185">
        <v>422.17</v>
      </c>
      <c r="AJ856" s="35">
        <v>4491</v>
      </c>
      <c r="AK856" s="35"/>
      <c r="AL856" s="35"/>
      <c r="AM856" s="52">
        <v>4491</v>
      </c>
      <c r="AN856" s="33">
        <v>45384</v>
      </c>
      <c r="AO856" s="31">
        <v>45415</v>
      </c>
      <c r="AP856" s="31">
        <v>45456</v>
      </c>
      <c r="AQ856" s="185">
        <v>681.47</v>
      </c>
      <c r="AR856" s="35">
        <v>4644</v>
      </c>
      <c r="AS856" s="35"/>
      <c r="AT856" s="35"/>
      <c r="AU856" s="52">
        <v>4644</v>
      </c>
      <c r="AV856" s="33"/>
      <c r="AW856" s="39"/>
      <c r="AX856" s="39"/>
      <c r="AY856" s="185"/>
      <c r="AZ856" s="35"/>
      <c r="BA856" s="35"/>
      <c r="BB856" s="35"/>
      <c r="BC856" s="52"/>
      <c r="BD856" s="35"/>
    </row>
    <row r="857" spans="1:56" s="187" customFormat="1" ht="15" customHeight="1" x14ac:dyDescent="0.3">
      <c r="A857" s="6">
        <v>851</v>
      </c>
      <c r="B857" s="109" t="s">
        <v>2190</v>
      </c>
      <c r="C857" s="37" t="s">
        <v>3135</v>
      </c>
      <c r="D857" s="8" t="s">
        <v>46</v>
      </c>
      <c r="E857" s="9" t="s">
        <v>65</v>
      </c>
      <c r="F857" s="106">
        <v>851</v>
      </c>
      <c r="G857" s="10">
        <v>220.98</v>
      </c>
      <c r="H857" s="31">
        <v>45273</v>
      </c>
      <c r="I857" s="39">
        <v>45303</v>
      </c>
      <c r="J857" s="39">
        <v>45336</v>
      </c>
      <c r="K857" s="185">
        <v>4036.39</v>
      </c>
      <c r="L857" s="35">
        <v>4957.2</v>
      </c>
      <c r="M857" s="35"/>
      <c r="N857" s="35"/>
      <c r="O857" s="52">
        <v>4957.2</v>
      </c>
      <c r="P857" s="33">
        <v>45303</v>
      </c>
      <c r="Q857" s="39">
        <v>45336</v>
      </c>
      <c r="R857" s="39">
        <v>45362</v>
      </c>
      <c r="S857" s="185">
        <v>3618.81</v>
      </c>
      <c r="T857" s="35">
        <v>4435.2</v>
      </c>
      <c r="U857" s="35"/>
      <c r="V857" s="35"/>
      <c r="W857" s="52">
        <v>4435.2</v>
      </c>
      <c r="X857" s="33">
        <v>45336</v>
      </c>
      <c r="Y857" s="39">
        <v>45364</v>
      </c>
      <c r="Z857" s="39">
        <v>45392</v>
      </c>
      <c r="AA857" s="185">
        <v>3962.96</v>
      </c>
      <c r="AB857" s="35">
        <v>4902</v>
      </c>
      <c r="AC857" s="35"/>
      <c r="AD857" s="35"/>
      <c r="AE857" s="52">
        <v>4902</v>
      </c>
      <c r="AF857" s="33">
        <v>45364</v>
      </c>
      <c r="AG857" s="31">
        <v>45393</v>
      </c>
      <c r="AH857" s="31">
        <v>45422</v>
      </c>
      <c r="AI857" s="185">
        <v>4248.0200000000004</v>
      </c>
      <c r="AJ857" s="35">
        <v>5233.2</v>
      </c>
      <c r="AK857" s="35"/>
      <c r="AL857" s="35"/>
      <c r="AM857" s="52">
        <v>5233.2</v>
      </c>
      <c r="AN857" s="33">
        <v>45393</v>
      </c>
      <c r="AO857" s="31">
        <v>45425</v>
      </c>
      <c r="AP857" s="31">
        <v>45453</v>
      </c>
      <c r="AQ857" s="185">
        <v>4198.53</v>
      </c>
      <c r="AR857" s="35">
        <v>5136</v>
      </c>
      <c r="AS857" s="35"/>
      <c r="AT857" s="35"/>
      <c r="AU857" s="52">
        <v>5136</v>
      </c>
      <c r="AV857" s="33"/>
      <c r="AW857" s="39"/>
      <c r="AX857" s="39"/>
      <c r="AY857" s="185"/>
      <c r="AZ857" s="35"/>
      <c r="BA857" s="35"/>
      <c r="BB857" s="35"/>
      <c r="BC857" s="52"/>
      <c r="BD857" s="35"/>
    </row>
    <row r="858" spans="1:56" s="187" customFormat="1" ht="15" customHeight="1" x14ac:dyDescent="0.3">
      <c r="A858" s="6">
        <v>852</v>
      </c>
      <c r="B858" s="109" t="s">
        <v>2190</v>
      </c>
      <c r="C858" s="37" t="s">
        <v>3136</v>
      </c>
      <c r="D858" s="8" t="s">
        <v>84</v>
      </c>
      <c r="E858" s="9" t="s">
        <v>85</v>
      </c>
      <c r="F858" s="106">
        <v>852</v>
      </c>
      <c r="G858" s="10">
        <v>1000</v>
      </c>
      <c r="H858" s="31">
        <v>45281</v>
      </c>
      <c r="I858" s="39">
        <v>45313</v>
      </c>
      <c r="J858" s="39">
        <v>45361</v>
      </c>
      <c r="K858" s="185">
        <v>4485.4799999999996</v>
      </c>
      <c r="L858" s="35">
        <v>8826</v>
      </c>
      <c r="M858" s="35"/>
      <c r="N858" s="35"/>
      <c r="O858" s="52">
        <v>8826</v>
      </c>
      <c r="P858" s="33">
        <v>45313</v>
      </c>
      <c r="Q858" s="39">
        <v>45344</v>
      </c>
      <c r="R858" s="39">
        <v>45392</v>
      </c>
      <c r="S858" s="185">
        <v>1934.65</v>
      </c>
      <c r="T858" s="35">
        <v>7139</v>
      </c>
      <c r="U858" s="35"/>
      <c r="V858" s="35"/>
      <c r="W858" s="52">
        <v>7139</v>
      </c>
      <c r="X858" s="33">
        <v>45344</v>
      </c>
      <c r="Y858" s="39">
        <v>45373</v>
      </c>
      <c r="Z858" s="39">
        <v>45422</v>
      </c>
      <c r="AA858" s="185">
        <v>2634.72</v>
      </c>
      <c r="AB858" s="35">
        <v>7387</v>
      </c>
      <c r="AC858" s="35"/>
      <c r="AD858" s="35"/>
      <c r="AE858" s="52">
        <v>7387</v>
      </c>
      <c r="AF858" s="33">
        <v>45373</v>
      </c>
      <c r="AG858" s="31">
        <v>45405</v>
      </c>
      <c r="AH858" s="31">
        <v>45453</v>
      </c>
      <c r="AI858" s="185">
        <v>3695.76</v>
      </c>
      <c r="AJ858" s="35">
        <v>6412</v>
      </c>
      <c r="AK858" s="35"/>
      <c r="AL858" s="35"/>
      <c r="AM858" s="52">
        <v>6412</v>
      </c>
      <c r="AN858" s="33">
        <v>45405</v>
      </c>
      <c r="AO858" s="31">
        <v>45434</v>
      </c>
      <c r="AP858" s="31">
        <v>45483</v>
      </c>
      <c r="AQ858" s="185">
        <v>3613.8</v>
      </c>
      <c r="AR858" s="35">
        <v>5977</v>
      </c>
      <c r="AS858" s="35"/>
      <c r="AT858" s="35"/>
      <c r="AU858" s="52">
        <v>5977</v>
      </c>
      <c r="AV858" s="33"/>
      <c r="AW858" s="39"/>
      <c r="AX858" s="39"/>
      <c r="AY858" s="185"/>
      <c r="AZ858" s="35"/>
      <c r="BA858" s="35"/>
      <c r="BB858" s="35"/>
      <c r="BC858" s="52"/>
      <c r="BD858" s="35"/>
    </row>
    <row r="859" spans="1:56" s="187" customFormat="1" ht="15" customHeight="1" x14ac:dyDescent="0.3">
      <c r="A859" s="6">
        <v>853</v>
      </c>
      <c r="B859" s="109" t="s">
        <v>2190</v>
      </c>
      <c r="C859" s="37" t="s">
        <v>3137</v>
      </c>
      <c r="D859" s="8" t="s">
        <v>123</v>
      </c>
      <c r="E859" s="9" t="s">
        <v>124</v>
      </c>
      <c r="F859" s="106">
        <v>853</v>
      </c>
      <c r="G859" s="10">
        <v>355.83</v>
      </c>
      <c r="H859" s="31">
        <v>45271</v>
      </c>
      <c r="I859" s="39">
        <v>45301</v>
      </c>
      <c r="J859" s="39">
        <v>45333</v>
      </c>
      <c r="K859" s="185">
        <v>598.83000000000004</v>
      </c>
      <c r="L859" s="35">
        <v>4935</v>
      </c>
      <c r="M859" s="35"/>
      <c r="N859" s="35"/>
      <c r="O859" s="52">
        <v>4935</v>
      </c>
      <c r="P859" s="33">
        <v>45301</v>
      </c>
      <c r="Q859" s="39">
        <v>45329</v>
      </c>
      <c r="R859" s="39">
        <v>45362</v>
      </c>
      <c r="S859" s="185">
        <v>567.89</v>
      </c>
      <c r="T859" s="35">
        <v>4605</v>
      </c>
      <c r="U859" s="35"/>
      <c r="V859" s="35"/>
      <c r="W859" s="52">
        <v>4605</v>
      </c>
      <c r="X859" s="33">
        <v>45329</v>
      </c>
      <c r="Y859" s="39">
        <v>45362</v>
      </c>
      <c r="Z859" s="39">
        <v>45393</v>
      </c>
      <c r="AA859" s="185">
        <v>625.83000000000004</v>
      </c>
      <c r="AB859" s="35">
        <v>5214</v>
      </c>
      <c r="AC859" s="35"/>
      <c r="AD859" s="35"/>
      <c r="AE859" s="52">
        <v>5214</v>
      </c>
      <c r="AF859" s="33">
        <v>45362</v>
      </c>
      <c r="AG859" s="31">
        <v>45391</v>
      </c>
      <c r="AH859" s="31">
        <v>45423</v>
      </c>
      <c r="AI859" s="185">
        <v>585.94000000000005</v>
      </c>
      <c r="AJ859" s="35">
        <v>4800</v>
      </c>
      <c r="AK859" s="35"/>
      <c r="AL859" s="35"/>
      <c r="AM859" s="52">
        <v>4800</v>
      </c>
      <c r="AN859" s="33">
        <v>45391</v>
      </c>
      <c r="AO859" s="31">
        <v>45420</v>
      </c>
      <c r="AP859" s="31">
        <v>45454</v>
      </c>
      <c r="AQ859" s="185">
        <v>520.99</v>
      </c>
      <c r="AR859" s="35">
        <v>4117</v>
      </c>
      <c r="AS859" s="35"/>
      <c r="AT859" s="35"/>
      <c r="AU859" s="52">
        <v>4117</v>
      </c>
      <c r="AV859" s="33"/>
      <c r="AW859" s="39"/>
      <c r="AX859" s="39"/>
      <c r="AY859" s="185"/>
      <c r="AZ859" s="35"/>
      <c r="BA859" s="35"/>
      <c r="BB859" s="35"/>
      <c r="BC859" s="52"/>
      <c r="BD859" s="35"/>
    </row>
    <row r="860" spans="1:56" s="187" customFormat="1" ht="15" customHeight="1" x14ac:dyDescent="0.3">
      <c r="A860" s="6">
        <v>854</v>
      </c>
      <c r="B860" s="109" t="s">
        <v>2190</v>
      </c>
      <c r="C860" s="37" t="s">
        <v>3138</v>
      </c>
      <c r="D860" s="8" t="s">
        <v>46</v>
      </c>
      <c r="E860" s="9" t="s">
        <v>216</v>
      </c>
      <c r="F860" s="106">
        <v>854</v>
      </c>
      <c r="G860" s="10">
        <v>1036</v>
      </c>
      <c r="H860" s="31">
        <v>45268</v>
      </c>
      <c r="I860" s="39">
        <v>45299</v>
      </c>
      <c r="J860" s="39">
        <v>45335</v>
      </c>
      <c r="K860" s="185">
        <v>3255.48</v>
      </c>
      <c r="L860" s="35">
        <v>7153</v>
      </c>
      <c r="M860" s="35"/>
      <c r="N860" s="35"/>
      <c r="O860" s="52">
        <v>7153</v>
      </c>
      <c r="P860" s="33">
        <v>45299</v>
      </c>
      <c r="Q860" s="39">
        <v>45329</v>
      </c>
      <c r="R860" s="39">
        <v>45364</v>
      </c>
      <c r="S860" s="185">
        <v>2940.32</v>
      </c>
      <c r="T860" s="35">
        <v>6629</v>
      </c>
      <c r="U860" s="35"/>
      <c r="V860" s="35"/>
      <c r="W860" s="52">
        <v>6629</v>
      </c>
      <c r="X860" s="33">
        <v>45329</v>
      </c>
      <c r="Y860" s="39">
        <v>45360</v>
      </c>
      <c r="Z860" s="39">
        <v>45395</v>
      </c>
      <c r="AA860" s="185">
        <v>2742.04</v>
      </c>
      <c r="AB860" s="35">
        <v>7328</v>
      </c>
      <c r="AC860" s="35"/>
      <c r="AD860" s="35"/>
      <c r="AE860" s="52">
        <v>7328</v>
      </c>
      <c r="AF860" s="33">
        <v>45360</v>
      </c>
      <c r="AG860" s="31">
        <v>45387</v>
      </c>
      <c r="AH860" s="31">
        <v>45425</v>
      </c>
      <c r="AI860" s="185">
        <v>1329.56</v>
      </c>
      <c r="AJ860" s="35">
        <v>5869</v>
      </c>
      <c r="AK860" s="35"/>
      <c r="AL860" s="35"/>
      <c r="AM860" s="52">
        <v>5869</v>
      </c>
      <c r="AN860" s="33">
        <v>45387</v>
      </c>
      <c r="AO860" s="31">
        <v>45420</v>
      </c>
      <c r="AP860" s="31">
        <v>45456</v>
      </c>
      <c r="AQ860" s="185">
        <v>1803.19</v>
      </c>
      <c r="AR860" s="35">
        <v>6276</v>
      </c>
      <c r="AS860" s="35"/>
      <c r="AT860" s="35"/>
      <c r="AU860" s="52">
        <v>6276</v>
      </c>
      <c r="AV860" s="33"/>
      <c r="AW860" s="39"/>
      <c r="AX860" s="39"/>
      <c r="AY860" s="185"/>
      <c r="AZ860" s="35"/>
      <c r="BA860" s="35"/>
      <c r="BB860" s="35"/>
      <c r="BC860" s="52"/>
      <c r="BD860" s="35"/>
    </row>
    <row r="861" spans="1:56" s="187" customFormat="1" ht="15" customHeight="1" x14ac:dyDescent="0.3">
      <c r="A861" s="6">
        <v>855</v>
      </c>
      <c r="B861" s="109" t="s">
        <v>2190</v>
      </c>
      <c r="C861" s="37" t="s">
        <v>3139</v>
      </c>
      <c r="D861" s="8" t="s">
        <v>2779</v>
      </c>
      <c r="E861" s="9" t="s">
        <v>2780</v>
      </c>
      <c r="F861" s="106">
        <v>855</v>
      </c>
      <c r="G861" s="10"/>
      <c r="H861" s="31">
        <v>45272</v>
      </c>
      <c r="I861" s="39">
        <v>45301</v>
      </c>
      <c r="J861" s="39">
        <v>45338</v>
      </c>
      <c r="K861" s="185">
        <v>3068.43</v>
      </c>
      <c r="L861" s="35">
        <v>3024</v>
      </c>
      <c r="M861" s="35"/>
      <c r="N861" s="35"/>
      <c r="O861" s="52">
        <v>3024</v>
      </c>
      <c r="P861" s="33">
        <v>45301</v>
      </c>
      <c r="Q861" s="39">
        <v>45329</v>
      </c>
      <c r="R861" s="39">
        <v>45367</v>
      </c>
      <c r="S861" s="185">
        <v>2969.83</v>
      </c>
      <c r="T861" s="35">
        <v>2950</v>
      </c>
      <c r="U861" s="35"/>
      <c r="V861" s="35"/>
      <c r="W861" s="52">
        <v>2950</v>
      </c>
      <c r="X861" s="33">
        <v>45329</v>
      </c>
      <c r="Y861" s="39">
        <v>45362</v>
      </c>
      <c r="Z861" s="39">
        <v>45398</v>
      </c>
      <c r="AA861" s="185">
        <v>3739.92</v>
      </c>
      <c r="AB861" s="35">
        <v>3699</v>
      </c>
      <c r="AC861" s="35"/>
      <c r="AD861" s="35"/>
      <c r="AE861" s="52">
        <v>3699</v>
      </c>
      <c r="AF861" s="33">
        <v>45362</v>
      </c>
      <c r="AG861" s="31">
        <v>45392</v>
      </c>
      <c r="AH861" s="31">
        <v>45428</v>
      </c>
      <c r="AI861" s="185">
        <v>3640.23</v>
      </c>
      <c r="AJ861" s="35">
        <v>3545</v>
      </c>
      <c r="AK861" s="35"/>
      <c r="AL861" s="35"/>
      <c r="AM861" s="52">
        <v>3545</v>
      </c>
      <c r="AN861" s="33">
        <v>45392</v>
      </c>
      <c r="AO861" s="31">
        <v>45422</v>
      </c>
      <c r="AP861" s="31">
        <v>45459</v>
      </c>
      <c r="AQ861" s="185">
        <v>3739.77</v>
      </c>
      <c r="AR861" s="35">
        <v>3644</v>
      </c>
      <c r="AS861" s="35"/>
      <c r="AT861" s="35"/>
      <c r="AU861" s="52">
        <v>3644</v>
      </c>
      <c r="AV861" s="33"/>
      <c r="AW861" s="39"/>
      <c r="AX861" s="39"/>
      <c r="AY861" s="185"/>
      <c r="AZ861" s="35"/>
      <c r="BA861" s="35"/>
      <c r="BB861" s="35"/>
      <c r="BC861" s="52"/>
      <c r="BD861" s="35"/>
    </row>
    <row r="862" spans="1:56" s="187" customFormat="1" ht="15" customHeight="1" x14ac:dyDescent="0.3">
      <c r="A862" s="6">
        <v>856</v>
      </c>
      <c r="B862" s="109" t="s">
        <v>2190</v>
      </c>
      <c r="C862" s="37" t="s">
        <v>3140</v>
      </c>
      <c r="D862" s="8" t="s">
        <v>84</v>
      </c>
      <c r="E862" s="9" t="s">
        <v>85</v>
      </c>
      <c r="F862" s="106">
        <v>856</v>
      </c>
      <c r="G862" s="10">
        <v>1603</v>
      </c>
      <c r="H862" s="31">
        <v>45274</v>
      </c>
      <c r="I862" s="39">
        <v>45306</v>
      </c>
      <c r="J862" s="39">
        <v>45332</v>
      </c>
      <c r="K862" s="185">
        <v>1477.6</v>
      </c>
      <c r="L862" s="35">
        <v>4645</v>
      </c>
      <c r="M862" s="35"/>
      <c r="N862" s="35"/>
      <c r="O862" s="52">
        <v>4645</v>
      </c>
      <c r="P862" s="33">
        <v>45306</v>
      </c>
      <c r="Q862" s="39">
        <v>45336</v>
      </c>
      <c r="R862" s="39">
        <v>45361</v>
      </c>
      <c r="S862" s="185">
        <v>6105.08</v>
      </c>
      <c r="T862" s="35">
        <v>11597</v>
      </c>
      <c r="U862" s="35"/>
      <c r="V862" s="35"/>
      <c r="W862" s="52">
        <v>11597</v>
      </c>
      <c r="X862" s="33">
        <v>45336</v>
      </c>
      <c r="Y862" s="39">
        <v>45365</v>
      </c>
      <c r="Z862" s="39">
        <v>45392</v>
      </c>
      <c r="AA862" s="185">
        <v>3716.7</v>
      </c>
      <c r="AB862" s="35">
        <v>8133</v>
      </c>
      <c r="AC862" s="35"/>
      <c r="AD862" s="35"/>
      <c r="AE862" s="52">
        <v>8133</v>
      </c>
      <c r="AF862" s="33">
        <v>45365</v>
      </c>
      <c r="AG862" s="31">
        <v>45397</v>
      </c>
      <c r="AH862" s="31">
        <v>45422</v>
      </c>
      <c r="AI862" s="185">
        <v>4227.1099999999997</v>
      </c>
      <c r="AJ862" s="35">
        <v>6818</v>
      </c>
      <c r="AK862" s="35"/>
      <c r="AL862" s="35"/>
      <c r="AM862" s="52">
        <v>6818</v>
      </c>
      <c r="AN862" s="33">
        <v>45397</v>
      </c>
      <c r="AO862" s="31">
        <v>45426</v>
      </c>
      <c r="AP862" s="31">
        <v>45453</v>
      </c>
      <c r="AQ862" s="185">
        <v>2843.29</v>
      </c>
      <c r="AR862" s="35">
        <v>4848</v>
      </c>
      <c r="AS862" s="35"/>
      <c r="AT862" s="35"/>
      <c r="AU862" s="52">
        <v>4848</v>
      </c>
      <c r="AV862" s="33"/>
      <c r="AW862" s="39"/>
      <c r="AX862" s="39"/>
      <c r="AY862" s="185"/>
      <c r="AZ862" s="35"/>
      <c r="BA862" s="35"/>
      <c r="BB862" s="35"/>
      <c r="BC862" s="52"/>
      <c r="BD862" s="35"/>
    </row>
    <row r="863" spans="1:56" s="187" customFormat="1" ht="15" customHeight="1" x14ac:dyDescent="0.3">
      <c r="A863" s="6">
        <v>857</v>
      </c>
      <c r="B863" s="109" t="s">
        <v>2190</v>
      </c>
      <c r="C863" s="37" t="s">
        <v>3141</v>
      </c>
      <c r="D863" s="8" t="s">
        <v>155</v>
      </c>
      <c r="E863" s="9" t="s">
        <v>156</v>
      </c>
      <c r="F863" s="106">
        <v>857</v>
      </c>
      <c r="G863" s="10">
        <v>1231.48</v>
      </c>
      <c r="H863" s="31">
        <v>45268</v>
      </c>
      <c r="I863" s="39">
        <v>45296</v>
      </c>
      <c r="J863" s="39">
        <v>45306</v>
      </c>
      <c r="K863" s="185">
        <v>2835.86</v>
      </c>
      <c r="L863" s="35">
        <v>6437</v>
      </c>
      <c r="M863" s="35"/>
      <c r="N863" s="35"/>
      <c r="O863" s="52">
        <v>6437</v>
      </c>
      <c r="P863" s="33">
        <v>45296</v>
      </c>
      <c r="Q863" s="39">
        <v>45327</v>
      </c>
      <c r="R863" s="39">
        <v>45338</v>
      </c>
      <c r="S863" s="185">
        <v>6149.47</v>
      </c>
      <c r="T863" s="35">
        <v>8015.5</v>
      </c>
      <c r="U863" s="35"/>
      <c r="V863" s="35"/>
      <c r="W863" s="52">
        <v>8015.5</v>
      </c>
      <c r="X863" s="33">
        <v>45327</v>
      </c>
      <c r="Y863" s="39">
        <v>45357</v>
      </c>
      <c r="Z863" s="39">
        <v>45365</v>
      </c>
      <c r="AA863" s="185">
        <v>6508.67</v>
      </c>
      <c r="AB863" s="35">
        <v>7544</v>
      </c>
      <c r="AC863" s="35"/>
      <c r="AD863" s="35"/>
      <c r="AE863" s="52">
        <v>7544</v>
      </c>
      <c r="AF863" s="33">
        <v>45357</v>
      </c>
      <c r="AG863" s="31">
        <v>45386</v>
      </c>
      <c r="AH863" s="31">
        <v>45404</v>
      </c>
      <c r="AI863" s="185">
        <v>4001.32</v>
      </c>
      <c r="AJ863" s="35">
        <v>7175</v>
      </c>
      <c r="AK863" s="35"/>
      <c r="AL863" s="35"/>
      <c r="AM863" s="52">
        <v>7175</v>
      </c>
      <c r="AN863" s="33">
        <v>45386</v>
      </c>
      <c r="AO863" s="31">
        <v>45418</v>
      </c>
      <c r="AP863" s="31">
        <v>45428</v>
      </c>
      <c r="AQ863" s="185">
        <v>1980.25</v>
      </c>
      <c r="AR863" s="35">
        <v>5617</v>
      </c>
      <c r="AS863" s="35"/>
      <c r="AT863" s="35"/>
      <c r="AU863" s="52">
        <v>5617</v>
      </c>
      <c r="AV863" s="33"/>
      <c r="AW863" s="39"/>
      <c r="AX863" s="39"/>
      <c r="AY863" s="185"/>
      <c r="AZ863" s="35"/>
      <c r="BA863" s="35"/>
      <c r="BB863" s="35"/>
      <c r="BC863" s="52"/>
      <c r="BD863" s="35"/>
    </row>
    <row r="864" spans="1:56" s="187" customFormat="1" ht="15" customHeight="1" x14ac:dyDescent="0.3">
      <c r="A864" s="6">
        <v>858</v>
      </c>
      <c r="B864" s="109" t="s">
        <v>2190</v>
      </c>
      <c r="C864" s="37" t="s">
        <v>3142</v>
      </c>
      <c r="D864" s="8" t="s">
        <v>46</v>
      </c>
      <c r="E864" s="9" t="s">
        <v>216</v>
      </c>
      <c r="F864" s="106">
        <v>858</v>
      </c>
      <c r="G864" s="10">
        <v>486.63</v>
      </c>
      <c r="H864" s="31">
        <v>45271</v>
      </c>
      <c r="I864" s="39">
        <v>45300</v>
      </c>
      <c r="J864" s="39">
        <v>45335</v>
      </c>
      <c r="K864" s="185">
        <v>2057.6799999999998</v>
      </c>
      <c r="L864" s="35">
        <v>6280</v>
      </c>
      <c r="M864" s="35"/>
      <c r="N864" s="35"/>
      <c r="O864" s="52">
        <v>6280</v>
      </c>
      <c r="P864" s="33">
        <v>45300</v>
      </c>
      <c r="Q864" s="39">
        <v>45330</v>
      </c>
      <c r="R864" s="39">
        <v>45364</v>
      </c>
      <c r="S864" s="185">
        <v>1974.72</v>
      </c>
      <c r="T864" s="35">
        <v>5760</v>
      </c>
      <c r="U864" s="35"/>
      <c r="V864" s="35"/>
      <c r="W864" s="52">
        <v>5760</v>
      </c>
      <c r="X864" s="33">
        <v>45330</v>
      </c>
      <c r="Y864" s="39">
        <v>45362</v>
      </c>
      <c r="Z864" s="39">
        <v>45395</v>
      </c>
      <c r="AA864" s="185">
        <v>1709.43</v>
      </c>
      <c r="AB864" s="35">
        <v>6640</v>
      </c>
      <c r="AC864" s="35"/>
      <c r="AD864" s="35"/>
      <c r="AE864" s="52">
        <v>6640</v>
      </c>
      <c r="AF864" s="33">
        <v>45362</v>
      </c>
      <c r="AG864" s="31">
        <v>45390</v>
      </c>
      <c r="AH864" s="31">
        <v>45425</v>
      </c>
      <c r="AI864" s="185">
        <v>1873.53</v>
      </c>
      <c r="AJ864" s="35">
        <v>6760</v>
      </c>
      <c r="AK864" s="35"/>
      <c r="AL864" s="35"/>
      <c r="AM864" s="52">
        <v>6760</v>
      </c>
      <c r="AN864" s="33">
        <v>45390</v>
      </c>
      <c r="AO864" s="31">
        <v>45421</v>
      </c>
      <c r="AP864" s="31">
        <v>45456</v>
      </c>
      <c r="AQ864" s="185">
        <v>904.12</v>
      </c>
      <c r="AR864" s="35">
        <v>5480</v>
      </c>
      <c r="AS864" s="35"/>
      <c r="AT864" s="35"/>
      <c r="AU864" s="52">
        <v>5480</v>
      </c>
      <c r="AV864" s="33"/>
      <c r="AW864" s="39"/>
      <c r="AX864" s="39"/>
      <c r="AY864" s="185"/>
      <c r="AZ864" s="35"/>
      <c r="BA864" s="35"/>
      <c r="BB864" s="35"/>
      <c r="BC864" s="52"/>
      <c r="BD864" s="35"/>
    </row>
    <row r="865" spans="1:56" s="187" customFormat="1" ht="15" customHeight="1" x14ac:dyDescent="0.3">
      <c r="A865" s="6">
        <v>859</v>
      </c>
      <c r="B865" s="109" t="s">
        <v>2190</v>
      </c>
      <c r="C865" s="37" t="s">
        <v>3143</v>
      </c>
      <c r="D865" s="8" t="s">
        <v>46</v>
      </c>
      <c r="E865" s="9" t="s">
        <v>102</v>
      </c>
      <c r="F865" s="106">
        <v>859</v>
      </c>
      <c r="G865" s="10">
        <v>201</v>
      </c>
      <c r="H865" s="31">
        <v>45274</v>
      </c>
      <c r="I865" s="39">
        <v>45302</v>
      </c>
      <c r="J865" s="39">
        <v>45336</v>
      </c>
      <c r="K865" s="185">
        <v>2872.45</v>
      </c>
      <c r="L865" s="35">
        <v>3600</v>
      </c>
      <c r="M865" s="35"/>
      <c r="N865" s="35"/>
      <c r="O865" s="52">
        <v>3600</v>
      </c>
      <c r="P865" s="33">
        <v>45302</v>
      </c>
      <c r="Q865" s="39">
        <v>45331</v>
      </c>
      <c r="R865" s="39">
        <v>45364</v>
      </c>
      <c r="S865" s="185">
        <v>2791.63</v>
      </c>
      <c r="T865" s="35">
        <v>3520</v>
      </c>
      <c r="U865" s="35"/>
      <c r="V865" s="35"/>
      <c r="W865" s="52">
        <v>3520</v>
      </c>
      <c r="X865" s="33">
        <v>45331</v>
      </c>
      <c r="Y865" s="39">
        <v>45363</v>
      </c>
      <c r="Z865" s="39">
        <v>45397</v>
      </c>
      <c r="AA865" s="185">
        <v>3444.03</v>
      </c>
      <c r="AB865" s="35">
        <v>4320</v>
      </c>
      <c r="AC865" s="35"/>
      <c r="AD865" s="35"/>
      <c r="AE865" s="52">
        <v>4320</v>
      </c>
      <c r="AF865" s="33">
        <v>45363</v>
      </c>
      <c r="AG865" s="31">
        <v>45392</v>
      </c>
      <c r="AH865" s="31">
        <v>45425</v>
      </c>
      <c r="AI865" s="185">
        <v>3005.45</v>
      </c>
      <c r="AJ865" s="35">
        <v>3760</v>
      </c>
      <c r="AK865" s="35"/>
      <c r="AL865" s="35"/>
      <c r="AM865" s="52">
        <v>3760</v>
      </c>
      <c r="AN865" s="33">
        <v>45392</v>
      </c>
      <c r="AO865" s="31">
        <v>45422</v>
      </c>
      <c r="AP865" s="31">
        <v>45456</v>
      </c>
      <c r="AQ865" s="185">
        <v>3274.24</v>
      </c>
      <c r="AR865" s="35">
        <v>4120</v>
      </c>
      <c r="AS865" s="35"/>
      <c r="AT865" s="35"/>
      <c r="AU865" s="52">
        <v>4120</v>
      </c>
      <c r="AV865" s="33"/>
      <c r="AW865" s="39"/>
      <c r="AX865" s="39"/>
      <c r="AY865" s="185"/>
      <c r="AZ865" s="35"/>
      <c r="BA865" s="35"/>
      <c r="BB865" s="35"/>
      <c r="BC865" s="52"/>
      <c r="BD865" s="35"/>
    </row>
    <row r="866" spans="1:56" s="187" customFormat="1" ht="15" customHeight="1" x14ac:dyDescent="0.3">
      <c r="A866" s="6">
        <v>860</v>
      </c>
      <c r="B866" s="109" t="s">
        <v>2190</v>
      </c>
      <c r="C866" s="37" t="s">
        <v>3144</v>
      </c>
      <c r="D866" s="8" t="s">
        <v>16</v>
      </c>
      <c r="E866" s="9" t="s">
        <v>226</v>
      </c>
      <c r="F866" s="106">
        <v>860</v>
      </c>
      <c r="G866" s="10"/>
      <c r="H866" s="31">
        <v>45267</v>
      </c>
      <c r="I866" s="39">
        <v>45295</v>
      </c>
      <c r="J866" s="39">
        <v>45362</v>
      </c>
      <c r="K866" s="185">
        <v>620.83000000000004</v>
      </c>
      <c r="L866" s="35">
        <v>3348</v>
      </c>
      <c r="M866" s="35"/>
      <c r="N866" s="35"/>
      <c r="O866" s="52">
        <v>3348</v>
      </c>
      <c r="P866" s="33">
        <v>45295</v>
      </c>
      <c r="Q866" s="39">
        <v>45323</v>
      </c>
      <c r="R866" s="39">
        <v>45392</v>
      </c>
      <c r="S866" s="185">
        <v>644.55999999999995</v>
      </c>
      <c r="T866" s="35">
        <v>3536</v>
      </c>
      <c r="U866" s="35"/>
      <c r="V866" s="35"/>
      <c r="W866" s="52">
        <v>3536</v>
      </c>
      <c r="X866" s="33">
        <v>45323</v>
      </c>
      <c r="Y866" s="39">
        <v>45352</v>
      </c>
      <c r="Z866" s="39">
        <v>45422</v>
      </c>
      <c r="AA866" s="185">
        <v>685.95</v>
      </c>
      <c r="AB866" s="35">
        <v>3864</v>
      </c>
      <c r="AC866" s="35"/>
      <c r="AD866" s="35"/>
      <c r="AE866" s="52">
        <v>3864</v>
      </c>
      <c r="AF866" s="33">
        <v>45352</v>
      </c>
      <c r="AG866" s="31">
        <v>45383</v>
      </c>
      <c r="AH866" s="31">
        <v>45453</v>
      </c>
      <c r="AI866" s="185">
        <v>887.46</v>
      </c>
      <c r="AJ866" s="35">
        <v>4318</v>
      </c>
      <c r="AK866" s="35"/>
      <c r="AL866" s="35"/>
      <c r="AM866" s="52">
        <v>4318</v>
      </c>
      <c r="AN866" s="33">
        <v>45383</v>
      </c>
      <c r="AO866" s="31">
        <v>45414</v>
      </c>
      <c r="AP866" s="31">
        <v>45483</v>
      </c>
      <c r="AQ866" s="185">
        <v>798.73</v>
      </c>
      <c r="AR866" s="35">
        <v>3945</v>
      </c>
      <c r="AS866" s="35"/>
      <c r="AT866" s="35"/>
      <c r="AU866" s="52">
        <v>3945</v>
      </c>
      <c r="AV866" s="33"/>
      <c r="AW866" s="39"/>
      <c r="AX866" s="39"/>
      <c r="AY866" s="185"/>
      <c r="AZ866" s="35"/>
      <c r="BA866" s="35"/>
      <c r="BB866" s="35"/>
      <c r="BC866" s="52"/>
      <c r="BD866" s="35"/>
    </row>
    <row r="867" spans="1:56" s="187" customFormat="1" ht="15" customHeight="1" x14ac:dyDescent="0.3">
      <c r="A867" s="6">
        <v>861</v>
      </c>
      <c r="B867" s="109" t="s">
        <v>2190</v>
      </c>
      <c r="C867" s="37" t="s">
        <v>3145</v>
      </c>
      <c r="D867" s="8" t="s">
        <v>46</v>
      </c>
      <c r="E867" s="9" t="s">
        <v>47</v>
      </c>
      <c r="F867" s="106">
        <v>861</v>
      </c>
      <c r="G867" s="10">
        <v>274.37</v>
      </c>
      <c r="H867" s="31">
        <v>45272</v>
      </c>
      <c r="I867" s="39">
        <v>45301</v>
      </c>
      <c r="J867" s="39">
        <v>45336</v>
      </c>
      <c r="K867" s="185">
        <v>89.25</v>
      </c>
      <c r="L867" s="35">
        <v>5399</v>
      </c>
      <c r="M867" s="35"/>
      <c r="N867" s="35"/>
      <c r="O867" s="52">
        <v>5399</v>
      </c>
      <c r="P867" s="33">
        <v>45301</v>
      </c>
      <c r="Q867" s="39">
        <v>45329</v>
      </c>
      <c r="R867" s="39">
        <v>45397</v>
      </c>
      <c r="S867" s="185">
        <v>89.06</v>
      </c>
      <c r="T867" s="35">
        <v>5495</v>
      </c>
      <c r="U867" s="35"/>
      <c r="V867" s="35"/>
      <c r="W867" s="52">
        <v>5495</v>
      </c>
      <c r="X867" s="33">
        <v>45329</v>
      </c>
      <c r="Y867" s="39">
        <v>45362</v>
      </c>
      <c r="Z867" s="39">
        <v>45425</v>
      </c>
      <c r="AA867" s="185">
        <v>535.61</v>
      </c>
      <c r="AB867" s="35">
        <v>6186</v>
      </c>
      <c r="AC867" s="35"/>
      <c r="AD867" s="35"/>
      <c r="AE867" s="52">
        <v>6186</v>
      </c>
      <c r="AF867" s="33">
        <v>45362</v>
      </c>
      <c r="AG867" s="31">
        <v>45391</v>
      </c>
      <c r="AH867" s="31">
        <v>45425</v>
      </c>
      <c r="AI867" s="185">
        <v>471.85</v>
      </c>
      <c r="AJ867" s="35">
        <v>5296</v>
      </c>
      <c r="AK867" s="35"/>
      <c r="AL867" s="35"/>
      <c r="AM867" s="52">
        <v>5296</v>
      </c>
      <c r="AN867" s="33">
        <v>45391</v>
      </c>
      <c r="AO867" s="31">
        <v>45420</v>
      </c>
      <c r="AP867" s="31">
        <v>45456</v>
      </c>
      <c r="AQ867" s="185">
        <v>431.73</v>
      </c>
      <c r="AR867" s="35">
        <v>4615</v>
      </c>
      <c r="AS867" s="35"/>
      <c r="AT867" s="35"/>
      <c r="AU867" s="52">
        <v>4615</v>
      </c>
      <c r="AV867" s="33"/>
      <c r="AW867" s="39"/>
      <c r="AX867" s="39"/>
      <c r="AY867" s="185"/>
      <c r="AZ867" s="35"/>
      <c r="BA867" s="35"/>
      <c r="BB867" s="35"/>
      <c r="BC867" s="52"/>
      <c r="BD867" s="35"/>
    </row>
    <row r="868" spans="1:56" s="187" customFormat="1" ht="15" customHeight="1" x14ac:dyDescent="0.3">
      <c r="A868" s="6">
        <v>862</v>
      </c>
      <c r="B868" s="109" t="s">
        <v>2190</v>
      </c>
      <c r="C868" s="37" t="s">
        <v>3146</v>
      </c>
      <c r="D868" s="8" t="s">
        <v>2317</v>
      </c>
      <c r="E868" s="9" t="s">
        <v>2318</v>
      </c>
      <c r="F868" s="106">
        <v>862</v>
      </c>
      <c r="G868" s="10"/>
      <c r="H868" s="31">
        <v>45287</v>
      </c>
      <c r="I868" s="39">
        <v>45316</v>
      </c>
      <c r="J868" s="39">
        <v>45333</v>
      </c>
      <c r="K868" s="185">
        <v>3923.48</v>
      </c>
      <c r="L868" s="35">
        <v>3800</v>
      </c>
      <c r="M868" s="35"/>
      <c r="N868" s="35"/>
      <c r="O868" s="52">
        <v>3800</v>
      </c>
      <c r="P868" s="33">
        <v>45316</v>
      </c>
      <c r="Q868" s="39">
        <v>45345</v>
      </c>
      <c r="R868" s="39">
        <v>45362</v>
      </c>
      <c r="S868" s="185">
        <v>3879.46</v>
      </c>
      <c r="T868" s="35">
        <v>3651</v>
      </c>
      <c r="U868" s="35"/>
      <c r="V868" s="35"/>
      <c r="W868" s="52">
        <v>3651</v>
      </c>
      <c r="X868" s="33">
        <v>45345</v>
      </c>
      <c r="Y868" s="39">
        <v>45376</v>
      </c>
      <c r="Z868" s="39">
        <v>45393</v>
      </c>
      <c r="AA868" s="185">
        <v>3462.4</v>
      </c>
      <c r="AB868" s="35">
        <v>3263</v>
      </c>
      <c r="AC868" s="35"/>
      <c r="AD868" s="35"/>
      <c r="AE868" s="52">
        <v>3263</v>
      </c>
      <c r="AF868" s="33"/>
      <c r="AG868" s="31"/>
      <c r="AH868" s="31"/>
      <c r="AI868" s="185"/>
      <c r="AJ868" s="35"/>
      <c r="AK868" s="35"/>
      <c r="AL868" s="35"/>
      <c r="AM868" s="52"/>
      <c r="AN868" s="33">
        <v>45406</v>
      </c>
      <c r="AO868" s="31">
        <v>45436</v>
      </c>
      <c r="AP868" s="31">
        <v>45454</v>
      </c>
      <c r="AQ868" s="185">
        <v>4082.09</v>
      </c>
      <c r="AR868" s="35">
        <v>3828</v>
      </c>
      <c r="AS868" s="35"/>
      <c r="AT868" s="35"/>
      <c r="AU868" s="52">
        <v>3828</v>
      </c>
      <c r="AV868" s="33"/>
      <c r="AW868" s="39"/>
      <c r="AX868" s="39"/>
      <c r="AY868" s="185"/>
      <c r="AZ868" s="35"/>
      <c r="BA868" s="35"/>
      <c r="BB868" s="35"/>
      <c r="BC868" s="52"/>
      <c r="BD868" s="35"/>
    </row>
    <row r="869" spans="1:56" s="187" customFormat="1" ht="15" customHeight="1" x14ac:dyDescent="0.3">
      <c r="A869" s="6">
        <v>863</v>
      </c>
      <c r="B869" s="109" t="s">
        <v>2190</v>
      </c>
      <c r="C869" s="37" t="s">
        <v>3147</v>
      </c>
      <c r="D869" s="8" t="s">
        <v>2317</v>
      </c>
      <c r="E869" s="9" t="s">
        <v>2318</v>
      </c>
      <c r="F869" s="106">
        <v>863</v>
      </c>
      <c r="G869" s="10"/>
      <c r="H869" s="31">
        <v>45275</v>
      </c>
      <c r="I869" s="39">
        <v>45306</v>
      </c>
      <c r="J869" s="39">
        <v>45313</v>
      </c>
      <c r="K869" s="185">
        <v>3609.31</v>
      </c>
      <c r="L869" s="35">
        <v>3574</v>
      </c>
      <c r="M869" s="35"/>
      <c r="N869" s="35"/>
      <c r="O869" s="52">
        <v>3574</v>
      </c>
      <c r="P869" s="33">
        <v>45306</v>
      </c>
      <c r="Q869" s="39">
        <v>45336</v>
      </c>
      <c r="R869" s="39">
        <v>45343</v>
      </c>
      <c r="S869" s="185">
        <v>3355.76</v>
      </c>
      <c r="T869" s="35">
        <v>3286</v>
      </c>
      <c r="U869" s="35"/>
      <c r="V869" s="35"/>
      <c r="W869" s="52">
        <v>3286</v>
      </c>
      <c r="X869" s="33">
        <v>45336</v>
      </c>
      <c r="Y869" s="39">
        <v>45365</v>
      </c>
      <c r="Z869" s="39">
        <v>45372</v>
      </c>
      <c r="AA869" s="185">
        <v>3330.01</v>
      </c>
      <c r="AB869" s="35">
        <v>3181</v>
      </c>
      <c r="AC869" s="35"/>
      <c r="AD869" s="35"/>
      <c r="AE869" s="52">
        <v>3181</v>
      </c>
      <c r="AF869" s="33">
        <v>45365</v>
      </c>
      <c r="AG869" s="31">
        <v>45394</v>
      </c>
      <c r="AH869" s="31">
        <v>45401</v>
      </c>
      <c r="AI869" s="185">
        <v>3167.82</v>
      </c>
      <c r="AJ869" s="35">
        <v>3037</v>
      </c>
      <c r="AK869" s="35"/>
      <c r="AL869" s="35"/>
      <c r="AM869" s="52">
        <v>3037</v>
      </c>
      <c r="AN869" s="33">
        <v>45394</v>
      </c>
      <c r="AO869" s="31">
        <v>45426</v>
      </c>
      <c r="AP869" s="31">
        <v>45433</v>
      </c>
      <c r="AQ869" s="185">
        <v>4085.28</v>
      </c>
      <c r="AR869" s="35">
        <v>3943</v>
      </c>
      <c r="AS869" s="35"/>
      <c r="AT869" s="35"/>
      <c r="AU869" s="52">
        <v>3943</v>
      </c>
      <c r="AV869" s="33"/>
      <c r="AW869" s="39"/>
      <c r="AX869" s="39"/>
      <c r="AY869" s="185"/>
      <c r="AZ869" s="35"/>
      <c r="BA869" s="35"/>
      <c r="BB869" s="35"/>
      <c r="BC869" s="52"/>
      <c r="BD869" s="35"/>
    </row>
    <row r="870" spans="1:56" s="187" customFormat="1" ht="15" customHeight="1" x14ac:dyDescent="0.3">
      <c r="A870" s="6">
        <v>864</v>
      </c>
      <c r="B870" s="109" t="s">
        <v>2190</v>
      </c>
      <c r="C870" s="37" t="s">
        <v>3148</v>
      </c>
      <c r="D870" s="8" t="s">
        <v>46</v>
      </c>
      <c r="E870" s="9" t="s">
        <v>47</v>
      </c>
      <c r="F870" s="106">
        <v>864</v>
      </c>
      <c r="G870" s="10">
        <v>208.29</v>
      </c>
      <c r="H870" s="31">
        <v>45267</v>
      </c>
      <c r="I870" s="39">
        <v>45296</v>
      </c>
      <c r="J870" s="39">
        <v>45364</v>
      </c>
      <c r="K870" s="185">
        <v>93.06</v>
      </c>
      <c r="L870" s="35">
        <v>5236</v>
      </c>
      <c r="M870" s="35"/>
      <c r="N870" s="35"/>
      <c r="O870" s="52">
        <v>5236</v>
      </c>
      <c r="P870" s="33">
        <v>45296</v>
      </c>
      <c r="Q870" s="39">
        <v>45324</v>
      </c>
      <c r="R870" s="39">
        <v>45397</v>
      </c>
      <c r="S870" s="185">
        <v>93.28</v>
      </c>
      <c r="T870" s="35">
        <v>4223</v>
      </c>
      <c r="U870" s="35"/>
      <c r="V870" s="35"/>
      <c r="W870" s="52">
        <v>4223</v>
      </c>
      <c r="X870" s="33">
        <v>45324</v>
      </c>
      <c r="Y870" s="39">
        <v>45357</v>
      </c>
      <c r="Z870" s="39">
        <v>45425</v>
      </c>
      <c r="AA870" s="185">
        <v>457.39</v>
      </c>
      <c r="AB870" s="35">
        <v>5062</v>
      </c>
      <c r="AC870" s="35"/>
      <c r="AD870" s="35"/>
      <c r="AE870" s="52">
        <v>5062</v>
      </c>
      <c r="AF870" s="33">
        <v>45357</v>
      </c>
      <c r="AG870" s="31">
        <v>45385</v>
      </c>
      <c r="AH870" s="31">
        <v>45425</v>
      </c>
      <c r="AI870" s="185">
        <v>427.91</v>
      </c>
      <c r="AJ870" s="35">
        <v>4652</v>
      </c>
      <c r="AK870" s="35"/>
      <c r="AL870" s="35"/>
      <c r="AM870" s="52">
        <v>4652</v>
      </c>
      <c r="AN870" s="33">
        <v>45385</v>
      </c>
      <c r="AO870" s="31">
        <v>45415</v>
      </c>
      <c r="AP870" s="31">
        <v>45488</v>
      </c>
      <c r="AQ870" s="185">
        <v>95.64</v>
      </c>
      <c r="AR870" s="35">
        <v>4346</v>
      </c>
      <c r="AS870" s="35"/>
      <c r="AT870" s="35"/>
      <c r="AU870" s="52">
        <v>4346</v>
      </c>
      <c r="AV870" s="33"/>
      <c r="AW870" s="39"/>
      <c r="AX870" s="39"/>
      <c r="AY870" s="185"/>
      <c r="AZ870" s="35"/>
      <c r="BA870" s="35"/>
      <c r="BB870" s="35"/>
      <c r="BC870" s="52"/>
      <c r="BD870" s="35"/>
    </row>
    <row r="871" spans="1:56" s="187" customFormat="1" ht="15" customHeight="1" x14ac:dyDescent="0.3">
      <c r="A871" s="6">
        <v>865</v>
      </c>
      <c r="B871" s="109" t="s">
        <v>2190</v>
      </c>
      <c r="C871" s="37" t="s">
        <v>3149</v>
      </c>
      <c r="D871" s="8" t="s">
        <v>123</v>
      </c>
      <c r="E871" s="9" t="s">
        <v>124</v>
      </c>
      <c r="F871" s="106">
        <v>865</v>
      </c>
      <c r="G871" s="10">
        <v>558</v>
      </c>
      <c r="H871" s="31">
        <v>45274</v>
      </c>
      <c r="I871" s="39">
        <v>45306</v>
      </c>
      <c r="J871" s="39">
        <v>45333</v>
      </c>
      <c r="K871" s="185">
        <v>688.13</v>
      </c>
      <c r="L871" s="35">
        <v>5783</v>
      </c>
      <c r="M871" s="35"/>
      <c r="N871" s="35"/>
      <c r="O871" s="52">
        <v>5783</v>
      </c>
      <c r="P871" s="33">
        <v>45306</v>
      </c>
      <c r="Q871" s="39">
        <v>45336</v>
      </c>
      <c r="R871" s="39">
        <v>45362</v>
      </c>
      <c r="S871" s="185">
        <v>631.28</v>
      </c>
      <c r="T871" s="35">
        <v>5182</v>
      </c>
      <c r="U871" s="35"/>
      <c r="V871" s="35"/>
      <c r="W871" s="52">
        <v>5182</v>
      </c>
      <c r="X871" s="33">
        <v>45336</v>
      </c>
      <c r="Y871" s="39">
        <v>45365</v>
      </c>
      <c r="Z871" s="39">
        <v>45393</v>
      </c>
      <c r="AA871" s="185">
        <v>670.68</v>
      </c>
      <c r="AB871" s="35">
        <v>5597</v>
      </c>
      <c r="AC871" s="35"/>
      <c r="AD871" s="35"/>
      <c r="AE871" s="52">
        <v>5597</v>
      </c>
      <c r="AF871" s="33">
        <v>45365</v>
      </c>
      <c r="AG871" s="31">
        <v>45394</v>
      </c>
      <c r="AH871" s="31">
        <v>45423</v>
      </c>
      <c r="AI871" s="185">
        <v>611.19000000000005</v>
      </c>
      <c r="AJ871" s="35">
        <v>4978</v>
      </c>
      <c r="AK871" s="35"/>
      <c r="AL871" s="35"/>
      <c r="AM871" s="52">
        <v>4978</v>
      </c>
      <c r="AN871" s="33">
        <v>45394</v>
      </c>
      <c r="AO871" s="31">
        <v>45425</v>
      </c>
      <c r="AP871" s="31">
        <v>45454</v>
      </c>
      <c r="AQ871" s="185">
        <v>643.73</v>
      </c>
      <c r="AR871" s="35">
        <v>5315</v>
      </c>
      <c r="AS871" s="35"/>
      <c r="AT871" s="35"/>
      <c r="AU871" s="52">
        <v>5315</v>
      </c>
      <c r="AV871" s="33"/>
      <c r="AW871" s="39"/>
      <c r="AX871" s="39"/>
      <c r="AY871" s="185"/>
      <c r="AZ871" s="35"/>
      <c r="BA871" s="35"/>
      <c r="BB871" s="35"/>
      <c r="BC871" s="52"/>
      <c r="BD871" s="35"/>
    </row>
    <row r="872" spans="1:56" s="187" customFormat="1" ht="15" customHeight="1" x14ac:dyDescent="0.3">
      <c r="A872" s="6">
        <v>866</v>
      </c>
      <c r="B872" s="109" t="s">
        <v>2190</v>
      </c>
      <c r="C872" s="37" t="s">
        <v>3150</v>
      </c>
      <c r="D872" s="8" t="s">
        <v>46</v>
      </c>
      <c r="E872" s="9" t="s">
        <v>47</v>
      </c>
      <c r="F872" s="106">
        <v>866</v>
      </c>
      <c r="G872" s="10">
        <v>366.70999999999901</v>
      </c>
      <c r="H872" s="31">
        <v>45272</v>
      </c>
      <c r="I872" s="39">
        <v>45301</v>
      </c>
      <c r="J872" s="39">
        <v>45336</v>
      </c>
      <c r="K872" s="185">
        <v>0</v>
      </c>
      <c r="L872" s="35">
        <v>6213</v>
      </c>
      <c r="M872" s="35"/>
      <c r="N872" s="35"/>
      <c r="O872" s="52">
        <v>6213</v>
      </c>
      <c r="P872" s="33">
        <v>45301</v>
      </c>
      <c r="Q872" s="39">
        <v>45329</v>
      </c>
      <c r="R872" s="39">
        <v>45397</v>
      </c>
      <c r="S872" s="185">
        <v>0</v>
      </c>
      <c r="T872" s="35">
        <v>5570</v>
      </c>
      <c r="U872" s="35"/>
      <c r="V872" s="35"/>
      <c r="W872" s="52">
        <v>5570</v>
      </c>
      <c r="X872" s="33">
        <v>45329</v>
      </c>
      <c r="Y872" s="39">
        <v>45362</v>
      </c>
      <c r="Z872" s="39">
        <v>45397</v>
      </c>
      <c r="AA872" s="185">
        <v>0</v>
      </c>
      <c r="AB872" s="35">
        <v>6694</v>
      </c>
      <c r="AC872" s="35"/>
      <c r="AD872" s="35"/>
      <c r="AE872" s="52">
        <v>6694</v>
      </c>
      <c r="AF872" s="33">
        <v>45362</v>
      </c>
      <c r="AG872" s="31">
        <v>45391</v>
      </c>
      <c r="AH872" s="31">
        <v>45425</v>
      </c>
      <c r="AI872" s="185">
        <v>61.68</v>
      </c>
      <c r="AJ872" s="35">
        <v>5409</v>
      </c>
      <c r="AK872" s="35"/>
      <c r="AL872" s="35"/>
      <c r="AM872" s="52">
        <v>5409</v>
      </c>
      <c r="AN872" s="33">
        <v>45391</v>
      </c>
      <c r="AO872" s="31">
        <v>45420</v>
      </c>
      <c r="AP872" s="31">
        <v>45456</v>
      </c>
      <c r="AQ872" s="185">
        <v>459.54</v>
      </c>
      <c r="AR872" s="35">
        <v>4901</v>
      </c>
      <c r="AS872" s="35"/>
      <c r="AT872" s="35"/>
      <c r="AU872" s="52">
        <v>4901</v>
      </c>
      <c r="AV872" s="33"/>
      <c r="AW872" s="39"/>
      <c r="AX872" s="39"/>
      <c r="AY872" s="185"/>
      <c r="AZ872" s="35"/>
      <c r="BA872" s="35"/>
      <c r="BB872" s="35"/>
      <c r="BC872" s="52"/>
      <c r="BD872" s="35"/>
    </row>
    <row r="873" spans="1:56" s="187" customFormat="1" ht="15" customHeight="1" x14ac:dyDescent="0.3">
      <c r="A873" s="6">
        <v>867</v>
      </c>
      <c r="B873" s="109" t="s">
        <v>2190</v>
      </c>
      <c r="C873" s="37" t="s">
        <v>3151</v>
      </c>
      <c r="D873" s="8" t="s">
        <v>155</v>
      </c>
      <c r="E873" s="9" t="s">
        <v>288</v>
      </c>
      <c r="F873" s="106">
        <v>867</v>
      </c>
      <c r="G873" s="10">
        <v>393</v>
      </c>
      <c r="H873" s="31">
        <v>45260</v>
      </c>
      <c r="I873" s="39">
        <v>45291</v>
      </c>
      <c r="J873" s="39">
        <v>45333</v>
      </c>
      <c r="K873" s="185">
        <v>2537.77</v>
      </c>
      <c r="L873" s="35">
        <v>5590</v>
      </c>
      <c r="M873" s="35">
        <v>376</v>
      </c>
      <c r="N873" s="35"/>
      <c r="O873" s="52">
        <v>5966</v>
      </c>
      <c r="P873" s="33">
        <v>45291</v>
      </c>
      <c r="Q873" s="39">
        <v>45322</v>
      </c>
      <c r="R873" s="39">
        <v>45362</v>
      </c>
      <c r="S873" s="185">
        <v>3635.36</v>
      </c>
      <c r="T873" s="35">
        <v>5870</v>
      </c>
      <c r="U873" s="35">
        <v>406</v>
      </c>
      <c r="V873" s="35"/>
      <c r="W873" s="52">
        <v>6276</v>
      </c>
      <c r="X873" s="33">
        <v>45322</v>
      </c>
      <c r="Y873" s="39">
        <v>45351</v>
      </c>
      <c r="Z873" s="39">
        <v>45393</v>
      </c>
      <c r="AA873" s="185">
        <v>4907.3599999999997</v>
      </c>
      <c r="AB873" s="35">
        <v>5761</v>
      </c>
      <c r="AC873" s="35">
        <v>384</v>
      </c>
      <c r="AD873" s="35"/>
      <c r="AE873" s="52">
        <v>6145</v>
      </c>
      <c r="AF873" s="33">
        <v>45351</v>
      </c>
      <c r="AG873" s="31">
        <v>45382</v>
      </c>
      <c r="AH873" s="31">
        <v>45423</v>
      </c>
      <c r="AI873" s="185">
        <v>4901.7</v>
      </c>
      <c r="AJ873" s="35">
        <v>5512</v>
      </c>
      <c r="AK873" s="35">
        <v>416</v>
      </c>
      <c r="AL873" s="35"/>
      <c r="AM873" s="52">
        <v>5928</v>
      </c>
      <c r="AN873" s="33">
        <v>45382</v>
      </c>
      <c r="AO873" s="31">
        <v>45412</v>
      </c>
      <c r="AP873" s="31">
        <v>45454</v>
      </c>
      <c r="AQ873" s="185">
        <v>4197.2700000000004</v>
      </c>
      <c r="AR873" s="35">
        <v>4384</v>
      </c>
      <c r="AS873" s="35">
        <v>353</v>
      </c>
      <c r="AT873" s="35"/>
      <c r="AU873" s="52">
        <v>4737</v>
      </c>
      <c r="AV873" s="33"/>
      <c r="AW873" s="39"/>
      <c r="AX873" s="39"/>
      <c r="AY873" s="185"/>
      <c r="AZ873" s="35"/>
      <c r="BA873" s="35"/>
      <c r="BB873" s="35"/>
      <c r="BC873" s="52"/>
      <c r="BD873" s="35"/>
    </row>
    <row r="874" spans="1:56" s="187" customFormat="1" ht="15" customHeight="1" x14ac:dyDescent="0.3">
      <c r="A874" s="6">
        <v>868</v>
      </c>
      <c r="B874" s="109" t="s">
        <v>2190</v>
      </c>
      <c r="C874" s="37" t="s">
        <v>3152</v>
      </c>
      <c r="D874" s="8" t="s">
        <v>16</v>
      </c>
      <c r="E874" s="9" t="s">
        <v>226</v>
      </c>
      <c r="F874" s="106">
        <v>868</v>
      </c>
      <c r="G874" s="10">
        <v>720</v>
      </c>
      <c r="H874" s="31">
        <v>45288</v>
      </c>
      <c r="I874" s="39">
        <v>45320</v>
      </c>
      <c r="J874" s="39">
        <v>45338</v>
      </c>
      <c r="K874" s="185">
        <v>878.23</v>
      </c>
      <c r="L874" s="35">
        <v>4960</v>
      </c>
      <c r="M874" s="35"/>
      <c r="N874" s="35"/>
      <c r="O874" s="52">
        <v>4960</v>
      </c>
      <c r="P874" s="33">
        <v>45320</v>
      </c>
      <c r="Q874" s="39">
        <v>45349</v>
      </c>
      <c r="R874" s="39">
        <v>45366</v>
      </c>
      <c r="S874" s="185">
        <v>1042.3399999999999</v>
      </c>
      <c r="T874" s="35">
        <v>5160</v>
      </c>
      <c r="U874" s="35"/>
      <c r="V874" s="35"/>
      <c r="W874" s="52">
        <v>5160</v>
      </c>
      <c r="X874" s="33">
        <v>45349</v>
      </c>
      <c r="Y874" s="39">
        <v>45377</v>
      </c>
      <c r="Z874" s="39">
        <v>45393</v>
      </c>
      <c r="AA874" s="185">
        <v>964.42</v>
      </c>
      <c r="AB874" s="35">
        <v>4880</v>
      </c>
      <c r="AC874" s="35"/>
      <c r="AD874" s="35"/>
      <c r="AE874" s="52">
        <v>4880</v>
      </c>
      <c r="AF874" s="33">
        <v>45377</v>
      </c>
      <c r="AG874" s="31">
        <v>45407</v>
      </c>
      <c r="AH874" s="31">
        <v>45428</v>
      </c>
      <c r="AI874" s="185">
        <v>942.43</v>
      </c>
      <c r="AJ874" s="35">
        <v>4560</v>
      </c>
      <c r="AK874" s="35"/>
      <c r="AL874" s="35"/>
      <c r="AM874" s="52">
        <v>4560</v>
      </c>
      <c r="AN874" s="33">
        <v>45407</v>
      </c>
      <c r="AO874" s="31">
        <v>45436</v>
      </c>
      <c r="AP874" s="31">
        <v>45460</v>
      </c>
      <c r="AQ874" s="185">
        <v>909.85</v>
      </c>
      <c r="AR874" s="35">
        <v>4320</v>
      </c>
      <c r="AS874" s="35"/>
      <c r="AT874" s="35"/>
      <c r="AU874" s="52">
        <v>4320</v>
      </c>
      <c r="AV874" s="33"/>
      <c r="AW874" s="39"/>
      <c r="AX874" s="39"/>
      <c r="AY874" s="185"/>
      <c r="AZ874" s="35"/>
      <c r="BA874" s="35"/>
      <c r="BB874" s="35"/>
      <c r="BC874" s="52"/>
      <c r="BD874" s="35"/>
    </row>
    <row r="875" spans="1:56" s="187" customFormat="1" ht="15" customHeight="1" x14ac:dyDescent="0.3">
      <c r="A875" s="6">
        <v>869</v>
      </c>
      <c r="B875" s="109" t="s">
        <v>2194</v>
      </c>
      <c r="C875" s="37" t="s">
        <v>3153</v>
      </c>
      <c r="D875" s="8" t="s">
        <v>46</v>
      </c>
      <c r="E875" s="9" t="s">
        <v>65</v>
      </c>
      <c r="F875" s="106">
        <v>869</v>
      </c>
      <c r="G875" s="10">
        <v>2256</v>
      </c>
      <c r="H875" s="31">
        <v>45264</v>
      </c>
      <c r="I875" s="39">
        <v>45294</v>
      </c>
      <c r="J875" s="39">
        <v>45306</v>
      </c>
      <c r="K875" s="185">
        <v>3675.37</v>
      </c>
      <c r="L875" s="35">
        <v>4480</v>
      </c>
      <c r="M875" s="35"/>
      <c r="N875" s="35"/>
      <c r="O875" s="52">
        <v>4480</v>
      </c>
      <c r="P875" s="33">
        <v>45294</v>
      </c>
      <c r="Q875" s="39">
        <v>45324</v>
      </c>
      <c r="R875" s="39">
        <v>45338</v>
      </c>
      <c r="S875" s="185">
        <v>3381.95</v>
      </c>
      <c r="T875" s="35">
        <v>4120</v>
      </c>
      <c r="U875" s="35"/>
      <c r="V875" s="35"/>
      <c r="W875" s="52">
        <v>4120</v>
      </c>
      <c r="X875" s="33">
        <v>45324</v>
      </c>
      <c r="Y875" s="39">
        <v>45355</v>
      </c>
      <c r="Z875" s="39">
        <v>45365</v>
      </c>
      <c r="AA875" s="185">
        <v>3316.4</v>
      </c>
      <c r="AB875" s="35">
        <v>4040</v>
      </c>
      <c r="AC875" s="35"/>
      <c r="AD875" s="35"/>
      <c r="AE875" s="52">
        <v>4040</v>
      </c>
      <c r="AF875" s="33">
        <v>45355</v>
      </c>
      <c r="AG875" s="31">
        <v>45384</v>
      </c>
      <c r="AH875" s="31">
        <v>45394</v>
      </c>
      <c r="AI875" s="185">
        <v>3628.78</v>
      </c>
      <c r="AJ875" s="35">
        <v>4480</v>
      </c>
      <c r="AK875" s="35"/>
      <c r="AL875" s="35"/>
      <c r="AM875" s="52">
        <v>4480</v>
      </c>
      <c r="AN875" s="33">
        <v>45384</v>
      </c>
      <c r="AO875" s="31">
        <v>45415</v>
      </c>
      <c r="AP875" s="31">
        <v>45427</v>
      </c>
      <c r="AQ875" s="185">
        <v>3468.75</v>
      </c>
      <c r="AR875" s="35">
        <v>4240</v>
      </c>
      <c r="AS875" s="35"/>
      <c r="AT875" s="35"/>
      <c r="AU875" s="52">
        <v>4240</v>
      </c>
      <c r="AV875" s="33"/>
      <c r="AW875" s="39"/>
      <c r="AX875" s="39"/>
      <c r="AY875" s="185"/>
      <c r="AZ875" s="35"/>
      <c r="BA875" s="35"/>
      <c r="BB875" s="35"/>
      <c r="BC875" s="52"/>
      <c r="BD875" s="35"/>
    </row>
    <row r="876" spans="1:56" s="187" customFormat="1" ht="15" customHeight="1" x14ac:dyDescent="0.3">
      <c r="A876" s="6">
        <v>870</v>
      </c>
      <c r="B876" s="109" t="s">
        <v>2190</v>
      </c>
      <c r="C876" s="37" t="s">
        <v>3154</v>
      </c>
      <c r="D876" s="8" t="s">
        <v>46</v>
      </c>
      <c r="E876" s="9" t="s">
        <v>65</v>
      </c>
      <c r="F876" s="106">
        <v>870</v>
      </c>
      <c r="G876" s="10">
        <v>1206</v>
      </c>
      <c r="H876" s="31">
        <v>45279</v>
      </c>
      <c r="I876" s="39">
        <v>45310</v>
      </c>
      <c r="J876" s="39">
        <v>45336</v>
      </c>
      <c r="K876" s="185">
        <v>4437.5</v>
      </c>
      <c r="L876" s="35">
        <v>5411.7359999999999</v>
      </c>
      <c r="M876" s="35"/>
      <c r="N876" s="35"/>
      <c r="O876" s="52">
        <v>5411.7359999999999</v>
      </c>
      <c r="P876" s="33">
        <v>45310</v>
      </c>
      <c r="Q876" s="39">
        <v>45342</v>
      </c>
      <c r="R876" s="39">
        <v>45362</v>
      </c>
      <c r="S876" s="185">
        <v>5662.52</v>
      </c>
      <c r="T876" s="35">
        <v>6987.4639999999999</v>
      </c>
      <c r="U876" s="35"/>
      <c r="V876" s="35"/>
      <c r="W876" s="52">
        <v>6987.4639999999999</v>
      </c>
      <c r="X876" s="33">
        <v>45342</v>
      </c>
      <c r="Y876" s="39">
        <v>45371</v>
      </c>
      <c r="Z876" s="39">
        <v>45392</v>
      </c>
      <c r="AA876" s="185">
        <v>4532.92</v>
      </c>
      <c r="AB876" s="35">
        <v>5585.6</v>
      </c>
      <c r="AC876" s="35"/>
      <c r="AD876" s="35"/>
      <c r="AE876" s="52">
        <v>5585.6</v>
      </c>
      <c r="AF876" s="33">
        <v>45371</v>
      </c>
      <c r="AG876" s="31">
        <v>45400</v>
      </c>
      <c r="AH876" s="31">
        <v>45422</v>
      </c>
      <c r="AI876" s="185">
        <v>4536.62</v>
      </c>
      <c r="AJ876" s="35">
        <v>5620</v>
      </c>
      <c r="AK876" s="35"/>
      <c r="AL876" s="35"/>
      <c r="AM876" s="52">
        <v>5620</v>
      </c>
      <c r="AN876" s="33">
        <v>45400</v>
      </c>
      <c r="AO876" s="31">
        <v>45432</v>
      </c>
      <c r="AP876" s="31">
        <v>45484</v>
      </c>
      <c r="AQ876" s="185">
        <v>6527.64</v>
      </c>
      <c r="AR876" s="35">
        <v>8037.6</v>
      </c>
      <c r="AS876" s="35"/>
      <c r="AT876" s="35"/>
      <c r="AU876" s="52">
        <v>8037.6</v>
      </c>
      <c r="AV876" s="33"/>
      <c r="AW876" s="39"/>
      <c r="AX876" s="39"/>
      <c r="AY876" s="185"/>
      <c r="AZ876" s="35"/>
      <c r="BA876" s="35"/>
      <c r="BB876" s="35"/>
      <c r="BC876" s="52"/>
      <c r="BD876" s="35"/>
    </row>
    <row r="877" spans="1:56" s="187" customFormat="1" ht="15" customHeight="1" x14ac:dyDescent="0.3">
      <c r="A877" s="6">
        <v>871</v>
      </c>
      <c r="B877" s="109" t="s">
        <v>2190</v>
      </c>
      <c r="C877" s="37" t="s">
        <v>3155</v>
      </c>
      <c r="D877" s="8" t="s">
        <v>123</v>
      </c>
      <c r="E877" s="9" t="s">
        <v>124</v>
      </c>
      <c r="F877" s="106">
        <v>871</v>
      </c>
      <c r="G877" s="10">
        <v>274</v>
      </c>
      <c r="H877" s="31">
        <v>45276</v>
      </c>
      <c r="I877" s="39">
        <v>45308</v>
      </c>
      <c r="J877" s="39">
        <v>45333</v>
      </c>
      <c r="K877" s="185">
        <v>656.48</v>
      </c>
      <c r="L877" s="35">
        <v>4676</v>
      </c>
      <c r="M877" s="35"/>
      <c r="N877" s="35"/>
      <c r="O877" s="52">
        <v>4676</v>
      </c>
      <c r="P877" s="33">
        <v>45308</v>
      </c>
      <c r="Q877" s="39">
        <v>45338</v>
      </c>
      <c r="R877" s="39">
        <v>45362</v>
      </c>
      <c r="S877" s="185">
        <v>657.75</v>
      </c>
      <c r="T877" s="35">
        <v>4683</v>
      </c>
      <c r="U877" s="35"/>
      <c r="V877" s="35"/>
      <c r="W877" s="52">
        <v>4683</v>
      </c>
      <c r="X877" s="33">
        <v>45338</v>
      </c>
      <c r="Y877" s="39">
        <v>45369</v>
      </c>
      <c r="Z877" s="39">
        <v>45393</v>
      </c>
      <c r="AA877" s="185">
        <v>680.13</v>
      </c>
      <c r="AB877" s="35">
        <v>4920</v>
      </c>
      <c r="AC877" s="35"/>
      <c r="AD877" s="35"/>
      <c r="AE877" s="52">
        <v>4920</v>
      </c>
      <c r="AF877" s="33">
        <v>45369</v>
      </c>
      <c r="AG877" s="31">
        <v>45398</v>
      </c>
      <c r="AH877" s="31">
        <v>45423</v>
      </c>
      <c r="AI877" s="185">
        <v>638.23</v>
      </c>
      <c r="AJ877" s="35">
        <v>4485</v>
      </c>
      <c r="AK877" s="35"/>
      <c r="AL877" s="35"/>
      <c r="AM877" s="52">
        <v>4485</v>
      </c>
      <c r="AN877" s="33">
        <v>45398</v>
      </c>
      <c r="AO877" s="31">
        <v>45427</v>
      </c>
      <c r="AP877" s="31">
        <v>45454</v>
      </c>
      <c r="AQ877" s="185">
        <v>612.76</v>
      </c>
      <c r="AR877" s="35">
        <v>4215</v>
      </c>
      <c r="AS877" s="35"/>
      <c r="AT877" s="35"/>
      <c r="AU877" s="52">
        <v>4215</v>
      </c>
      <c r="AV877" s="33"/>
      <c r="AW877" s="39"/>
      <c r="AX877" s="39"/>
      <c r="AY877" s="185"/>
      <c r="AZ877" s="35"/>
      <c r="BA877" s="35"/>
      <c r="BB877" s="35"/>
      <c r="BC877" s="52"/>
      <c r="BD877" s="35"/>
    </row>
    <row r="878" spans="1:56" s="187" customFormat="1" ht="15" customHeight="1" x14ac:dyDescent="0.3">
      <c r="A878" s="6">
        <v>872</v>
      </c>
      <c r="B878" s="109" t="s">
        <v>2190</v>
      </c>
      <c r="C878" s="37" t="s">
        <v>3156</v>
      </c>
      <c r="D878" s="8" t="s">
        <v>46</v>
      </c>
      <c r="E878" s="9" t="s">
        <v>216</v>
      </c>
      <c r="F878" s="106">
        <v>872</v>
      </c>
      <c r="G878" s="10">
        <v>367.35</v>
      </c>
      <c r="H878" s="31">
        <v>45268</v>
      </c>
      <c r="I878" s="39">
        <v>45299</v>
      </c>
      <c r="J878" s="39">
        <v>45335</v>
      </c>
      <c r="K878" s="185">
        <v>1767.65</v>
      </c>
      <c r="L878" s="35">
        <v>5220</v>
      </c>
      <c r="M878" s="35"/>
      <c r="N878" s="35"/>
      <c r="O878" s="52">
        <v>5220</v>
      </c>
      <c r="P878" s="33">
        <v>45299</v>
      </c>
      <c r="Q878" s="39">
        <v>45329</v>
      </c>
      <c r="R878" s="39">
        <v>45364</v>
      </c>
      <c r="S878" s="185">
        <v>2334.64</v>
      </c>
      <c r="T878" s="35">
        <v>5500</v>
      </c>
      <c r="U878" s="35"/>
      <c r="V878" s="35"/>
      <c r="W878" s="52">
        <v>5500</v>
      </c>
      <c r="X878" s="33">
        <v>45329</v>
      </c>
      <c r="Y878" s="39">
        <v>45360</v>
      </c>
      <c r="Z878" s="39">
        <v>45395</v>
      </c>
      <c r="AA878" s="185">
        <v>1815.96</v>
      </c>
      <c r="AB878" s="35">
        <v>5920</v>
      </c>
      <c r="AC878" s="35"/>
      <c r="AD878" s="35"/>
      <c r="AE878" s="52">
        <v>5920</v>
      </c>
      <c r="AF878" s="33">
        <v>45360</v>
      </c>
      <c r="AG878" s="31">
        <v>45387</v>
      </c>
      <c r="AH878" s="31">
        <v>45425</v>
      </c>
      <c r="AI878" s="185">
        <v>917.93</v>
      </c>
      <c r="AJ878" s="35">
        <v>4860</v>
      </c>
      <c r="AK878" s="35"/>
      <c r="AL878" s="35"/>
      <c r="AM878" s="52">
        <v>4860</v>
      </c>
      <c r="AN878" s="33">
        <v>45387</v>
      </c>
      <c r="AO878" s="31">
        <v>45420</v>
      </c>
      <c r="AP878" s="31">
        <v>45456</v>
      </c>
      <c r="AQ878" s="185">
        <v>1640.26</v>
      </c>
      <c r="AR878" s="35">
        <v>5540</v>
      </c>
      <c r="AS878" s="35"/>
      <c r="AT878" s="35"/>
      <c r="AU878" s="52">
        <v>5540</v>
      </c>
      <c r="AV878" s="33"/>
      <c r="AW878" s="39"/>
      <c r="AX878" s="39"/>
      <c r="AY878" s="185"/>
      <c r="AZ878" s="35"/>
      <c r="BA878" s="35"/>
      <c r="BB878" s="35"/>
      <c r="BC878" s="52"/>
      <c r="BD878" s="35"/>
    </row>
    <row r="879" spans="1:56" s="187" customFormat="1" ht="15" customHeight="1" x14ac:dyDescent="0.3">
      <c r="A879" s="6">
        <v>873</v>
      </c>
      <c r="B879" s="109" t="s">
        <v>2190</v>
      </c>
      <c r="C879" s="37" t="s">
        <v>3157</v>
      </c>
      <c r="D879" s="8" t="s">
        <v>3158</v>
      </c>
      <c r="E879" s="9" t="s">
        <v>3159</v>
      </c>
      <c r="F879" s="106">
        <v>873</v>
      </c>
      <c r="G879" s="10"/>
      <c r="H879" s="31">
        <v>45268</v>
      </c>
      <c r="I879" s="39">
        <v>45301</v>
      </c>
      <c r="J879" s="39">
        <v>45333</v>
      </c>
      <c r="K879" s="185">
        <v>4227.8900000000003</v>
      </c>
      <c r="L879" s="35">
        <v>4458</v>
      </c>
      <c r="M879" s="35"/>
      <c r="N879" s="35"/>
      <c r="O879" s="52">
        <v>4458</v>
      </c>
      <c r="P879" s="33">
        <v>45301</v>
      </c>
      <c r="Q879" s="39">
        <v>45329</v>
      </c>
      <c r="R879" s="39">
        <v>45362</v>
      </c>
      <c r="S879" s="185">
        <v>3371.42</v>
      </c>
      <c r="T879" s="35">
        <v>3398</v>
      </c>
      <c r="U879" s="35"/>
      <c r="V879" s="35"/>
      <c r="W879" s="52">
        <v>3398</v>
      </c>
      <c r="X879" s="33">
        <v>45329</v>
      </c>
      <c r="Y879" s="39">
        <v>45359</v>
      </c>
      <c r="Z879" s="39">
        <v>45393</v>
      </c>
      <c r="AA879" s="185">
        <v>4251.53</v>
      </c>
      <c r="AB879" s="35">
        <v>4336</v>
      </c>
      <c r="AC879" s="35"/>
      <c r="AD879" s="35"/>
      <c r="AE879" s="52">
        <v>4336</v>
      </c>
      <c r="AF879" s="33">
        <v>45359</v>
      </c>
      <c r="AG879" s="31">
        <v>45391</v>
      </c>
      <c r="AH879" s="31">
        <v>45423</v>
      </c>
      <c r="AI879" s="185">
        <v>4040.72</v>
      </c>
      <c r="AJ879" s="35">
        <v>4037</v>
      </c>
      <c r="AK879" s="35"/>
      <c r="AL879" s="35"/>
      <c r="AM879" s="52">
        <v>4037</v>
      </c>
      <c r="AN879" s="33">
        <v>45391</v>
      </c>
      <c r="AO879" s="31">
        <v>45421</v>
      </c>
      <c r="AP879" s="31">
        <v>45454</v>
      </c>
      <c r="AQ879" s="185">
        <v>3932.9</v>
      </c>
      <c r="AR879" s="35">
        <v>3987</v>
      </c>
      <c r="AS879" s="35"/>
      <c r="AT879" s="35"/>
      <c r="AU879" s="52">
        <v>3987</v>
      </c>
      <c r="AV879" s="33"/>
      <c r="AW879" s="39"/>
      <c r="AX879" s="39"/>
      <c r="AY879" s="185"/>
      <c r="AZ879" s="35"/>
      <c r="BA879" s="35"/>
      <c r="BB879" s="35"/>
      <c r="BC879" s="52"/>
      <c r="BD879" s="35"/>
    </row>
    <row r="880" spans="1:56" s="187" customFormat="1" ht="15" customHeight="1" x14ac:dyDescent="0.3">
      <c r="A880" s="6">
        <v>874</v>
      </c>
      <c r="B880" s="109" t="s">
        <v>2190</v>
      </c>
      <c r="C880" s="37" t="s">
        <v>3160</v>
      </c>
      <c r="D880" s="8" t="s">
        <v>46</v>
      </c>
      <c r="E880" s="9" t="s">
        <v>216</v>
      </c>
      <c r="F880" s="106">
        <v>874</v>
      </c>
      <c r="G880" s="10">
        <v>392.3</v>
      </c>
      <c r="H880" s="31">
        <v>45273</v>
      </c>
      <c r="I880" s="39">
        <v>45302</v>
      </c>
      <c r="J880" s="39">
        <v>45335</v>
      </c>
      <c r="K880" s="185">
        <v>2675.73</v>
      </c>
      <c r="L880" s="35">
        <v>6927</v>
      </c>
      <c r="M880" s="35"/>
      <c r="N880" s="35"/>
      <c r="O880" s="52">
        <v>6927</v>
      </c>
      <c r="P880" s="33">
        <v>45302</v>
      </c>
      <c r="Q880" s="39">
        <v>45334</v>
      </c>
      <c r="R880" s="39">
        <v>45364</v>
      </c>
      <c r="S880" s="185">
        <v>2844.97</v>
      </c>
      <c r="T880" s="35">
        <v>6708</v>
      </c>
      <c r="U880" s="35"/>
      <c r="V880" s="35"/>
      <c r="W880" s="52">
        <v>6708</v>
      </c>
      <c r="X880" s="33">
        <v>45334</v>
      </c>
      <c r="Y880" s="39">
        <v>45364</v>
      </c>
      <c r="Z880" s="39">
        <v>45395</v>
      </c>
      <c r="AA880" s="185">
        <v>2376.2399999999998</v>
      </c>
      <c r="AB880" s="35">
        <v>7341</v>
      </c>
      <c r="AC880" s="35"/>
      <c r="AD880" s="35"/>
      <c r="AE880" s="52">
        <v>7341</v>
      </c>
      <c r="AF880" s="33">
        <v>45364</v>
      </c>
      <c r="AG880" s="31">
        <v>45392</v>
      </c>
      <c r="AH880" s="31">
        <v>45425</v>
      </c>
      <c r="AI880" s="185">
        <v>1211.1199999999999</v>
      </c>
      <c r="AJ880" s="35">
        <v>5910</v>
      </c>
      <c r="AK880" s="35"/>
      <c r="AL880" s="35"/>
      <c r="AM880" s="52">
        <v>5910</v>
      </c>
      <c r="AN880" s="33">
        <v>45392</v>
      </c>
      <c r="AO880" s="31">
        <v>45425</v>
      </c>
      <c r="AP880" s="31">
        <v>45456</v>
      </c>
      <c r="AQ880" s="185">
        <v>1926.81</v>
      </c>
      <c r="AR880" s="35">
        <v>6598</v>
      </c>
      <c r="AS880" s="35"/>
      <c r="AT880" s="35"/>
      <c r="AU880" s="52">
        <v>6598</v>
      </c>
      <c r="AV880" s="33"/>
      <c r="AW880" s="39"/>
      <c r="AX880" s="39"/>
      <c r="AY880" s="185"/>
      <c r="AZ880" s="35"/>
      <c r="BA880" s="35"/>
      <c r="BB880" s="35"/>
      <c r="BC880" s="52"/>
      <c r="BD880" s="35"/>
    </row>
    <row r="881" spans="1:56" s="187" customFormat="1" ht="15" customHeight="1" x14ac:dyDescent="0.3">
      <c r="A881" s="6">
        <v>875</v>
      </c>
      <c r="B881" s="109" t="s">
        <v>2190</v>
      </c>
      <c r="C881" s="37" t="s">
        <v>3161</v>
      </c>
      <c r="D881" s="8" t="s">
        <v>3158</v>
      </c>
      <c r="E881" s="9" t="s">
        <v>3159</v>
      </c>
      <c r="F881" s="106">
        <v>875</v>
      </c>
      <c r="G881" s="10"/>
      <c r="H881" s="31">
        <v>45268</v>
      </c>
      <c r="I881" s="39">
        <v>45301</v>
      </c>
      <c r="J881" s="39">
        <v>45333</v>
      </c>
      <c r="K881" s="185">
        <v>4138.83</v>
      </c>
      <c r="L881" s="35">
        <v>4214</v>
      </c>
      <c r="M881" s="35"/>
      <c r="N881" s="35"/>
      <c r="O881" s="52">
        <v>4214</v>
      </c>
      <c r="P881" s="33">
        <v>45301</v>
      </c>
      <c r="Q881" s="39">
        <v>45329</v>
      </c>
      <c r="R881" s="39">
        <v>45362</v>
      </c>
      <c r="S881" s="185">
        <v>3807.9</v>
      </c>
      <c r="T881" s="35">
        <v>3756</v>
      </c>
      <c r="U881" s="35"/>
      <c r="V881" s="35"/>
      <c r="W881" s="52">
        <v>3756</v>
      </c>
      <c r="X881" s="33">
        <v>45329</v>
      </c>
      <c r="Y881" s="39">
        <v>45359</v>
      </c>
      <c r="Z881" s="39">
        <v>45393</v>
      </c>
      <c r="AA881" s="185">
        <v>4025.88</v>
      </c>
      <c r="AB881" s="35">
        <v>3971</v>
      </c>
      <c r="AC881" s="35"/>
      <c r="AD881" s="35"/>
      <c r="AE881" s="52">
        <v>3971</v>
      </c>
      <c r="AF881" s="33">
        <v>45359</v>
      </c>
      <c r="AG881" s="31">
        <v>45391</v>
      </c>
      <c r="AH881" s="31">
        <v>45423</v>
      </c>
      <c r="AI881" s="185">
        <v>4554.08</v>
      </c>
      <c r="AJ881" s="35">
        <v>4492</v>
      </c>
      <c r="AK881" s="35"/>
      <c r="AL881" s="35"/>
      <c r="AM881" s="52">
        <v>4492</v>
      </c>
      <c r="AN881" s="33">
        <v>45391</v>
      </c>
      <c r="AO881" s="31">
        <v>45421</v>
      </c>
      <c r="AP881" s="31">
        <v>45454</v>
      </c>
      <c r="AQ881" s="185">
        <v>4502.37</v>
      </c>
      <c r="AR881" s="35">
        <v>4441</v>
      </c>
      <c r="AS881" s="35"/>
      <c r="AT881" s="35"/>
      <c r="AU881" s="52">
        <v>4441</v>
      </c>
      <c r="AV881" s="33"/>
      <c r="AW881" s="39"/>
      <c r="AX881" s="39"/>
      <c r="AY881" s="185"/>
      <c r="AZ881" s="35"/>
      <c r="BA881" s="35"/>
      <c r="BB881" s="35"/>
      <c r="BC881" s="52"/>
      <c r="BD881" s="35"/>
    </row>
    <row r="882" spans="1:56" s="187" customFormat="1" ht="15" customHeight="1" x14ac:dyDescent="0.3">
      <c r="A882" s="6">
        <v>876</v>
      </c>
      <c r="B882" s="109" t="s">
        <v>2190</v>
      </c>
      <c r="C882" s="37" t="s">
        <v>3162</v>
      </c>
      <c r="D882" s="8" t="s">
        <v>89</v>
      </c>
      <c r="E882" s="9" t="s">
        <v>90</v>
      </c>
      <c r="F882" s="106">
        <v>876</v>
      </c>
      <c r="G882" s="10">
        <v>437</v>
      </c>
      <c r="H882" s="31">
        <v>45269</v>
      </c>
      <c r="I882" s="39">
        <v>45300</v>
      </c>
      <c r="J882" s="39">
        <v>45332</v>
      </c>
      <c r="K882" s="185">
        <v>4624.8999999999996</v>
      </c>
      <c r="L882" s="35">
        <v>6535</v>
      </c>
      <c r="M882" s="35"/>
      <c r="N882" s="35"/>
      <c r="O882" s="52">
        <v>6535</v>
      </c>
      <c r="P882" s="33">
        <v>45300</v>
      </c>
      <c r="Q882" s="39">
        <v>45329</v>
      </c>
      <c r="R882" s="39">
        <v>45361</v>
      </c>
      <c r="S882" s="185">
        <v>89.02</v>
      </c>
      <c r="T882" s="35">
        <v>5103</v>
      </c>
      <c r="U882" s="35"/>
      <c r="V882" s="35"/>
      <c r="W882" s="52">
        <v>5103</v>
      </c>
      <c r="X882" s="33">
        <v>45329</v>
      </c>
      <c r="Y882" s="39">
        <v>45358</v>
      </c>
      <c r="Z882" s="39">
        <v>45392</v>
      </c>
      <c r="AA882" s="185">
        <v>90.83</v>
      </c>
      <c r="AB882" s="35">
        <v>5032</v>
      </c>
      <c r="AC882" s="35"/>
      <c r="AD882" s="35"/>
      <c r="AE882" s="52">
        <v>5032</v>
      </c>
      <c r="AF882" s="33">
        <v>45358</v>
      </c>
      <c r="AG882" s="31">
        <v>45388</v>
      </c>
      <c r="AH882" s="31">
        <v>45422</v>
      </c>
      <c r="AI882" s="185">
        <v>90.52</v>
      </c>
      <c r="AJ882" s="35">
        <v>5489</v>
      </c>
      <c r="AK882" s="35"/>
      <c r="AL882" s="35"/>
      <c r="AM882" s="52">
        <v>5489</v>
      </c>
      <c r="AN882" s="33">
        <v>45388</v>
      </c>
      <c r="AO882" s="31">
        <v>45419</v>
      </c>
      <c r="AP882" s="31">
        <v>45453</v>
      </c>
      <c r="AQ882" s="185">
        <v>92.27</v>
      </c>
      <c r="AR882" s="35">
        <v>4933</v>
      </c>
      <c r="AS882" s="35"/>
      <c r="AT882" s="35"/>
      <c r="AU882" s="52">
        <v>4933</v>
      </c>
      <c r="AV882" s="33"/>
      <c r="AW882" s="39"/>
      <c r="AX882" s="39"/>
      <c r="AY882" s="185"/>
      <c r="AZ882" s="35"/>
      <c r="BA882" s="35"/>
      <c r="BB882" s="35"/>
      <c r="BC882" s="52"/>
      <c r="BD882" s="35"/>
    </row>
    <row r="883" spans="1:56" s="187" customFormat="1" ht="15" customHeight="1" x14ac:dyDescent="0.3">
      <c r="A883" s="6">
        <v>877</v>
      </c>
      <c r="B883" s="109" t="s">
        <v>2161</v>
      </c>
      <c r="C883" s="37" t="s">
        <v>3163</v>
      </c>
      <c r="D883" s="8" t="s">
        <v>40</v>
      </c>
      <c r="E883" s="9" t="s">
        <v>42</v>
      </c>
      <c r="F883" s="106">
        <v>877</v>
      </c>
      <c r="G883" s="10"/>
      <c r="H883" s="31">
        <v>45275</v>
      </c>
      <c r="I883" s="39">
        <v>45307</v>
      </c>
      <c r="J883" s="39">
        <v>45337</v>
      </c>
      <c r="K883" s="185">
        <v>4799.68</v>
      </c>
      <c r="L883" s="35">
        <v>4809</v>
      </c>
      <c r="M883" s="35"/>
      <c r="N883" s="35"/>
      <c r="O883" s="52">
        <v>4809</v>
      </c>
      <c r="P883" s="33">
        <v>45307</v>
      </c>
      <c r="Q883" s="39">
        <v>45337</v>
      </c>
      <c r="R883" s="39">
        <v>45366</v>
      </c>
      <c r="S883" s="185">
        <v>4688.4799999999996</v>
      </c>
      <c r="T883" s="35">
        <v>4605</v>
      </c>
      <c r="U883" s="35"/>
      <c r="V883" s="35"/>
      <c r="W883" s="52">
        <v>4605</v>
      </c>
      <c r="X883" s="33">
        <v>45337</v>
      </c>
      <c r="Y883" s="39">
        <v>45365</v>
      </c>
      <c r="Z883" s="39">
        <v>45397</v>
      </c>
      <c r="AA883" s="185">
        <v>4079.82</v>
      </c>
      <c r="AB883" s="35">
        <v>3927</v>
      </c>
      <c r="AC883" s="35"/>
      <c r="AD883" s="35"/>
      <c r="AE883" s="52">
        <v>3927</v>
      </c>
      <c r="AF883" s="33">
        <v>45365</v>
      </c>
      <c r="AG883" s="31">
        <v>45395</v>
      </c>
      <c r="AH883" s="31">
        <v>45427</v>
      </c>
      <c r="AI883" s="185">
        <v>4159.92</v>
      </c>
      <c r="AJ883" s="35">
        <v>4131</v>
      </c>
      <c r="AK883" s="35"/>
      <c r="AL883" s="35"/>
      <c r="AM883" s="52">
        <v>4131</v>
      </c>
      <c r="AN883" s="33">
        <v>45395</v>
      </c>
      <c r="AO883" s="31">
        <v>45427</v>
      </c>
      <c r="AP883" s="31">
        <v>45458</v>
      </c>
      <c r="AQ883" s="185">
        <v>4241.21</v>
      </c>
      <c r="AR883" s="35">
        <v>4283</v>
      </c>
      <c r="AS883" s="35"/>
      <c r="AT883" s="35"/>
      <c r="AU883" s="52">
        <v>4283</v>
      </c>
      <c r="AV883" s="33"/>
      <c r="AW883" s="39"/>
      <c r="AX883" s="39"/>
      <c r="AY883" s="185"/>
      <c r="AZ883" s="35"/>
      <c r="BA883" s="35"/>
      <c r="BB883" s="35"/>
      <c r="BC883" s="52"/>
      <c r="BD883" s="35"/>
    </row>
    <row r="884" spans="1:56" s="187" customFormat="1" ht="15" customHeight="1" x14ac:dyDescent="0.3">
      <c r="A884" s="6">
        <v>878</v>
      </c>
      <c r="B884" s="109" t="s">
        <v>2190</v>
      </c>
      <c r="C884" s="37" t="s">
        <v>3164</v>
      </c>
      <c r="D884" s="8" t="s">
        <v>46</v>
      </c>
      <c r="E884" s="9" t="s">
        <v>65</v>
      </c>
      <c r="F884" s="106">
        <v>878</v>
      </c>
      <c r="G884" s="10">
        <v>735</v>
      </c>
      <c r="H884" s="31">
        <v>45280</v>
      </c>
      <c r="I884" s="39">
        <v>45311</v>
      </c>
      <c r="J884" s="39">
        <v>45329</v>
      </c>
      <c r="K884" s="185">
        <v>3202.99</v>
      </c>
      <c r="L884" s="35">
        <v>3520</v>
      </c>
      <c r="M884" s="35"/>
      <c r="N884" s="35"/>
      <c r="O884" s="52">
        <v>3520</v>
      </c>
      <c r="P884" s="33">
        <v>45311</v>
      </c>
      <c r="Q884" s="39">
        <v>45343</v>
      </c>
      <c r="R884" s="39">
        <v>45358</v>
      </c>
      <c r="S884" s="185">
        <v>5966.45</v>
      </c>
      <c r="T884" s="35">
        <v>6640</v>
      </c>
      <c r="U884" s="35"/>
      <c r="V884" s="35"/>
      <c r="W884" s="52">
        <v>6640</v>
      </c>
      <c r="X884" s="33">
        <v>45343</v>
      </c>
      <c r="Y884" s="39">
        <v>45372</v>
      </c>
      <c r="Z884" s="39">
        <v>45390</v>
      </c>
      <c r="AA884" s="185">
        <v>4952.59</v>
      </c>
      <c r="AB884" s="35">
        <v>5520</v>
      </c>
      <c r="AC884" s="35"/>
      <c r="AD884" s="35"/>
      <c r="AE884" s="52">
        <v>5520</v>
      </c>
      <c r="AF884" s="33">
        <v>45372</v>
      </c>
      <c r="AG884" s="31">
        <v>45401</v>
      </c>
      <c r="AH884" s="31">
        <v>45419</v>
      </c>
      <c r="AI884" s="185">
        <v>3428.02</v>
      </c>
      <c r="AJ884" s="35">
        <v>3840</v>
      </c>
      <c r="AK884" s="35"/>
      <c r="AL884" s="35"/>
      <c r="AM884" s="52">
        <v>3840</v>
      </c>
      <c r="AN884" s="33">
        <v>45401</v>
      </c>
      <c r="AO884" s="31">
        <v>45433</v>
      </c>
      <c r="AP884" s="31">
        <v>45450</v>
      </c>
      <c r="AQ884" s="185">
        <v>3514.04</v>
      </c>
      <c r="AR884" s="35">
        <v>3920</v>
      </c>
      <c r="AS884" s="35"/>
      <c r="AT884" s="35"/>
      <c r="AU884" s="52">
        <v>3920</v>
      </c>
      <c r="AV884" s="33"/>
      <c r="AW884" s="39"/>
      <c r="AX884" s="39"/>
      <c r="AY884" s="185"/>
      <c r="AZ884" s="35"/>
      <c r="BA884" s="35"/>
      <c r="BB884" s="35"/>
      <c r="BC884" s="52"/>
      <c r="BD884" s="35"/>
    </row>
    <row r="885" spans="1:56" s="187" customFormat="1" ht="15" customHeight="1" x14ac:dyDescent="0.3">
      <c r="A885" s="6">
        <v>879</v>
      </c>
      <c r="B885" s="109" t="s">
        <v>2190</v>
      </c>
      <c r="C885" s="37" t="s">
        <v>3165</v>
      </c>
      <c r="D885" s="8" t="s">
        <v>123</v>
      </c>
      <c r="E885" s="9" t="s">
        <v>124</v>
      </c>
      <c r="F885" s="106">
        <v>879</v>
      </c>
      <c r="G885" s="10">
        <v>640</v>
      </c>
      <c r="H885" s="31">
        <v>45280</v>
      </c>
      <c r="I885" s="39">
        <v>45313</v>
      </c>
      <c r="J885" s="39">
        <v>45333</v>
      </c>
      <c r="K885" s="185">
        <v>707.53</v>
      </c>
      <c r="L885" s="35">
        <v>6080</v>
      </c>
      <c r="M885" s="35"/>
      <c r="N885" s="35"/>
      <c r="O885" s="52">
        <v>6080</v>
      </c>
      <c r="P885" s="33">
        <v>45313</v>
      </c>
      <c r="Q885" s="39">
        <v>45343</v>
      </c>
      <c r="R885" s="39">
        <v>45362</v>
      </c>
      <c r="S885" s="185">
        <v>627.84</v>
      </c>
      <c r="T885" s="35">
        <v>5240</v>
      </c>
      <c r="U885" s="35"/>
      <c r="V885" s="35"/>
      <c r="W885" s="52">
        <v>5240</v>
      </c>
      <c r="X885" s="33">
        <v>45343</v>
      </c>
      <c r="Y885" s="39">
        <v>45372</v>
      </c>
      <c r="Z885" s="39">
        <v>45393</v>
      </c>
      <c r="AA885" s="185">
        <v>654.34</v>
      </c>
      <c r="AB885" s="35">
        <v>5520</v>
      </c>
      <c r="AC885" s="35"/>
      <c r="AD885" s="35"/>
      <c r="AE885" s="52">
        <v>5520</v>
      </c>
      <c r="AF885" s="33">
        <v>45372</v>
      </c>
      <c r="AG885" s="31">
        <v>45401</v>
      </c>
      <c r="AH885" s="31">
        <v>45423</v>
      </c>
      <c r="AI885" s="185">
        <v>596.66999999999996</v>
      </c>
      <c r="AJ885" s="35">
        <v>4920</v>
      </c>
      <c r="AK885" s="35"/>
      <c r="AL885" s="35"/>
      <c r="AM885" s="52">
        <v>4920</v>
      </c>
      <c r="AN885" s="33">
        <v>45401</v>
      </c>
      <c r="AO885" s="31">
        <v>45432</v>
      </c>
      <c r="AP885" s="31">
        <v>45454</v>
      </c>
      <c r="AQ885" s="185">
        <v>669.64</v>
      </c>
      <c r="AR885" s="35">
        <v>5680</v>
      </c>
      <c r="AS885" s="35"/>
      <c r="AT885" s="35"/>
      <c r="AU885" s="52">
        <v>5680</v>
      </c>
      <c r="AV885" s="33"/>
      <c r="AW885" s="39"/>
      <c r="AX885" s="39"/>
      <c r="AY885" s="185"/>
      <c r="AZ885" s="35"/>
      <c r="BA885" s="35"/>
      <c r="BB885" s="35"/>
      <c r="BC885" s="52"/>
      <c r="BD885" s="35"/>
    </row>
    <row r="886" spans="1:56" s="187" customFormat="1" ht="15" customHeight="1" x14ac:dyDescent="0.3">
      <c r="A886" s="8">
        <v>880</v>
      </c>
      <c r="B886" s="109" t="s">
        <v>2194</v>
      </c>
      <c r="C886" s="37" t="s">
        <v>3166</v>
      </c>
      <c r="D886" s="8" t="s">
        <v>16</v>
      </c>
      <c r="E886" s="9" t="s">
        <v>226</v>
      </c>
      <c r="F886" s="105">
        <v>880</v>
      </c>
      <c r="G886" s="10">
        <v>1190</v>
      </c>
      <c r="H886" s="31">
        <v>45288</v>
      </c>
      <c r="I886" s="39">
        <v>45320</v>
      </c>
      <c r="J886" s="39">
        <v>45331</v>
      </c>
      <c r="K886" s="185">
        <v>1835.37</v>
      </c>
      <c r="L886" s="35">
        <v>9360</v>
      </c>
      <c r="M886" s="35"/>
      <c r="N886" s="35"/>
      <c r="O886" s="52">
        <v>9360</v>
      </c>
      <c r="P886" s="33">
        <v>45320</v>
      </c>
      <c r="Q886" s="39">
        <v>45349</v>
      </c>
      <c r="R886" s="39">
        <v>45362</v>
      </c>
      <c r="S886" s="185">
        <v>602.15</v>
      </c>
      <c r="T886" s="35">
        <v>3200</v>
      </c>
      <c r="U886" s="35"/>
      <c r="V886" s="35"/>
      <c r="W886" s="52">
        <v>3200</v>
      </c>
      <c r="X886" s="33">
        <v>45349</v>
      </c>
      <c r="Y886" s="39">
        <v>45377</v>
      </c>
      <c r="Z886" s="39">
        <v>45391</v>
      </c>
      <c r="AA886" s="185">
        <v>666.29</v>
      </c>
      <c r="AB886" s="35">
        <v>3200</v>
      </c>
      <c r="AC886" s="35"/>
      <c r="AD886" s="35"/>
      <c r="AE886" s="52">
        <v>3200</v>
      </c>
      <c r="AF886" s="33">
        <v>45377</v>
      </c>
      <c r="AG886" s="31">
        <v>45407</v>
      </c>
      <c r="AH886" s="31">
        <v>45421</v>
      </c>
      <c r="AI886" s="185">
        <v>1250.1199999999999</v>
      </c>
      <c r="AJ886" s="35">
        <v>5680</v>
      </c>
      <c r="AK886" s="35"/>
      <c r="AL886" s="35"/>
      <c r="AM886" s="52">
        <v>5680</v>
      </c>
      <c r="AN886" s="33">
        <v>45407</v>
      </c>
      <c r="AO886" s="31">
        <v>45436</v>
      </c>
      <c r="AP886" s="31">
        <v>45450</v>
      </c>
      <c r="AQ886" s="185">
        <v>746.72</v>
      </c>
      <c r="AR886" s="35">
        <v>3600</v>
      </c>
      <c r="AS886" s="35"/>
      <c r="AT886" s="35"/>
      <c r="AU886" s="52">
        <v>3600</v>
      </c>
      <c r="AV886" s="33"/>
      <c r="AW886" s="39"/>
      <c r="AX886" s="39"/>
      <c r="AY886" s="185"/>
      <c r="AZ886" s="35"/>
      <c r="BA886" s="35"/>
      <c r="BB886" s="35"/>
      <c r="BC886" s="52"/>
      <c r="BD886" s="35"/>
    </row>
    <row r="887" spans="1:56" s="187" customFormat="1" ht="15" customHeight="1" x14ac:dyDescent="0.3">
      <c r="A887" s="6">
        <v>881</v>
      </c>
      <c r="B887" s="109" t="s">
        <v>2190</v>
      </c>
      <c r="C887" s="37" t="s">
        <v>3167</v>
      </c>
      <c r="D887" s="8" t="s">
        <v>89</v>
      </c>
      <c r="E887" s="9" t="s">
        <v>90</v>
      </c>
      <c r="F887" s="106">
        <v>881</v>
      </c>
      <c r="G887" s="10">
        <v>297</v>
      </c>
      <c r="H887" s="31">
        <v>45287</v>
      </c>
      <c r="I887" s="39">
        <v>45316</v>
      </c>
      <c r="J887" s="39">
        <v>45334</v>
      </c>
      <c r="K887" s="185">
        <v>177.49</v>
      </c>
      <c r="L887" s="35">
        <v>4838</v>
      </c>
      <c r="M887" s="35"/>
      <c r="N887" s="35"/>
      <c r="O887" s="52">
        <v>4838</v>
      </c>
      <c r="P887" s="33">
        <v>45316</v>
      </c>
      <c r="Q887" s="39">
        <v>45346</v>
      </c>
      <c r="R887" s="39">
        <v>45363</v>
      </c>
      <c r="S887" s="185">
        <v>177.25</v>
      </c>
      <c r="T887" s="35">
        <v>4616</v>
      </c>
      <c r="U887" s="35"/>
      <c r="V887" s="35"/>
      <c r="W887" s="52">
        <v>4616</v>
      </c>
      <c r="X887" s="33">
        <v>45346</v>
      </c>
      <c r="Y887" s="39">
        <v>45377</v>
      </c>
      <c r="Z887" s="39">
        <v>45394</v>
      </c>
      <c r="AA887" s="185">
        <v>179.06</v>
      </c>
      <c r="AB887" s="35">
        <v>6283</v>
      </c>
      <c r="AC887" s="35"/>
      <c r="AD887" s="35"/>
      <c r="AE887" s="52">
        <v>6283</v>
      </c>
      <c r="AF887" s="33">
        <v>45377</v>
      </c>
      <c r="AG887" s="31">
        <v>45407</v>
      </c>
      <c r="AH887" s="31">
        <v>45424</v>
      </c>
      <c r="AI887" s="185">
        <v>2155.0700000000002</v>
      </c>
      <c r="AJ887" s="35">
        <v>5323</v>
      </c>
      <c r="AK887" s="35"/>
      <c r="AL887" s="35"/>
      <c r="AM887" s="52">
        <v>5323</v>
      </c>
      <c r="AN887" s="33">
        <v>45407</v>
      </c>
      <c r="AO887" s="31">
        <v>45437</v>
      </c>
      <c r="AP887" s="31">
        <v>45455</v>
      </c>
      <c r="AQ887" s="185">
        <v>4615.84</v>
      </c>
      <c r="AR887" s="35">
        <v>4907</v>
      </c>
      <c r="AS887" s="35"/>
      <c r="AT887" s="35"/>
      <c r="AU887" s="52">
        <v>4907</v>
      </c>
      <c r="AV887" s="33"/>
      <c r="AW887" s="39"/>
      <c r="AX887" s="39"/>
      <c r="AY887" s="185"/>
      <c r="AZ887" s="35"/>
      <c r="BA887" s="35"/>
      <c r="BB887" s="35"/>
      <c r="BC887" s="52"/>
      <c r="BD887" s="35"/>
    </row>
    <row r="888" spans="1:56" s="187" customFormat="1" ht="15" customHeight="1" x14ac:dyDescent="0.3">
      <c r="A888" s="6">
        <v>882</v>
      </c>
      <c r="B888" s="109" t="s">
        <v>2190</v>
      </c>
      <c r="C888" s="37" t="s">
        <v>3168</v>
      </c>
      <c r="D888" s="8" t="s">
        <v>89</v>
      </c>
      <c r="E888" s="9" t="s">
        <v>90</v>
      </c>
      <c r="F888" s="106">
        <v>882</v>
      </c>
      <c r="G888" s="10"/>
      <c r="H888" s="31">
        <v>45281</v>
      </c>
      <c r="I888" s="39">
        <v>45313</v>
      </c>
      <c r="J888" s="39">
        <v>45334</v>
      </c>
      <c r="K888" s="185">
        <v>102.84</v>
      </c>
      <c r="L888" s="35">
        <v>4609</v>
      </c>
      <c r="M888" s="35"/>
      <c r="N888" s="35"/>
      <c r="O888" s="52">
        <v>4609</v>
      </c>
      <c r="P888" s="33">
        <v>45313</v>
      </c>
      <c r="Q888" s="39">
        <v>45343</v>
      </c>
      <c r="R888" s="39">
        <v>45363</v>
      </c>
      <c r="S888" s="185">
        <v>108</v>
      </c>
      <c r="T888" s="35">
        <v>4957</v>
      </c>
      <c r="U888" s="35"/>
      <c r="V888" s="35"/>
      <c r="W888" s="52">
        <v>4957</v>
      </c>
      <c r="X888" s="33">
        <v>45343</v>
      </c>
      <c r="Y888" s="39">
        <v>45372</v>
      </c>
      <c r="Z888" s="39">
        <v>45394</v>
      </c>
      <c r="AA888" s="185">
        <v>114.01</v>
      </c>
      <c r="AB888" s="35">
        <v>5723</v>
      </c>
      <c r="AC888" s="35"/>
      <c r="AD888" s="35"/>
      <c r="AE888" s="52">
        <v>5723</v>
      </c>
      <c r="AF888" s="33">
        <v>45372</v>
      </c>
      <c r="AG888" s="31">
        <v>45401</v>
      </c>
      <c r="AH888" s="31">
        <v>45424</v>
      </c>
      <c r="AI888" s="185">
        <v>101.84</v>
      </c>
      <c r="AJ888" s="35">
        <v>5311</v>
      </c>
      <c r="AK888" s="35"/>
      <c r="AL888" s="35"/>
      <c r="AM888" s="52">
        <v>5311</v>
      </c>
      <c r="AN888" s="33">
        <v>45401</v>
      </c>
      <c r="AO888" s="31">
        <v>45432</v>
      </c>
      <c r="AP888" s="31">
        <v>45455</v>
      </c>
      <c r="AQ888" s="185">
        <v>105.17</v>
      </c>
      <c r="AR888" s="35">
        <v>5883</v>
      </c>
      <c r="AS888" s="35"/>
      <c r="AT888" s="35"/>
      <c r="AU888" s="52">
        <v>5883</v>
      </c>
      <c r="AV888" s="33"/>
      <c r="AW888" s="39"/>
      <c r="AX888" s="39"/>
      <c r="AY888" s="185"/>
      <c r="AZ888" s="35"/>
      <c r="BA888" s="35"/>
      <c r="BB888" s="35"/>
      <c r="BC888" s="52"/>
      <c r="BD888" s="35"/>
    </row>
    <row r="889" spans="1:56" s="187" customFormat="1" ht="15" customHeight="1" x14ac:dyDescent="0.3">
      <c r="A889" s="6">
        <v>883</v>
      </c>
      <c r="B889" s="109" t="s">
        <v>2190</v>
      </c>
      <c r="C889" s="37" t="s">
        <v>3169</v>
      </c>
      <c r="D889" s="8" t="s">
        <v>84</v>
      </c>
      <c r="E889" s="9" t="s">
        <v>85</v>
      </c>
      <c r="F889" s="106">
        <v>883</v>
      </c>
      <c r="G889" s="10">
        <v>396</v>
      </c>
      <c r="H889" s="31">
        <v>45267</v>
      </c>
      <c r="I889" s="39">
        <v>45299</v>
      </c>
      <c r="J889" s="39">
        <v>45332</v>
      </c>
      <c r="K889" s="185">
        <v>2377.16</v>
      </c>
      <c r="L889" s="35">
        <v>5890</v>
      </c>
      <c r="M889" s="35"/>
      <c r="N889" s="35"/>
      <c r="O889" s="52">
        <v>5890</v>
      </c>
      <c r="P889" s="33">
        <v>45299</v>
      </c>
      <c r="Q889" s="39">
        <v>45328</v>
      </c>
      <c r="R889" s="39">
        <v>45361</v>
      </c>
      <c r="S889" s="185">
        <v>1046.68</v>
      </c>
      <c r="T889" s="35">
        <v>5580</v>
      </c>
      <c r="U889" s="35"/>
      <c r="V889" s="35"/>
      <c r="W889" s="52">
        <v>5580</v>
      </c>
      <c r="X889" s="33">
        <v>45328</v>
      </c>
      <c r="Y889" s="39">
        <v>45358</v>
      </c>
      <c r="Z889" s="39">
        <v>45392</v>
      </c>
      <c r="AA889" s="185">
        <v>1152.9100000000001</v>
      </c>
      <c r="AB889" s="35">
        <v>5160</v>
      </c>
      <c r="AC889" s="35"/>
      <c r="AD889" s="35"/>
      <c r="AE889" s="52">
        <v>5160</v>
      </c>
      <c r="AF889" s="33">
        <v>45358</v>
      </c>
      <c r="AG889" s="31">
        <v>45387</v>
      </c>
      <c r="AH889" s="31">
        <v>45422</v>
      </c>
      <c r="AI889" s="185">
        <v>2685.55</v>
      </c>
      <c r="AJ889" s="35">
        <v>5000</v>
      </c>
      <c r="AK889" s="35"/>
      <c r="AL889" s="35"/>
      <c r="AM889" s="52">
        <v>5000</v>
      </c>
      <c r="AN889" s="33">
        <v>45387</v>
      </c>
      <c r="AO889" s="31">
        <v>45419</v>
      </c>
      <c r="AP889" s="31">
        <v>45453</v>
      </c>
      <c r="AQ889" s="185">
        <v>3065.14</v>
      </c>
      <c r="AR889" s="35">
        <v>5160</v>
      </c>
      <c r="AS889" s="35"/>
      <c r="AT889" s="35"/>
      <c r="AU889" s="52">
        <v>5160</v>
      </c>
      <c r="AV889" s="33"/>
      <c r="AW889" s="39"/>
      <c r="AX889" s="39"/>
      <c r="AY889" s="185"/>
      <c r="AZ889" s="35"/>
      <c r="BA889" s="35"/>
      <c r="BB889" s="35"/>
      <c r="BC889" s="52"/>
      <c r="BD889" s="35"/>
    </row>
    <row r="890" spans="1:56" s="187" customFormat="1" ht="15" customHeight="1" x14ac:dyDescent="0.3">
      <c r="A890" s="6">
        <v>884</v>
      </c>
      <c r="B890" s="109" t="s">
        <v>2190</v>
      </c>
      <c r="C890" s="37" t="s">
        <v>3170</v>
      </c>
      <c r="D890" s="8" t="s">
        <v>97</v>
      </c>
      <c r="E890" s="9" t="s">
        <v>98</v>
      </c>
      <c r="F890" s="106">
        <v>884</v>
      </c>
      <c r="G890" s="10">
        <v>974</v>
      </c>
      <c r="H890" s="31">
        <v>45275</v>
      </c>
      <c r="I890" s="39">
        <v>45307</v>
      </c>
      <c r="J890" s="39">
        <v>45337</v>
      </c>
      <c r="K890" s="185">
        <v>5696.85</v>
      </c>
      <c r="L890" s="35">
        <v>7469</v>
      </c>
      <c r="M890" s="35"/>
      <c r="N890" s="35"/>
      <c r="O890" s="52">
        <v>7469</v>
      </c>
      <c r="P890" s="33">
        <v>45307</v>
      </c>
      <c r="Q890" s="39">
        <v>45338</v>
      </c>
      <c r="R890" s="39">
        <v>45366</v>
      </c>
      <c r="S890" s="185">
        <v>5377.01</v>
      </c>
      <c r="T890" s="35">
        <v>6972</v>
      </c>
      <c r="U890" s="35"/>
      <c r="V890" s="35"/>
      <c r="W890" s="52">
        <v>6972</v>
      </c>
      <c r="X890" s="33">
        <v>45338</v>
      </c>
      <c r="Y890" s="39">
        <v>45366</v>
      </c>
      <c r="Z890" s="39">
        <v>45397</v>
      </c>
      <c r="AA890" s="185">
        <v>5443.47</v>
      </c>
      <c r="AB890" s="35">
        <v>7163</v>
      </c>
      <c r="AC890" s="35"/>
      <c r="AD890" s="35"/>
      <c r="AE890" s="52">
        <v>7163</v>
      </c>
      <c r="AF890" s="33">
        <v>45366</v>
      </c>
      <c r="AG890" s="31">
        <v>45398</v>
      </c>
      <c r="AH890" s="31">
        <v>45427</v>
      </c>
      <c r="AI890" s="185">
        <v>5360.67</v>
      </c>
      <c r="AJ890" s="35">
        <v>7175</v>
      </c>
      <c r="AK890" s="35"/>
      <c r="AL890" s="35"/>
      <c r="AM890" s="52">
        <v>7175</v>
      </c>
      <c r="AN890" s="33">
        <v>45398</v>
      </c>
      <c r="AO890" s="31">
        <v>45430</v>
      </c>
      <c r="AP890" s="31">
        <v>45458</v>
      </c>
      <c r="AQ890" s="185">
        <v>4708.1099999999997</v>
      </c>
      <c r="AR890" s="35">
        <v>6346.8</v>
      </c>
      <c r="AS890" s="35"/>
      <c r="AT890" s="35"/>
      <c r="AU890" s="52">
        <v>6346.8</v>
      </c>
      <c r="AV890" s="33"/>
      <c r="AW890" s="39"/>
      <c r="AX890" s="39"/>
      <c r="AY890" s="185"/>
      <c r="AZ890" s="35"/>
      <c r="BA890" s="35"/>
      <c r="BB890" s="35"/>
      <c r="BC890" s="52"/>
      <c r="BD890" s="35"/>
    </row>
    <row r="891" spans="1:56" s="187" customFormat="1" ht="15" customHeight="1" x14ac:dyDescent="0.3">
      <c r="A891" s="6">
        <v>885</v>
      </c>
      <c r="B891" s="109" t="s">
        <v>2190</v>
      </c>
      <c r="C891" s="37" t="s">
        <v>3171</v>
      </c>
      <c r="D891" s="8" t="s">
        <v>46</v>
      </c>
      <c r="E891" s="9" t="s">
        <v>47</v>
      </c>
      <c r="F891" s="106">
        <v>885</v>
      </c>
      <c r="G891" s="10">
        <v>601.6</v>
      </c>
      <c r="H891" s="31"/>
      <c r="I891" s="39"/>
      <c r="J891" s="39"/>
      <c r="K891" s="185"/>
      <c r="L891" s="35"/>
      <c r="M891" s="35"/>
      <c r="N891" s="35"/>
      <c r="O891" s="52"/>
      <c r="P891" s="33"/>
      <c r="Q891" s="39"/>
      <c r="R891" s="39"/>
      <c r="S891" s="185"/>
      <c r="T891" s="35"/>
      <c r="U891" s="35"/>
      <c r="V891" s="35"/>
      <c r="W891" s="52"/>
      <c r="X891" s="33">
        <v>45344</v>
      </c>
      <c r="Y891" s="39">
        <v>45376</v>
      </c>
      <c r="Z891" s="39">
        <v>45397</v>
      </c>
      <c r="AA891" s="185">
        <v>8003.08</v>
      </c>
      <c r="AB891" s="35">
        <v>9039</v>
      </c>
      <c r="AC891" s="35"/>
      <c r="AD891" s="35"/>
      <c r="AE891" s="52">
        <v>9039</v>
      </c>
      <c r="AF891" s="33">
        <v>45376</v>
      </c>
      <c r="AG891" s="31">
        <v>45405</v>
      </c>
      <c r="AH891" s="31">
        <v>45425</v>
      </c>
      <c r="AI891" s="185">
        <v>4614.79</v>
      </c>
      <c r="AJ891" s="35">
        <v>5146</v>
      </c>
      <c r="AK891" s="35"/>
      <c r="AL891" s="35"/>
      <c r="AM891" s="52">
        <v>5146</v>
      </c>
      <c r="AN891" s="33"/>
      <c r="AO891" s="31"/>
      <c r="AP891" s="31"/>
      <c r="AQ891" s="185"/>
      <c r="AR891" s="35"/>
      <c r="AS891" s="35"/>
      <c r="AT891" s="35"/>
      <c r="AU891" s="52"/>
      <c r="AV891" s="33"/>
      <c r="AW891" s="39"/>
      <c r="AX891" s="39"/>
      <c r="AY891" s="185"/>
      <c r="AZ891" s="35"/>
      <c r="BA891" s="35"/>
      <c r="BB891" s="35"/>
      <c r="BC891" s="52"/>
      <c r="BD891" s="35"/>
    </row>
    <row r="892" spans="1:56" s="187" customFormat="1" ht="15" customHeight="1" x14ac:dyDescent="0.3">
      <c r="A892" s="6">
        <v>886</v>
      </c>
      <c r="B892" s="109" t="s">
        <v>2190</v>
      </c>
      <c r="C892" s="37" t="s">
        <v>3172</v>
      </c>
      <c r="D892" s="8" t="s">
        <v>46</v>
      </c>
      <c r="E892" s="9" t="s">
        <v>47</v>
      </c>
      <c r="F892" s="106">
        <v>886</v>
      </c>
      <c r="G892" s="10">
        <v>485.75999999999902</v>
      </c>
      <c r="H892" s="31">
        <v>45274</v>
      </c>
      <c r="I892" s="39">
        <v>45303</v>
      </c>
      <c r="J892" s="39">
        <v>45336</v>
      </c>
      <c r="K892" s="185">
        <v>402.61</v>
      </c>
      <c r="L892" s="35">
        <v>4390</v>
      </c>
      <c r="M892" s="35"/>
      <c r="N892" s="35"/>
      <c r="O892" s="52">
        <v>4390</v>
      </c>
      <c r="P892" s="33">
        <v>45303</v>
      </c>
      <c r="Q892" s="39">
        <v>45331</v>
      </c>
      <c r="R892" s="39">
        <v>45397</v>
      </c>
      <c r="S892" s="185">
        <v>85.92</v>
      </c>
      <c r="T892" s="35">
        <v>4021</v>
      </c>
      <c r="U892" s="35"/>
      <c r="V892" s="35"/>
      <c r="W892" s="52">
        <v>4021</v>
      </c>
      <c r="X892" s="33">
        <v>45331</v>
      </c>
      <c r="Y892" s="39">
        <v>45364</v>
      </c>
      <c r="Z892" s="39">
        <v>45397</v>
      </c>
      <c r="AA892" s="185">
        <v>441.57</v>
      </c>
      <c r="AB892" s="35">
        <v>4947</v>
      </c>
      <c r="AC892" s="35"/>
      <c r="AD892" s="35"/>
      <c r="AE892" s="52">
        <v>4947</v>
      </c>
      <c r="AF892" s="33">
        <v>45364</v>
      </c>
      <c r="AG892" s="31">
        <v>45393</v>
      </c>
      <c r="AH892" s="31">
        <v>45425</v>
      </c>
      <c r="AI892" s="185">
        <v>385.9</v>
      </c>
      <c r="AJ892" s="35">
        <v>4162</v>
      </c>
      <c r="AK892" s="35"/>
      <c r="AL892" s="35"/>
      <c r="AM892" s="52">
        <v>4162</v>
      </c>
      <c r="AN892" s="33">
        <v>45393</v>
      </c>
      <c r="AO892" s="31">
        <v>45422</v>
      </c>
      <c r="AP892" s="31">
        <v>45456</v>
      </c>
      <c r="AQ892" s="185">
        <v>404.33</v>
      </c>
      <c r="AR892" s="35">
        <v>4294</v>
      </c>
      <c r="AS892" s="35"/>
      <c r="AT892" s="35"/>
      <c r="AU892" s="52">
        <v>4294</v>
      </c>
      <c r="AV892" s="33"/>
      <c r="AW892" s="39"/>
      <c r="AX892" s="39"/>
      <c r="AY892" s="185"/>
      <c r="AZ892" s="35"/>
      <c r="BA892" s="35"/>
      <c r="BB892" s="35"/>
      <c r="BC892" s="52"/>
      <c r="BD892" s="35"/>
    </row>
    <row r="893" spans="1:56" s="187" customFormat="1" ht="15" customHeight="1" x14ac:dyDescent="0.3">
      <c r="A893" s="6">
        <v>887</v>
      </c>
      <c r="B893" s="109" t="s">
        <v>2190</v>
      </c>
      <c r="C893" s="37" t="s">
        <v>3173</v>
      </c>
      <c r="D893" s="8" t="s">
        <v>123</v>
      </c>
      <c r="E893" s="9" t="s">
        <v>124</v>
      </c>
      <c r="F893" s="106">
        <v>887</v>
      </c>
      <c r="G893" s="10">
        <v>476</v>
      </c>
      <c r="H893" s="31">
        <v>45271</v>
      </c>
      <c r="I893" s="39">
        <v>45301</v>
      </c>
      <c r="J893" s="39">
        <v>45333</v>
      </c>
      <c r="K893" s="185">
        <v>610.71</v>
      </c>
      <c r="L893" s="35">
        <v>5020</v>
      </c>
      <c r="M893" s="35"/>
      <c r="N893" s="35"/>
      <c r="O893" s="52">
        <v>5020</v>
      </c>
      <c r="P893" s="33">
        <v>45301</v>
      </c>
      <c r="Q893" s="39">
        <v>45329</v>
      </c>
      <c r="R893" s="39">
        <v>45362</v>
      </c>
      <c r="S893" s="185">
        <v>573.54999999999995</v>
      </c>
      <c r="T893" s="35">
        <v>4625</v>
      </c>
      <c r="U893" s="35"/>
      <c r="V893" s="35"/>
      <c r="W893" s="52">
        <v>4625</v>
      </c>
      <c r="X893" s="33">
        <v>45329</v>
      </c>
      <c r="Y893" s="39">
        <v>45362</v>
      </c>
      <c r="Z893" s="39">
        <v>45393</v>
      </c>
      <c r="AA893" s="185">
        <v>605.62</v>
      </c>
      <c r="AB893" s="35">
        <v>5095</v>
      </c>
      <c r="AC893" s="35"/>
      <c r="AD893" s="35"/>
      <c r="AE893" s="52">
        <v>5095</v>
      </c>
      <c r="AF893" s="33">
        <v>45362</v>
      </c>
      <c r="AG893" s="31">
        <v>45391</v>
      </c>
      <c r="AH893" s="31">
        <v>45423</v>
      </c>
      <c r="AI893" s="185">
        <v>587.52</v>
      </c>
      <c r="AJ893" s="35">
        <v>4909</v>
      </c>
      <c r="AK893" s="35"/>
      <c r="AL893" s="35"/>
      <c r="AM893" s="52">
        <v>4909</v>
      </c>
      <c r="AN893" s="33">
        <v>45391</v>
      </c>
      <c r="AO893" s="31">
        <v>45420</v>
      </c>
      <c r="AP893" s="31">
        <v>45454</v>
      </c>
      <c r="AQ893" s="185">
        <v>540.05999999999995</v>
      </c>
      <c r="AR893" s="35">
        <v>4409</v>
      </c>
      <c r="AS893" s="35"/>
      <c r="AT893" s="35"/>
      <c r="AU893" s="52">
        <v>4409</v>
      </c>
      <c r="AV893" s="33"/>
      <c r="AW893" s="39"/>
      <c r="AX893" s="39"/>
      <c r="AY893" s="185"/>
      <c r="AZ893" s="35"/>
      <c r="BA893" s="35"/>
      <c r="BB893" s="35"/>
      <c r="BC893" s="52"/>
      <c r="BD893" s="35"/>
    </row>
    <row r="894" spans="1:56" s="187" customFormat="1" ht="15" customHeight="1" x14ac:dyDescent="0.3">
      <c r="A894" s="6">
        <v>888</v>
      </c>
      <c r="B894" s="109" t="s">
        <v>2190</v>
      </c>
      <c r="C894" s="37" t="s">
        <v>3174</v>
      </c>
      <c r="D894" s="8" t="s">
        <v>84</v>
      </c>
      <c r="E894" s="9" t="s">
        <v>85</v>
      </c>
      <c r="F894" s="106">
        <v>888</v>
      </c>
      <c r="G894" s="10">
        <v>552</v>
      </c>
      <c r="H894" s="31">
        <v>45275</v>
      </c>
      <c r="I894" s="39">
        <v>45307</v>
      </c>
      <c r="J894" s="39">
        <v>45332</v>
      </c>
      <c r="K894" s="185">
        <v>2443.75</v>
      </c>
      <c r="L894" s="35">
        <v>5956</v>
      </c>
      <c r="M894" s="35"/>
      <c r="N894" s="35"/>
      <c r="O894" s="52">
        <v>5956</v>
      </c>
      <c r="P894" s="33">
        <v>45307</v>
      </c>
      <c r="Q894" s="39">
        <v>45337</v>
      </c>
      <c r="R894" s="39">
        <v>45361</v>
      </c>
      <c r="S894" s="185">
        <v>1021.28</v>
      </c>
      <c r="T894" s="35">
        <v>5487</v>
      </c>
      <c r="U894" s="35"/>
      <c r="V894" s="35"/>
      <c r="W894" s="52">
        <v>5487</v>
      </c>
      <c r="X894" s="33">
        <v>45337</v>
      </c>
      <c r="Y894" s="39">
        <v>45366</v>
      </c>
      <c r="Z894" s="39">
        <v>45392</v>
      </c>
      <c r="AA894" s="185">
        <v>1071.29</v>
      </c>
      <c r="AB894" s="35">
        <v>5016</v>
      </c>
      <c r="AC894" s="35"/>
      <c r="AD894" s="35"/>
      <c r="AE894" s="52">
        <v>5016</v>
      </c>
      <c r="AF894" s="33">
        <v>45366</v>
      </c>
      <c r="AG894" s="31">
        <v>45399</v>
      </c>
      <c r="AH894" s="31">
        <v>45422</v>
      </c>
      <c r="AI894" s="185">
        <v>4431.78</v>
      </c>
      <c r="AJ894" s="35">
        <v>7137</v>
      </c>
      <c r="AK894" s="35"/>
      <c r="AL894" s="35"/>
      <c r="AM894" s="52">
        <v>7137</v>
      </c>
      <c r="AN894" s="33">
        <v>45399</v>
      </c>
      <c r="AO894" s="31">
        <v>45427</v>
      </c>
      <c r="AP894" s="31">
        <v>45453</v>
      </c>
      <c r="AQ894" s="185">
        <v>3036.39</v>
      </c>
      <c r="AR894" s="35">
        <v>5143</v>
      </c>
      <c r="AS894" s="35"/>
      <c r="AT894" s="35"/>
      <c r="AU894" s="52">
        <v>5143</v>
      </c>
      <c r="AV894" s="33"/>
      <c r="AW894" s="39"/>
      <c r="AX894" s="39"/>
      <c r="AY894" s="185"/>
      <c r="AZ894" s="35"/>
      <c r="BA894" s="35"/>
      <c r="BB894" s="35"/>
      <c r="BC894" s="52"/>
      <c r="BD894" s="35"/>
    </row>
    <row r="895" spans="1:56" s="187" customFormat="1" ht="15" customHeight="1" x14ac:dyDescent="0.3">
      <c r="A895" s="6">
        <v>889</v>
      </c>
      <c r="B895" s="109" t="s">
        <v>2190</v>
      </c>
      <c r="C895" s="37" t="s">
        <v>3175</v>
      </c>
      <c r="D895" s="8" t="s">
        <v>46</v>
      </c>
      <c r="E895" s="9" t="s">
        <v>47</v>
      </c>
      <c r="F895" s="106">
        <v>889</v>
      </c>
      <c r="G895" s="10">
        <v>305.55</v>
      </c>
      <c r="H895" s="31">
        <v>45280</v>
      </c>
      <c r="I895" s="39">
        <v>45310</v>
      </c>
      <c r="J895" s="39">
        <v>45336</v>
      </c>
      <c r="K895" s="185">
        <v>110.11</v>
      </c>
      <c r="L895" s="35">
        <v>6902</v>
      </c>
      <c r="M895" s="35"/>
      <c r="N895" s="35"/>
      <c r="O895" s="52">
        <v>6902</v>
      </c>
      <c r="P895" s="33">
        <v>45310</v>
      </c>
      <c r="Q895" s="39">
        <v>45341</v>
      </c>
      <c r="R895" s="39">
        <v>45364</v>
      </c>
      <c r="S895" s="185">
        <v>109.95</v>
      </c>
      <c r="T895" s="35">
        <v>6397</v>
      </c>
      <c r="U895" s="35"/>
      <c r="V895" s="35"/>
      <c r="W895" s="52">
        <v>6397</v>
      </c>
      <c r="X895" s="33">
        <v>45341</v>
      </c>
      <c r="Y895" s="39">
        <v>45371</v>
      </c>
      <c r="Z895" s="39">
        <v>45397</v>
      </c>
      <c r="AA895" s="185">
        <v>621.9</v>
      </c>
      <c r="AB895" s="35">
        <v>7076</v>
      </c>
      <c r="AC895" s="35"/>
      <c r="AD895" s="35"/>
      <c r="AE895" s="52">
        <v>7076</v>
      </c>
      <c r="AF895" s="33">
        <v>45371</v>
      </c>
      <c r="AG895" s="31">
        <v>45400</v>
      </c>
      <c r="AH895" s="31">
        <v>45425</v>
      </c>
      <c r="AI895" s="185">
        <v>481.72</v>
      </c>
      <c r="AJ895" s="35">
        <v>5096</v>
      </c>
      <c r="AK895" s="35"/>
      <c r="AL895" s="35"/>
      <c r="AM895" s="52">
        <v>5096</v>
      </c>
      <c r="AN895" s="33">
        <v>45400</v>
      </c>
      <c r="AO895" s="31">
        <v>45432</v>
      </c>
      <c r="AP895" s="31">
        <v>45456</v>
      </c>
      <c r="AQ895" s="185">
        <v>581.71</v>
      </c>
      <c r="AR895" s="35">
        <v>6323</v>
      </c>
      <c r="AS895" s="35"/>
      <c r="AT895" s="35"/>
      <c r="AU895" s="52">
        <v>6323</v>
      </c>
      <c r="AV895" s="33"/>
      <c r="AW895" s="39"/>
      <c r="AX895" s="39"/>
      <c r="AY895" s="185"/>
      <c r="AZ895" s="35"/>
      <c r="BA895" s="35"/>
      <c r="BB895" s="35"/>
      <c r="BC895" s="52"/>
      <c r="BD895" s="35"/>
    </row>
    <row r="896" spans="1:56" s="187" customFormat="1" ht="15" customHeight="1" x14ac:dyDescent="0.3">
      <c r="A896" s="6">
        <v>890</v>
      </c>
      <c r="B896" s="109" t="s">
        <v>2190</v>
      </c>
      <c r="C896" s="37" t="s">
        <v>3176</v>
      </c>
      <c r="D896" s="8" t="s">
        <v>123</v>
      </c>
      <c r="E896" s="9" t="s">
        <v>124</v>
      </c>
      <c r="F896" s="106">
        <v>890</v>
      </c>
      <c r="G896" s="10">
        <v>430.77</v>
      </c>
      <c r="H896" s="31">
        <v>45279</v>
      </c>
      <c r="I896" s="39">
        <v>45310</v>
      </c>
      <c r="J896" s="39">
        <v>45333</v>
      </c>
      <c r="K896" s="185">
        <v>530.52</v>
      </c>
      <c r="L896" s="35">
        <v>4228</v>
      </c>
      <c r="M896" s="35"/>
      <c r="N896" s="35"/>
      <c r="O896" s="52">
        <v>4228</v>
      </c>
      <c r="P896" s="33">
        <v>45310</v>
      </c>
      <c r="Q896" s="39">
        <v>45342</v>
      </c>
      <c r="R896" s="39">
        <v>45362</v>
      </c>
      <c r="S896" s="185">
        <v>523.28</v>
      </c>
      <c r="T896" s="35">
        <v>4146</v>
      </c>
      <c r="U896" s="35"/>
      <c r="V896" s="35"/>
      <c r="W896" s="52">
        <v>4146</v>
      </c>
      <c r="X896" s="33">
        <v>45342</v>
      </c>
      <c r="Y896" s="39">
        <v>45371</v>
      </c>
      <c r="Z896" s="39">
        <v>45393</v>
      </c>
      <c r="AA896" s="185">
        <v>537.91999999999996</v>
      </c>
      <c r="AB896" s="35">
        <v>4302</v>
      </c>
      <c r="AC896" s="35"/>
      <c r="AD896" s="35"/>
      <c r="AE896" s="52">
        <v>4302</v>
      </c>
      <c r="AF896" s="33">
        <v>45371</v>
      </c>
      <c r="AG896" s="31">
        <v>45400</v>
      </c>
      <c r="AH896" s="31">
        <v>45423</v>
      </c>
      <c r="AI896" s="185">
        <v>565.99</v>
      </c>
      <c r="AJ896" s="35">
        <v>4599</v>
      </c>
      <c r="AK896" s="35"/>
      <c r="AL896" s="35"/>
      <c r="AM896" s="52">
        <v>4599</v>
      </c>
      <c r="AN896" s="33">
        <v>45400</v>
      </c>
      <c r="AO896" s="31">
        <v>45429</v>
      </c>
      <c r="AP896" s="31">
        <v>45454</v>
      </c>
      <c r="AQ896" s="185">
        <v>597.76</v>
      </c>
      <c r="AR896" s="35">
        <v>4928</v>
      </c>
      <c r="AS896" s="35"/>
      <c r="AT896" s="35"/>
      <c r="AU896" s="52">
        <v>4928</v>
      </c>
      <c r="AV896" s="33"/>
      <c r="AW896" s="39"/>
      <c r="AX896" s="39"/>
      <c r="AY896" s="185"/>
      <c r="AZ896" s="35"/>
      <c r="BA896" s="35"/>
      <c r="BB896" s="35"/>
      <c r="BC896" s="52"/>
      <c r="BD896" s="35"/>
    </row>
    <row r="897" spans="1:56" s="187" customFormat="1" ht="15" customHeight="1" x14ac:dyDescent="0.3">
      <c r="A897" s="6">
        <v>891</v>
      </c>
      <c r="B897" s="109" t="s">
        <v>2190</v>
      </c>
      <c r="C897" s="37" t="s">
        <v>3177</v>
      </c>
      <c r="D897" s="8" t="s">
        <v>123</v>
      </c>
      <c r="E897" s="9" t="s">
        <v>124</v>
      </c>
      <c r="F897" s="106">
        <v>891</v>
      </c>
      <c r="G897" s="10">
        <v>532</v>
      </c>
      <c r="H897" s="31">
        <v>45267</v>
      </c>
      <c r="I897" s="39">
        <v>45300</v>
      </c>
      <c r="J897" s="39">
        <v>45333</v>
      </c>
      <c r="K897" s="185">
        <v>646.61</v>
      </c>
      <c r="L897" s="35">
        <v>5090</v>
      </c>
      <c r="M897" s="35"/>
      <c r="N897" s="35"/>
      <c r="O897" s="52">
        <v>5090</v>
      </c>
      <c r="P897" s="33">
        <v>45300</v>
      </c>
      <c r="Q897" s="39">
        <v>45328</v>
      </c>
      <c r="R897" s="39">
        <v>45362</v>
      </c>
      <c r="S897" s="185">
        <v>591.11</v>
      </c>
      <c r="T897" s="35">
        <v>4503</v>
      </c>
      <c r="U897" s="35"/>
      <c r="V897" s="35"/>
      <c r="W897" s="52">
        <v>4503</v>
      </c>
      <c r="X897" s="33">
        <v>45328</v>
      </c>
      <c r="Y897" s="39">
        <v>45359</v>
      </c>
      <c r="Z897" s="39">
        <v>45393</v>
      </c>
      <c r="AA897" s="185">
        <v>648.19000000000005</v>
      </c>
      <c r="AB897" s="35">
        <v>5103</v>
      </c>
      <c r="AC897" s="35"/>
      <c r="AD897" s="35"/>
      <c r="AE897" s="52">
        <v>5103</v>
      </c>
      <c r="AF897" s="33">
        <v>45359</v>
      </c>
      <c r="AG897" s="31">
        <v>45390</v>
      </c>
      <c r="AH897" s="31">
        <v>45423</v>
      </c>
      <c r="AI897" s="185">
        <v>668.23</v>
      </c>
      <c r="AJ897" s="35">
        <v>5316</v>
      </c>
      <c r="AK897" s="35"/>
      <c r="AL897" s="35"/>
      <c r="AM897" s="52">
        <v>5316</v>
      </c>
      <c r="AN897" s="33">
        <v>45390</v>
      </c>
      <c r="AO897" s="31">
        <v>45419</v>
      </c>
      <c r="AP897" s="31">
        <v>45454</v>
      </c>
      <c r="AQ897" s="185">
        <v>609.39</v>
      </c>
      <c r="AR897" s="35">
        <v>4697</v>
      </c>
      <c r="AS897" s="35"/>
      <c r="AT897" s="35"/>
      <c r="AU897" s="52">
        <v>4697</v>
      </c>
      <c r="AV897" s="33"/>
      <c r="AW897" s="39"/>
      <c r="AX897" s="39"/>
      <c r="AY897" s="185"/>
      <c r="AZ897" s="35"/>
      <c r="BA897" s="35"/>
      <c r="BB897" s="35"/>
      <c r="BC897" s="52"/>
      <c r="BD897" s="35"/>
    </row>
    <row r="898" spans="1:56" s="187" customFormat="1" ht="15" customHeight="1" x14ac:dyDescent="0.3">
      <c r="A898" s="6">
        <v>892</v>
      </c>
      <c r="B898" s="109" t="s">
        <v>2190</v>
      </c>
      <c r="C898" s="37" t="s">
        <v>3178</v>
      </c>
      <c r="D898" s="8" t="s">
        <v>46</v>
      </c>
      <c r="E898" s="9" t="s">
        <v>216</v>
      </c>
      <c r="F898" s="106">
        <v>892</v>
      </c>
      <c r="G898" s="10">
        <v>280.27999999999997</v>
      </c>
      <c r="H898" s="31">
        <v>45273</v>
      </c>
      <c r="I898" s="39">
        <v>45302</v>
      </c>
      <c r="J898" s="39">
        <v>45335</v>
      </c>
      <c r="K898" s="185">
        <v>1143.8900000000001</v>
      </c>
      <c r="L898" s="35">
        <v>5880</v>
      </c>
      <c r="M898" s="35"/>
      <c r="N898" s="35"/>
      <c r="O898" s="52">
        <v>5880</v>
      </c>
      <c r="P898" s="33">
        <v>45302</v>
      </c>
      <c r="Q898" s="39">
        <v>45334</v>
      </c>
      <c r="R898" s="39">
        <v>45364</v>
      </c>
      <c r="S898" s="185">
        <v>2020.21</v>
      </c>
      <c r="T898" s="35">
        <v>6360</v>
      </c>
      <c r="U898" s="35"/>
      <c r="V898" s="35"/>
      <c r="W898" s="52">
        <v>6360</v>
      </c>
      <c r="X898" s="33">
        <v>45334</v>
      </c>
      <c r="Y898" s="39">
        <v>45364</v>
      </c>
      <c r="Z898" s="39">
        <v>45395</v>
      </c>
      <c r="AA898" s="185">
        <v>518.46</v>
      </c>
      <c r="AB898" s="35">
        <v>6080</v>
      </c>
      <c r="AC898" s="35"/>
      <c r="AD898" s="35"/>
      <c r="AE898" s="52">
        <v>6080</v>
      </c>
      <c r="AF898" s="33">
        <v>45364</v>
      </c>
      <c r="AG898" s="31">
        <v>45392</v>
      </c>
      <c r="AH898" s="31">
        <v>45425</v>
      </c>
      <c r="AI898" s="185">
        <v>88.89</v>
      </c>
      <c r="AJ898" s="35">
        <v>5200</v>
      </c>
      <c r="AK898" s="35"/>
      <c r="AL898" s="35"/>
      <c r="AM898" s="52">
        <v>5200</v>
      </c>
      <c r="AN898" s="33">
        <v>45392</v>
      </c>
      <c r="AO898" s="31">
        <v>45425</v>
      </c>
      <c r="AP898" s="31">
        <v>45456</v>
      </c>
      <c r="AQ898" s="185">
        <v>146.4</v>
      </c>
      <c r="AR898" s="35">
        <v>5720</v>
      </c>
      <c r="AS898" s="35"/>
      <c r="AT898" s="35"/>
      <c r="AU898" s="52">
        <v>5720</v>
      </c>
      <c r="AV898" s="33"/>
      <c r="AW898" s="39"/>
      <c r="AX898" s="39"/>
      <c r="AY898" s="185"/>
      <c r="AZ898" s="35"/>
      <c r="BA898" s="35"/>
      <c r="BB898" s="35"/>
      <c r="BC898" s="52"/>
      <c r="BD898" s="35"/>
    </row>
    <row r="899" spans="1:56" s="187" customFormat="1" ht="15" customHeight="1" x14ac:dyDescent="0.3">
      <c r="A899" s="6">
        <v>893</v>
      </c>
      <c r="B899" s="109" t="s">
        <v>2190</v>
      </c>
      <c r="C899" s="37" t="s">
        <v>3179</v>
      </c>
      <c r="D899" s="8" t="s">
        <v>46</v>
      </c>
      <c r="E899" s="9" t="s">
        <v>65</v>
      </c>
      <c r="F899" s="106">
        <v>893</v>
      </c>
      <c r="G899" s="10">
        <v>589</v>
      </c>
      <c r="H899" s="31">
        <v>45264</v>
      </c>
      <c r="I899" s="39">
        <v>45294</v>
      </c>
      <c r="J899" s="39">
        <v>45336</v>
      </c>
      <c r="K899" s="185">
        <v>4359.6099999999997</v>
      </c>
      <c r="L899" s="35">
        <v>5308.8</v>
      </c>
      <c r="M899" s="35"/>
      <c r="N899" s="35"/>
      <c r="O899" s="52">
        <v>5308.8</v>
      </c>
      <c r="P899" s="33">
        <v>45294</v>
      </c>
      <c r="Q899" s="39">
        <v>45324</v>
      </c>
      <c r="R899" s="39">
        <v>45362</v>
      </c>
      <c r="S899" s="185">
        <v>4578.63</v>
      </c>
      <c r="T899" s="35">
        <v>5636.4</v>
      </c>
      <c r="U899" s="35"/>
      <c r="V899" s="35"/>
      <c r="W899" s="52">
        <v>5636.4</v>
      </c>
      <c r="X899" s="33">
        <v>45324</v>
      </c>
      <c r="Y899" s="39">
        <v>45355</v>
      </c>
      <c r="Z899" s="39">
        <v>45392</v>
      </c>
      <c r="AA899" s="185">
        <v>3718.59</v>
      </c>
      <c r="AB899" s="35">
        <v>4576.2</v>
      </c>
      <c r="AC899" s="35"/>
      <c r="AD899" s="35"/>
      <c r="AE899" s="52">
        <v>4576.2</v>
      </c>
      <c r="AF899" s="33">
        <v>45355</v>
      </c>
      <c r="AG899" s="31">
        <v>45384</v>
      </c>
      <c r="AH899" s="31">
        <v>45422</v>
      </c>
      <c r="AI899" s="185">
        <v>79.959999999999994</v>
      </c>
      <c r="AJ899" s="35">
        <v>100</v>
      </c>
      <c r="AK899" s="35"/>
      <c r="AL899" s="35"/>
      <c r="AM899" s="52">
        <v>100</v>
      </c>
      <c r="AN899" s="33">
        <v>45384</v>
      </c>
      <c r="AO899" s="31">
        <v>45415</v>
      </c>
      <c r="AP899" s="31">
        <v>45453</v>
      </c>
      <c r="AQ899" s="185">
        <v>3315.46</v>
      </c>
      <c r="AR899" s="35">
        <v>4035.768</v>
      </c>
      <c r="AS899" s="35"/>
      <c r="AT899" s="35"/>
      <c r="AU899" s="52">
        <v>4035.768</v>
      </c>
      <c r="AV899" s="33"/>
      <c r="AW899" s="39"/>
      <c r="AX899" s="39"/>
      <c r="AY899" s="185"/>
      <c r="AZ899" s="35"/>
      <c r="BA899" s="35"/>
      <c r="BB899" s="35"/>
      <c r="BC899" s="52"/>
      <c r="BD899" s="35"/>
    </row>
    <row r="900" spans="1:56" s="187" customFormat="1" ht="15" customHeight="1" x14ac:dyDescent="0.3">
      <c r="A900" s="6">
        <v>894</v>
      </c>
      <c r="B900" s="109" t="s">
        <v>2190</v>
      </c>
      <c r="C900" s="37" t="s">
        <v>3180</v>
      </c>
      <c r="D900" s="8" t="s">
        <v>46</v>
      </c>
      <c r="E900" s="9" t="s">
        <v>216</v>
      </c>
      <c r="F900" s="106">
        <v>894</v>
      </c>
      <c r="G900" s="10">
        <v>203.11</v>
      </c>
      <c r="H900" s="31">
        <v>45268</v>
      </c>
      <c r="I900" s="39">
        <v>45299</v>
      </c>
      <c r="J900" s="39">
        <v>45335</v>
      </c>
      <c r="K900" s="185">
        <v>1872.8</v>
      </c>
      <c r="L900" s="35">
        <v>5200</v>
      </c>
      <c r="M900" s="35"/>
      <c r="N900" s="35"/>
      <c r="O900" s="52">
        <v>5200</v>
      </c>
      <c r="P900" s="33">
        <v>45299</v>
      </c>
      <c r="Q900" s="39">
        <v>45329</v>
      </c>
      <c r="R900" s="39">
        <v>45364</v>
      </c>
      <c r="S900" s="185">
        <v>1813.22</v>
      </c>
      <c r="T900" s="35">
        <v>4800</v>
      </c>
      <c r="U900" s="35"/>
      <c r="V900" s="35"/>
      <c r="W900" s="52">
        <v>4800</v>
      </c>
      <c r="X900" s="33">
        <v>45329</v>
      </c>
      <c r="Y900" s="39">
        <v>45360</v>
      </c>
      <c r="Z900" s="39">
        <v>45395</v>
      </c>
      <c r="AA900" s="185">
        <v>872.9</v>
      </c>
      <c r="AB900" s="35">
        <v>4640</v>
      </c>
      <c r="AC900" s="35"/>
      <c r="AD900" s="35"/>
      <c r="AE900" s="52">
        <v>4640</v>
      </c>
      <c r="AF900" s="33">
        <v>45360</v>
      </c>
      <c r="AG900" s="31">
        <v>45387</v>
      </c>
      <c r="AH900" s="31">
        <v>45425</v>
      </c>
      <c r="AI900" s="185">
        <v>715.03</v>
      </c>
      <c r="AJ900" s="35">
        <v>4400</v>
      </c>
      <c r="AK900" s="35"/>
      <c r="AL900" s="35"/>
      <c r="AM900" s="52">
        <v>4400</v>
      </c>
      <c r="AN900" s="33">
        <v>45387</v>
      </c>
      <c r="AO900" s="31">
        <v>45420</v>
      </c>
      <c r="AP900" s="31">
        <v>45456</v>
      </c>
      <c r="AQ900" s="185">
        <v>1328.55</v>
      </c>
      <c r="AR900" s="35">
        <v>5000</v>
      </c>
      <c r="AS900" s="35"/>
      <c r="AT900" s="35"/>
      <c r="AU900" s="52">
        <v>5000</v>
      </c>
      <c r="AV900" s="33"/>
      <c r="AW900" s="39"/>
      <c r="AX900" s="39"/>
      <c r="AY900" s="185"/>
      <c r="AZ900" s="35"/>
      <c r="BA900" s="35"/>
      <c r="BB900" s="35"/>
      <c r="BC900" s="52"/>
      <c r="BD900" s="35"/>
    </row>
    <row r="901" spans="1:56" s="187" customFormat="1" ht="15" customHeight="1" x14ac:dyDescent="0.3">
      <c r="A901" s="6">
        <v>895</v>
      </c>
      <c r="B901" s="109" t="s">
        <v>2190</v>
      </c>
      <c r="C901" s="37" t="s">
        <v>3181</v>
      </c>
      <c r="D901" s="8" t="s">
        <v>46</v>
      </c>
      <c r="E901" s="9" t="s">
        <v>47</v>
      </c>
      <c r="F901" s="106">
        <v>895</v>
      </c>
      <c r="G901" s="10">
        <v>382.8</v>
      </c>
      <c r="H901" s="31">
        <v>45268</v>
      </c>
      <c r="I901" s="39">
        <v>45299</v>
      </c>
      <c r="J901" s="39">
        <v>45336</v>
      </c>
      <c r="K901" s="185">
        <v>97.45</v>
      </c>
      <c r="L901" s="35">
        <v>6560</v>
      </c>
      <c r="M901" s="35"/>
      <c r="N901" s="35"/>
      <c r="O901" s="52">
        <v>6560</v>
      </c>
      <c r="P901" s="33">
        <v>45299</v>
      </c>
      <c r="Q901" s="39">
        <v>45327</v>
      </c>
      <c r="R901" s="39">
        <v>45397</v>
      </c>
      <c r="S901" s="185">
        <v>97.97</v>
      </c>
      <c r="T901" s="35">
        <v>5800</v>
      </c>
      <c r="U901" s="35"/>
      <c r="V901" s="35"/>
      <c r="W901" s="52">
        <v>5800</v>
      </c>
      <c r="X901" s="33">
        <v>45327</v>
      </c>
      <c r="Y901" s="39">
        <v>45358</v>
      </c>
      <c r="Z901" s="39">
        <v>45425</v>
      </c>
      <c r="AA901" s="185">
        <v>545.58000000000004</v>
      </c>
      <c r="AB901" s="35">
        <v>6200</v>
      </c>
      <c r="AC901" s="35"/>
      <c r="AD901" s="35"/>
      <c r="AE901" s="52">
        <v>6200</v>
      </c>
      <c r="AF901" s="33">
        <v>45358</v>
      </c>
      <c r="AG901" s="31">
        <v>45386</v>
      </c>
      <c r="AH901" s="31">
        <v>45425</v>
      </c>
      <c r="AI901" s="185">
        <v>478.73</v>
      </c>
      <c r="AJ901" s="35">
        <v>5280</v>
      </c>
      <c r="AK901" s="35"/>
      <c r="AL901" s="35"/>
      <c r="AM901" s="52">
        <v>5280</v>
      </c>
      <c r="AN901" s="33">
        <v>45386</v>
      </c>
      <c r="AO901" s="31">
        <v>45418</v>
      </c>
      <c r="AP901" s="31">
        <v>45456</v>
      </c>
      <c r="AQ901" s="185">
        <v>483.73</v>
      </c>
      <c r="AR901" s="35">
        <v>5200</v>
      </c>
      <c r="AS901" s="35"/>
      <c r="AT901" s="35"/>
      <c r="AU901" s="52">
        <v>5200</v>
      </c>
      <c r="AV901" s="33"/>
      <c r="AW901" s="39"/>
      <c r="AX901" s="39"/>
      <c r="AY901" s="185"/>
      <c r="AZ901" s="35"/>
      <c r="BA901" s="35"/>
      <c r="BB901" s="35"/>
      <c r="BC901" s="52"/>
      <c r="BD901" s="35"/>
    </row>
    <row r="902" spans="1:56" s="187" customFormat="1" ht="15" customHeight="1" x14ac:dyDescent="0.3">
      <c r="A902" s="6">
        <v>896</v>
      </c>
      <c r="B902" s="109" t="s">
        <v>2190</v>
      </c>
      <c r="C902" s="37" t="s">
        <v>3182</v>
      </c>
      <c r="D902" s="8" t="s">
        <v>46</v>
      </c>
      <c r="E902" s="9" t="s">
        <v>65</v>
      </c>
      <c r="F902" s="106">
        <v>896</v>
      </c>
      <c r="G902" s="10"/>
      <c r="H902" s="31">
        <v>45276</v>
      </c>
      <c r="I902" s="39">
        <v>45308</v>
      </c>
      <c r="J902" s="39">
        <v>45336</v>
      </c>
      <c r="K902" s="185">
        <v>4073.98</v>
      </c>
      <c r="L902" s="35">
        <v>4558.8</v>
      </c>
      <c r="M902" s="35"/>
      <c r="N902" s="35"/>
      <c r="O902" s="52">
        <v>4558.8</v>
      </c>
      <c r="P902" s="33">
        <v>45308</v>
      </c>
      <c r="Q902" s="39">
        <v>45339</v>
      </c>
      <c r="R902" s="39">
        <v>45362</v>
      </c>
      <c r="S902" s="185">
        <v>3945.56</v>
      </c>
      <c r="T902" s="35">
        <v>4558.8</v>
      </c>
      <c r="U902" s="35"/>
      <c r="V902" s="35"/>
      <c r="W902" s="52">
        <v>4558.8</v>
      </c>
      <c r="X902" s="33">
        <v>45339</v>
      </c>
      <c r="Y902" s="39">
        <v>45369</v>
      </c>
      <c r="Z902" s="39">
        <v>45392</v>
      </c>
      <c r="AA902" s="185">
        <v>8229.86</v>
      </c>
      <c r="AB902" s="35">
        <v>20927.400000000001</v>
      </c>
      <c r="AC902" s="35"/>
      <c r="AD902" s="35"/>
      <c r="AE902" s="52">
        <v>20927.400000000001</v>
      </c>
      <c r="AF902" s="33">
        <v>45369</v>
      </c>
      <c r="AG902" s="31">
        <v>45398</v>
      </c>
      <c r="AH902" s="31">
        <v>45422</v>
      </c>
      <c r="AI902" s="185">
        <v>9807.34</v>
      </c>
      <c r="AJ902" s="35">
        <v>8968.7999999999993</v>
      </c>
      <c r="AK902" s="35"/>
      <c r="AL902" s="35"/>
      <c r="AM902" s="52">
        <v>8968.7999999999993</v>
      </c>
      <c r="AN902" s="33">
        <v>45398</v>
      </c>
      <c r="AO902" s="31">
        <v>45428</v>
      </c>
      <c r="AP902" s="31">
        <v>45453</v>
      </c>
      <c r="AQ902" s="185">
        <v>0</v>
      </c>
      <c r="AR902" s="35">
        <v>100</v>
      </c>
      <c r="AS902" s="35"/>
      <c r="AT902" s="35"/>
      <c r="AU902" s="52">
        <v>100</v>
      </c>
      <c r="AV902" s="33"/>
      <c r="AW902" s="39"/>
      <c r="AX902" s="39"/>
      <c r="AY902" s="185"/>
      <c r="AZ902" s="35"/>
      <c r="BA902" s="35"/>
      <c r="BB902" s="35"/>
      <c r="BC902" s="52"/>
      <c r="BD902" s="35"/>
    </row>
    <row r="903" spans="1:56" s="187" customFormat="1" ht="15" customHeight="1" x14ac:dyDescent="0.3">
      <c r="A903" s="8">
        <v>897</v>
      </c>
      <c r="B903" s="109" t="s">
        <v>2194</v>
      </c>
      <c r="C903" s="37" t="s">
        <v>3183</v>
      </c>
      <c r="D903" s="8" t="s">
        <v>809</v>
      </c>
      <c r="E903" s="9" t="s">
        <v>810</v>
      </c>
      <c r="F903" s="105">
        <v>897</v>
      </c>
      <c r="G903" s="10">
        <v>900</v>
      </c>
      <c r="H903" s="31">
        <v>45260</v>
      </c>
      <c r="I903" s="39">
        <v>45291</v>
      </c>
      <c r="J903" s="39">
        <v>45317</v>
      </c>
      <c r="K903" s="185">
        <v>10463.35</v>
      </c>
      <c r="L903" s="35">
        <v>7905.9</v>
      </c>
      <c r="M903" s="35">
        <v>853.35</v>
      </c>
      <c r="N903" s="35"/>
      <c r="O903" s="52">
        <v>8759.25</v>
      </c>
      <c r="P903" s="33">
        <v>45291</v>
      </c>
      <c r="Q903" s="39">
        <v>45322</v>
      </c>
      <c r="R903" s="39">
        <v>45348</v>
      </c>
      <c r="S903" s="185">
        <v>8362.25</v>
      </c>
      <c r="T903" s="35">
        <v>6706.32</v>
      </c>
      <c r="U903" s="35">
        <v>357.6</v>
      </c>
      <c r="V903" s="35"/>
      <c r="W903" s="52">
        <v>7063.92</v>
      </c>
      <c r="X903" s="33">
        <v>45322</v>
      </c>
      <c r="Y903" s="39">
        <v>45351</v>
      </c>
      <c r="Z903" s="39">
        <v>45377</v>
      </c>
      <c r="AA903" s="185">
        <v>7765.23</v>
      </c>
      <c r="AB903" s="35">
        <v>5637.77</v>
      </c>
      <c r="AC903" s="35">
        <v>262.20999999999998</v>
      </c>
      <c r="AD903" s="35"/>
      <c r="AE903" s="52">
        <v>5899.98</v>
      </c>
      <c r="AF903" s="33">
        <v>45351</v>
      </c>
      <c r="AG903" s="31">
        <v>45382</v>
      </c>
      <c r="AH903" s="31">
        <v>45408</v>
      </c>
      <c r="AI903" s="185">
        <v>7418.64</v>
      </c>
      <c r="AJ903" s="35">
        <v>5674.81</v>
      </c>
      <c r="AK903" s="35">
        <v>226.97</v>
      </c>
      <c r="AL903" s="35"/>
      <c r="AM903" s="52">
        <v>5901.7800000000007</v>
      </c>
      <c r="AN903" s="33">
        <v>45382</v>
      </c>
      <c r="AO903" s="31">
        <v>45412</v>
      </c>
      <c r="AP903" s="31">
        <v>45438</v>
      </c>
      <c r="AQ903" s="185">
        <v>7067.41</v>
      </c>
      <c r="AR903" s="35">
        <v>5150.76</v>
      </c>
      <c r="AS903" s="35">
        <v>215.64</v>
      </c>
      <c r="AT903" s="35"/>
      <c r="AU903" s="52">
        <v>5366.4000000000005</v>
      </c>
      <c r="AV903" s="33"/>
      <c r="AW903" s="39"/>
      <c r="AX903" s="39"/>
      <c r="AY903" s="185"/>
      <c r="AZ903" s="35"/>
      <c r="BA903" s="35"/>
      <c r="BB903" s="35"/>
      <c r="BC903" s="52"/>
      <c r="BD903" s="35"/>
    </row>
    <row r="904" spans="1:56" s="187" customFormat="1" ht="15" customHeight="1" x14ac:dyDescent="0.3">
      <c r="A904" s="6">
        <v>898</v>
      </c>
      <c r="B904" s="109" t="s">
        <v>2190</v>
      </c>
      <c r="C904" s="37" t="s">
        <v>3184</v>
      </c>
      <c r="D904" s="8" t="s">
        <v>155</v>
      </c>
      <c r="E904" s="9" t="s">
        <v>288</v>
      </c>
      <c r="F904" s="106">
        <v>898</v>
      </c>
      <c r="G904" s="10">
        <v>666</v>
      </c>
      <c r="H904" s="31">
        <v>45265</v>
      </c>
      <c r="I904" s="39">
        <v>45294</v>
      </c>
      <c r="J904" s="39">
        <v>45333</v>
      </c>
      <c r="K904" s="185">
        <v>654.82000000000005</v>
      </c>
      <c r="L904" s="35">
        <v>5349</v>
      </c>
      <c r="M904" s="35"/>
      <c r="N904" s="35"/>
      <c r="O904" s="52">
        <v>5349</v>
      </c>
      <c r="P904" s="33">
        <v>45294</v>
      </c>
      <c r="Q904" s="39">
        <v>45323</v>
      </c>
      <c r="R904" s="39">
        <v>45362</v>
      </c>
      <c r="S904" s="185">
        <v>680.16</v>
      </c>
      <c r="T904" s="35">
        <v>5819</v>
      </c>
      <c r="U904" s="35"/>
      <c r="V904" s="35"/>
      <c r="W904" s="52">
        <v>5819</v>
      </c>
      <c r="X904" s="33">
        <v>45323</v>
      </c>
      <c r="Y904" s="39">
        <v>45355</v>
      </c>
      <c r="Z904" s="39">
        <v>45393</v>
      </c>
      <c r="AA904" s="185">
        <v>4814.8999999999996</v>
      </c>
      <c r="AB904" s="35">
        <v>6897</v>
      </c>
      <c r="AC904" s="35"/>
      <c r="AD904" s="35"/>
      <c r="AE904" s="52">
        <v>6897</v>
      </c>
      <c r="AF904" s="33">
        <v>45355</v>
      </c>
      <c r="AG904" s="31">
        <v>45384</v>
      </c>
      <c r="AH904" s="31">
        <v>45423</v>
      </c>
      <c r="AI904" s="185">
        <v>5125.88</v>
      </c>
      <c r="AJ904" s="35">
        <v>6157</v>
      </c>
      <c r="AK904" s="35"/>
      <c r="AL904" s="35"/>
      <c r="AM904" s="52">
        <v>6157</v>
      </c>
      <c r="AN904" s="33">
        <v>45384</v>
      </c>
      <c r="AO904" s="31">
        <v>45414</v>
      </c>
      <c r="AP904" s="31">
        <v>45454</v>
      </c>
      <c r="AQ904" s="185">
        <v>4632.13</v>
      </c>
      <c r="AR904" s="35">
        <v>5512</v>
      </c>
      <c r="AS904" s="35"/>
      <c r="AT904" s="35"/>
      <c r="AU904" s="52">
        <v>5512</v>
      </c>
      <c r="AV904" s="33"/>
      <c r="AW904" s="39"/>
      <c r="AX904" s="39"/>
      <c r="AY904" s="185"/>
      <c r="AZ904" s="35"/>
      <c r="BA904" s="35"/>
      <c r="BB904" s="35"/>
      <c r="BC904" s="52"/>
      <c r="BD904" s="35"/>
    </row>
    <row r="905" spans="1:56" s="187" customFormat="1" ht="15" customHeight="1" x14ac:dyDescent="0.3">
      <c r="A905" s="6">
        <v>899</v>
      </c>
      <c r="B905" s="109" t="s">
        <v>2190</v>
      </c>
      <c r="C905" s="37" t="s">
        <v>3185</v>
      </c>
      <c r="D905" s="8" t="s">
        <v>46</v>
      </c>
      <c r="E905" s="9" t="s">
        <v>216</v>
      </c>
      <c r="F905" s="106">
        <v>899</v>
      </c>
      <c r="G905" s="10">
        <v>231.5</v>
      </c>
      <c r="H905" s="31">
        <v>45278</v>
      </c>
      <c r="I905" s="39">
        <v>45308</v>
      </c>
      <c r="J905" s="39">
        <v>45335</v>
      </c>
      <c r="K905" s="185">
        <v>2101.0700000000002</v>
      </c>
      <c r="L905" s="35">
        <v>5994</v>
      </c>
      <c r="M905" s="35"/>
      <c r="N905" s="35"/>
      <c r="O905" s="52">
        <v>5994</v>
      </c>
      <c r="P905" s="33">
        <v>45308</v>
      </c>
      <c r="Q905" s="39">
        <v>45341</v>
      </c>
      <c r="R905" s="39">
        <v>45364</v>
      </c>
      <c r="S905" s="185">
        <v>2341.4899999999998</v>
      </c>
      <c r="T905" s="35">
        <v>5886</v>
      </c>
      <c r="U905" s="35"/>
      <c r="V905" s="35"/>
      <c r="W905" s="52">
        <v>5886</v>
      </c>
      <c r="X905" s="33">
        <v>45341</v>
      </c>
      <c r="Y905" s="39">
        <v>45370</v>
      </c>
      <c r="Z905" s="39">
        <v>45395</v>
      </c>
      <c r="AA905" s="185">
        <v>1727.94</v>
      </c>
      <c r="AB905" s="35">
        <v>6276</v>
      </c>
      <c r="AC905" s="35"/>
      <c r="AD905" s="35"/>
      <c r="AE905" s="52">
        <v>6276</v>
      </c>
      <c r="AF905" s="33">
        <v>45370</v>
      </c>
      <c r="AG905" s="31">
        <v>45398</v>
      </c>
      <c r="AH905" s="31">
        <v>45425</v>
      </c>
      <c r="AI905" s="185">
        <v>891.76</v>
      </c>
      <c r="AJ905" s="35">
        <v>5236</v>
      </c>
      <c r="AK905" s="35"/>
      <c r="AL905" s="35"/>
      <c r="AM905" s="52">
        <v>5236</v>
      </c>
      <c r="AN905" s="33">
        <v>45398</v>
      </c>
      <c r="AO905" s="31">
        <v>45429</v>
      </c>
      <c r="AP905" s="31">
        <v>45456</v>
      </c>
      <c r="AQ905" s="185">
        <v>1192.3599999999999</v>
      </c>
      <c r="AR905" s="35">
        <v>5445</v>
      </c>
      <c r="AS905" s="35"/>
      <c r="AT905" s="35"/>
      <c r="AU905" s="52">
        <v>5445</v>
      </c>
      <c r="AV905" s="33"/>
      <c r="AW905" s="39"/>
      <c r="AX905" s="39"/>
      <c r="AY905" s="185"/>
      <c r="AZ905" s="35"/>
      <c r="BA905" s="35"/>
      <c r="BB905" s="35"/>
      <c r="BC905" s="52"/>
      <c r="BD905" s="35"/>
    </row>
    <row r="906" spans="1:56" s="187" customFormat="1" ht="15" customHeight="1" x14ac:dyDescent="0.3">
      <c r="A906" s="6">
        <v>900</v>
      </c>
      <c r="B906" s="109" t="s">
        <v>2190</v>
      </c>
      <c r="C906" s="37" t="s">
        <v>3186</v>
      </c>
      <c r="D906" s="8" t="s">
        <v>155</v>
      </c>
      <c r="E906" s="9" t="s">
        <v>156</v>
      </c>
      <c r="F906" s="106">
        <v>900</v>
      </c>
      <c r="G906" s="10">
        <v>1861</v>
      </c>
      <c r="H906" s="31">
        <v>45279</v>
      </c>
      <c r="I906" s="39">
        <v>45308</v>
      </c>
      <c r="J906" s="39">
        <v>45336</v>
      </c>
      <c r="K906" s="185">
        <v>5177.41</v>
      </c>
      <c r="L906" s="35">
        <v>9348</v>
      </c>
      <c r="M906" s="35"/>
      <c r="N906" s="35"/>
      <c r="O906" s="52">
        <v>9348</v>
      </c>
      <c r="P906" s="33">
        <v>45308</v>
      </c>
      <c r="Q906" s="39">
        <v>45341</v>
      </c>
      <c r="R906" s="39">
        <v>45364</v>
      </c>
      <c r="S906" s="185">
        <v>8319.66</v>
      </c>
      <c r="T906" s="35">
        <v>10824</v>
      </c>
      <c r="U906" s="35"/>
      <c r="V906" s="35"/>
      <c r="W906" s="52">
        <v>10824</v>
      </c>
      <c r="X906" s="33">
        <v>45341</v>
      </c>
      <c r="Y906" s="39">
        <v>45369</v>
      </c>
      <c r="Z906" s="39">
        <v>45397</v>
      </c>
      <c r="AA906" s="185">
        <v>8499.0400000000009</v>
      </c>
      <c r="AB906" s="35">
        <v>10004</v>
      </c>
      <c r="AC906" s="35"/>
      <c r="AD906" s="35"/>
      <c r="AE906" s="52">
        <v>10004</v>
      </c>
      <c r="AF906" s="33">
        <v>45369</v>
      </c>
      <c r="AG906" s="31">
        <v>45398</v>
      </c>
      <c r="AH906" s="31">
        <v>45425</v>
      </c>
      <c r="AI906" s="185">
        <v>4678.43</v>
      </c>
      <c r="AJ906" s="35">
        <v>8897</v>
      </c>
      <c r="AK906" s="35"/>
      <c r="AL906" s="35"/>
      <c r="AM906" s="52">
        <v>8897</v>
      </c>
      <c r="AN906" s="33">
        <v>45398</v>
      </c>
      <c r="AO906" s="31">
        <v>45429</v>
      </c>
      <c r="AP906" s="31">
        <v>45456</v>
      </c>
      <c r="AQ906" s="185">
        <v>1627.22</v>
      </c>
      <c r="AR906" s="35">
        <v>6601</v>
      </c>
      <c r="AS906" s="35"/>
      <c r="AT906" s="35"/>
      <c r="AU906" s="52">
        <v>6601</v>
      </c>
      <c r="AV906" s="33"/>
      <c r="AW906" s="39"/>
      <c r="AX906" s="39"/>
      <c r="AY906" s="185"/>
      <c r="AZ906" s="35"/>
      <c r="BA906" s="35"/>
      <c r="BB906" s="35"/>
      <c r="BC906" s="52"/>
      <c r="BD906" s="35"/>
    </row>
    <row r="907" spans="1:56" s="187" customFormat="1" ht="15" customHeight="1" x14ac:dyDescent="0.3">
      <c r="A907" s="6">
        <v>901</v>
      </c>
      <c r="B907" s="109" t="s">
        <v>2190</v>
      </c>
      <c r="C907" s="37" t="s">
        <v>3187</v>
      </c>
      <c r="D907" s="8" t="s">
        <v>46</v>
      </c>
      <c r="E907" s="9" t="s">
        <v>216</v>
      </c>
      <c r="F907" s="106">
        <v>901</v>
      </c>
      <c r="G907" s="10">
        <v>346</v>
      </c>
      <c r="H907" s="31">
        <v>45268</v>
      </c>
      <c r="I907" s="39">
        <v>45299</v>
      </c>
      <c r="J907" s="39">
        <v>45335</v>
      </c>
      <c r="K907" s="185">
        <v>1813.34</v>
      </c>
      <c r="L907" s="35">
        <v>5560</v>
      </c>
      <c r="M907" s="35"/>
      <c r="N907" s="35"/>
      <c r="O907" s="52">
        <v>5560</v>
      </c>
      <c r="P907" s="33">
        <v>45299</v>
      </c>
      <c r="Q907" s="39">
        <v>45329</v>
      </c>
      <c r="R907" s="39">
        <v>45364</v>
      </c>
      <c r="S907" s="185">
        <v>904.99</v>
      </c>
      <c r="T907" s="35">
        <v>4120</v>
      </c>
      <c r="U907" s="35"/>
      <c r="V907" s="35"/>
      <c r="W907" s="52">
        <v>4120</v>
      </c>
      <c r="X907" s="33">
        <v>45329</v>
      </c>
      <c r="Y907" s="39">
        <v>45360</v>
      </c>
      <c r="Z907" s="39">
        <v>45395</v>
      </c>
      <c r="AA907" s="185">
        <v>1771.92</v>
      </c>
      <c r="AB907" s="35">
        <v>6200</v>
      </c>
      <c r="AC907" s="35"/>
      <c r="AD907" s="35"/>
      <c r="AE907" s="52">
        <v>6200</v>
      </c>
      <c r="AF907" s="33">
        <v>45360</v>
      </c>
      <c r="AG907" s="31">
        <v>45387</v>
      </c>
      <c r="AH907" s="31">
        <v>45425</v>
      </c>
      <c r="AI907" s="185">
        <v>120.98</v>
      </c>
      <c r="AJ907" s="35">
        <v>4120</v>
      </c>
      <c r="AK907" s="35"/>
      <c r="AL907" s="35"/>
      <c r="AM907" s="52">
        <v>4120</v>
      </c>
      <c r="AN907" s="33">
        <v>45387</v>
      </c>
      <c r="AO907" s="31">
        <v>45420</v>
      </c>
      <c r="AP907" s="31">
        <v>45456</v>
      </c>
      <c r="AQ907" s="185">
        <v>1136.26</v>
      </c>
      <c r="AR907" s="35">
        <v>5360</v>
      </c>
      <c r="AS907" s="35"/>
      <c r="AT907" s="35"/>
      <c r="AU907" s="52">
        <v>5360</v>
      </c>
      <c r="AV907" s="33"/>
      <c r="AW907" s="39"/>
      <c r="AX907" s="39"/>
      <c r="AY907" s="185"/>
      <c r="AZ907" s="35"/>
      <c r="BA907" s="35"/>
      <c r="BB907" s="35"/>
      <c r="BC907" s="52"/>
      <c r="BD907" s="35"/>
    </row>
    <row r="908" spans="1:56" s="187" customFormat="1" ht="15" customHeight="1" x14ac:dyDescent="0.3">
      <c r="A908" s="6">
        <v>902</v>
      </c>
      <c r="B908" s="109" t="s">
        <v>2190</v>
      </c>
      <c r="C908" s="37" t="s">
        <v>3188</v>
      </c>
      <c r="D908" s="8" t="s">
        <v>123</v>
      </c>
      <c r="E908" s="9" t="s">
        <v>124</v>
      </c>
      <c r="F908" s="106">
        <v>902</v>
      </c>
      <c r="G908" s="10">
        <v>474.89</v>
      </c>
      <c r="H908" s="31">
        <v>45289</v>
      </c>
      <c r="I908" s="39">
        <v>45322</v>
      </c>
      <c r="J908" s="39">
        <v>45362</v>
      </c>
      <c r="K908" s="185">
        <v>638.71</v>
      </c>
      <c r="L908" s="35">
        <v>5360</v>
      </c>
      <c r="M908" s="35"/>
      <c r="N908" s="35"/>
      <c r="O908" s="52">
        <v>5360</v>
      </c>
      <c r="P908" s="33">
        <v>45322</v>
      </c>
      <c r="Q908" s="39">
        <v>45352</v>
      </c>
      <c r="R908" s="39">
        <v>45393</v>
      </c>
      <c r="S908" s="185">
        <v>559.03</v>
      </c>
      <c r="T908" s="35">
        <v>4520</v>
      </c>
      <c r="U908" s="35"/>
      <c r="V908" s="35"/>
      <c r="W908" s="52">
        <v>4520</v>
      </c>
      <c r="X908" s="33">
        <v>45352</v>
      </c>
      <c r="Y908" s="39">
        <v>45379</v>
      </c>
      <c r="Z908" s="39">
        <v>45423</v>
      </c>
      <c r="AA908" s="185">
        <v>562.58000000000004</v>
      </c>
      <c r="AB908" s="35">
        <v>4560</v>
      </c>
      <c r="AC908" s="35"/>
      <c r="AD908" s="35"/>
      <c r="AE908" s="52">
        <v>4560</v>
      </c>
      <c r="AF908" s="33">
        <v>45379</v>
      </c>
      <c r="AG908" s="31">
        <v>45411</v>
      </c>
      <c r="AH908" s="31">
        <v>45454</v>
      </c>
      <c r="AI908" s="185">
        <v>657.84</v>
      </c>
      <c r="AJ908" s="35">
        <v>5560</v>
      </c>
      <c r="AK908" s="35"/>
      <c r="AL908" s="35"/>
      <c r="AM908" s="52">
        <v>5560</v>
      </c>
      <c r="AN908" s="33">
        <v>45411</v>
      </c>
      <c r="AO908" s="31">
        <v>45439</v>
      </c>
      <c r="AP908" s="31">
        <v>45484</v>
      </c>
      <c r="AQ908" s="185">
        <v>547.29999999999995</v>
      </c>
      <c r="AR908" s="35">
        <v>4400</v>
      </c>
      <c r="AS908" s="35"/>
      <c r="AT908" s="35"/>
      <c r="AU908" s="52">
        <v>4400</v>
      </c>
      <c r="AV908" s="33"/>
      <c r="AW908" s="39"/>
      <c r="AX908" s="39"/>
      <c r="AY908" s="185"/>
      <c r="AZ908" s="35"/>
      <c r="BA908" s="35"/>
      <c r="BB908" s="35"/>
      <c r="BC908" s="52"/>
      <c r="BD908" s="35"/>
    </row>
    <row r="909" spans="1:56" s="187" customFormat="1" ht="15" customHeight="1" x14ac:dyDescent="0.3">
      <c r="A909" s="6">
        <v>903</v>
      </c>
      <c r="B909" s="109" t="s">
        <v>2190</v>
      </c>
      <c r="C909" s="37" t="s">
        <v>3189</v>
      </c>
      <c r="D909" s="8" t="s">
        <v>3158</v>
      </c>
      <c r="E909" s="9" t="s">
        <v>3159</v>
      </c>
      <c r="F909" s="106">
        <v>903</v>
      </c>
      <c r="G909" s="10">
        <v>385</v>
      </c>
      <c r="H909" s="31">
        <v>45278</v>
      </c>
      <c r="I909" s="39">
        <v>45308</v>
      </c>
      <c r="J909" s="39">
        <v>45327</v>
      </c>
      <c r="K909" s="185">
        <v>4189.3900000000003</v>
      </c>
      <c r="L909" s="35">
        <v>4286.0600000000004</v>
      </c>
      <c r="M909" s="35"/>
      <c r="N909" s="35"/>
      <c r="O909" s="52">
        <v>4286.0600000000004</v>
      </c>
      <c r="P909" s="33">
        <v>45308</v>
      </c>
      <c r="Q909" s="39">
        <v>45338</v>
      </c>
      <c r="R909" s="39">
        <v>45357</v>
      </c>
      <c r="S909" s="185">
        <v>4296.1499999999996</v>
      </c>
      <c r="T909" s="35">
        <v>4399.84</v>
      </c>
      <c r="U909" s="35"/>
      <c r="V909" s="35"/>
      <c r="W909" s="52">
        <v>4399.84</v>
      </c>
      <c r="X909" s="33">
        <v>45338</v>
      </c>
      <c r="Y909" s="39">
        <v>45366</v>
      </c>
      <c r="Z909" s="39">
        <v>45386</v>
      </c>
      <c r="AA909" s="185">
        <v>4114.99</v>
      </c>
      <c r="AB909" s="35">
        <v>4206.76</v>
      </c>
      <c r="AC909" s="35"/>
      <c r="AD909" s="35"/>
      <c r="AE909" s="52">
        <v>4206.76</v>
      </c>
      <c r="AF909" s="33">
        <v>45366</v>
      </c>
      <c r="AG909" s="31">
        <v>45398</v>
      </c>
      <c r="AH909" s="31">
        <v>45418</v>
      </c>
      <c r="AI909" s="185">
        <v>4393.3999999999996</v>
      </c>
      <c r="AJ909" s="35">
        <v>4503.4799999999996</v>
      </c>
      <c r="AK909" s="35"/>
      <c r="AL909" s="35"/>
      <c r="AM909" s="52">
        <v>4503.4799999999996</v>
      </c>
      <c r="AN909" s="33">
        <v>45398</v>
      </c>
      <c r="AO909" s="31">
        <v>45428</v>
      </c>
      <c r="AP909" s="31">
        <v>45448</v>
      </c>
      <c r="AQ909" s="185">
        <v>4611.13</v>
      </c>
      <c r="AR909" s="35">
        <v>4735.53</v>
      </c>
      <c r="AS909" s="35"/>
      <c r="AT909" s="35"/>
      <c r="AU909" s="52">
        <v>4735.53</v>
      </c>
      <c r="AV909" s="33"/>
      <c r="AW909" s="39"/>
      <c r="AX909" s="39"/>
      <c r="AY909" s="185"/>
      <c r="AZ909" s="35"/>
      <c r="BA909" s="35"/>
      <c r="BB909" s="35"/>
      <c r="BC909" s="52"/>
      <c r="BD909" s="35"/>
    </row>
    <row r="910" spans="1:56" s="187" customFormat="1" ht="15" customHeight="1" x14ac:dyDescent="0.3">
      <c r="A910" s="6">
        <v>904</v>
      </c>
      <c r="B910" s="109" t="s">
        <v>2190</v>
      </c>
      <c r="C910" s="37" t="s">
        <v>3190</v>
      </c>
      <c r="D910" s="8" t="s">
        <v>97</v>
      </c>
      <c r="E910" s="9" t="s">
        <v>98</v>
      </c>
      <c r="F910" s="106">
        <v>904</v>
      </c>
      <c r="G910" s="10">
        <v>1280</v>
      </c>
      <c r="H910" s="31">
        <v>45287</v>
      </c>
      <c r="I910" s="39">
        <v>45316</v>
      </c>
      <c r="J910" s="39">
        <v>45337</v>
      </c>
      <c r="K910" s="185">
        <v>5324.14</v>
      </c>
      <c r="L910" s="35">
        <v>6818</v>
      </c>
      <c r="M910" s="35"/>
      <c r="N910" s="35"/>
      <c r="O910" s="52">
        <v>6818</v>
      </c>
      <c r="P910" s="33">
        <v>45316</v>
      </c>
      <c r="Q910" s="39">
        <v>45346</v>
      </c>
      <c r="R910" s="39">
        <v>45366</v>
      </c>
      <c r="S910" s="185">
        <v>5672.26</v>
      </c>
      <c r="T910" s="35">
        <v>7210</v>
      </c>
      <c r="U910" s="35"/>
      <c r="V910" s="35"/>
      <c r="W910" s="52">
        <v>7210</v>
      </c>
      <c r="X910" s="33">
        <v>45346</v>
      </c>
      <c r="Y910" s="39">
        <v>45374</v>
      </c>
      <c r="Z910" s="39">
        <v>45397</v>
      </c>
      <c r="AA910" s="185">
        <v>5079.66</v>
      </c>
      <c r="AB910" s="35">
        <v>6521</v>
      </c>
      <c r="AC910" s="35"/>
      <c r="AD910" s="35"/>
      <c r="AE910" s="52">
        <v>6521</v>
      </c>
      <c r="AF910" s="33">
        <v>45374</v>
      </c>
      <c r="AG910" s="31">
        <v>45406</v>
      </c>
      <c r="AH910" s="31">
        <v>45427</v>
      </c>
      <c r="AI910" s="185">
        <v>4900.25</v>
      </c>
      <c r="AJ910" s="35">
        <v>6390</v>
      </c>
      <c r="AK910" s="35"/>
      <c r="AL910" s="35"/>
      <c r="AM910" s="52">
        <v>6390</v>
      </c>
      <c r="AN910" s="33">
        <v>45406</v>
      </c>
      <c r="AO910" s="31">
        <v>45439</v>
      </c>
      <c r="AP910" s="31">
        <v>45458</v>
      </c>
      <c r="AQ910" s="185">
        <v>4053.75</v>
      </c>
      <c r="AR910" s="35">
        <v>5287</v>
      </c>
      <c r="AS910" s="35"/>
      <c r="AT910" s="35"/>
      <c r="AU910" s="52">
        <v>5287</v>
      </c>
      <c r="AV910" s="33"/>
      <c r="AW910" s="39"/>
      <c r="AX910" s="39"/>
      <c r="AY910" s="185"/>
      <c r="AZ910" s="35"/>
      <c r="BA910" s="35"/>
      <c r="BB910" s="35"/>
      <c r="BC910" s="52"/>
      <c r="BD910" s="35"/>
    </row>
    <row r="911" spans="1:56" s="187" customFormat="1" ht="15" customHeight="1" x14ac:dyDescent="0.3">
      <c r="A911" s="6">
        <v>905</v>
      </c>
      <c r="B911" s="109" t="s">
        <v>2190</v>
      </c>
      <c r="C911" s="37" t="s">
        <v>3191</v>
      </c>
      <c r="D911" s="8" t="s">
        <v>84</v>
      </c>
      <c r="E911" s="9" t="s">
        <v>85</v>
      </c>
      <c r="F911" s="106">
        <v>905</v>
      </c>
      <c r="G911" s="10">
        <v>463</v>
      </c>
      <c r="H911" s="31">
        <v>45271</v>
      </c>
      <c r="I911" s="39">
        <v>45302</v>
      </c>
      <c r="J911" s="39">
        <v>45332</v>
      </c>
      <c r="K911" s="185">
        <v>2790.64</v>
      </c>
      <c r="L911" s="35">
        <v>5796</v>
      </c>
      <c r="M911" s="35"/>
      <c r="N911" s="35"/>
      <c r="O911" s="52">
        <v>5796</v>
      </c>
      <c r="P911" s="33">
        <v>45302</v>
      </c>
      <c r="Q911" s="39">
        <v>45330</v>
      </c>
      <c r="R911" s="39">
        <v>45361</v>
      </c>
      <c r="S911" s="185">
        <v>1199.97</v>
      </c>
      <c r="T911" s="35">
        <v>4874</v>
      </c>
      <c r="U911" s="35"/>
      <c r="V911" s="35"/>
      <c r="W911" s="52">
        <v>4874</v>
      </c>
      <c r="X911" s="33">
        <v>45330</v>
      </c>
      <c r="Y911" s="39">
        <v>45362</v>
      </c>
      <c r="Z911" s="39">
        <v>45392</v>
      </c>
      <c r="AA911" s="185">
        <v>1774.07</v>
      </c>
      <c r="AB911" s="35">
        <v>5150</v>
      </c>
      <c r="AC911" s="35"/>
      <c r="AD911" s="35"/>
      <c r="AE911" s="52">
        <v>5150</v>
      </c>
      <c r="AF911" s="33">
        <v>45362</v>
      </c>
      <c r="AG911" s="31">
        <v>45391</v>
      </c>
      <c r="AH911" s="31">
        <v>45422</v>
      </c>
      <c r="AI911" s="185">
        <v>3250.67</v>
      </c>
      <c r="AJ911" s="35">
        <v>5353</v>
      </c>
      <c r="AK911" s="35"/>
      <c r="AL911" s="35"/>
      <c r="AM911" s="52">
        <v>5353</v>
      </c>
      <c r="AN911" s="33">
        <v>45391</v>
      </c>
      <c r="AO911" s="31">
        <v>45421</v>
      </c>
      <c r="AP911" s="31">
        <v>45453</v>
      </c>
      <c r="AQ911" s="185">
        <v>3176.43</v>
      </c>
      <c r="AR911" s="35">
        <v>5023</v>
      </c>
      <c r="AS911" s="35"/>
      <c r="AT911" s="35"/>
      <c r="AU911" s="52">
        <v>5023</v>
      </c>
      <c r="AV911" s="33"/>
      <c r="AW911" s="39"/>
      <c r="AX911" s="39"/>
      <c r="AY911" s="185"/>
      <c r="AZ911" s="35"/>
      <c r="BA911" s="35"/>
      <c r="BB911" s="35"/>
      <c r="BC911" s="52"/>
      <c r="BD911" s="35"/>
    </row>
    <row r="912" spans="1:56" s="187" customFormat="1" ht="15" customHeight="1" x14ac:dyDescent="0.3">
      <c r="A912" s="6">
        <v>906</v>
      </c>
      <c r="B912" s="109" t="s">
        <v>2190</v>
      </c>
      <c r="C912" s="37" t="s">
        <v>3192</v>
      </c>
      <c r="D912" s="8" t="s">
        <v>89</v>
      </c>
      <c r="E912" s="9" t="s">
        <v>90</v>
      </c>
      <c r="F912" s="106">
        <v>906</v>
      </c>
      <c r="G912" s="10">
        <v>638.53</v>
      </c>
      <c r="H912" s="31">
        <v>45273</v>
      </c>
      <c r="I912" s="39">
        <v>45303</v>
      </c>
      <c r="J912" s="39">
        <v>45332</v>
      </c>
      <c r="K912" s="185">
        <v>444.54</v>
      </c>
      <c r="L912" s="35">
        <v>4387</v>
      </c>
      <c r="M912" s="35"/>
      <c r="N912" s="35"/>
      <c r="O912" s="52">
        <v>4387</v>
      </c>
      <c r="P912" s="33">
        <v>45303</v>
      </c>
      <c r="Q912" s="39">
        <v>45332</v>
      </c>
      <c r="R912" s="39">
        <v>45361</v>
      </c>
      <c r="S912" s="185">
        <v>429.75</v>
      </c>
      <c r="T912" s="35">
        <v>4118</v>
      </c>
      <c r="U912" s="35"/>
      <c r="V912" s="35"/>
      <c r="W912" s="52">
        <v>4118</v>
      </c>
      <c r="X912" s="33">
        <v>45332</v>
      </c>
      <c r="Y912" s="39">
        <v>45363</v>
      </c>
      <c r="Z912" s="39">
        <v>45392</v>
      </c>
      <c r="AA912" s="185">
        <v>495.62</v>
      </c>
      <c r="AB912" s="35">
        <v>4275</v>
      </c>
      <c r="AC912" s="35"/>
      <c r="AD912" s="35"/>
      <c r="AE912" s="52">
        <v>4275</v>
      </c>
      <c r="AF912" s="33">
        <v>45363</v>
      </c>
      <c r="AG912" s="31">
        <v>45392</v>
      </c>
      <c r="AH912" s="31">
        <v>45422</v>
      </c>
      <c r="AI912" s="185">
        <v>500.99</v>
      </c>
      <c r="AJ912" s="35">
        <v>4250</v>
      </c>
      <c r="AK912" s="35"/>
      <c r="AL912" s="35"/>
      <c r="AM912" s="52">
        <v>4250</v>
      </c>
      <c r="AN912" s="33">
        <v>45392</v>
      </c>
      <c r="AO912" s="31">
        <v>45422</v>
      </c>
      <c r="AP912" s="31">
        <v>45453</v>
      </c>
      <c r="AQ912" s="185">
        <v>534.26</v>
      </c>
      <c r="AR912" s="35">
        <v>4633</v>
      </c>
      <c r="AS912" s="35"/>
      <c r="AT912" s="35"/>
      <c r="AU912" s="52">
        <v>4633</v>
      </c>
      <c r="AV912" s="33"/>
      <c r="AW912" s="39"/>
      <c r="AX912" s="39"/>
      <c r="AY912" s="185"/>
      <c r="AZ912" s="35"/>
      <c r="BA912" s="35"/>
      <c r="BB912" s="35"/>
      <c r="BC912" s="52"/>
      <c r="BD912" s="35"/>
    </row>
    <row r="913" spans="1:56" s="187" customFormat="1" ht="15" customHeight="1" x14ac:dyDescent="0.3">
      <c r="A913" s="6">
        <v>907</v>
      </c>
      <c r="B913" s="109" t="s">
        <v>2190</v>
      </c>
      <c r="C913" s="37" t="s">
        <v>3193</v>
      </c>
      <c r="D913" s="8" t="s">
        <v>46</v>
      </c>
      <c r="E913" s="9" t="s">
        <v>47</v>
      </c>
      <c r="F913" s="106">
        <v>907</v>
      </c>
      <c r="G913" s="10">
        <v>372.13</v>
      </c>
      <c r="H913" s="31">
        <v>45280</v>
      </c>
      <c r="I913" s="39">
        <v>45310</v>
      </c>
      <c r="J913" s="39">
        <v>45336</v>
      </c>
      <c r="K913" s="185">
        <v>200.2</v>
      </c>
      <c r="L913" s="35">
        <v>6720</v>
      </c>
      <c r="M913" s="35"/>
      <c r="N913" s="35"/>
      <c r="O913" s="52">
        <v>6720</v>
      </c>
      <c r="P913" s="33">
        <v>45310</v>
      </c>
      <c r="Q913" s="39">
        <v>45341</v>
      </c>
      <c r="R913" s="39">
        <v>45364</v>
      </c>
      <c r="S913" s="185">
        <v>199.93</v>
      </c>
      <c r="T913" s="35">
        <v>6280</v>
      </c>
      <c r="U913" s="35"/>
      <c r="V913" s="35"/>
      <c r="W913" s="52">
        <v>6280</v>
      </c>
      <c r="X913" s="33">
        <v>45341</v>
      </c>
      <c r="Y913" s="39">
        <v>45371</v>
      </c>
      <c r="Z913" s="39">
        <v>45397</v>
      </c>
      <c r="AA913" s="185">
        <v>770.91</v>
      </c>
      <c r="AB913" s="35">
        <v>7880</v>
      </c>
      <c r="AC913" s="35"/>
      <c r="AD913" s="35"/>
      <c r="AE913" s="52">
        <v>7880</v>
      </c>
      <c r="AF913" s="33">
        <v>45371</v>
      </c>
      <c r="AG913" s="31">
        <v>45400</v>
      </c>
      <c r="AH913" s="31">
        <v>45425</v>
      </c>
      <c r="AI913" s="185">
        <v>686.48</v>
      </c>
      <c r="AJ913" s="35">
        <v>6640</v>
      </c>
      <c r="AK913" s="35"/>
      <c r="AL913" s="35"/>
      <c r="AM913" s="52">
        <v>6640</v>
      </c>
      <c r="AN913" s="33">
        <v>45400</v>
      </c>
      <c r="AO913" s="31">
        <v>45432</v>
      </c>
      <c r="AP913" s="31">
        <v>45456</v>
      </c>
      <c r="AQ913" s="185">
        <v>668.48</v>
      </c>
      <c r="AR913" s="35">
        <v>6280</v>
      </c>
      <c r="AS913" s="35"/>
      <c r="AT913" s="35"/>
      <c r="AU913" s="52">
        <v>6280</v>
      </c>
      <c r="AV913" s="33"/>
      <c r="AW913" s="39"/>
      <c r="AX913" s="39"/>
      <c r="AY913" s="185"/>
      <c r="AZ913" s="35"/>
      <c r="BA913" s="35"/>
      <c r="BB913" s="35"/>
      <c r="BC913" s="52"/>
      <c r="BD913" s="35"/>
    </row>
    <row r="914" spans="1:56" s="187" customFormat="1" ht="15" customHeight="1" x14ac:dyDescent="0.3">
      <c r="A914" s="6">
        <v>908</v>
      </c>
      <c r="B914" s="109" t="s">
        <v>2190</v>
      </c>
      <c r="C914" s="37" t="s">
        <v>3194</v>
      </c>
      <c r="D914" s="8" t="s">
        <v>46</v>
      </c>
      <c r="E914" s="9" t="s">
        <v>102</v>
      </c>
      <c r="F914" s="106">
        <v>908</v>
      </c>
      <c r="G914" s="10">
        <v>314.33999999999997</v>
      </c>
      <c r="H914" s="31">
        <v>45274</v>
      </c>
      <c r="I914" s="39">
        <v>45302</v>
      </c>
      <c r="J914" s="39">
        <v>45364</v>
      </c>
      <c r="K914" s="185">
        <v>489.85</v>
      </c>
      <c r="L914" s="35">
        <v>4640</v>
      </c>
      <c r="M914" s="35"/>
      <c r="N914" s="35"/>
      <c r="O914" s="52">
        <v>4640</v>
      </c>
      <c r="P914" s="33">
        <v>45302</v>
      </c>
      <c r="Q914" s="39">
        <v>45331</v>
      </c>
      <c r="R914" s="39">
        <v>45397</v>
      </c>
      <c r="S914" s="185">
        <v>645.70000000000005</v>
      </c>
      <c r="T914" s="35">
        <v>4600</v>
      </c>
      <c r="U914" s="35"/>
      <c r="V914" s="35"/>
      <c r="W914" s="52">
        <v>4600</v>
      </c>
      <c r="X914" s="33">
        <v>45331</v>
      </c>
      <c r="Y914" s="39">
        <v>45363</v>
      </c>
      <c r="Z914" s="39">
        <v>45397</v>
      </c>
      <c r="AA914" s="185">
        <v>1314.64</v>
      </c>
      <c r="AB914" s="35">
        <v>6960</v>
      </c>
      <c r="AC914" s="35"/>
      <c r="AD914" s="35"/>
      <c r="AE914" s="52">
        <v>6960</v>
      </c>
      <c r="AF914" s="33">
        <v>45363</v>
      </c>
      <c r="AG914" s="31">
        <v>45392</v>
      </c>
      <c r="AH914" s="31">
        <v>45425</v>
      </c>
      <c r="AI914" s="185">
        <v>990.67</v>
      </c>
      <c r="AJ914" s="35">
        <v>5160</v>
      </c>
      <c r="AK914" s="35"/>
      <c r="AL914" s="35"/>
      <c r="AM914" s="52">
        <v>5160</v>
      </c>
      <c r="AN914" s="33">
        <v>45392</v>
      </c>
      <c r="AO914" s="31">
        <v>45422</v>
      </c>
      <c r="AP914" s="31">
        <v>45456</v>
      </c>
      <c r="AQ914" s="185">
        <v>309.98</v>
      </c>
      <c r="AR914" s="35">
        <v>5160</v>
      </c>
      <c r="AS914" s="35"/>
      <c r="AT914" s="35"/>
      <c r="AU914" s="52">
        <v>5160</v>
      </c>
      <c r="AV914" s="33"/>
      <c r="AW914" s="39"/>
      <c r="AX914" s="39"/>
      <c r="AY914" s="185"/>
      <c r="AZ914" s="35"/>
      <c r="BA914" s="35"/>
      <c r="BB914" s="35"/>
      <c r="BC914" s="52"/>
      <c r="BD914" s="35"/>
    </row>
    <row r="915" spans="1:56" s="187" customFormat="1" ht="15" customHeight="1" x14ac:dyDescent="0.3">
      <c r="A915" s="6">
        <v>909</v>
      </c>
      <c r="B915" s="109" t="s">
        <v>2190</v>
      </c>
      <c r="C915" s="37" t="s">
        <v>3195</v>
      </c>
      <c r="D915" s="8" t="s">
        <v>46</v>
      </c>
      <c r="E915" s="9" t="s">
        <v>321</v>
      </c>
      <c r="F915" s="106">
        <v>909</v>
      </c>
      <c r="G915" s="10">
        <v>457.49</v>
      </c>
      <c r="H915" s="31">
        <v>45288</v>
      </c>
      <c r="I915" s="39">
        <v>45317</v>
      </c>
      <c r="J915" s="39">
        <v>45359</v>
      </c>
      <c r="K915" s="185">
        <v>1751.87</v>
      </c>
      <c r="L915" s="35">
        <v>8360</v>
      </c>
      <c r="M915" s="35"/>
      <c r="N915" s="35"/>
      <c r="O915" s="52">
        <v>8360</v>
      </c>
      <c r="P915" s="33">
        <v>45317</v>
      </c>
      <c r="Q915" s="39">
        <v>45349</v>
      </c>
      <c r="R915" s="39">
        <v>45390</v>
      </c>
      <c r="S915" s="185">
        <v>147.16999999999999</v>
      </c>
      <c r="T915" s="35">
        <v>6760</v>
      </c>
      <c r="U915" s="35"/>
      <c r="V915" s="35"/>
      <c r="W915" s="52">
        <v>6760</v>
      </c>
      <c r="X915" s="33">
        <v>45349</v>
      </c>
      <c r="Y915" s="39">
        <v>45377</v>
      </c>
      <c r="Z915" s="39">
        <v>45420</v>
      </c>
      <c r="AA915" s="185">
        <v>145.55000000000001</v>
      </c>
      <c r="AB915" s="35">
        <v>7920</v>
      </c>
      <c r="AC915" s="35"/>
      <c r="AD915" s="35"/>
      <c r="AE915" s="52">
        <v>7920</v>
      </c>
      <c r="AF915" s="33">
        <v>45377</v>
      </c>
      <c r="AG915" s="31">
        <v>45407</v>
      </c>
      <c r="AH915" s="31">
        <v>45453</v>
      </c>
      <c r="AI915" s="185">
        <v>144.34</v>
      </c>
      <c r="AJ915" s="35">
        <v>6280</v>
      </c>
      <c r="AK915" s="35"/>
      <c r="AL915" s="35"/>
      <c r="AM915" s="52">
        <v>6280</v>
      </c>
      <c r="AN915" s="33">
        <v>45407</v>
      </c>
      <c r="AO915" s="31">
        <v>45439</v>
      </c>
      <c r="AP915" s="31">
        <v>45481</v>
      </c>
      <c r="AQ915" s="185">
        <v>145.80000000000001</v>
      </c>
      <c r="AR915" s="35">
        <v>6040</v>
      </c>
      <c r="AS915" s="35"/>
      <c r="AT915" s="35"/>
      <c r="AU915" s="52">
        <v>6040</v>
      </c>
      <c r="AV915" s="33"/>
      <c r="AW915" s="39"/>
      <c r="AX915" s="39"/>
      <c r="AY915" s="185"/>
      <c r="AZ915" s="35"/>
      <c r="BA915" s="35"/>
      <c r="BB915" s="35"/>
      <c r="BC915" s="52"/>
      <c r="BD915" s="35"/>
    </row>
    <row r="916" spans="1:56" s="187" customFormat="1" ht="15" customHeight="1" x14ac:dyDescent="0.3">
      <c r="A916" s="8">
        <v>910</v>
      </c>
      <c r="B916" s="109" t="s">
        <v>2190</v>
      </c>
      <c r="C916" s="37" t="s">
        <v>3196</v>
      </c>
      <c r="D916" s="8" t="s">
        <v>123</v>
      </c>
      <c r="E916" s="9" t="s">
        <v>124</v>
      </c>
      <c r="F916" s="105">
        <v>910</v>
      </c>
      <c r="G916" s="10">
        <v>879.15</v>
      </c>
      <c r="H916" s="31">
        <v>45272</v>
      </c>
      <c r="I916" s="39">
        <v>45302</v>
      </c>
      <c r="J916" s="39">
        <v>45333</v>
      </c>
      <c r="K916" s="185">
        <v>768.7</v>
      </c>
      <c r="L916" s="35">
        <v>6720</v>
      </c>
      <c r="M916" s="35"/>
      <c r="N916" s="35"/>
      <c r="O916" s="52">
        <v>6720</v>
      </c>
      <c r="P916" s="33">
        <v>45302</v>
      </c>
      <c r="Q916" s="39">
        <v>45330</v>
      </c>
      <c r="R916" s="39">
        <v>45362</v>
      </c>
      <c r="S916" s="185">
        <v>750.19</v>
      </c>
      <c r="T916" s="35">
        <v>6520</v>
      </c>
      <c r="U916" s="35"/>
      <c r="V916" s="35"/>
      <c r="W916" s="52">
        <v>6520</v>
      </c>
      <c r="X916" s="33">
        <v>45330</v>
      </c>
      <c r="Y916" s="39">
        <v>45363</v>
      </c>
      <c r="Z916" s="39">
        <v>45393</v>
      </c>
      <c r="AA916" s="185">
        <v>520.52</v>
      </c>
      <c r="AB916" s="35">
        <v>4120</v>
      </c>
      <c r="AC916" s="35"/>
      <c r="AD916" s="35"/>
      <c r="AE916" s="52">
        <v>4120</v>
      </c>
      <c r="AF916" s="33">
        <v>45363</v>
      </c>
      <c r="AG916" s="31">
        <v>45392</v>
      </c>
      <c r="AH916" s="31">
        <v>45423</v>
      </c>
      <c r="AI916" s="185">
        <v>546.97</v>
      </c>
      <c r="AJ916" s="35">
        <v>4400</v>
      </c>
      <c r="AK916" s="35"/>
      <c r="AL916" s="35"/>
      <c r="AM916" s="52">
        <v>4400</v>
      </c>
      <c r="AN916" s="33">
        <v>45392</v>
      </c>
      <c r="AO916" s="31">
        <v>45421</v>
      </c>
      <c r="AP916" s="31">
        <v>45454</v>
      </c>
      <c r="AQ916" s="185">
        <v>558.77</v>
      </c>
      <c r="AR916" s="35">
        <v>4520</v>
      </c>
      <c r="AS916" s="35"/>
      <c r="AT916" s="35"/>
      <c r="AU916" s="52">
        <v>4520</v>
      </c>
      <c r="AV916" s="33"/>
      <c r="AW916" s="39"/>
      <c r="AX916" s="39"/>
      <c r="AY916" s="185"/>
      <c r="AZ916" s="35"/>
      <c r="BA916" s="35"/>
      <c r="BB916" s="35"/>
      <c r="BC916" s="52"/>
      <c r="BD916" s="35"/>
    </row>
    <row r="917" spans="1:56" s="187" customFormat="1" ht="15" customHeight="1" x14ac:dyDescent="0.3">
      <c r="A917" s="6">
        <v>911</v>
      </c>
      <c r="B917" s="109" t="s">
        <v>2190</v>
      </c>
      <c r="C917" s="37" t="s">
        <v>3197</v>
      </c>
      <c r="D917" s="8" t="s">
        <v>46</v>
      </c>
      <c r="E917" s="9" t="s">
        <v>65</v>
      </c>
      <c r="F917" s="106">
        <v>911</v>
      </c>
      <c r="G917" s="10">
        <v>399</v>
      </c>
      <c r="H917" s="31">
        <v>45281</v>
      </c>
      <c r="I917" s="39">
        <v>45313</v>
      </c>
      <c r="J917" s="39">
        <v>45330</v>
      </c>
      <c r="K917" s="185">
        <v>7266.34</v>
      </c>
      <c r="L917" s="35">
        <v>7020</v>
      </c>
      <c r="M917" s="35"/>
      <c r="N917" s="35"/>
      <c r="O917" s="52">
        <v>7020</v>
      </c>
      <c r="P917" s="33">
        <v>45313</v>
      </c>
      <c r="Q917" s="39">
        <v>45344</v>
      </c>
      <c r="R917" s="39">
        <v>45359</v>
      </c>
      <c r="S917" s="185">
        <v>6928.57</v>
      </c>
      <c r="T917" s="35">
        <v>6664</v>
      </c>
      <c r="U917" s="35"/>
      <c r="V917" s="35"/>
      <c r="W917" s="52">
        <v>6664</v>
      </c>
      <c r="X917" s="33">
        <v>45344</v>
      </c>
      <c r="Y917" s="39">
        <v>45373</v>
      </c>
      <c r="Z917" s="39">
        <v>45390</v>
      </c>
      <c r="AA917" s="185">
        <v>6836.43</v>
      </c>
      <c r="AB917" s="35">
        <v>6565.6</v>
      </c>
      <c r="AC917" s="35"/>
      <c r="AD917" s="35"/>
      <c r="AE917" s="52">
        <v>6565.6</v>
      </c>
      <c r="AF917" s="33">
        <v>45373</v>
      </c>
      <c r="AG917" s="31">
        <v>45404</v>
      </c>
      <c r="AH917" s="31">
        <v>45420</v>
      </c>
      <c r="AI917" s="185">
        <v>5091.22</v>
      </c>
      <c r="AJ917" s="35">
        <v>5716</v>
      </c>
      <c r="AK917" s="35"/>
      <c r="AL917" s="35"/>
      <c r="AM917" s="52">
        <v>5716</v>
      </c>
      <c r="AN917" s="33">
        <v>45404</v>
      </c>
      <c r="AO917" s="31">
        <v>45434</v>
      </c>
      <c r="AP917" s="31">
        <v>45453</v>
      </c>
      <c r="AQ917" s="185">
        <v>5529.4</v>
      </c>
      <c r="AR917" s="35">
        <v>6124</v>
      </c>
      <c r="AS917" s="35"/>
      <c r="AT917" s="35"/>
      <c r="AU917" s="52">
        <v>6124</v>
      </c>
      <c r="AV917" s="33"/>
      <c r="AW917" s="39"/>
      <c r="AX917" s="39"/>
      <c r="AY917" s="185"/>
      <c r="AZ917" s="35"/>
      <c r="BA917" s="35"/>
      <c r="BB917" s="35"/>
      <c r="BC917" s="52"/>
      <c r="BD917" s="35"/>
    </row>
    <row r="918" spans="1:56" s="187" customFormat="1" ht="15" customHeight="1" x14ac:dyDescent="0.3">
      <c r="A918" s="6">
        <v>912</v>
      </c>
      <c r="B918" s="109" t="s">
        <v>2190</v>
      </c>
      <c r="C918" s="37" t="s">
        <v>3198</v>
      </c>
      <c r="D918" s="8" t="s">
        <v>97</v>
      </c>
      <c r="E918" s="9" t="s">
        <v>98</v>
      </c>
      <c r="F918" s="106">
        <v>912</v>
      </c>
      <c r="G918" s="10">
        <v>599.1</v>
      </c>
      <c r="H918" s="31">
        <v>45286</v>
      </c>
      <c r="I918" s="39">
        <v>45315</v>
      </c>
      <c r="J918" s="39">
        <v>45366</v>
      </c>
      <c r="K918" s="185">
        <v>5645.74</v>
      </c>
      <c r="L918" s="35">
        <v>7193</v>
      </c>
      <c r="M918" s="35"/>
      <c r="N918" s="35"/>
      <c r="O918" s="52">
        <v>7193</v>
      </c>
      <c r="P918" s="33">
        <v>45315</v>
      </c>
      <c r="Q918" s="39">
        <v>45345</v>
      </c>
      <c r="R918" s="39">
        <v>45397</v>
      </c>
      <c r="S918" s="185">
        <v>5546.36</v>
      </c>
      <c r="T918" s="35">
        <v>6990</v>
      </c>
      <c r="U918" s="35"/>
      <c r="V918" s="35"/>
      <c r="W918" s="52">
        <v>6990</v>
      </c>
      <c r="X918" s="33">
        <v>45345</v>
      </c>
      <c r="Y918" s="39">
        <v>45373</v>
      </c>
      <c r="Z918" s="39">
        <v>45427</v>
      </c>
      <c r="AA918" s="185">
        <v>5471.6</v>
      </c>
      <c r="AB918" s="35">
        <v>6992</v>
      </c>
      <c r="AC918" s="35"/>
      <c r="AD918" s="35"/>
      <c r="AE918" s="52">
        <v>6992</v>
      </c>
      <c r="AF918" s="33">
        <v>45373</v>
      </c>
      <c r="AG918" s="31">
        <v>45405</v>
      </c>
      <c r="AH918" s="31">
        <v>45458</v>
      </c>
      <c r="AI918" s="185">
        <v>5086</v>
      </c>
      <c r="AJ918" s="35">
        <v>6588</v>
      </c>
      <c r="AK918" s="35"/>
      <c r="AL918" s="35"/>
      <c r="AM918" s="52">
        <v>6588</v>
      </c>
      <c r="AN918" s="33">
        <v>45405</v>
      </c>
      <c r="AO918" s="31">
        <v>45437</v>
      </c>
      <c r="AP918" s="31">
        <v>45488</v>
      </c>
      <c r="AQ918" s="185">
        <v>3824.28</v>
      </c>
      <c r="AR918" s="35">
        <v>4915</v>
      </c>
      <c r="AS918" s="35"/>
      <c r="AT918" s="35"/>
      <c r="AU918" s="52">
        <v>4915</v>
      </c>
      <c r="AV918" s="33"/>
      <c r="AW918" s="39"/>
      <c r="AX918" s="39"/>
      <c r="AY918" s="185"/>
      <c r="AZ918" s="35"/>
      <c r="BA918" s="35"/>
      <c r="BB918" s="35"/>
      <c r="BC918" s="52"/>
      <c r="BD918" s="35"/>
    </row>
    <row r="919" spans="1:56" s="187" customFormat="1" ht="15" customHeight="1" x14ac:dyDescent="0.3">
      <c r="A919" s="6">
        <v>913</v>
      </c>
      <c r="B919" s="109" t="s">
        <v>2190</v>
      </c>
      <c r="C919" s="37" t="s">
        <v>3199</v>
      </c>
      <c r="D919" s="8" t="s">
        <v>46</v>
      </c>
      <c r="E919" s="9" t="s">
        <v>352</v>
      </c>
      <c r="F919" s="106">
        <v>913</v>
      </c>
      <c r="G919" s="10">
        <v>350</v>
      </c>
      <c r="H919" s="31">
        <v>45280</v>
      </c>
      <c r="I919" s="39">
        <v>45309</v>
      </c>
      <c r="J919" s="39">
        <v>45336</v>
      </c>
      <c r="K919" s="185">
        <v>4820.21</v>
      </c>
      <c r="L919" s="35">
        <v>5996</v>
      </c>
      <c r="M919" s="35"/>
      <c r="N919" s="35"/>
      <c r="O919" s="52">
        <v>5996</v>
      </c>
      <c r="P919" s="33">
        <v>45309</v>
      </c>
      <c r="Q919" s="39">
        <v>45342</v>
      </c>
      <c r="R919" s="39">
        <v>45364</v>
      </c>
      <c r="S919" s="185">
        <v>4621.97</v>
      </c>
      <c r="T919" s="35">
        <v>5709</v>
      </c>
      <c r="U919" s="35"/>
      <c r="V919" s="35"/>
      <c r="W919" s="52">
        <v>5709</v>
      </c>
      <c r="X919" s="33">
        <v>45342</v>
      </c>
      <c r="Y919" s="39">
        <v>45370</v>
      </c>
      <c r="Z919" s="39">
        <v>45397</v>
      </c>
      <c r="AA919" s="185">
        <v>4588.03</v>
      </c>
      <c r="AB919" s="35">
        <v>5706</v>
      </c>
      <c r="AC919" s="35"/>
      <c r="AD919" s="35"/>
      <c r="AE919" s="52">
        <v>5706</v>
      </c>
      <c r="AF919" s="33">
        <v>45370</v>
      </c>
      <c r="AG919" s="31">
        <v>45400</v>
      </c>
      <c r="AH919" s="31">
        <v>45425</v>
      </c>
      <c r="AI919" s="185">
        <v>5001.84</v>
      </c>
      <c r="AJ919" s="35">
        <v>5897</v>
      </c>
      <c r="AK919" s="35"/>
      <c r="AL919" s="35"/>
      <c r="AM919" s="52">
        <v>5897</v>
      </c>
      <c r="AN919" s="33">
        <v>45400</v>
      </c>
      <c r="AO919" s="31">
        <v>45432</v>
      </c>
      <c r="AP919" s="31">
        <v>45456</v>
      </c>
      <c r="AQ919" s="185">
        <v>4825.42</v>
      </c>
      <c r="AR919" s="35">
        <v>5641</v>
      </c>
      <c r="AS919" s="35"/>
      <c r="AT919" s="35"/>
      <c r="AU919" s="52">
        <v>5641</v>
      </c>
      <c r="AV919" s="33"/>
      <c r="AW919" s="39"/>
      <c r="AX919" s="39"/>
      <c r="AY919" s="185"/>
      <c r="AZ919" s="35"/>
      <c r="BA919" s="35"/>
      <c r="BB919" s="35"/>
      <c r="BC919" s="52"/>
      <c r="BD919" s="35"/>
    </row>
    <row r="920" spans="1:56" s="187" customFormat="1" ht="15" customHeight="1" x14ac:dyDescent="0.3">
      <c r="A920" s="6">
        <v>914</v>
      </c>
      <c r="B920" s="109" t="s">
        <v>2190</v>
      </c>
      <c r="C920" s="37" t="s">
        <v>3200</v>
      </c>
      <c r="D920" s="8" t="s">
        <v>46</v>
      </c>
      <c r="E920" s="9" t="s">
        <v>65</v>
      </c>
      <c r="F920" s="106">
        <v>914</v>
      </c>
      <c r="G920" s="10">
        <v>313.52</v>
      </c>
      <c r="H920" s="31">
        <v>45279</v>
      </c>
      <c r="I920" s="39">
        <v>45310</v>
      </c>
      <c r="J920" s="39">
        <v>45336</v>
      </c>
      <c r="K920" s="185">
        <v>7233.28</v>
      </c>
      <c r="L920" s="35">
        <v>9408</v>
      </c>
      <c r="M920" s="35"/>
      <c r="N920" s="35"/>
      <c r="O920" s="52">
        <v>9408</v>
      </c>
      <c r="P920" s="33">
        <v>45310</v>
      </c>
      <c r="Q920" s="39">
        <v>45342</v>
      </c>
      <c r="R920" s="39">
        <v>45362</v>
      </c>
      <c r="S920" s="185">
        <v>5875.1</v>
      </c>
      <c r="T920" s="35">
        <v>7270.4</v>
      </c>
      <c r="U920" s="35"/>
      <c r="V920" s="35"/>
      <c r="W920" s="52">
        <v>7270.4</v>
      </c>
      <c r="X920" s="33">
        <v>45342</v>
      </c>
      <c r="Y920" s="39">
        <v>45371</v>
      </c>
      <c r="Z920" s="39">
        <v>45392</v>
      </c>
      <c r="AA920" s="185">
        <v>6041.51</v>
      </c>
      <c r="AB920" s="35">
        <v>7505.3280000000004</v>
      </c>
      <c r="AC920" s="35"/>
      <c r="AD920" s="35"/>
      <c r="AE920" s="52">
        <v>7505.3280000000004</v>
      </c>
      <c r="AF920" s="33">
        <v>45371</v>
      </c>
      <c r="AG920" s="31">
        <v>45400</v>
      </c>
      <c r="AH920" s="31">
        <v>45422</v>
      </c>
      <c r="AI920" s="185">
        <v>6178.32</v>
      </c>
      <c r="AJ920" s="35">
        <v>7728.2719999999999</v>
      </c>
      <c r="AK920" s="35"/>
      <c r="AL920" s="35"/>
      <c r="AM920" s="52">
        <v>7728.2719999999999</v>
      </c>
      <c r="AN920" s="33">
        <v>45400</v>
      </c>
      <c r="AO920" s="31">
        <v>45432</v>
      </c>
      <c r="AP920" s="31">
        <v>45453</v>
      </c>
      <c r="AQ920" s="185">
        <v>5557.08</v>
      </c>
      <c r="AR920" s="35">
        <v>6854.4</v>
      </c>
      <c r="AS920" s="35"/>
      <c r="AT920" s="35"/>
      <c r="AU920" s="52">
        <v>6854.4</v>
      </c>
      <c r="AV920" s="33"/>
      <c r="AW920" s="39"/>
      <c r="AX920" s="39"/>
      <c r="AY920" s="185"/>
      <c r="AZ920" s="35"/>
      <c r="BA920" s="35"/>
      <c r="BB920" s="35"/>
      <c r="BC920" s="52"/>
      <c r="BD920" s="35"/>
    </row>
    <row r="921" spans="1:56" s="187" customFormat="1" ht="15" customHeight="1" x14ac:dyDescent="0.3">
      <c r="A921" s="6">
        <v>915</v>
      </c>
      <c r="B921" s="109" t="s">
        <v>2190</v>
      </c>
      <c r="C921" s="37" t="s">
        <v>3201</v>
      </c>
      <c r="D921" s="8" t="s">
        <v>809</v>
      </c>
      <c r="E921" s="9" t="s">
        <v>810</v>
      </c>
      <c r="F921" s="106">
        <v>915</v>
      </c>
      <c r="G921" s="10">
        <v>965.35</v>
      </c>
      <c r="H921" s="31">
        <v>45260</v>
      </c>
      <c r="I921" s="39">
        <v>45291</v>
      </c>
      <c r="J921" s="39">
        <v>45333</v>
      </c>
      <c r="K921" s="185">
        <v>3218.52</v>
      </c>
      <c r="L921" s="35">
        <v>7756.84</v>
      </c>
      <c r="M921" s="35">
        <v>472.16</v>
      </c>
      <c r="N921" s="35"/>
      <c r="O921" s="52">
        <v>8229</v>
      </c>
      <c r="P921" s="33">
        <v>45291</v>
      </c>
      <c r="Q921" s="39">
        <v>45322</v>
      </c>
      <c r="R921" s="39">
        <v>45362</v>
      </c>
      <c r="S921" s="185">
        <v>3289.2</v>
      </c>
      <c r="T921" s="35">
        <v>7803.88</v>
      </c>
      <c r="U921" s="35">
        <v>525.78</v>
      </c>
      <c r="V921" s="35"/>
      <c r="W921" s="52">
        <v>8329.66</v>
      </c>
      <c r="X921" s="33">
        <v>45322</v>
      </c>
      <c r="Y921" s="39">
        <v>45351</v>
      </c>
      <c r="Z921" s="39">
        <v>45393</v>
      </c>
      <c r="AA921" s="185">
        <v>2969.29</v>
      </c>
      <c r="AB921" s="35">
        <v>6696.41</v>
      </c>
      <c r="AC921" s="35">
        <v>432.75</v>
      </c>
      <c r="AD921" s="35"/>
      <c r="AE921" s="52">
        <v>7129.16</v>
      </c>
      <c r="AF921" s="33">
        <v>45351</v>
      </c>
      <c r="AG921" s="31">
        <v>45382</v>
      </c>
      <c r="AH921" s="31">
        <v>45423</v>
      </c>
      <c r="AI921" s="185">
        <v>2690.85</v>
      </c>
      <c r="AJ921" s="35">
        <v>6248.85</v>
      </c>
      <c r="AK921" s="35">
        <v>296.51</v>
      </c>
      <c r="AL921" s="35"/>
      <c r="AM921" s="52">
        <v>6545.3600000000006</v>
      </c>
      <c r="AN921" s="33">
        <v>45382</v>
      </c>
      <c r="AO921" s="31">
        <v>45412</v>
      </c>
      <c r="AP921" s="31">
        <v>45454</v>
      </c>
      <c r="AQ921" s="185">
        <v>2597.87</v>
      </c>
      <c r="AR921" s="35">
        <v>6088.65</v>
      </c>
      <c r="AS921" s="35">
        <v>362.77</v>
      </c>
      <c r="AT921" s="35"/>
      <c r="AU921" s="52">
        <v>6451.42</v>
      </c>
      <c r="AV921" s="33"/>
      <c r="AW921" s="39"/>
      <c r="AX921" s="39"/>
      <c r="AY921" s="185"/>
      <c r="AZ921" s="35"/>
      <c r="BA921" s="35"/>
      <c r="BB921" s="35"/>
      <c r="BC921" s="52"/>
      <c r="BD921" s="35"/>
    </row>
    <row r="922" spans="1:56" s="187" customFormat="1" ht="15" customHeight="1" x14ac:dyDescent="0.3">
      <c r="A922" s="6">
        <v>916</v>
      </c>
      <c r="B922" s="109" t="s">
        <v>2190</v>
      </c>
      <c r="C922" s="37" t="s">
        <v>3202</v>
      </c>
      <c r="D922" s="8" t="s">
        <v>123</v>
      </c>
      <c r="E922" s="9" t="s">
        <v>124</v>
      </c>
      <c r="F922" s="106">
        <v>916</v>
      </c>
      <c r="G922" s="10">
        <v>448</v>
      </c>
      <c r="H922" s="31">
        <v>45274</v>
      </c>
      <c r="I922" s="39">
        <v>45306</v>
      </c>
      <c r="J922" s="39">
        <v>45333</v>
      </c>
      <c r="K922" s="185">
        <v>711.33</v>
      </c>
      <c r="L922" s="35">
        <v>6112</v>
      </c>
      <c r="M922" s="35"/>
      <c r="N922" s="35"/>
      <c r="O922" s="52">
        <v>6112</v>
      </c>
      <c r="P922" s="33">
        <v>45306</v>
      </c>
      <c r="Q922" s="39">
        <v>45336</v>
      </c>
      <c r="R922" s="39">
        <v>45362</v>
      </c>
      <c r="S922" s="185">
        <v>654.67999999999995</v>
      </c>
      <c r="T922" s="35">
        <v>5513</v>
      </c>
      <c r="U922" s="35"/>
      <c r="V922" s="35"/>
      <c r="W922" s="52">
        <v>5513</v>
      </c>
      <c r="X922" s="33">
        <v>45336</v>
      </c>
      <c r="Y922" s="39">
        <v>45365</v>
      </c>
      <c r="Z922" s="39">
        <v>45393</v>
      </c>
      <c r="AA922" s="185">
        <v>670.37</v>
      </c>
      <c r="AB922" s="35">
        <v>5680</v>
      </c>
      <c r="AC922" s="35"/>
      <c r="AD922" s="35"/>
      <c r="AE922" s="52">
        <v>5680</v>
      </c>
      <c r="AF922" s="33">
        <v>45365</v>
      </c>
      <c r="AG922" s="31">
        <v>45394</v>
      </c>
      <c r="AH922" s="31">
        <v>45423</v>
      </c>
      <c r="AI922" s="185">
        <v>583.16999999999996</v>
      </c>
      <c r="AJ922" s="35">
        <v>4771</v>
      </c>
      <c r="AK922" s="35"/>
      <c r="AL922" s="35"/>
      <c r="AM922" s="52">
        <v>4771</v>
      </c>
      <c r="AN922" s="33">
        <v>45394</v>
      </c>
      <c r="AO922" s="31">
        <v>45425</v>
      </c>
      <c r="AP922" s="31">
        <v>45454</v>
      </c>
      <c r="AQ922" s="185">
        <v>585.6</v>
      </c>
      <c r="AR922" s="35">
        <v>4793</v>
      </c>
      <c r="AS922" s="35"/>
      <c r="AT922" s="35"/>
      <c r="AU922" s="52">
        <v>4793</v>
      </c>
      <c r="AV922" s="33"/>
      <c r="AW922" s="39"/>
      <c r="AX922" s="39"/>
      <c r="AY922" s="185"/>
      <c r="AZ922" s="35"/>
      <c r="BA922" s="35"/>
      <c r="BB922" s="35"/>
      <c r="BC922" s="52"/>
      <c r="BD922" s="35"/>
    </row>
    <row r="923" spans="1:56" s="187" customFormat="1" ht="15" customHeight="1" x14ac:dyDescent="0.3">
      <c r="A923" s="6">
        <v>917</v>
      </c>
      <c r="B923" s="109" t="s">
        <v>2190</v>
      </c>
      <c r="C923" s="37" t="s">
        <v>3203</v>
      </c>
      <c r="D923" s="8" t="s">
        <v>97</v>
      </c>
      <c r="E923" s="9" t="s">
        <v>98</v>
      </c>
      <c r="F923" s="106">
        <v>917</v>
      </c>
      <c r="G923" s="10">
        <v>606.53</v>
      </c>
      <c r="H923" s="31">
        <v>45273</v>
      </c>
      <c r="I923" s="39">
        <v>45303</v>
      </c>
      <c r="J923" s="39">
        <v>45337</v>
      </c>
      <c r="K923" s="185">
        <v>5621.23</v>
      </c>
      <c r="L923" s="35">
        <v>7258</v>
      </c>
      <c r="M923" s="35"/>
      <c r="N923" s="35"/>
      <c r="O923" s="52">
        <v>7258</v>
      </c>
      <c r="P923" s="33">
        <v>45303</v>
      </c>
      <c r="Q923" s="39">
        <v>45336</v>
      </c>
      <c r="R923" s="39">
        <v>45366</v>
      </c>
      <c r="S923" s="185">
        <v>6224.7</v>
      </c>
      <c r="T923" s="35">
        <v>7983</v>
      </c>
      <c r="U923" s="35"/>
      <c r="V923" s="35"/>
      <c r="W923" s="52">
        <v>7983</v>
      </c>
      <c r="X923" s="33">
        <v>45336</v>
      </c>
      <c r="Y923" s="39">
        <v>45364</v>
      </c>
      <c r="Z923" s="39">
        <v>45397</v>
      </c>
      <c r="AA923" s="185">
        <v>5311.11</v>
      </c>
      <c r="AB923" s="35">
        <v>6875</v>
      </c>
      <c r="AC923" s="35"/>
      <c r="AD923" s="35"/>
      <c r="AE923" s="52">
        <v>6875</v>
      </c>
      <c r="AF923" s="33">
        <v>45364</v>
      </c>
      <c r="AG923" s="31">
        <v>45395</v>
      </c>
      <c r="AH923" s="31">
        <v>45427</v>
      </c>
      <c r="AI923" s="185">
        <v>5361.79</v>
      </c>
      <c r="AJ923" s="35">
        <v>7064</v>
      </c>
      <c r="AK923" s="35"/>
      <c r="AL923" s="35"/>
      <c r="AM923" s="52">
        <v>7064</v>
      </c>
      <c r="AN923" s="33">
        <v>45395</v>
      </c>
      <c r="AO923" s="31">
        <v>45428</v>
      </c>
      <c r="AP923" s="31">
        <v>45458</v>
      </c>
      <c r="AQ923" s="185">
        <v>4453.13</v>
      </c>
      <c r="AR923" s="35">
        <v>5882</v>
      </c>
      <c r="AS923" s="35"/>
      <c r="AT923" s="35"/>
      <c r="AU923" s="52">
        <v>5882</v>
      </c>
      <c r="AV923" s="33"/>
      <c r="AW923" s="39"/>
      <c r="AX923" s="39"/>
      <c r="AY923" s="185"/>
      <c r="AZ923" s="35"/>
      <c r="BA923" s="35"/>
      <c r="BB923" s="35"/>
      <c r="BC923" s="52"/>
      <c r="BD923" s="35"/>
    </row>
    <row r="924" spans="1:56" s="187" customFormat="1" ht="15" customHeight="1" x14ac:dyDescent="0.3">
      <c r="A924" s="6">
        <v>918</v>
      </c>
      <c r="B924" s="109" t="s">
        <v>2190</v>
      </c>
      <c r="C924" s="37" t="s">
        <v>3204</v>
      </c>
      <c r="D924" s="8" t="s">
        <v>123</v>
      </c>
      <c r="E924" s="9" t="s">
        <v>124</v>
      </c>
      <c r="F924" s="106">
        <v>918</v>
      </c>
      <c r="G924" s="10">
        <v>849.3</v>
      </c>
      <c r="H924" s="31">
        <v>45289</v>
      </c>
      <c r="I924" s="39">
        <v>45322</v>
      </c>
      <c r="J924" s="39">
        <v>45362</v>
      </c>
      <c r="K924" s="185">
        <v>723.49</v>
      </c>
      <c r="L924" s="35">
        <v>6200</v>
      </c>
      <c r="M924" s="35"/>
      <c r="N924" s="35"/>
      <c r="O924" s="52">
        <v>6200</v>
      </c>
      <c r="P924" s="33">
        <v>45322</v>
      </c>
      <c r="Q924" s="39">
        <v>45352</v>
      </c>
      <c r="R924" s="39">
        <v>45393</v>
      </c>
      <c r="S924" s="185">
        <v>20.059999999999999</v>
      </c>
      <c r="T924" s="35">
        <v>5000</v>
      </c>
      <c r="U924" s="35"/>
      <c r="V924" s="35"/>
      <c r="W924" s="52">
        <v>5000</v>
      </c>
      <c r="X924" s="33">
        <v>45352</v>
      </c>
      <c r="Y924" s="39">
        <v>45379</v>
      </c>
      <c r="Z924" s="39">
        <v>45423</v>
      </c>
      <c r="AA924" s="185">
        <v>662.65</v>
      </c>
      <c r="AB924" s="35">
        <v>5560</v>
      </c>
      <c r="AC924" s="35"/>
      <c r="AD924" s="35"/>
      <c r="AE924" s="52">
        <v>5560</v>
      </c>
      <c r="AF924" s="33">
        <v>45379</v>
      </c>
      <c r="AG924" s="31">
        <v>45411</v>
      </c>
      <c r="AH924" s="31">
        <v>45454</v>
      </c>
      <c r="AI924" s="185">
        <v>681.45</v>
      </c>
      <c r="AJ924" s="35">
        <v>5760</v>
      </c>
      <c r="AK924" s="35"/>
      <c r="AL924" s="35"/>
      <c r="AM924" s="52">
        <v>5760</v>
      </c>
      <c r="AN924" s="33">
        <v>45411</v>
      </c>
      <c r="AO924" s="31">
        <v>45439</v>
      </c>
      <c r="AP924" s="31">
        <v>45484</v>
      </c>
      <c r="AQ924" s="185">
        <v>544.14</v>
      </c>
      <c r="AR924" s="35">
        <v>4320</v>
      </c>
      <c r="AS924" s="35"/>
      <c r="AT924" s="35"/>
      <c r="AU924" s="52">
        <v>4320</v>
      </c>
      <c r="AV924" s="33"/>
      <c r="AW924" s="39"/>
      <c r="AX924" s="39"/>
      <c r="AY924" s="185"/>
      <c r="AZ924" s="35"/>
      <c r="BA924" s="35"/>
      <c r="BB924" s="35"/>
      <c r="BC924" s="52"/>
      <c r="BD924" s="35"/>
    </row>
    <row r="925" spans="1:56" s="187" customFormat="1" ht="15" customHeight="1" x14ac:dyDescent="0.3">
      <c r="A925" s="6">
        <v>919</v>
      </c>
      <c r="B925" s="109" t="s">
        <v>2190</v>
      </c>
      <c r="C925" s="37" t="s">
        <v>3205</v>
      </c>
      <c r="D925" s="8" t="s">
        <v>123</v>
      </c>
      <c r="E925" s="9" t="s">
        <v>124</v>
      </c>
      <c r="F925" s="106">
        <v>919</v>
      </c>
      <c r="G925" s="10">
        <v>461.84</v>
      </c>
      <c r="H925" s="31">
        <v>45273</v>
      </c>
      <c r="I925" s="39">
        <v>45303</v>
      </c>
      <c r="J925" s="39">
        <v>45333</v>
      </c>
      <c r="K925" s="185">
        <v>561.61</v>
      </c>
      <c r="L925" s="35">
        <v>4280</v>
      </c>
      <c r="M925" s="35"/>
      <c r="N925" s="35"/>
      <c r="O925" s="52">
        <v>4280</v>
      </c>
      <c r="P925" s="33">
        <v>45303</v>
      </c>
      <c r="Q925" s="39">
        <v>45331</v>
      </c>
      <c r="R925" s="39">
        <v>45362</v>
      </c>
      <c r="S925" s="185">
        <v>550.74</v>
      </c>
      <c r="T925" s="35">
        <v>4160</v>
      </c>
      <c r="U925" s="35"/>
      <c r="V925" s="35"/>
      <c r="W925" s="52">
        <v>4160</v>
      </c>
      <c r="X925" s="33">
        <v>45331</v>
      </c>
      <c r="Y925" s="39">
        <v>45364</v>
      </c>
      <c r="Z925" s="39">
        <v>45393</v>
      </c>
      <c r="AA925" s="185">
        <v>623.11</v>
      </c>
      <c r="AB925" s="35">
        <v>4920</v>
      </c>
      <c r="AC925" s="35"/>
      <c r="AD925" s="35"/>
      <c r="AE925" s="52">
        <v>4920</v>
      </c>
      <c r="AF925" s="33">
        <v>45364</v>
      </c>
      <c r="AG925" s="31">
        <v>45393</v>
      </c>
      <c r="AH925" s="31">
        <v>45423</v>
      </c>
      <c r="AI925" s="185">
        <v>599.85</v>
      </c>
      <c r="AJ925" s="35">
        <v>4680</v>
      </c>
      <c r="AK925" s="35"/>
      <c r="AL925" s="35"/>
      <c r="AM925" s="52">
        <v>4680</v>
      </c>
      <c r="AN925" s="33">
        <v>45393</v>
      </c>
      <c r="AO925" s="31">
        <v>45422</v>
      </c>
      <c r="AP925" s="31">
        <v>45454</v>
      </c>
      <c r="AQ925" s="185">
        <v>581.05999999999995</v>
      </c>
      <c r="AR925" s="35">
        <v>4480</v>
      </c>
      <c r="AS925" s="35"/>
      <c r="AT925" s="35"/>
      <c r="AU925" s="52">
        <v>4480</v>
      </c>
      <c r="AV925" s="33"/>
      <c r="AW925" s="39"/>
      <c r="AX925" s="39"/>
      <c r="AY925" s="185"/>
      <c r="AZ925" s="35"/>
      <c r="BA925" s="35"/>
      <c r="BB925" s="35"/>
      <c r="BC925" s="52"/>
      <c r="BD925" s="35"/>
    </row>
    <row r="926" spans="1:56" s="187" customFormat="1" ht="15" customHeight="1" x14ac:dyDescent="0.3">
      <c r="A926" s="8">
        <v>920</v>
      </c>
      <c r="B926" s="109" t="s">
        <v>2194</v>
      </c>
      <c r="C926" s="37" t="s">
        <v>3206</v>
      </c>
      <c r="D926" s="8" t="s">
        <v>16</v>
      </c>
      <c r="E926" s="9" t="s">
        <v>226</v>
      </c>
      <c r="F926" s="105">
        <v>920</v>
      </c>
      <c r="G926" s="10">
        <v>348</v>
      </c>
      <c r="H926" s="31">
        <v>45278</v>
      </c>
      <c r="I926" s="39">
        <v>45308</v>
      </c>
      <c r="J926" s="39">
        <v>45341</v>
      </c>
      <c r="K926" s="185">
        <v>794.43</v>
      </c>
      <c r="L926" s="35">
        <v>4296</v>
      </c>
      <c r="M926" s="35"/>
      <c r="N926" s="35"/>
      <c r="O926" s="52">
        <v>4296</v>
      </c>
      <c r="P926" s="33">
        <v>45308</v>
      </c>
      <c r="Q926" s="39">
        <v>45338</v>
      </c>
      <c r="R926" s="39">
        <v>45370</v>
      </c>
      <c r="S926" s="185">
        <v>1995.24</v>
      </c>
      <c r="T926" s="35">
        <v>4295</v>
      </c>
      <c r="U926" s="35"/>
      <c r="V926" s="35"/>
      <c r="W926" s="52">
        <v>4295</v>
      </c>
      <c r="X926" s="33">
        <v>45338</v>
      </c>
      <c r="Y926" s="39">
        <v>45365</v>
      </c>
      <c r="Z926" s="39">
        <v>45401</v>
      </c>
      <c r="AA926" s="185">
        <v>1898.21</v>
      </c>
      <c r="AB926" s="35">
        <v>4295</v>
      </c>
      <c r="AC926" s="35"/>
      <c r="AD926" s="35"/>
      <c r="AE926" s="52">
        <v>4295</v>
      </c>
      <c r="AF926" s="33">
        <v>45365</v>
      </c>
      <c r="AG926" s="31">
        <v>45397</v>
      </c>
      <c r="AH926" s="31">
        <v>45432</v>
      </c>
      <c r="AI926" s="185">
        <v>2380.75</v>
      </c>
      <c r="AJ926" s="35">
        <v>4295</v>
      </c>
      <c r="AK926" s="35"/>
      <c r="AL926" s="35"/>
      <c r="AM926" s="52">
        <v>4295</v>
      </c>
      <c r="AN926" s="33">
        <v>45397</v>
      </c>
      <c r="AO926" s="31">
        <v>45427</v>
      </c>
      <c r="AP926" s="31">
        <v>45462</v>
      </c>
      <c r="AQ926" s="185">
        <v>3625.59</v>
      </c>
      <c r="AR926" s="35">
        <v>4296</v>
      </c>
      <c r="AS926" s="35"/>
      <c r="AT926" s="35"/>
      <c r="AU926" s="52">
        <v>4296</v>
      </c>
      <c r="AV926" s="33"/>
      <c r="AW926" s="39"/>
      <c r="AX926" s="39"/>
      <c r="AY926" s="185"/>
      <c r="AZ926" s="35"/>
      <c r="BA926" s="35"/>
      <c r="BB926" s="35"/>
      <c r="BC926" s="52"/>
      <c r="BD926" s="35"/>
    </row>
    <row r="927" spans="1:56" s="187" customFormat="1" ht="15" customHeight="1" x14ac:dyDescent="0.3">
      <c r="A927" s="6">
        <v>921</v>
      </c>
      <c r="B927" s="109" t="s">
        <v>2190</v>
      </c>
      <c r="C927" s="37" t="s">
        <v>3207</v>
      </c>
      <c r="D927" s="8" t="s">
        <v>46</v>
      </c>
      <c r="E927" s="9" t="s">
        <v>216</v>
      </c>
      <c r="F927" s="106">
        <v>921</v>
      </c>
      <c r="G927" s="10">
        <v>371.56</v>
      </c>
      <c r="H927" s="31">
        <v>45273</v>
      </c>
      <c r="I927" s="39">
        <v>45302</v>
      </c>
      <c r="J927" s="39">
        <v>45364</v>
      </c>
      <c r="K927" s="185">
        <v>2327.2399999999998</v>
      </c>
      <c r="L927" s="35">
        <v>6913</v>
      </c>
      <c r="M927" s="35"/>
      <c r="N927" s="35"/>
      <c r="O927" s="52">
        <v>6913</v>
      </c>
      <c r="P927" s="33">
        <v>45302</v>
      </c>
      <c r="Q927" s="39">
        <v>45334</v>
      </c>
      <c r="R927" s="39">
        <v>45395</v>
      </c>
      <c r="S927" s="185">
        <v>2682.11</v>
      </c>
      <c r="T927" s="35">
        <v>6832</v>
      </c>
      <c r="U927" s="35"/>
      <c r="V927" s="35"/>
      <c r="W927" s="52">
        <v>6832</v>
      </c>
      <c r="X927" s="33">
        <v>45334</v>
      </c>
      <c r="Y927" s="39">
        <v>45364</v>
      </c>
      <c r="Z927" s="39">
        <v>45425</v>
      </c>
      <c r="AA927" s="185">
        <v>1328.43</v>
      </c>
      <c r="AB927" s="35">
        <v>6674</v>
      </c>
      <c r="AC927" s="35"/>
      <c r="AD927" s="35"/>
      <c r="AE927" s="52">
        <v>6674</v>
      </c>
      <c r="AF927" s="33">
        <v>45364</v>
      </c>
      <c r="AG927" s="31">
        <v>45392</v>
      </c>
      <c r="AH927" s="31">
        <v>45456</v>
      </c>
      <c r="AI927" s="185">
        <v>702.39</v>
      </c>
      <c r="AJ927" s="35">
        <v>5905</v>
      </c>
      <c r="AK927" s="35"/>
      <c r="AL927" s="35"/>
      <c r="AM927" s="52">
        <v>5905</v>
      </c>
      <c r="AN927" s="33">
        <v>45392</v>
      </c>
      <c r="AO927" s="31">
        <v>45425</v>
      </c>
      <c r="AP927" s="31">
        <v>45486</v>
      </c>
      <c r="AQ927" s="185">
        <v>1281.79</v>
      </c>
      <c r="AR927" s="35">
        <v>6377</v>
      </c>
      <c r="AS927" s="35"/>
      <c r="AT927" s="35"/>
      <c r="AU927" s="52">
        <v>6377</v>
      </c>
      <c r="AV927" s="33"/>
      <c r="AW927" s="39"/>
      <c r="AX927" s="39"/>
      <c r="AY927" s="185"/>
      <c r="AZ927" s="35"/>
      <c r="BA927" s="35"/>
      <c r="BB927" s="35"/>
      <c r="BC927" s="52"/>
      <c r="BD927" s="35"/>
    </row>
    <row r="928" spans="1:56" s="187" customFormat="1" ht="15" customHeight="1" x14ac:dyDescent="0.3">
      <c r="A928" s="6">
        <v>922</v>
      </c>
      <c r="B928" s="109" t="s">
        <v>2190</v>
      </c>
      <c r="C928" s="37" t="s">
        <v>3208</v>
      </c>
      <c r="D928" s="8" t="s">
        <v>46</v>
      </c>
      <c r="E928" s="9" t="s">
        <v>47</v>
      </c>
      <c r="F928" s="106">
        <v>922</v>
      </c>
      <c r="G928" s="10">
        <v>429.82999999999902</v>
      </c>
      <c r="H928" s="31">
        <v>45271</v>
      </c>
      <c r="I928" s="39">
        <v>45300</v>
      </c>
      <c r="J928" s="39">
        <v>45336</v>
      </c>
      <c r="K928" s="185">
        <v>80.16</v>
      </c>
      <c r="L928" s="35">
        <v>5734</v>
      </c>
      <c r="M928" s="35"/>
      <c r="N928" s="35"/>
      <c r="O928" s="52">
        <v>5734</v>
      </c>
      <c r="P928" s="33">
        <v>45300</v>
      </c>
      <c r="Q928" s="39">
        <v>45328</v>
      </c>
      <c r="R928" s="39">
        <v>45397</v>
      </c>
      <c r="S928" s="185">
        <v>79.95</v>
      </c>
      <c r="T928" s="35">
        <v>5210</v>
      </c>
      <c r="U928" s="35"/>
      <c r="V928" s="35"/>
      <c r="W928" s="52">
        <v>5210</v>
      </c>
      <c r="X928" s="33">
        <v>45328</v>
      </c>
      <c r="Y928" s="39">
        <v>45359</v>
      </c>
      <c r="Z928" s="39">
        <v>45397</v>
      </c>
      <c r="AA928" s="185">
        <v>492.99</v>
      </c>
      <c r="AB928" s="35">
        <v>5729</v>
      </c>
      <c r="AC928" s="35"/>
      <c r="AD928" s="35"/>
      <c r="AE928" s="52">
        <v>5729</v>
      </c>
      <c r="AF928" s="33">
        <v>45359</v>
      </c>
      <c r="AG928" s="31">
        <v>45387</v>
      </c>
      <c r="AH928" s="31">
        <v>45425</v>
      </c>
      <c r="AI928" s="185">
        <v>459.66</v>
      </c>
      <c r="AJ928" s="35">
        <v>5266</v>
      </c>
      <c r="AK928" s="35"/>
      <c r="AL928" s="35"/>
      <c r="AM928" s="52">
        <v>5266</v>
      </c>
      <c r="AN928" s="33">
        <v>45387</v>
      </c>
      <c r="AO928" s="31">
        <v>45419</v>
      </c>
      <c r="AP928" s="31">
        <v>45456</v>
      </c>
      <c r="AQ928" s="185">
        <v>518.47</v>
      </c>
      <c r="AR928" s="35">
        <v>5895</v>
      </c>
      <c r="AS928" s="35"/>
      <c r="AT928" s="35"/>
      <c r="AU928" s="52">
        <v>5895</v>
      </c>
      <c r="AV928" s="33"/>
      <c r="AW928" s="39"/>
      <c r="AX928" s="39"/>
      <c r="AY928" s="185"/>
      <c r="AZ928" s="35"/>
      <c r="BA928" s="35"/>
      <c r="BB928" s="35"/>
      <c r="BC928" s="52"/>
      <c r="BD928" s="35"/>
    </row>
    <row r="929" spans="1:56" s="187" customFormat="1" ht="15" customHeight="1" x14ac:dyDescent="0.3">
      <c r="A929" s="6">
        <v>923</v>
      </c>
      <c r="B929" s="109" t="s">
        <v>2190</v>
      </c>
      <c r="C929" s="37" t="s">
        <v>3209</v>
      </c>
      <c r="D929" s="8" t="s">
        <v>46</v>
      </c>
      <c r="E929" s="9" t="s">
        <v>47</v>
      </c>
      <c r="F929" s="106">
        <v>923</v>
      </c>
      <c r="G929" s="10">
        <v>710.68</v>
      </c>
      <c r="H929" s="31">
        <v>45279</v>
      </c>
      <c r="I929" s="39">
        <v>45309</v>
      </c>
      <c r="J929" s="39">
        <v>45336</v>
      </c>
      <c r="K929" s="185">
        <v>355.25</v>
      </c>
      <c r="L929" s="35">
        <v>8960</v>
      </c>
      <c r="M929" s="35"/>
      <c r="N929" s="35"/>
      <c r="O929" s="52">
        <v>8960</v>
      </c>
      <c r="P929" s="33">
        <v>45309</v>
      </c>
      <c r="Q929" s="39">
        <v>45339</v>
      </c>
      <c r="R929" s="39">
        <v>45364</v>
      </c>
      <c r="S929" s="185">
        <v>355.02</v>
      </c>
      <c r="T929" s="35">
        <v>8000</v>
      </c>
      <c r="U929" s="35"/>
      <c r="V929" s="35"/>
      <c r="W929" s="52">
        <v>8000</v>
      </c>
      <c r="X929" s="33">
        <v>45339</v>
      </c>
      <c r="Y929" s="39">
        <v>45370</v>
      </c>
      <c r="Z929" s="39">
        <v>45397</v>
      </c>
      <c r="AA929" s="185">
        <v>1034.6199999999999</v>
      </c>
      <c r="AB929" s="35">
        <v>9360</v>
      </c>
      <c r="AC929" s="35"/>
      <c r="AD929" s="35"/>
      <c r="AE929" s="52">
        <v>9360</v>
      </c>
      <c r="AF929" s="33">
        <v>45370</v>
      </c>
      <c r="AG929" s="31">
        <v>45399</v>
      </c>
      <c r="AH929" s="31">
        <v>45425</v>
      </c>
      <c r="AI929" s="185">
        <v>900.4</v>
      </c>
      <c r="AJ929" s="35">
        <v>7440</v>
      </c>
      <c r="AK929" s="35"/>
      <c r="AL929" s="35"/>
      <c r="AM929" s="52">
        <v>7440</v>
      </c>
      <c r="AN929" s="33">
        <v>45399</v>
      </c>
      <c r="AO929" s="31">
        <v>45429</v>
      </c>
      <c r="AP929" s="31">
        <v>45456</v>
      </c>
      <c r="AQ929" s="185">
        <v>935.4</v>
      </c>
      <c r="AR929" s="35">
        <v>7760</v>
      </c>
      <c r="AS929" s="35"/>
      <c r="AT929" s="35"/>
      <c r="AU929" s="52">
        <v>7760</v>
      </c>
      <c r="AV929" s="33"/>
      <c r="AW929" s="39"/>
      <c r="AX929" s="39"/>
      <c r="AY929" s="185"/>
      <c r="AZ929" s="35"/>
      <c r="BA929" s="35"/>
      <c r="BB929" s="35"/>
      <c r="BC929" s="52"/>
      <c r="BD929" s="35"/>
    </row>
    <row r="930" spans="1:56" s="187" customFormat="1" ht="15" customHeight="1" x14ac:dyDescent="0.3">
      <c r="A930" s="6">
        <v>924</v>
      </c>
      <c r="B930" s="109" t="s">
        <v>2190</v>
      </c>
      <c r="C930" s="37" t="s">
        <v>3210</v>
      </c>
      <c r="D930" s="8" t="s">
        <v>16</v>
      </c>
      <c r="E930" s="9" t="s">
        <v>226</v>
      </c>
      <c r="F930" s="106">
        <v>924</v>
      </c>
      <c r="G930" s="10">
        <v>691.5</v>
      </c>
      <c r="H930" s="31">
        <v>45274</v>
      </c>
      <c r="I930" s="39">
        <v>45303</v>
      </c>
      <c r="J930" s="39">
        <v>45341</v>
      </c>
      <c r="K930" s="185">
        <v>891.72</v>
      </c>
      <c r="L930" s="35">
        <v>5330</v>
      </c>
      <c r="M930" s="35"/>
      <c r="N930" s="35"/>
      <c r="O930" s="52">
        <v>5330</v>
      </c>
      <c r="P930" s="33">
        <v>45303</v>
      </c>
      <c r="Q930" s="39">
        <v>45331</v>
      </c>
      <c r="R930" s="39">
        <v>45370</v>
      </c>
      <c r="S930" s="185">
        <v>890.83</v>
      </c>
      <c r="T930" s="35">
        <v>5323</v>
      </c>
      <c r="U930" s="35"/>
      <c r="V930" s="35"/>
      <c r="W930" s="52">
        <v>5323</v>
      </c>
      <c r="X930" s="33">
        <v>45331</v>
      </c>
      <c r="Y930" s="39">
        <v>45362</v>
      </c>
      <c r="Z930" s="39">
        <v>45401</v>
      </c>
      <c r="AA930" s="185">
        <v>921.5</v>
      </c>
      <c r="AB930" s="35">
        <v>5566</v>
      </c>
      <c r="AC930" s="35"/>
      <c r="AD930" s="35"/>
      <c r="AE930" s="52">
        <v>5566</v>
      </c>
      <c r="AF930" s="33">
        <v>45362</v>
      </c>
      <c r="AG930" s="31">
        <v>45392</v>
      </c>
      <c r="AH930" s="31">
        <v>45432</v>
      </c>
      <c r="AI930" s="185">
        <v>1068.1400000000001</v>
      </c>
      <c r="AJ930" s="35">
        <v>5652</v>
      </c>
      <c r="AK930" s="35"/>
      <c r="AL930" s="35"/>
      <c r="AM930" s="52">
        <v>5652</v>
      </c>
      <c r="AN930" s="33">
        <v>45392</v>
      </c>
      <c r="AO930" s="31">
        <v>45422</v>
      </c>
      <c r="AP930" s="31">
        <v>45462</v>
      </c>
      <c r="AQ930" s="185">
        <v>993.72</v>
      </c>
      <c r="AR930" s="35">
        <v>5109</v>
      </c>
      <c r="AS930" s="35"/>
      <c r="AT930" s="35"/>
      <c r="AU930" s="52">
        <v>5109</v>
      </c>
      <c r="AV930" s="33"/>
      <c r="AW930" s="39"/>
      <c r="AX930" s="39"/>
      <c r="AY930" s="185"/>
      <c r="AZ930" s="35"/>
      <c r="BA930" s="35"/>
      <c r="BB930" s="35"/>
      <c r="BC930" s="52"/>
      <c r="BD930" s="35"/>
    </row>
    <row r="931" spans="1:56" s="187" customFormat="1" ht="15" customHeight="1" x14ac:dyDescent="0.3">
      <c r="A931" s="6">
        <v>925</v>
      </c>
      <c r="B931" s="109" t="s">
        <v>2190</v>
      </c>
      <c r="C931" s="37" t="s">
        <v>3211</v>
      </c>
      <c r="D931" s="8" t="s">
        <v>155</v>
      </c>
      <c r="E931" s="9" t="s">
        <v>288</v>
      </c>
      <c r="F931" s="106">
        <v>925</v>
      </c>
      <c r="G931" s="10">
        <v>873</v>
      </c>
      <c r="H931" s="31">
        <v>45260</v>
      </c>
      <c r="I931" s="39">
        <v>45291</v>
      </c>
      <c r="J931" s="39">
        <v>45332</v>
      </c>
      <c r="K931" s="185">
        <v>1801.07</v>
      </c>
      <c r="L931" s="35">
        <v>6366</v>
      </c>
      <c r="M931" s="35">
        <v>395</v>
      </c>
      <c r="N931" s="35"/>
      <c r="O931" s="52">
        <v>6761</v>
      </c>
      <c r="P931" s="33">
        <v>45291</v>
      </c>
      <c r="Q931" s="39">
        <v>45322</v>
      </c>
      <c r="R931" s="39">
        <v>45361</v>
      </c>
      <c r="S931" s="185">
        <v>1575.13</v>
      </c>
      <c r="T931" s="35">
        <v>7580</v>
      </c>
      <c r="U931" s="35">
        <v>601</v>
      </c>
      <c r="V931" s="35"/>
      <c r="W931" s="52">
        <v>8181</v>
      </c>
      <c r="X931" s="33">
        <v>45322</v>
      </c>
      <c r="Y931" s="39">
        <v>45351</v>
      </c>
      <c r="Z931" s="39">
        <v>45392</v>
      </c>
      <c r="AA931" s="185">
        <v>3657.55</v>
      </c>
      <c r="AB931" s="35">
        <v>5237</v>
      </c>
      <c r="AC931" s="35">
        <v>433</v>
      </c>
      <c r="AD931" s="35"/>
      <c r="AE931" s="52">
        <v>5670</v>
      </c>
      <c r="AF931" s="33">
        <v>45351</v>
      </c>
      <c r="AG931" s="31">
        <v>45382</v>
      </c>
      <c r="AH931" s="31">
        <v>45422</v>
      </c>
      <c r="AI931" s="185">
        <v>6685.63</v>
      </c>
      <c r="AJ931" s="35">
        <v>8829</v>
      </c>
      <c r="AK931" s="35">
        <v>602</v>
      </c>
      <c r="AL931" s="35"/>
      <c r="AM931" s="52">
        <v>9431</v>
      </c>
      <c r="AN931" s="33">
        <v>45382</v>
      </c>
      <c r="AO931" s="31">
        <v>45412</v>
      </c>
      <c r="AP931" s="31">
        <v>45453</v>
      </c>
      <c r="AQ931" s="185">
        <v>4530.46</v>
      </c>
      <c r="AR931" s="35">
        <v>5031</v>
      </c>
      <c r="AS931" s="35">
        <v>412</v>
      </c>
      <c r="AT931" s="35"/>
      <c r="AU931" s="52">
        <v>5443</v>
      </c>
      <c r="AV931" s="33"/>
      <c r="AW931" s="39"/>
      <c r="AX931" s="39"/>
      <c r="AY931" s="185"/>
      <c r="AZ931" s="35"/>
      <c r="BA931" s="35"/>
      <c r="BB931" s="35"/>
      <c r="BC931" s="52"/>
      <c r="BD931" s="35"/>
    </row>
    <row r="932" spans="1:56" s="187" customFormat="1" ht="15" customHeight="1" x14ac:dyDescent="0.3">
      <c r="A932" s="8">
        <v>926</v>
      </c>
      <c r="B932" s="109" t="s">
        <v>2190</v>
      </c>
      <c r="C932" s="37" t="s">
        <v>3212</v>
      </c>
      <c r="D932" s="8" t="s">
        <v>46</v>
      </c>
      <c r="E932" s="9" t="s">
        <v>65</v>
      </c>
      <c r="F932" s="105">
        <v>926</v>
      </c>
      <c r="G932" s="10">
        <v>493.97</v>
      </c>
      <c r="H932" s="31">
        <v>45276</v>
      </c>
      <c r="I932" s="39">
        <v>45308</v>
      </c>
      <c r="J932" s="39">
        <v>45336</v>
      </c>
      <c r="K932" s="185">
        <v>3797.77</v>
      </c>
      <c r="L932" s="35">
        <v>5756.0039999999999</v>
      </c>
      <c r="M932" s="35"/>
      <c r="N932" s="35"/>
      <c r="O932" s="52">
        <v>5756.0039999999999</v>
      </c>
      <c r="P932" s="33">
        <v>45308</v>
      </c>
      <c r="Q932" s="39">
        <v>45339</v>
      </c>
      <c r="R932" s="39">
        <v>45362</v>
      </c>
      <c r="S932" s="185">
        <v>4308.24</v>
      </c>
      <c r="T932" s="35">
        <v>5276.5680000000002</v>
      </c>
      <c r="U932" s="35"/>
      <c r="V932" s="35"/>
      <c r="W932" s="52">
        <v>5276.5680000000002</v>
      </c>
      <c r="X932" s="33">
        <v>45339</v>
      </c>
      <c r="Y932" s="39">
        <v>45369</v>
      </c>
      <c r="Z932" s="39">
        <v>45392</v>
      </c>
      <c r="AA932" s="185">
        <v>4542.82</v>
      </c>
      <c r="AB932" s="35">
        <v>5598.7920000000004</v>
      </c>
      <c r="AC932" s="35"/>
      <c r="AD932" s="35"/>
      <c r="AE932" s="52">
        <v>5598.7920000000004</v>
      </c>
      <c r="AF932" s="33">
        <v>45369</v>
      </c>
      <c r="AG932" s="31">
        <v>45398</v>
      </c>
      <c r="AH932" s="31">
        <v>45422</v>
      </c>
      <c r="AI932" s="185">
        <v>79.959999999999994</v>
      </c>
      <c r="AJ932" s="35">
        <v>100</v>
      </c>
      <c r="AK932" s="35"/>
      <c r="AL932" s="35"/>
      <c r="AM932" s="52">
        <v>100</v>
      </c>
      <c r="AN932" s="33">
        <v>45398</v>
      </c>
      <c r="AO932" s="31">
        <v>45428</v>
      </c>
      <c r="AP932" s="31">
        <v>45453</v>
      </c>
      <c r="AQ932" s="185">
        <v>3729.22</v>
      </c>
      <c r="AR932" s="35">
        <v>4587</v>
      </c>
      <c r="AS932" s="35"/>
      <c r="AT932" s="35"/>
      <c r="AU932" s="52">
        <v>4587</v>
      </c>
      <c r="AV932" s="33"/>
      <c r="AW932" s="39"/>
      <c r="AX932" s="39"/>
      <c r="AY932" s="185"/>
      <c r="AZ932" s="35"/>
      <c r="BA932" s="35"/>
      <c r="BB932" s="35"/>
      <c r="BC932" s="52"/>
      <c r="BD932" s="35"/>
    </row>
    <row r="933" spans="1:56" s="187" customFormat="1" ht="15" customHeight="1" x14ac:dyDescent="0.3">
      <c r="A933" s="6">
        <v>927</v>
      </c>
      <c r="B933" s="109" t="s">
        <v>2190</v>
      </c>
      <c r="C933" s="37" t="s">
        <v>3213</v>
      </c>
      <c r="D933" s="8" t="s">
        <v>46</v>
      </c>
      <c r="E933" s="9" t="s">
        <v>216</v>
      </c>
      <c r="F933" s="106">
        <v>927</v>
      </c>
      <c r="G933" s="10">
        <v>281</v>
      </c>
      <c r="H933" s="31">
        <v>45264</v>
      </c>
      <c r="I933" s="39">
        <v>45293</v>
      </c>
      <c r="J933" s="39">
        <v>45335</v>
      </c>
      <c r="K933" s="185">
        <v>1071.49</v>
      </c>
      <c r="L933" s="35">
        <v>3961</v>
      </c>
      <c r="M933" s="35"/>
      <c r="N933" s="35"/>
      <c r="O933" s="52">
        <v>3961</v>
      </c>
      <c r="P933" s="33">
        <v>45293</v>
      </c>
      <c r="Q933" s="39">
        <v>45323</v>
      </c>
      <c r="R933" s="39">
        <v>45364</v>
      </c>
      <c r="S933" s="185">
        <v>1491.38</v>
      </c>
      <c r="T933" s="35">
        <v>4140</v>
      </c>
      <c r="U933" s="35"/>
      <c r="V933" s="35"/>
      <c r="W933" s="52">
        <v>4140</v>
      </c>
      <c r="X933" s="33">
        <v>45323</v>
      </c>
      <c r="Y933" s="39">
        <v>45356</v>
      </c>
      <c r="Z933" s="39">
        <v>45395</v>
      </c>
      <c r="AA933" s="185">
        <v>926.75</v>
      </c>
      <c r="AB933" s="35">
        <v>4335</v>
      </c>
      <c r="AC933" s="35"/>
      <c r="AD933" s="35"/>
      <c r="AE933" s="52">
        <v>4335</v>
      </c>
      <c r="AF933" s="33">
        <v>45356</v>
      </c>
      <c r="AG933" s="31">
        <v>45383</v>
      </c>
      <c r="AH933" s="31">
        <v>45425</v>
      </c>
      <c r="AI933" s="185">
        <v>317.89</v>
      </c>
      <c r="AJ933" s="35">
        <v>3588</v>
      </c>
      <c r="AK933" s="35"/>
      <c r="AL933" s="35"/>
      <c r="AM933" s="52">
        <v>3588</v>
      </c>
      <c r="AN933" s="33">
        <v>45383</v>
      </c>
      <c r="AO933" s="31">
        <v>45414</v>
      </c>
      <c r="AP933" s="31">
        <v>45456</v>
      </c>
      <c r="AQ933" s="185">
        <v>125.79</v>
      </c>
      <c r="AR933" s="35">
        <v>2884</v>
      </c>
      <c r="AS933" s="35"/>
      <c r="AT933" s="35"/>
      <c r="AU933" s="52">
        <v>2884</v>
      </c>
      <c r="AV933" s="33"/>
      <c r="AW933" s="39"/>
      <c r="AX933" s="39"/>
      <c r="AY933" s="185"/>
      <c r="AZ933" s="35"/>
      <c r="BA933" s="35"/>
      <c r="BB933" s="35"/>
      <c r="BC933" s="52"/>
      <c r="BD933" s="35"/>
    </row>
    <row r="934" spans="1:56" s="187" customFormat="1" ht="15" customHeight="1" x14ac:dyDescent="0.3">
      <c r="A934" s="6">
        <v>928</v>
      </c>
      <c r="B934" s="109" t="s">
        <v>2190</v>
      </c>
      <c r="C934" s="37" t="s">
        <v>3214</v>
      </c>
      <c r="D934" s="8" t="s">
        <v>146</v>
      </c>
      <c r="E934" s="9" t="s">
        <v>148</v>
      </c>
      <c r="F934" s="106">
        <v>928</v>
      </c>
      <c r="G934" s="10"/>
      <c r="H934" s="31">
        <v>45288</v>
      </c>
      <c r="I934" s="39">
        <v>45320</v>
      </c>
      <c r="J934" s="39">
        <v>45330</v>
      </c>
      <c r="K934" s="185">
        <v>4559.96</v>
      </c>
      <c r="L934" s="35">
        <v>6716</v>
      </c>
      <c r="M934" s="35"/>
      <c r="N934" s="35"/>
      <c r="O934" s="52">
        <v>6716</v>
      </c>
      <c r="P934" s="33">
        <v>45320</v>
      </c>
      <c r="Q934" s="39">
        <v>45349</v>
      </c>
      <c r="R934" s="39">
        <v>45359</v>
      </c>
      <c r="S934" s="185">
        <v>2163.8000000000002</v>
      </c>
      <c r="T934" s="35">
        <v>4547</v>
      </c>
      <c r="U934" s="35"/>
      <c r="V934" s="35"/>
      <c r="W934" s="52">
        <v>4547</v>
      </c>
      <c r="X934" s="33">
        <v>45349</v>
      </c>
      <c r="Y934" s="39">
        <v>45377</v>
      </c>
      <c r="Z934" s="39">
        <v>45390</v>
      </c>
      <c r="AA934" s="185">
        <v>3139.61</v>
      </c>
      <c r="AB934" s="35">
        <v>4847</v>
      </c>
      <c r="AC934" s="35"/>
      <c r="AD934" s="35"/>
      <c r="AE934" s="52">
        <v>4847</v>
      </c>
      <c r="AF934" s="33">
        <v>45377</v>
      </c>
      <c r="AG934" s="31">
        <v>45408</v>
      </c>
      <c r="AH934" s="31">
        <v>45432</v>
      </c>
      <c r="AI934" s="185">
        <v>2409.8200000000002</v>
      </c>
      <c r="AJ934" s="35">
        <v>8428.95147</v>
      </c>
      <c r="AK934" s="35"/>
      <c r="AL934" s="35"/>
      <c r="AM934" s="52">
        <v>8428.95147</v>
      </c>
      <c r="AN934" s="33"/>
      <c r="AO934" s="31"/>
      <c r="AP934" s="31"/>
      <c r="AQ934" s="185"/>
      <c r="AR934" s="35"/>
      <c r="AS934" s="35"/>
      <c r="AT934" s="35"/>
      <c r="AU934" s="52"/>
      <c r="AV934" s="33"/>
      <c r="AW934" s="39"/>
      <c r="AX934" s="39"/>
      <c r="AY934" s="185"/>
      <c r="AZ934" s="35"/>
      <c r="BA934" s="35"/>
      <c r="BB934" s="35"/>
      <c r="BC934" s="52"/>
      <c r="BD934" s="35"/>
    </row>
    <row r="935" spans="1:56" s="187" customFormat="1" ht="15" customHeight="1" x14ac:dyDescent="0.3">
      <c r="A935" s="6">
        <v>929</v>
      </c>
      <c r="B935" s="109" t="s">
        <v>2190</v>
      </c>
      <c r="C935" s="37" t="s">
        <v>3215</v>
      </c>
      <c r="D935" s="8" t="s">
        <v>883</v>
      </c>
      <c r="E935" s="9" t="s">
        <v>884</v>
      </c>
      <c r="F935" s="106">
        <v>929</v>
      </c>
      <c r="G935" s="10"/>
      <c r="H935" s="31">
        <v>45282</v>
      </c>
      <c r="I935" s="39">
        <v>45315</v>
      </c>
      <c r="J935" s="39">
        <v>45333</v>
      </c>
      <c r="K935" s="185">
        <v>6010.31</v>
      </c>
      <c r="L935" s="35">
        <v>4922</v>
      </c>
      <c r="M935" s="35"/>
      <c r="N935" s="35"/>
      <c r="O935" s="52">
        <v>4922</v>
      </c>
      <c r="P935" s="33">
        <v>45315</v>
      </c>
      <c r="Q935" s="39">
        <v>45344</v>
      </c>
      <c r="R935" s="39">
        <v>45362</v>
      </c>
      <c r="S935" s="185">
        <v>5068.8900000000003</v>
      </c>
      <c r="T935" s="35">
        <v>4243</v>
      </c>
      <c r="U935" s="35"/>
      <c r="V935" s="35"/>
      <c r="W935" s="52">
        <v>4243</v>
      </c>
      <c r="X935" s="33">
        <v>45344</v>
      </c>
      <c r="Y935" s="39">
        <v>45372</v>
      </c>
      <c r="Z935" s="39">
        <v>45393</v>
      </c>
      <c r="AA935" s="185">
        <v>5310.94</v>
      </c>
      <c r="AB935" s="35">
        <v>4292</v>
      </c>
      <c r="AC935" s="35"/>
      <c r="AD935" s="35"/>
      <c r="AE935" s="52">
        <v>4292</v>
      </c>
      <c r="AF935" s="33">
        <v>45372</v>
      </c>
      <c r="AG935" s="31">
        <v>45404</v>
      </c>
      <c r="AH935" s="31">
        <v>45423</v>
      </c>
      <c r="AI935" s="185">
        <v>6005.42</v>
      </c>
      <c r="AJ935" s="35">
        <v>4918</v>
      </c>
      <c r="AK935" s="35"/>
      <c r="AL935" s="35"/>
      <c r="AM935" s="52">
        <v>4918</v>
      </c>
      <c r="AN935" s="33">
        <v>45404</v>
      </c>
      <c r="AO935" s="31">
        <v>45435</v>
      </c>
      <c r="AP935" s="31">
        <v>45454</v>
      </c>
      <c r="AQ935" s="185">
        <v>5664.29</v>
      </c>
      <c r="AR935" s="35">
        <v>4696</v>
      </c>
      <c r="AS935" s="35"/>
      <c r="AT935" s="35"/>
      <c r="AU935" s="52">
        <v>4696</v>
      </c>
      <c r="AV935" s="33"/>
      <c r="AW935" s="39"/>
      <c r="AX935" s="39"/>
      <c r="AY935" s="185"/>
      <c r="AZ935" s="35"/>
      <c r="BA935" s="35"/>
      <c r="BB935" s="35"/>
      <c r="BC935" s="52"/>
      <c r="BD935" s="35"/>
    </row>
    <row r="936" spans="1:56" s="187" customFormat="1" ht="15" customHeight="1" x14ac:dyDescent="0.3">
      <c r="A936" s="6">
        <v>930</v>
      </c>
      <c r="B936" s="109" t="s">
        <v>2190</v>
      </c>
      <c r="C936" s="37" t="s">
        <v>3216</v>
      </c>
      <c r="D936" s="8" t="s">
        <v>155</v>
      </c>
      <c r="E936" s="9" t="s">
        <v>288</v>
      </c>
      <c r="F936" s="106">
        <v>930</v>
      </c>
      <c r="G936" s="10">
        <v>699</v>
      </c>
      <c r="H936" s="31">
        <v>45260</v>
      </c>
      <c r="I936" s="39">
        <v>45291</v>
      </c>
      <c r="J936" s="39">
        <v>45332</v>
      </c>
      <c r="K936" s="185">
        <v>2065.65</v>
      </c>
      <c r="L936" s="35">
        <v>5441</v>
      </c>
      <c r="M936" s="35">
        <v>355</v>
      </c>
      <c r="N936" s="35"/>
      <c r="O936" s="52">
        <v>5796</v>
      </c>
      <c r="P936" s="33">
        <v>45291</v>
      </c>
      <c r="Q936" s="39">
        <v>45322</v>
      </c>
      <c r="R936" s="39">
        <v>45361</v>
      </c>
      <c r="S936" s="185">
        <v>2641.69</v>
      </c>
      <c r="T936" s="35">
        <v>6736</v>
      </c>
      <c r="U936" s="35">
        <v>447</v>
      </c>
      <c r="V936" s="35"/>
      <c r="W936" s="52">
        <v>7183</v>
      </c>
      <c r="X936" s="33">
        <v>45322</v>
      </c>
      <c r="Y936" s="39">
        <v>45351</v>
      </c>
      <c r="Z936" s="39">
        <v>45392</v>
      </c>
      <c r="AA936" s="185">
        <v>6447.74</v>
      </c>
      <c r="AB936" s="35">
        <v>7824</v>
      </c>
      <c r="AC936" s="35">
        <v>465</v>
      </c>
      <c r="AD936" s="35"/>
      <c r="AE936" s="52">
        <v>8289</v>
      </c>
      <c r="AF936" s="33">
        <v>45351</v>
      </c>
      <c r="AG936" s="31">
        <v>45382</v>
      </c>
      <c r="AH936" s="31">
        <v>45422</v>
      </c>
      <c r="AI936" s="185">
        <v>5569.71</v>
      </c>
      <c r="AJ936" s="35">
        <v>6378</v>
      </c>
      <c r="AK936" s="35">
        <v>359</v>
      </c>
      <c r="AL936" s="35"/>
      <c r="AM936" s="52">
        <v>6737</v>
      </c>
      <c r="AN936" s="33">
        <v>45382</v>
      </c>
      <c r="AO936" s="31">
        <v>45412</v>
      </c>
      <c r="AP936" s="31">
        <v>45453</v>
      </c>
      <c r="AQ936" s="185">
        <v>4618.99</v>
      </c>
      <c r="AR936" s="35">
        <v>4481</v>
      </c>
      <c r="AS936" s="35">
        <v>332</v>
      </c>
      <c r="AT936" s="35"/>
      <c r="AU936" s="52">
        <v>4813</v>
      </c>
      <c r="AV936" s="33"/>
      <c r="AW936" s="39"/>
      <c r="AX936" s="39"/>
      <c r="AY936" s="185"/>
      <c r="AZ936" s="35"/>
      <c r="BA936" s="35"/>
      <c r="BB936" s="35"/>
      <c r="BC936" s="52"/>
      <c r="BD936" s="35"/>
    </row>
    <row r="937" spans="1:56" s="187" customFormat="1" ht="15" customHeight="1" x14ac:dyDescent="0.3">
      <c r="A937" s="6">
        <v>931</v>
      </c>
      <c r="B937" s="109" t="s">
        <v>2190</v>
      </c>
      <c r="C937" s="37" t="s">
        <v>3217</v>
      </c>
      <c r="D937" s="8" t="s">
        <v>16</v>
      </c>
      <c r="E937" s="9" t="s">
        <v>226</v>
      </c>
      <c r="F937" s="106">
        <v>931</v>
      </c>
      <c r="G937" s="10">
        <v>212</v>
      </c>
      <c r="H937" s="31">
        <v>45279</v>
      </c>
      <c r="I937" s="39">
        <v>45309</v>
      </c>
      <c r="J937" s="39">
        <v>45338</v>
      </c>
      <c r="K937" s="185">
        <v>1059.01</v>
      </c>
      <c r="L937" s="35">
        <v>5292</v>
      </c>
      <c r="M937" s="35"/>
      <c r="N937" s="35"/>
      <c r="O937" s="52">
        <v>5292</v>
      </c>
      <c r="P937" s="33">
        <v>45309</v>
      </c>
      <c r="Q937" s="39">
        <v>45341</v>
      </c>
      <c r="R937" s="39">
        <v>45366</v>
      </c>
      <c r="S937" s="185">
        <v>1065.44</v>
      </c>
      <c r="T937" s="35">
        <v>5343</v>
      </c>
      <c r="U937" s="35"/>
      <c r="V937" s="35"/>
      <c r="W937" s="52">
        <v>5343</v>
      </c>
      <c r="X937" s="33">
        <v>45341</v>
      </c>
      <c r="Y937" s="39">
        <v>45369</v>
      </c>
      <c r="Z937" s="39">
        <v>45393</v>
      </c>
      <c r="AA937" s="185">
        <v>852.82</v>
      </c>
      <c r="AB937" s="35">
        <v>4710</v>
      </c>
      <c r="AC937" s="35"/>
      <c r="AD937" s="35"/>
      <c r="AE937" s="52">
        <v>4710</v>
      </c>
      <c r="AF937" s="33">
        <v>45369</v>
      </c>
      <c r="AG937" s="31">
        <v>45398</v>
      </c>
      <c r="AH937" s="31">
        <v>45428</v>
      </c>
      <c r="AI937" s="185">
        <v>915.44</v>
      </c>
      <c r="AJ937" s="35">
        <v>4381</v>
      </c>
      <c r="AK937" s="35"/>
      <c r="AL937" s="35"/>
      <c r="AM937" s="52">
        <v>4381</v>
      </c>
      <c r="AN937" s="33">
        <v>45398</v>
      </c>
      <c r="AO937" s="31">
        <v>45428</v>
      </c>
      <c r="AP937" s="31">
        <v>45460</v>
      </c>
      <c r="AQ937" s="185">
        <v>919.2</v>
      </c>
      <c r="AR937" s="35">
        <v>4382</v>
      </c>
      <c r="AS937" s="35"/>
      <c r="AT937" s="35"/>
      <c r="AU937" s="52">
        <v>4382</v>
      </c>
      <c r="AV937" s="33"/>
      <c r="AW937" s="39"/>
      <c r="AX937" s="39"/>
      <c r="AY937" s="185"/>
      <c r="AZ937" s="35"/>
      <c r="BA937" s="35"/>
      <c r="BB937" s="35"/>
      <c r="BC937" s="52"/>
      <c r="BD937" s="35"/>
    </row>
    <row r="938" spans="1:56" s="187" customFormat="1" ht="15" customHeight="1" x14ac:dyDescent="0.3">
      <c r="A938" s="6">
        <v>932</v>
      </c>
      <c r="B938" s="109" t="s">
        <v>2190</v>
      </c>
      <c r="C938" s="37" t="s">
        <v>3218</v>
      </c>
      <c r="D938" s="8" t="s">
        <v>46</v>
      </c>
      <c r="E938" s="9" t="s">
        <v>60</v>
      </c>
      <c r="F938" s="106">
        <v>932</v>
      </c>
      <c r="G938" s="10">
        <v>541.87</v>
      </c>
      <c r="H938" s="31">
        <v>45281</v>
      </c>
      <c r="I938" s="39">
        <v>45313</v>
      </c>
      <c r="J938" s="39">
        <v>45333</v>
      </c>
      <c r="K938" s="185">
        <v>78.930000000000007</v>
      </c>
      <c r="L938" s="35">
        <v>8240</v>
      </c>
      <c r="M938" s="35"/>
      <c r="N938" s="35"/>
      <c r="O938" s="52">
        <v>8240</v>
      </c>
      <c r="P938" s="33">
        <v>45313</v>
      </c>
      <c r="Q938" s="39">
        <v>45343</v>
      </c>
      <c r="R938" s="39">
        <v>45362</v>
      </c>
      <c r="S938" s="185">
        <v>78.930000000000007</v>
      </c>
      <c r="T938" s="35">
        <v>7080</v>
      </c>
      <c r="U938" s="35"/>
      <c r="V938" s="35"/>
      <c r="W938" s="52">
        <v>7080</v>
      </c>
      <c r="X938" s="33">
        <v>45343</v>
      </c>
      <c r="Y938" s="39">
        <v>45372</v>
      </c>
      <c r="Z938" s="39">
        <v>45393</v>
      </c>
      <c r="AA938" s="185">
        <v>78.930000000000007</v>
      </c>
      <c r="AB938" s="35">
        <v>8240</v>
      </c>
      <c r="AC938" s="35"/>
      <c r="AD938" s="35"/>
      <c r="AE938" s="52">
        <v>8240</v>
      </c>
      <c r="AF938" s="33">
        <v>45372</v>
      </c>
      <c r="AG938" s="31">
        <v>45404</v>
      </c>
      <c r="AH938" s="31">
        <v>45423</v>
      </c>
      <c r="AI938" s="185">
        <v>78.95</v>
      </c>
      <c r="AJ938" s="35">
        <v>6680</v>
      </c>
      <c r="AK938" s="35"/>
      <c r="AL938" s="35"/>
      <c r="AM938" s="52">
        <v>6680</v>
      </c>
      <c r="AN938" s="33">
        <v>45404</v>
      </c>
      <c r="AO938" s="31">
        <v>45434</v>
      </c>
      <c r="AP938" s="31">
        <v>45454</v>
      </c>
      <c r="AQ938" s="185">
        <v>78.94</v>
      </c>
      <c r="AR938" s="35">
        <v>6680</v>
      </c>
      <c r="AS938" s="35"/>
      <c r="AT938" s="35"/>
      <c r="AU938" s="52">
        <v>6680</v>
      </c>
      <c r="AV938" s="33"/>
      <c r="AW938" s="39"/>
      <c r="AX938" s="39"/>
      <c r="AY938" s="185"/>
      <c r="AZ938" s="35"/>
      <c r="BA938" s="35"/>
      <c r="BB938" s="35"/>
      <c r="BC938" s="52"/>
      <c r="BD938" s="35"/>
    </row>
    <row r="939" spans="1:56" s="187" customFormat="1" ht="15" customHeight="1" x14ac:dyDescent="0.3">
      <c r="A939" s="6">
        <v>933</v>
      </c>
      <c r="B939" s="109" t="s">
        <v>2190</v>
      </c>
      <c r="C939" s="37" t="s">
        <v>3219</v>
      </c>
      <c r="D939" s="8" t="s">
        <v>46</v>
      </c>
      <c r="E939" s="9" t="s">
        <v>216</v>
      </c>
      <c r="F939" s="106">
        <v>933</v>
      </c>
      <c r="G939" s="10">
        <v>1007.75</v>
      </c>
      <c r="H939" s="31">
        <v>45280</v>
      </c>
      <c r="I939" s="39">
        <v>45310</v>
      </c>
      <c r="J939" s="39">
        <v>45364</v>
      </c>
      <c r="K939" s="185">
        <v>4066.63</v>
      </c>
      <c r="L939" s="35">
        <v>9120</v>
      </c>
      <c r="M939" s="35"/>
      <c r="N939" s="35"/>
      <c r="O939" s="52">
        <v>9120</v>
      </c>
      <c r="P939" s="33">
        <v>45310</v>
      </c>
      <c r="Q939" s="39">
        <v>45343</v>
      </c>
      <c r="R939" s="39">
        <v>45395</v>
      </c>
      <c r="S939" s="185">
        <v>4469.8100000000004</v>
      </c>
      <c r="T939" s="35">
        <v>9120</v>
      </c>
      <c r="U939" s="35"/>
      <c r="V939" s="35"/>
      <c r="W939" s="52">
        <v>9120</v>
      </c>
      <c r="X939" s="33">
        <v>45343</v>
      </c>
      <c r="Y939" s="39">
        <v>45372</v>
      </c>
      <c r="Z939" s="39">
        <v>45425</v>
      </c>
      <c r="AA939" s="185">
        <v>4148.54</v>
      </c>
      <c r="AB939" s="35">
        <v>10120</v>
      </c>
      <c r="AC939" s="35"/>
      <c r="AD939" s="35"/>
      <c r="AE939" s="52">
        <v>10120</v>
      </c>
      <c r="AF939" s="33">
        <v>45372</v>
      </c>
      <c r="AG939" s="31">
        <v>45400</v>
      </c>
      <c r="AH939" s="31">
        <v>45456</v>
      </c>
      <c r="AI939" s="185">
        <v>1752.17</v>
      </c>
      <c r="AJ939" s="35">
        <v>7240</v>
      </c>
      <c r="AK939" s="35"/>
      <c r="AL939" s="35"/>
      <c r="AM939" s="52">
        <v>7240</v>
      </c>
      <c r="AN939" s="33">
        <v>45400</v>
      </c>
      <c r="AO939" s="31">
        <v>45433</v>
      </c>
      <c r="AP939" s="31">
        <v>45486</v>
      </c>
      <c r="AQ939" s="185">
        <v>3542.41</v>
      </c>
      <c r="AR939" s="35">
        <v>9160</v>
      </c>
      <c r="AS939" s="35"/>
      <c r="AT939" s="35"/>
      <c r="AU939" s="52">
        <v>9160</v>
      </c>
      <c r="AV939" s="33"/>
      <c r="AW939" s="39"/>
      <c r="AX939" s="39"/>
      <c r="AY939" s="185"/>
      <c r="AZ939" s="35"/>
      <c r="BA939" s="35"/>
      <c r="BB939" s="35"/>
      <c r="BC939" s="52"/>
      <c r="BD939" s="35"/>
    </row>
    <row r="940" spans="1:56" s="187" customFormat="1" ht="15" customHeight="1" x14ac:dyDescent="0.3">
      <c r="A940" s="6">
        <v>934</v>
      </c>
      <c r="B940" s="109" t="s">
        <v>2190</v>
      </c>
      <c r="C940" s="37" t="s">
        <v>3220</v>
      </c>
      <c r="D940" s="8" t="s">
        <v>46</v>
      </c>
      <c r="E940" s="9" t="s">
        <v>216</v>
      </c>
      <c r="F940" s="106">
        <v>934</v>
      </c>
      <c r="G940" s="10">
        <v>631.74</v>
      </c>
      <c r="H940" s="31">
        <v>45265</v>
      </c>
      <c r="I940" s="39">
        <v>45294</v>
      </c>
      <c r="J940" s="39">
        <v>45335</v>
      </c>
      <c r="K940" s="185">
        <v>1196.78</v>
      </c>
      <c r="L940" s="35">
        <v>5240</v>
      </c>
      <c r="M940" s="35"/>
      <c r="N940" s="35"/>
      <c r="O940" s="52">
        <v>5240</v>
      </c>
      <c r="P940" s="33">
        <v>45294</v>
      </c>
      <c r="Q940" s="39">
        <v>45324</v>
      </c>
      <c r="R940" s="39">
        <v>45364</v>
      </c>
      <c r="S940" s="185">
        <v>1965.44</v>
      </c>
      <c r="T940" s="35">
        <v>5710</v>
      </c>
      <c r="U940" s="35"/>
      <c r="V940" s="35"/>
      <c r="W940" s="52">
        <v>5710</v>
      </c>
      <c r="X940" s="33">
        <v>45324</v>
      </c>
      <c r="Y940" s="39">
        <v>45357</v>
      </c>
      <c r="Z940" s="39">
        <v>45395</v>
      </c>
      <c r="AA940" s="185">
        <v>909.24</v>
      </c>
      <c r="AB940" s="35">
        <v>5660</v>
      </c>
      <c r="AC940" s="35"/>
      <c r="AD940" s="35"/>
      <c r="AE940" s="52">
        <v>5660</v>
      </c>
      <c r="AF940" s="33">
        <v>45357</v>
      </c>
      <c r="AG940" s="31">
        <v>45384</v>
      </c>
      <c r="AH940" s="31">
        <v>45425</v>
      </c>
      <c r="AI940" s="185">
        <v>98.89</v>
      </c>
      <c r="AJ940" s="35">
        <v>4530</v>
      </c>
      <c r="AK940" s="35"/>
      <c r="AL940" s="35"/>
      <c r="AM940" s="52">
        <v>4530</v>
      </c>
      <c r="AN940" s="33">
        <v>45384</v>
      </c>
      <c r="AO940" s="31">
        <v>45415</v>
      </c>
      <c r="AP940" s="31">
        <v>45456</v>
      </c>
      <c r="AQ940" s="185">
        <v>923.2</v>
      </c>
      <c r="AR940" s="35">
        <v>5570</v>
      </c>
      <c r="AS940" s="35"/>
      <c r="AT940" s="35"/>
      <c r="AU940" s="52">
        <v>5570</v>
      </c>
      <c r="AV940" s="33"/>
      <c r="AW940" s="39"/>
      <c r="AX940" s="39"/>
      <c r="AY940" s="185"/>
      <c r="AZ940" s="35"/>
      <c r="BA940" s="35"/>
      <c r="BB940" s="35"/>
      <c r="BC940" s="52"/>
      <c r="BD940" s="35"/>
    </row>
    <row r="941" spans="1:56" s="187" customFormat="1" ht="15" customHeight="1" x14ac:dyDescent="0.3">
      <c r="A941" s="6">
        <v>935</v>
      </c>
      <c r="B941" s="109" t="s">
        <v>2190</v>
      </c>
      <c r="C941" s="37" t="s">
        <v>3221</v>
      </c>
      <c r="D941" s="8" t="s">
        <v>123</v>
      </c>
      <c r="E941" s="9" t="s">
        <v>124</v>
      </c>
      <c r="F941" s="106">
        <v>935</v>
      </c>
      <c r="G941" s="10">
        <v>526</v>
      </c>
      <c r="H941" s="31">
        <v>45266</v>
      </c>
      <c r="I941" s="39">
        <v>45299</v>
      </c>
      <c r="J941" s="39">
        <v>45333</v>
      </c>
      <c r="K941" s="185">
        <v>915.13</v>
      </c>
      <c r="L941" s="35">
        <v>6520</v>
      </c>
      <c r="M941" s="35"/>
      <c r="N941" s="35"/>
      <c r="O941" s="52">
        <v>6520</v>
      </c>
      <c r="P941" s="33">
        <v>45299</v>
      </c>
      <c r="Q941" s="39">
        <v>45327</v>
      </c>
      <c r="R941" s="39">
        <v>45362</v>
      </c>
      <c r="S941" s="185">
        <v>789.56</v>
      </c>
      <c r="T941" s="35">
        <v>5200</v>
      </c>
      <c r="U941" s="35"/>
      <c r="V941" s="35"/>
      <c r="W941" s="52">
        <v>5200</v>
      </c>
      <c r="X941" s="33">
        <v>45327</v>
      </c>
      <c r="Y941" s="39">
        <v>45358</v>
      </c>
      <c r="Z941" s="39">
        <v>45393</v>
      </c>
      <c r="AA941" s="185">
        <v>816.05</v>
      </c>
      <c r="AB941" s="35">
        <v>5480</v>
      </c>
      <c r="AC941" s="35"/>
      <c r="AD941" s="35"/>
      <c r="AE941" s="52">
        <v>5480</v>
      </c>
      <c r="AF941" s="33">
        <v>45358</v>
      </c>
      <c r="AG941" s="31">
        <v>45388</v>
      </c>
      <c r="AH941" s="31">
        <v>45423</v>
      </c>
      <c r="AI941" s="185">
        <v>781.32</v>
      </c>
      <c r="AJ941" s="35">
        <v>5120</v>
      </c>
      <c r="AK941" s="35"/>
      <c r="AL941" s="35"/>
      <c r="AM941" s="52">
        <v>5120</v>
      </c>
      <c r="AN941" s="33">
        <v>45388</v>
      </c>
      <c r="AO941" s="31">
        <v>45418</v>
      </c>
      <c r="AP941" s="31">
        <v>45454</v>
      </c>
      <c r="AQ941" s="185">
        <v>702.22</v>
      </c>
      <c r="AR941" s="35">
        <v>4720</v>
      </c>
      <c r="AS941" s="35"/>
      <c r="AT941" s="35"/>
      <c r="AU941" s="52">
        <v>4720</v>
      </c>
      <c r="AV941" s="33"/>
      <c r="AW941" s="39"/>
      <c r="AX941" s="39"/>
      <c r="AY941" s="185"/>
      <c r="AZ941" s="35"/>
      <c r="BA941" s="35"/>
      <c r="BB941" s="35"/>
      <c r="BC941" s="52"/>
      <c r="BD941" s="35"/>
    </row>
    <row r="942" spans="1:56" s="187" customFormat="1" ht="15" customHeight="1" x14ac:dyDescent="0.3">
      <c r="A942" s="6">
        <v>936</v>
      </c>
      <c r="B942" s="109" t="s">
        <v>2190</v>
      </c>
      <c r="C942" s="37" t="s">
        <v>3222</v>
      </c>
      <c r="D942" s="8" t="s">
        <v>46</v>
      </c>
      <c r="E942" s="9" t="s">
        <v>65</v>
      </c>
      <c r="F942" s="106">
        <v>936</v>
      </c>
      <c r="G942" s="10">
        <v>290.93</v>
      </c>
      <c r="H942" s="31">
        <v>45286</v>
      </c>
      <c r="I942" s="39">
        <v>45315</v>
      </c>
      <c r="J942" s="39">
        <v>45369</v>
      </c>
      <c r="K942" s="185">
        <v>3170.1</v>
      </c>
      <c r="L942" s="35">
        <v>3875.1439999999998</v>
      </c>
      <c r="M942" s="35"/>
      <c r="N942" s="35"/>
      <c r="O942" s="52">
        <v>3875.1439999999998</v>
      </c>
      <c r="P942" s="33">
        <v>45315</v>
      </c>
      <c r="Q942" s="39">
        <v>45346</v>
      </c>
      <c r="R942" s="39">
        <v>45369</v>
      </c>
      <c r="S942" s="185">
        <v>2844</v>
      </c>
      <c r="T942" s="35">
        <v>3467.5680000000002</v>
      </c>
      <c r="U942" s="35"/>
      <c r="V942" s="35"/>
      <c r="W942" s="52">
        <v>3467.5680000000002</v>
      </c>
      <c r="X942" s="33">
        <v>45346</v>
      </c>
      <c r="Y942" s="39">
        <v>45377</v>
      </c>
      <c r="Z942" s="39">
        <v>45392</v>
      </c>
      <c r="AA942" s="185">
        <v>3384.73</v>
      </c>
      <c r="AB942" s="35">
        <v>4131.12</v>
      </c>
      <c r="AC942" s="35"/>
      <c r="AD942" s="35"/>
      <c r="AE942" s="52">
        <v>4131.12</v>
      </c>
      <c r="AF942" s="33">
        <v>45377</v>
      </c>
      <c r="AG942" s="31">
        <v>45406</v>
      </c>
      <c r="AH942" s="31">
        <v>45422</v>
      </c>
      <c r="AI942" s="185">
        <v>3292.46</v>
      </c>
      <c r="AJ942" s="35">
        <v>4029.24</v>
      </c>
      <c r="AK942" s="35"/>
      <c r="AL942" s="35"/>
      <c r="AM942" s="52">
        <v>4029.24</v>
      </c>
      <c r="AN942" s="33">
        <v>45406</v>
      </c>
      <c r="AO942" s="31">
        <v>45436</v>
      </c>
      <c r="AP942" s="31">
        <v>45453</v>
      </c>
      <c r="AQ942" s="185">
        <v>5597.92</v>
      </c>
      <c r="AR942" s="35">
        <v>12828.9</v>
      </c>
      <c r="AS942" s="35"/>
      <c r="AT942" s="35"/>
      <c r="AU942" s="52">
        <v>12828.9</v>
      </c>
      <c r="AV942" s="33"/>
      <c r="AW942" s="39"/>
      <c r="AX942" s="39"/>
      <c r="AY942" s="185"/>
      <c r="AZ942" s="35"/>
      <c r="BA942" s="35"/>
      <c r="BB942" s="35"/>
      <c r="BC942" s="52"/>
      <c r="BD942" s="35"/>
    </row>
    <row r="943" spans="1:56" s="187" customFormat="1" ht="15" customHeight="1" x14ac:dyDescent="0.3">
      <c r="A943" s="6">
        <v>937</v>
      </c>
      <c r="B943" s="109" t="s">
        <v>2190</v>
      </c>
      <c r="C943" s="37" t="s">
        <v>3223</v>
      </c>
      <c r="D943" s="8" t="s">
        <v>123</v>
      </c>
      <c r="E943" s="9" t="s">
        <v>124</v>
      </c>
      <c r="F943" s="106">
        <v>937</v>
      </c>
      <c r="G943" s="10">
        <v>340</v>
      </c>
      <c r="H943" s="31">
        <v>45265</v>
      </c>
      <c r="I943" s="39">
        <v>45296</v>
      </c>
      <c r="J943" s="39">
        <v>45333</v>
      </c>
      <c r="K943" s="185">
        <v>704.74</v>
      </c>
      <c r="L943" s="35">
        <v>6043</v>
      </c>
      <c r="M943" s="35"/>
      <c r="N943" s="35"/>
      <c r="O943" s="52">
        <v>6043</v>
      </c>
      <c r="P943" s="33">
        <v>45296</v>
      </c>
      <c r="Q943" s="39">
        <v>45324</v>
      </c>
      <c r="R943" s="39">
        <v>45362</v>
      </c>
      <c r="S943" s="185">
        <v>666.82</v>
      </c>
      <c r="T943" s="35">
        <v>5640</v>
      </c>
      <c r="U943" s="35"/>
      <c r="V943" s="35"/>
      <c r="W943" s="52">
        <v>5640</v>
      </c>
      <c r="X943" s="33">
        <v>45324</v>
      </c>
      <c r="Y943" s="39">
        <v>45357</v>
      </c>
      <c r="Z943" s="39">
        <v>45393</v>
      </c>
      <c r="AA943" s="185">
        <v>728.96</v>
      </c>
      <c r="AB943" s="35">
        <v>6293</v>
      </c>
      <c r="AC943" s="35"/>
      <c r="AD943" s="35"/>
      <c r="AE943" s="52">
        <v>6293</v>
      </c>
      <c r="AF943" s="33">
        <v>45357</v>
      </c>
      <c r="AG943" s="31">
        <v>45387</v>
      </c>
      <c r="AH943" s="31">
        <v>45423</v>
      </c>
      <c r="AI943" s="185">
        <v>636.6</v>
      </c>
      <c r="AJ943" s="35">
        <v>5330</v>
      </c>
      <c r="AK943" s="35"/>
      <c r="AL943" s="35"/>
      <c r="AM943" s="52">
        <v>5330</v>
      </c>
      <c r="AN943" s="33">
        <v>45387</v>
      </c>
      <c r="AO943" s="31">
        <v>45415</v>
      </c>
      <c r="AP943" s="31">
        <v>45454</v>
      </c>
      <c r="AQ943" s="185">
        <v>556.07000000000005</v>
      </c>
      <c r="AR943" s="35">
        <v>4484</v>
      </c>
      <c r="AS943" s="35"/>
      <c r="AT943" s="35"/>
      <c r="AU943" s="52">
        <v>4484</v>
      </c>
      <c r="AV943" s="33"/>
      <c r="AW943" s="39"/>
      <c r="AX943" s="39"/>
      <c r="AY943" s="185"/>
      <c r="AZ943" s="35"/>
      <c r="BA943" s="35"/>
      <c r="BB943" s="35"/>
      <c r="BC943" s="52"/>
      <c r="BD943" s="35"/>
    </row>
    <row r="944" spans="1:56" s="187" customFormat="1" ht="15" customHeight="1" x14ac:dyDescent="0.3">
      <c r="A944" s="6">
        <v>938</v>
      </c>
      <c r="B944" s="109" t="s">
        <v>2190</v>
      </c>
      <c r="C944" s="37" t="s">
        <v>3224</v>
      </c>
      <c r="D944" s="8" t="s">
        <v>155</v>
      </c>
      <c r="E944" s="9" t="s">
        <v>156</v>
      </c>
      <c r="F944" s="106">
        <v>938</v>
      </c>
      <c r="G944" s="10">
        <v>504</v>
      </c>
      <c r="H944" s="31">
        <v>45281</v>
      </c>
      <c r="I944" s="39">
        <v>45310</v>
      </c>
      <c r="J944" s="39">
        <v>45336</v>
      </c>
      <c r="K944" s="185">
        <v>3744.07</v>
      </c>
      <c r="L944" s="35">
        <v>7387</v>
      </c>
      <c r="M944" s="35"/>
      <c r="N944" s="35"/>
      <c r="O944" s="52">
        <v>7387</v>
      </c>
      <c r="P944" s="33">
        <v>45310</v>
      </c>
      <c r="Q944" s="39">
        <v>45343</v>
      </c>
      <c r="R944" s="39">
        <v>45364</v>
      </c>
      <c r="S944" s="185">
        <v>6933.8</v>
      </c>
      <c r="T944" s="35">
        <v>9146</v>
      </c>
      <c r="U944" s="35"/>
      <c r="V944" s="35"/>
      <c r="W944" s="52">
        <v>9146</v>
      </c>
      <c r="X944" s="33">
        <v>45343</v>
      </c>
      <c r="Y944" s="39">
        <v>45371</v>
      </c>
      <c r="Z944" s="39">
        <v>45397</v>
      </c>
      <c r="AA944" s="185">
        <v>7166.79</v>
      </c>
      <c r="AB944" s="35">
        <v>8534</v>
      </c>
      <c r="AC944" s="35"/>
      <c r="AD944" s="35"/>
      <c r="AE944" s="52">
        <v>8534</v>
      </c>
      <c r="AF944" s="33">
        <v>45371</v>
      </c>
      <c r="AG944" s="31">
        <v>45400</v>
      </c>
      <c r="AH944" s="31">
        <v>45425</v>
      </c>
      <c r="AI944" s="185">
        <v>2927.25</v>
      </c>
      <c r="AJ944" s="35">
        <v>6331</v>
      </c>
      <c r="AK944" s="35"/>
      <c r="AL944" s="35"/>
      <c r="AM944" s="52">
        <v>6331</v>
      </c>
      <c r="AN944" s="33">
        <v>45400</v>
      </c>
      <c r="AO944" s="31">
        <v>45433</v>
      </c>
      <c r="AP944" s="31">
        <v>45456</v>
      </c>
      <c r="AQ944" s="185">
        <v>1012.07</v>
      </c>
      <c r="AR944" s="35">
        <v>4954</v>
      </c>
      <c r="AS944" s="35"/>
      <c r="AT944" s="35"/>
      <c r="AU944" s="52">
        <v>4954</v>
      </c>
      <c r="AV944" s="33"/>
      <c r="AW944" s="39"/>
      <c r="AX944" s="39"/>
      <c r="AY944" s="185"/>
      <c r="AZ944" s="35"/>
      <c r="BA944" s="35"/>
      <c r="BB944" s="35"/>
      <c r="BC944" s="52"/>
      <c r="BD944" s="35"/>
    </row>
    <row r="945" spans="1:56" s="187" customFormat="1" ht="15" customHeight="1" x14ac:dyDescent="0.3">
      <c r="A945" s="6">
        <v>939</v>
      </c>
      <c r="B945" s="109" t="s">
        <v>2190</v>
      </c>
      <c r="C945" s="37" t="s">
        <v>3225</v>
      </c>
      <c r="D945" s="8" t="s">
        <v>84</v>
      </c>
      <c r="E945" s="9" t="s">
        <v>85</v>
      </c>
      <c r="F945" s="106">
        <v>939</v>
      </c>
      <c r="G945" s="10">
        <v>381.67</v>
      </c>
      <c r="H945" s="31">
        <v>45281</v>
      </c>
      <c r="I945" s="39">
        <v>45313</v>
      </c>
      <c r="J945" s="39">
        <v>45361</v>
      </c>
      <c r="K945" s="185">
        <v>1835.68</v>
      </c>
      <c r="L945" s="35">
        <v>4659</v>
      </c>
      <c r="M945" s="35"/>
      <c r="N945" s="35"/>
      <c r="O945" s="52">
        <v>4659</v>
      </c>
      <c r="P945" s="33">
        <v>45313</v>
      </c>
      <c r="Q945" s="39">
        <v>45344</v>
      </c>
      <c r="R945" s="39">
        <v>45392</v>
      </c>
      <c r="S945" s="185">
        <v>951.02</v>
      </c>
      <c r="T945" s="35">
        <v>4697</v>
      </c>
      <c r="U945" s="35"/>
      <c r="V945" s="35"/>
      <c r="W945" s="52">
        <v>4697</v>
      </c>
      <c r="X945" s="33">
        <v>45344</v>
      </c>
      <c r="Y945" s="39">
        <v>45373</v>
      </c>
      <c r="Z945" s="39">
        <v>45422</v>
      </c>
      <c r="AA945" s="185">
        <v>1381.87</v>
      </c>
      <c r="AB945" s="35">
        <v>4727</v>
      </c>
      <c r="AC945" s="35"/>
      <c r="AD945" s="35"/>
      <c r="AE945" s="52">
        <v>4727</v>
      </c>
      <c r="AF945" s="33">
        <v>45373</v>
      </c>
      <c r="AG945" s="31">
        <v>45405</v>
      </c>
      <c r="AH945" s="31">
        <v>45453</v>
      </c>
      <c r="AI945" s="185">
        <v>2773.09</v>
      </c>
      <c r="AJ945" s="35">
        <v>4752</v>
      </c>
      <c r="AK945" s="35"/>
      <c r="AL945" s="35"/>
      <c r="AM945" s="52">
        <v>4752</v>
      </c>
      <c r="AN945" s="33">
        <v>45405</v>
      </c>
      <c r="AO945" s="31">
        <v>45434</v>
      </c>
      <c r="AP945" s="31">
        <v>45483</v>
      </c>
      <c r="AQ945" s="185">
        <v>3395.25</v>
      </c>
      <c r="AR945" s="35">
        <v>5260</v>
      </c>
      <c r="AS945" s="35"/>
      <c r="AT945" s="35"/>
      <c r="AU945" s="52">
        <v>5260</v>
      </c>
      <c r="AV945" s="33"/>
      <c r="AW945" s="39"/>
      <c r="AX945" s="39"/>
      <c r="AY945" s="185"/>
      <c r="AZ945" s="35"/>
      <c r="BA945" s="35"/>
      <c r="BB945" s="35"/>
      <c r="BC945" s="52"/>
      <c r="BD945" s="35"/>
    </row>
    <row r="946" spans="1:56" s="187" customFormat="1" ht="15" customHeight="1" x14ac:dyDescent="0.3">
      <c r="A946" s="6">
        <v>940</v>
      </c>
      <c r="B946" s="109" t="s">
        <v>2190</v>
      </c>
      <c r="C946" s="37" t="s">
        <v>3226</v>
      </c>
      <c r="D946" s="8" t="s">
        <v>46</v>
      </c>
      <c r="E946" s="9" t="s">
        <v>47</v>
      </c>
      <c r="F946" s="106">
        <v>940</v>
      </c>
      <c r="G946" s="10">
        <v>213.45</v>
      </c>
      <c r="H946" s="31">
        <v>45267</v>
      </c>
      <c r="I946" s="39">
        <v>45296</v>
      </c>
      <c r="J946" s="39">
        <v>45364</v>
      </c>
      <c r="K946" s="185">
        <v>231.94</v>
      </c>
      <c r="L946" s="35">
        <v>4360</v>
      </c>
      <c r="M946" s="35"/>
      <c r="N946" s="35"/>
      <c r="O946" s="52">
        <v>4360</v>
      </c>
      <c r="P946" s="33">
        <v>45296</v>
      </c>
      <c r="Q946" s="39">
        <v>45324</v>
      </c>
      <c r="R946" s="39">
        <v>45397</v>
      </c>
      <c r="S946" s="185">
        <v>231.73</v>
      </c>
      <c r="T946" s="35">
        <v>4063</v>
      </c>
      <c r="U946" s="35"/>
      <c r="V946" s="35"/>
      <c r="W946" s="52">
        <v>4063</v>
      </c>
      <c r="X946" s="33">
        <v>45324</v>
      </c>
      <c r="Y946" s="39">
        <v>45357</v>
      </c>
      <c r="Z946" s="39">
        <v>45425</v>
      </c>
      <c r="AA946" s="185">
        <v>231.55</v>
      </c>
      <c r="AB946" s="35">
        <v>4959</v>
      </c>
      <c r="AC946" s="35"/>
      <c r="AD946" s="35"/>
      <c r="AE946" s="52">
        <v>4959</v>
      </c>
      <c r="AF946" s="33">
        <v>45357</v>
      </c>
      <c r="AG946" s="31">
        <v>45385</v>
      </c>
      <c r="AH946" s="31">
        <v>45425</v>
      </c>
      <c r="AI946" s="185">
        <v>231.68</v>
      </c>
      <c r="AJ946" s="35">
        <v>4190</v>
      </c>
      <c r="AK946" s="35"/>
      <c r="AL946" s="35"/>
      <c r="AM946" s="52">
        <v>4190</v>
      </c>
      <c r="AN946" s="33">
        <v>45385</v>
      </c>
      <c r="AO946" s="31">
        <v>45415</v>
      </c>
      <c r="AP946" s="31">
        <v>45456</v>
      </c>
      <c r="AQ946" s="185">
        <v>234.13</v>
      </c>
      <c r="AR946" s="35">
        <v>4287</v>
      </c>
      <c r="AS946" s="35"/>
      <c r="AT946" s="35"/>
      <c r="AU946" s="52">
        <v>4287</v>
      </c>
      <c r="AV946" s="33"/>
      <c r="AW946" s="39"/>
      <c r="AX946" s="39"/>
      <c r="AY946" s="185"/>
      <c r="AZ946" s="35"/>
      <c r="BA946" s="35"/>
      <c r="BB946" s="35"/>
      <c r="BC946" s="52"/>
      <c r="BD946" s="35"/>
    </row>
    <row r="947" spans="1:56" s="187" customFormat="1" ht="15" customHeight="1" x14ac:dyDescent="0.3">
      <c r="A947" s="6">
        <v>941</v>
      </c>
      <c r="B947" s="109" t="s">
        <v>2190</v>
      </c>
      <c r="C947" s="37" t="s">
        <v>3227</v>
      </c>
      <c r="D947" s="8" t="s">
        <v>46</v>
      </c>
      <c r="E947" s="9" t="s">
        <v>65</v>
      </c>
      <c r="F947" s="106">
        <v>941</v>
      </c>
      <c r="G947" s="10"/>
      <c r="H947" s="31">
        <v>45276</v>
      </c>
      <c r="I947" s="39">
        <v>45308</v>
      </c>
      <c r="J947" s="39">
        <v>45336</v>
      </c>
      <c r="K947" s="185">
        <v>6132</v>
      </c>
      <c r="L947" s="35">
        <v>7560.8040000000001</v>
      </c>
      <c r="M947" s="35"/>
      <c r="N947" s="35"/>
      <c r="O947" s="52">
        <v>7560.8040000000001</v>
      </c>
      <c r="P947" s="33">
        <v>45308</v>
      </c>
      <c r="Q947" s="39">
        <v>45339</v>
      </c>
      <c r="R947" s="39">
        <v>45362</v>
      </c>
      <c r="S947" s="185">
        <v>4187.43</v>
      </c>
      <c r="T947" s="35">
        <v>5115.8040000000001</v>
      </c>
      <c r="U947" s="35"/>
      <c r="V947" s="35"/>
      <c r="W947" s="52">
        <v>5115.8040000000001</v>
      </c>
      <c r="X947" s="33">
        <v>45339</v>
      </c>
      <c r="Y947" s="39">
        <v>45369</v>
      </c>
      <c r="Z947" s="39">
        <v>45392</v>
      </c>
      <c r="AA947" s="185">
        <v>80.36</v>
      </c>
      <c r="AB947" s="35">
        <v>100</v>
      </c>
      <c r="AC947" s="35"/>
      <c r="AD947" s="35"/>
      <c r="AE947" s="52">
        <v>100</v>
      </c>
      <c r="AF947" s="33">
        <v>45369</v>
      </c>
      <c r="AG947" s="31">
        <v>45398</v>
      </c>
      <c r="AH947" s="31">
        <v>45422</v>
      </c>
      <c r="AI947" s="185">
        <v>3725.41</v>
      </c>
      <c r="AJ947" s="35">
        <v>4609.5</v>
      </c>
      <c r="AK947" s="35"/>
      <c r="AL947" s="35"/>
      <c r="AM947" s="52">
        <v>4609.5</v>
      </c>
      <c r="AN947" s="33">
        <v>45398</v>
      </c>
      <c r="AO947" s="31">
        <v>45428</v>
      </c>
      <c r="AP947" s="31">
        <v>45453</v>
      </c>
      <c r="AQ947" s="185">
        <v>3681.6</v>
      </c>
      <c r="AR947" s="35">
        <v>4523.5559999999996</v>
      </c>
      <c r="AS947" s="35"/>
      <c r="AT947" s="35"/>
      <c r="AU947" s="52">
        <v>4523.5559999999996</v>
      </c>
      <c r="AV947" s="33"/>
      <c r="AW947" s="39"/>
      <c r="AX947" s="39"/>
      <c r="AY947" s="185"/>
      <c r="AZ947" s="35"/>
      <c r="BA947" s="35"/>
      <c r="BB947" s="35"/>
      <c r="BC947" s="52"/>
      <c r="BD947" s="35"/>
    </row>
    <row r="948" spans="1:56" s="187" customFormat="1" ht="15" customHeight="1" x14ac:dyDescent="0.3">
      <c r="A948" s="6">
        <v>942</v>
      </c>
      <c r="B948" s="109" t="s">
        <v>2190</v>
      </c>
      <c r="C948" s="37" t="s">
        <v>3228</v>
      </c>
      <c r="D948" s="8" t="s">
        <v>123</v>
      </c>
      <c r="E948" s="9" t="s">
        <v>124</v>
      </c>
      <c r="F948" s="106">
        <v>942</v>
      </c>
      <c r="G948" s="10"/>
      <c r="H948" s="31">
        <v>45282</v>
      </c>
      <c r="I948" s="39">
        <v>45315</v>
      </c>
      <c r="J948" s="39">
        <v>45333</v>
      </c>
      <c r="K948" s="185">
        <v>6805.62</v>
      </c>
      <c r="L948" s="35">
        <v>7080</v>
      </c>
      <c r="M948" s="35"/>
      <c r="N948" s="35"/>
      <c r="O948" s="52">
        <v>7080</v>
      </c>
      <c r="P948" s="33">
        <v>45315</v>
      </c>
      <c r="Q948" s="39">
        <v>45345</v>
      </c>
      <c r="R948" s="39">
        <v>45362</v>
      </c>
      <c r="S948" s="185">
        <v>6140.15</v>
      </c>
      <c r="T948" s="35">
        <v>6200</v>
      </c>
      <c r="U948" s="35"/>
      <c r="V948" s="35"/>
      <c r="W948" s="52">
        <v>6200</v>
      </c>
      <c r="X948" s="33">
        <v>45345</v>
      </c>
      <c r="Y948" s="39">
        <v>45374</v>
      </c>
      <c r="Z948" s="39">
        <v>45393</v>
      </c>
      <c r="AA948" s="185">
        <v>7296.23</v>
      </c>
      <c r="AB948" s="35">
        <v>7440</v>
      </c>
      <c r="AC948" s="35"/>
      <c r="AD948" s="35"/>
      <c r="AE948" s="52">
        <v>7440</v>
      </c>
      <c r="AF948" s="33">
        <v>45374</v>
      </c>
      <c r="AG948" s="31">
        <v>45405</v>
      </c>
      <c r="AH948" s="31">
        <v>45423</v>
      </c>
      <c r="AI948" s="185">
        <v>5736.93</v>
      </c>
      <c r="AJ948" s="35">
        <v>5800</v>
      </c>
      <c r="AK948" s="35"/>
      <c r="AL948" s="35"/>
      <c r="AM948" s="52">
        <v>5800</v>
      </c>
      <c r="AN948" s="33">
        <v>45405</v>
      </c>
      <c r="AO948" s="31">
        <v>45434</v>
      </c>
      <c r="AP948" s="31">
        <v>45454</v>
      </c>
      <c r="AQ948" s="185">
        <v>0</v>
      </c>
      <c r="AR948" s="35">
        <v>5720</v>
      </c>
      <c r="AS948" s="35"/>
      <c r="AT948" s="35"/>
      <c r="AU948" s="52">
        <v>5720</v>
      </c>
      <c r="AV948" s="33"/>
      <c r="AW948" s="39"/>
      <c r="AX948" s="39"/>
      <c r="AY948" s="185"/>
      <c r="AZ948" s="35"/>
      <c r="BA948" s="35"/>
      <c r="BB948" s="35"/>
      <c r="BC948" s="52"/>
      <c r="BD948" s="35"/>
    </row>
    <row r="949" spans="1:56" s="187" customFormat="1" ht="15" customHeight="1" x14ac:dyDescent="0.3">
      <c r="A949" s="6">
        <v>943</v>
      </c>
      <c r="B949" s="109" t="s">
        <v>2194</v>
      </c>
      <c r="C949" s="37" t="s">
        <v>3229</v>
      </c>
      <c r="D949" s="8" t="s">
        <v>84</v>
      </c>
      <c r="E949" s="9" t="s">
        <v>85</v>
      </c>
      <c r="F949" s="106">
        <v>943</v>
      </c>
      <c r="G949" s="10">
        <v>960</v>
      </c>
      <c r="H949" s="31">
        <v>45279</v>
      </c>
      <c r="I949" s="39">
        <v>45310</v>
      </c>
      <c r="J949" s="39">
        <v>45361</v>
      </c>
      <c r="K949" s="185">
        <v>2102.29</v>
      </c>
      <c r="L949" s="35">
        <v>5715</v>
      </c>
      <c r="M949" s="35"/>
      <c r="N949" s="35"/>
      <c r="O949" s="52">
        <v>5715</v>
      </c>
      <c r="P949" s="33">
        <v>45310</v>
      </c>
      <c r="Q949" s="39">
        <v>45342</v>
      </c>
      <c r="R949" s="39">
        <v>45392</v>
      </c>
      <c r="S949" s="185">
        <v>2902.95</v>
      </c>
      <c r="T949" s="35">
        <v>8098</v>
      </c>
      <c r="U949" s="35"/>
      <c r="V949" s="35"/>
      <c r="W949" s="52">
        <v>8098</v>
      </c>
      <c r="X949" s="33">
        <v>45342</v>
      </c>
      <c r="Y949" s="39">
        <v>45371</v>
      </c>
      <c r="Z949" s="39">
        <v>45422</v>
      </c>
      <c r="AA949" s="185">
        <v>3405.22</v>
      </c>
      <c r="AB949" s="35">
        <v>8134</v>
      </c>
      <c r="AC949" s="35"/>
      <c r="AD949" s="35"/>
      <c r="AE949" s="52">
        <v>8134</v>
      </c>
      <c r="AF949" s="33">
        <v>45371</v>
      </c>
      <c r="AG949" s="31">
        <v>45401</v>
      </c>
      <c r="AH949" s="31">
        <v>45453</v>
      </c>
      <c r="AI949" s="185">
        <v>4109.66</v>
      </c>
      <c r="AJ949" s="35">
        <v>6816</v>
      </c>
      <c r="AK949" s="35"/>
      <c r="AL949" s="35"/>
      <c r="AM949" s="52">
        <v>6816</v>
      </c>
      <c r="AN949" s="33">
        <v>45401</v>
      </c>
      <c r="AO949" s="31">
        <v>45432</v>
      </c>
      <c r="AP949" s="31">
        <v>45483</v>
      </c>
      <c r="AQ949" s="185">
        <v>4169.4399999999996</v>
      </c>
      <c r="AR949" s="35">
        <v>6571</v>
      </c>
      <c r="AS949" s="35"/>
      <c r="AT949" s="35"/>
      <c r="AU949" s="52">
        <v>6571</v>
      </c>
      <c r="AV949" s="33"/>
      <c r="AW949" s="39"/>
      <c r="AX949" s="39"/>
      <c r="AY949" s="185"/>
      <c r="AZ949" s="35"/>
      <c r="BA949" s="35"/>
      <c r="BB949" s="35"/>
      <c r="BC949" s="52"/>
      <c r="BD949" s="35"/>
    </row>
    <row r="950" spans="1:56" s="187" customFormat="1" ht="15" customHeight="1" x14ac:dyDescent="0.3">
      <c r="A950" s="6">
        <v>944</v>
      </c>
      <c r="B950" s="109" t="s">
        <v>2190</v>
      </c>
      <c r="C950" s="37" t="s">
        <v>3230</v>
      </c>
      <c r="D950" s="8" t="s">
        <v>97</v>
      </c>
      <c r="E950" s="9" t="s">
        <v>98</v>
      </c>
      <c r="F950" s="106">
        <v>944</v>
      </c>
      <c r="G950" s="10">
        <v>269</v>
      </c>
      <c r="H950" s="31">
        <v>45279</v>
      </c>
      <c r="I950" s="39">
        <v>45309</v>
      </c>
      <c r="J950" s="39">
        <v>45337</v>
      </c>
      <c r="K950" s="185">
        <v>5389.07</v>
      </c>
      <c r="L950" s="35">
        <v>7098</v>
      </c>
      <c r="M950" s="35"/>
      <c r="N950" s="35"/>
      <c r="O950" s="52">
        <v>7098</v>
      </c>
      <c r="P950" s="33">
        <v>45309</v>
      </c>
      <c r="Q950" s="39">
        <v>45341</v>
      </c>
      <c r="R950" s="39">
        <v>45366</v>
      </c>
      <c r="S950" s="185">
        <v>5367.66</v>
      </c>
      <c r="T950" s="35">
        <v>6999</v>
      </c>
      <c r="U950" s="35"/>
      <c r="V950" s="35"/>
      <c r="W950" s="52">
        <v>6999</v>
      </c>
      <c r="X950" s="33">
        <v>45341</v>
      </c>
      <c r="Y950" s="39">
        <v>45369</v>
      </c>
      <c r="Z950" s="39">
        <v>45397</v>
      </c>
      <c r="AA950" s="185">
        <v>5431.61</v>
      </c>
      <c r="AB950" s="35">
        <v>7187</v>
      </c>
      <c r="AC950" s="35"/>
      <c r="AD950" s="35"/>
      <c r="AE950" s="52">
        <v>7187</v>
      </c>
      <c r="AF950" s="33">
        <v>45369</v>
      </c>
      <c r="AG950" s="31">
        <v>45400</v>
      </c>
      <c r="AH950" s="31">
        <v>45427</v>
      </c>
      <c r="AI950" s="185">
        <v>4974.9399999999996</v>
      </c>
      <c r="AJ950" s="35">
        <v>6685</v>
      </c>
      <c r="AK950" s="35"/>
      <c r="AL950" s="35"/>
      <c r="AM950" s="52">
        <v>6685</v>
      </c>
      <c r="AN950" s="33">
        <v>45400</v>
      </c>
      <c r="AO950" s="31">
        <v>45433</v>
      </c>
      <c r="AP950" s="31">
        <v>45458</v>
      </c>
      <c r="AQ950" s="185">
        <v>4382.62</v>
      </c>
      <c r="AR950" s="35">
        <v>5935</v>
      </c>
      <c r="AS950" s="35"/>
      <c r="AT950" s="35"/>
      <c r="AU950" s="52">
        <v>5935</v>
      </c>
      <c r="AV950" s="33"/>
      <c r="AW950" s="39"/>
      <c r="AX950" s="39"/>
      <c r="AY950" s="185"/>
      <c r="AZ950" s="35"/>
      <c r="BA950" s="35"/>
      <c r="BB950" s="35"/>
      <c r="BC950" s="52"/>
      <c r="BD950" s="35"/>
    </row>
    <row r="951" spans="1:56" s="187" customFormat="1" ht="15" customHeight="1" x14ac:dyDescent="0.3">
      <c r="A951" s="6">
        <v>945</v>
      </c>
      <c r="B951" s="109" t="s">
        <v>2194</v>
      </c>
      <c r="C951" s="37" t="s">
        <v>3231</v>
      </c>
      <c r="D951" s="8" t="s">
        <v>123</v>
      </c>
      <c r="E951" s="9" t="s">
        <v>124</v>
      </c>
      <c r="F951" s="106">
        <v>945</v>
      </c>
      <c r="G951" s="10"/>
      <c r="H951" s="31">
        <v>45272</v>
      </c>
      <c r="I951" s="39">
        <v>45302</v>
      </c>
      <c r="J951" s="39">
        <v>45323</v>
      </c>
      <c r="K951" s="185">
        <v>3436.21</v>
      </c>
      <c r="L951" s="35">
        <v>3573</v>
      </c>
      <c r="M951" s="35"/>
      <c r="N951" s="35"/>
      <c r="O951" s="52">
        <v>3573</v>
      </c>
      <c r="P951" s="33">
        <v>45302</v>
      </c>
      <c r="Q951" s="39">
        <v>45330</v>
      </c>
      <c r="R951" s="39">
        <v>45352</v>
      </c>
      <c r="S951" s="185">
        <v>2885.05</v>
      </c>
      <c r="T951" s="35">
        <v>3374</v>
      </c>
      <c r="U951" s="35"/>
      <c r="V951" s="35"/>
      <c r="W951" s="52">
        <v>3374</v>
      </c>
      <c r="X951" s="33">
        <v>45330</v>
      </c>
      <c r="Y951" s="39">
        <v>45363</v>
      </c>
      <c r="Z951" s="39">
        <v>45383</v>
      </c>
      <c r="AA951" s="185">
        <v>3846.47</v>
      </c>
      <c r="AB951" s="35">
        <v>3989</v>
      </c>
      <c r="AC951" s="35"/>
      <c r="AD951" s="35"/>
      <c r="AE951" s="52">
        <v>3989</v>
      </c>
      <c r="AF951" s="33">
        <v>45363</v>
      </c>
      <c r="AG951" s="31">
        <v>45392</v>
      </c>
      <c r="AH951" s="31">
        <v>45413</v>
      </c>
      <c r="AI951" s="185">
        <v>3678.32</v>
      </c>
      <c r="AJ951" s="35">
        <v>3826</v>
      </c>
      <c r="AK951" s="35"/>
      <c r="AL951" s="35"/>
      <c r="AM951" s="52">
        <v>3826</v>
      </c>
      <c r="AN951" s="33">
        <v>45392</v>
      </c>
      <c r="AO951" s="31">
        <v>45421</v>
      </c>
      <c r="AP951" s="31">
        <v>45444</v>
      </c>
      <c r="AQ951" s="185">
        <v>3828.09</v>
      </c>
      <c r="AR951" s="35">
        <v>3969</v>
      </c>
      <c r="AS951" s="35"/>
      <c r="AT951" s="35"/>
      <c r="AU951" s="52">
        <v>3969</v>
      </c>
      <c r="AV951" s="33"/>
      <c r="AW951" s="39"/>
      <c r="AX951" s="39"/>
      <c r="AY951" s="185"/>
      <c r="AZ951" s="35"/>
      <c r="BA951" s="35"/>
      <c r="BB951" s="35"/>
      <c r="BC951" s="52"/>
      <c r="BD951" s="35"/>
    </row>
    <row r="952" spans="1:56" s="187" customFormat="1" ht="15" customHeight="1" x14ac:dyDescent="0.3">
      <c r="A952" s="6">
        <v>946</v>
      </c>
      <c r="B952" s="109" t="s">
        <v>2190</v>
      </c>
      <c r="C952" s="37" t="s">
        <v>3232</v>
      </c>
      <c r="D952" s="8" t="s">
        <v>46</v>
      </c>
      <c r="E952" s="9" t="s">
        <v>216</v>
      </c>
      <c r="F952" s="106">
        <v>946</v>
      </c>
      <c r="G952" s="10">
        <v>113.51</v>
      </c>
      <c r="H952" s="31">
        <v>45266</v>
      </c>
      <c r="I952" s="39">
        <v>45295</v>
      </c>
      <c r="J952" s="39">
        <v>45364</v>
      </c>
      <c r="K952" s="185">
        <v>1917.57</v>
      </c>
      <c r="L952" s="35">
        <v>5833</v>
      </c>
      <c r="M952" s="35"/>
      <c r="N952" s="35"/>
      <c r="O952" s="52">
        <v>5833</v>
      </c>
      <c r="P952" s="33">
        <v>45295</v>
      </c>
      <c r="Q952" s="39">
        <v>45327</v>
      </c>
      <c r="R952" s="39">
        <v>45395</v>
      </c>
      <c r="S952" s="185">
        <v>2770.95</v>
      </c>
      <c r="T952" s="35">
        <v>6288</v>
      </c>
      <c r="U952" s="35"/>
      <c r="V952" s="35"/>
      <c r="W952" s="52">
        <v>6288</v>
      </c>
      <c r="X952" s="33">
        <v>45327</v>
      </c>
      <c r="Y952" s="39">
        <v>45358</v>
      </c>
      <c r="Z952" s="39">
        <v>45425</v>
      </c>
      <c r="AA952" s="185">
        <v>1602.79</v>
      </c>
      <c r="AB952" s="35">
        <v>6267</v>
      </c>
      <c r="AC952" s="35"/>
      <c r="AD952" s="35"/>
      <c r="AE952" s="52">
        <v>6267</v>
      </c>
      <c r="AF952" s="33">
        <v>45358</v>
      </c>
      <c r="AG952" s="31">
        <v>45385</v>
      </c>
      <c r="AH952" s="31">
        <v>45456</v>
      </c>
      <c r="AI952" s="185">
        <v>775.53</v>
      </c>
      <c r="AJ952" s="35">
        <v>5343</v>
      </c>
      <c r="AK952" s="35"/>
      <c r="AL952" s="35"/>
      <c r="AM952" s="52">
        <v>5343</v>
      </c>
      <c r="AN952" s="33">
        <v>45385</v>
      </c>
      <c r="AO952" s="31">
        <v>45418</v>
      </c>
      <c r="AP952" s="31">
        <v>45486</v>
      </c>
      <c r="AQ952" s="185">
        <v>1482.92</v>
      </c>
      <c r="AR952" s="35">
        <v>5922</v>
      </c>
      <c r="AS952" s="35"/>
      <c r="AT952" s="35"/>
      <c r="AU952" s="52">
        <v>5922</v>
      </c>
      <c r="AV952" s="33"/>
      <c r="AW952" s="39"/>
      <c r="AX952" s="39"/>
      <c r="AY952" s="185"/>
      <c r="AZ952" s="35"/>
      <c r="BA952" s="35"/>
      <c r="BB952" s="35"/>
      <c r="BC952" s="52"/>
      <c r="BD952" s="35"/>
    </row>
    <row r="953" spans="1:56" s="187" customFormat="1" ht="15" customHeight="1" x14ac:dyDescent="0.3">
      <c r="A953" s="6">
        <v>947</v>
      </c>
      <c r="B953" s="109" t="s">
        <v>2190</v>
      </c>
      <c r="C953" s="37" t="s">
        <v>3233</v>
      </c>
      <c r="D953" s="8" t="s">
        <v>46</v>
      </c>
      <c r="E953" s="9" t="s">
        <v>216</v>
      </c>
      <c r="F953" s="106">
        <v>947</v>
      </c>
      <c r="G953" s="10">
        <v>277.25</v>
      </c>
      <c r="H953" s="31">
        <v>45272</v>
      </c>
      <c r="I953" s="39">
        <v>45301</v>
      </c>
      <c r="J953" s="39">
        <v>45364</v>
      </c>
      <c r="K953" s="185">
        <v>2227.23</v>
      </c>
      <c r="L953" s="35">
        <v>6800</v>
      </c>
      <c r="M953" s="35"/>
      <c r="N953" s="35"/>
      <c r="O953" s="52">
        <v>6800</v>
      </c>
      <c r="P953" s="33">
        <v>45301</v>
      </c>
      <c r="Q953" s="39">
        <v>45331</v>
      </c>
      <c r="R953" s="39">
        <v>45395</v>
      </c>
      <c r="S953" s="185">
        <v>2758.33</v>
      </c>
      <c r="T953" s="35">
        <v>6960</v>
      </c>
      <c r="U953" s="35"/>
      <c r="V953" s="35"/>
      <c r="W953" s="52">
        <v>6960</v>
      </c>
      <c r="X953" s="33">
        <v>45331</v>
      </c>
      <c r="Y953" s="39">
        <v>45363</v>
      </c>
      <c r="Z953" s="39">
        <v>45425</v>
      </c>
      <c r="AA953" s="185">
        <v>2220.86</v>
      </c>
      <c r="AB953" s="35">
        <v>7640</v>
      </c>
      <c r="AC953" s="35"/>
      <c r="AD953" s="35"/>
      <c r="AE953" s="52">
        <v>7640</v>
      </c>
      <c r="AF953" s="33">
        <v>45363</v>
      </c>
      <c r="AG953" s="31">
        <v>45391</v>
      </c>
      <c r="AH953" s="31">
        <v>45456</v>
      </c>
      <c r="AI953" s="185">
        <v>1085.77</v>
      </c>
      <c r="AJ953" s="35">
        <v>6240</v>
      </c>
      <c r="AK953" s="35"/>
      <c r="AL953" s="35"/>
      <c r="AM953" s="52">
        <v>6240</v>
      </c>
      <c r="AN953" s="33">
        <v>45391</v>
      </c>
      <c r="AO953" s="31">
        <v>45422</v>
      </c>
      <c r="AP953" s="31">
        <v>45486</v>
      </c>
      <c r="AQ953" s="185">
        <v>1188.82</v>
      </c>
      <c r="AR953" s="35">
        <v>6200</v>
      </c>
      <c r="AS953" s="35"/>
      <c r="AT953" s="35"/>
      <c r="AU953" s="52">
        <v>6200</v>
      </c>
      <c r="AV953" s="33"/>
      <c r="AW953" s="39"/>
      <c r="AX953" s="39"/>
      <c r="AY953" s="185"/>
      <c r="AZ953" s="35"/>
      <c r="BA953" s="35"/>
      <c r="BB953" s="35"/>
      <c r="BC953" s="52"/>
      <c r="BD953" s="35"/>
    </row>
    <row r="954" spans="1:56" s="187" customFormat="1" ht="15" customHeight="1" x14ac:dyDescent="0.3">
      <c r="A954" s="6">
        <v>948</v>
      </c>
      <c r="B954" s="109" t="s">
        <v>2190</v>
      </c>
      <c r="C954" s="37" t="s">
        <v>3234</v>
      </c>
      <c r="D954" s="8" t="s">
        <v>46</v>
      </c>
      <c r="E954" s="9" t="s">
        <v>47</v>
      </c>
      <c r="F954" s="106">
        <v>948</v>
      </c>
      <c r="G954" s="10">
        <v>372.42</v>
      </c>
      <c r="H954" s="31">
        <v>45274</v>
      </c>
      <c r="I954" s="39">
        <v>45303</v>
      </c>
      <c r="J954" s="39">
        <v>45336</v>
      </c>
      <c r="K954" s="185">
        <v>88.37</v>
      </c>
      <c r="L954" s="35">
        <v>6680</v>
      </c>
      <c r="M954" s="35"/>
      <c r="N954" s="35"/>
      <c r="O954" s="52">
        <v>6680</v>
      </c>
      <c r="P954" s="33">
        <v>45303</v>
      </c>
      <c r="Q954" s="39">
        <v>45331</v>
      </c>
      <c r="R954" s="39">
        <v>45397</v>
      </c>
      <c r="S954" s="185">
        <v>88.09</v>
      </c>
      <c r="T954" s="35">
        <v>6280</v>
      </c>
      <c r="U954" s="35"/>
      <c r="V954" s="35"/>
      <c r="W954" s="52">
        <v>6280</v>
      </c>
      <c r="X954" s="33">
        <v>45331</v>
      </c>
      <c r="Y954" s="39">
        <v>45364</v>
      </c>
      <c r="Z954" s="39">
        <v>45397</v>
      </c>
      <c r="AA954" s="185">
        <v>620.91999999999996</v>
      </c>
      <c r="AB954" s="35">
        <v>7360</v>
      </c>
      <c r="AC954" s="35"/>
      <c r="AD954" s="35"/>
      <c r="AE954" s="52">
        <v>7360</v>
      </c>
      <c r="AF954" s="33">
        <v>45364</v>
      </c>
      <c r="AG954" s="31">
        <v>45393</v>
      </c>
      <c r="AH954" s="31">
        <v>45426</v>
      </c>
      <c r="AI954" s="185">
        <v>544.42999999999995</v>
      </c>
      <c r="AJ954" s="35">
        <v>6280</v>
      </c>
      <c r="AK954" s="35"/>
      <c r="AL954" s="35"/>
      <c r="AM954" s="52">
        <v>6280</v>
      </c>
      <c r="AN954" s="33">
        <v>45393</v>
      </c>
      <c r="AO954" s="31">
        <v>45422</v>
      </c>
      <c r="AP954" s="31">
        <v>45456</v>
      </c>
      <c r="AQ954" s="185">
        <v>544.58000000000004</v>
      </c>
      <c r="AR954" s="35">
        <v>6120</v>
      </c>
      <c r="AS954" s="35"/>
      <c r="AT954" s="35"/>
      <c r="AU954" s="52">
        <v>6120</v>
      </c>
      <c r="AV954" s="33"/>
      <c r="AW954" s="39"/>
      <c r="AX954" s="39"/>
      <c r="AY954" s="185"/>
      <c r="AZ954" s="35"/>
      <c r="BA954" s="35"/>
      <c r="BB954" s="35"/>
      <c r="BC954" s="52"/>
      <c r="BD954" s="35"/>
    </row>
    <row r="955" spans="1:56" s="187" customFormat="1" ht="15" customHeight="1" x14ac:dyDescent="0.3">
      <c r="A955" s="6">
        <v>949</v>
      </c>
      <c r="B955" s="109" t="s">
        <v>2190</v>
      </c>
      <c r="C955" s="37" t="s">
        <v>3235</v>
      </c>
      <c r="D955" s="8" t="s">
        <v>84</v>
      </c>
      <c r="E955" s="9" t="s">
        <v>85</v>
      </c>
      <c r="F955" s="106">
        <v>949</v>
      </c>
      <c r="G955" s="10">
        <v>528</v>
      </c>
      <c r="H955" s="31">
        <v>45276</v>
      </c>
      <c r="I955" s="39">
        <v>45308</v>
      </c>
      <c r="J955" s="39">
        <v>45361</v>
      </c>
      <c r="K955" s="185">
        <v>4339.29</v>
      </c>
      <c r="L955" s="35">
        <v>8720</v>
      </c>
      <c r="M955" s="35"/>
      <c r="N955" s="35"/>
      <c r="O955" s="52">
        <v>8720</v>
      </c>
      <c r="P955" s="33">
        <v>45308</v>
      </c>
      <c r="Q955" s="39">
        <v>45338</v>
      </c>
      <c r="R955" s="39">
        <v>45392</v>
      </c>
      <c r="S955" s="185">
        <v>2259.4899999999998</v>
      </c>
      <c r="T955" s="35">
        <v>7680</v>
      </c>
      <c r="U955" s="35"/>
      <c r="V955" s="35"/>
      <c r="W955" s="52">
        <v>7680</v>
      </c>
      <c r="X955" s="33">
        <v>45338</v>
      </c>
      <c r="Y955" s="39">
        <v>45369</v>
      </c>
      <c r="Z955" s="39">
        <v>45422</v>
      </c>
      <c r="AA955" s="185">
        <v>3582.08</v>
      </c>
      <c r="AB955" s="35">
        <v>8680</v>
      </c>
      <c r="AC955" s="35"/>
      <c r="AD955" s="35"/>
      <c r="AE955" s="52">
        <v>8680</v>
      </c>
      <c r="AF955" s="33">
        <v>45369</v>
      </c>
      <c r="AG955" s="31">
        <v>45399</v>
      </c>
      <c r="AH955" s="31">
        <v>45453</v>
      </c>
      <c r="AI955" s="185">
        <v>5402.85</v>
      </c>
      <c r="AJ955" s="35">
        <v>8520</v>
      </c>
      <c r="AK955" s="35"/>
      <c r="AL955" s="35"/>
      <c r="AM955" s="52">
        <v>8520</v>
      </c>
      <c r="AN955" s="33">
        <v>45399</v>
      </c>
      <c r="AO955" s="31">
        <v>45428</v>
      </c>
      <c r="AP955" s="31">
        <v>45483</v>
      </c>
      <c r="AQ955" s="185">
        <v>4637.12</v>
      </c>
      <c r="AR955" s="35">
        <v>7240</v>
      </c>
      <c r="AS955" s="35"/>
      <c r="AT955" s="35"/>
      <c r="AU955" s="52">
        <v>7240</v>
      </c>
      <c r="AV955" s="33"/>
      <c r="AW955" s="39"/>
      <c r="AX955" s="39"/>
      <c r="AY955" s="185"/>
      <c r="AZ955" s="35"/>
      <c r="BA955" s="35"/>
      <c r="BB955" s="35"/>
      <c r="BC955" s="52"/>
      <c r="BD955" s="35"/>
    </row>
    <row r="956" spans="1:56" s="187" customFormat="1" ht="15" customHeight="1" x14ac:dyDescent="0.3">
      <c r="A956" s="6">
        <v>950</v>
      </c>
      <c r="B956" s="109" t="s">
        <v>2190</v>
      </c>
      <c r="C956" s="37" t="s">
        <v>3236</v>
      </c>
      <c r="D956" s="8" t="s">
        <v>78</v>
      </c>
      <c r="E956" s="9" t="s">
        <v>79</v>
      </c>
      <c r="F956" s="106">
        <v>950</v>
      </c>
      <c r="G956" s="10">
        <v>694</v>
      </c>
      <c r="H956" s="31">
        <v>45265</v>
      </c>
      <c r="I956" s="39">
        <v>45296</v>
      </c>
      <c r="J956" s="39">
        <v>45314</v>
      </c>
      <c r="K956" s="185">
        <v>3613.58</v>
      </c>
      <c r="L956" s="35">
        <v>4490</v>
      </c>
      <c r="M956" s="35"/>
      <c r="N956" s="35"/>
      <c r="O956" s="52">
        <v>4490</v>
      </c>
      <c r="P956" s="33">
        <v>45296</v>
      </c>
      <c r="Q956" s="39">
        <v>45323</v>
      </c>
      <c r="R956" s="39">
        <v>45343</v>
      </c>
      <c r="S956" s="185">
        <v>3294.27</v>
      </c>
      <c r="T956" s="35">
        <v>4110</v>
      </c>
      <c r="U956" s="35"/>
      <c r="V956" s="35"/>
      <c r="W956" s="52">
        <v>4110</v>
      </c>
      <c r="X956" s="33">
        <v>45323</v>
      </c>
      <c r="Y956" s="39">
        <v>45355</v>
      </c>
      <c r="Z956" s="39">
        <v>45371</v>
      </c>
      <c r="AA956" s="185">
        <v>3809.96</v>
      </c>
      <c r="AB956" s="35">
        <v>4761</v>
      </c>
      <c r="AC956" s="35"/>
      <c r="AD956" s="35"/>
      <c r="AE956" s="52">
        <v>4761</v>
      </c>
      <c r="AF956" s="33">
        <v>45355</v>
      </c>
      <c r="AG956" s="31">
        <v>45385</v>
      </c>
      <c r="AH956" s="31">
        <v>45401</v>
      </c>
      <c r="AI956" s="185">
        <v>3983.32</v>
      </c>
      <c r="AJ956" s="35">
        <v>5004</v>
      </c>
      <c r="AK956" s="35"/>
      <c r="AL956" s="35"/>
      <c r="AM956" s="52">
        <v>5004</v>
      </c>
      <c r="AN956" s="33">
        <v>45385</v>
      </c>
      <c r="AO956" s="31">
        <v>45415</v>
      </c>
      <c r="AP956" s="31">
        <v>45433</v>
      </c>
      <c r="AQ956" s="185">
        <v>3942.2</v>
      </c>
      <c r="AR956" s="35">
        <v>4998</v>
      </c>
      <c r="AS956" s="35"/>
      <c r="AT956" s="35"/>
      <c r="AU956" s="52">
        <v>4998</v>
      </c>
      <c r="AV956" s="33"/>
      <c r="AW956" s="39"/>
      <c r="AX956" s="39"/>
      <c r="AY956" s="185"/>
      <c r="AZ956" s="35"/>
      <c r="BA956" s="35"/>
      <c r="BB956" s="35"/>
      <c r="BC956" s="52"/>
      <c r="BD956" s="35"/>
    </row>
    <row r="957" spans="1:56" s="187" customFormat="1" ht="15" customHeight="1" x14ac:dyDescent="0.3">
      <c r="A957" s="6">
        <v>951</v>
      </c>
      <c r="B957" s="109" t="s">
        <v>2190</v>
      </c>
      <c r="C957" s="37" t="s">
        <v>3237</v>
      </c>
      <c r="D957" s="8" t="s">
        <v>621</v>
      </c>
      <c r="E957" s="9" t="s">
        <v>622</v>
      </c>
      <c r="F957" s="106">
        <v>951</v>
      </c>
      <c r="G957" s="10">
        <v>160</v>
      </c>
      <c r="H957" s="31">
        <v>45268</v>
      </c>
      <c r="I957" s="39">
        <v>45301</v>
      </c>
      <c r="J957" s="39">
        <v>45308</v>
      </c>
      <c r="K957" s="185">
        <v>4650.09</v>
      </c>
      <c r="L957" s="35">
        <v>5226</v>
      </c>
      <c r="M957" s="35"/>
      <c r="N957" s="35"/>
      <c r="O957" s="52">
        <v>5226</v>
      </c>
      <c r="P957" s="33">
        <v>45301</v>
      </c>
      <c r="Q957" s="39">
        <v>45329</v>
      </c>
      <c r="R957" s="39">
        <v>45338</v>
      </c>
      <c r="S957" s="185">
        <v>3962.32</v>
      </c>
      <c r="T957" s="35">
        <v>4421</v>
      </c>
      <c r="U957" s="35"/>
      <c r="V957" s="35"/>
      <c r="W957" s="52">
        <v>4421</v>
      </c>
      <c r="X957" s="33">
        <v>45329</v>
      </c>
      <c r="Y957" s="39">
        <v>45362</v>
      </c>
      <c r="Z957" s="39">
        <v>45369</v>
      </c>
      <c r="AA957" s="185">
        <v>4243.83</v>
      </c>
      <c r="AB957" s="35">
        <v>4774</v>
      </c>
      <c r="AC957" s="35"/>
      <c r="AD957" s="35"/>
      <c r="AE957" s="52">
        <v>4774</v>
      </c>
      <c r="AF957" s="33">
        <v>45362</v>
      </c>
      <c r="AG957" s="31">
        <v>45391</v>
      </c>
      <c r="AH957" s="31">
        <v>45398</v>
      </c>
      <c r="AI957" s="185">
        <v>3885.9</v>
      </c>
      <c r="AJ957" s="35">
        <v>4387</v>
      </c>
      <c r="AK957" s="35"/>
      <c r="AL957" s="35"/>
      <c r="AM957" s="52">
        <v>4387</v>
      </c>
      <c r="AN957" s="33">
        <v>45391</v>
      </c>
      <c r="AO957" s="31">
        <v>45420</v>
      </c>
      <c r="AP957" s="31">
        <v>45427</v>
      </c>
      <c r="AQ957" s="185">
        <v>3871.3</v>
      </c>
      <c r="AR957" s="35">
        <v>4114</v>
      </c>
      <c r="AS957" s="35"/>
      <c r="AT957" s="35"/>
      <c r="AU957" s="52">
        <v>4114</v>
      </c>
      <c r="AV957" s="33"/>
      <c r="AW957" s="39"/>
      <c r="AX957" s="39"/>
      <c r="AY957" s="185"/>
      <c r="AZ957" s="35"/>
      <c r="BA957" s="35"/>
      <c r="BB957" s="35"/>
      <c r="BC957" s="52"/>
      <c r="BD957" s="35"/>
    </row>
    <row r="958" spans="1:56" s="187" customFormat="1" ht="15" customHeight="1" x14ac:dyDescent="0.3">
      <c r="A958" s="6">
        <v>952</v>
      </c>
      <c r="B958" s="109" t="s">
        <v>2190</v>
      </c>
      <c r="C958" s="37" t="s">
        <v>3238</v>
      </c>
      <c r="D958" s="8" t="s">
        <v>123</v>
      </c>
      <c r="E958" s="9" t="s">
        <v>124</v>
      </c>
      <c r="F958" s="106">
        <v>952</v>
      </c>
      <c r="G958" s="10">
        <v>146</v>
      </c>
      <c r="H958" s="31">
        <v>45267</v>
      </c>
      <c r="I958" s="39">
        <v>45300</v>
      </c>
      <c r="J958" s="39">
        <v>45333</v>
      </c>
      <c r="K958" s="185">
        <v>705.42</v>
      </c>
      <c r="L958" s="35">
        <v>5882</v>
      </c>
      <c r="M958" s="35"/>
      <c r="N958" s="35"/>
      <c r="O958" s="52">
        <v>5882</v>
      </c>
      <c r="P958" s="33">
        <v>45300</v>
      </c>
      <c r="Q958" s="39">
        <v>45328</v>
      </c>
      <c r="R958" s="39">
        <v>45362</v>
      </c>
      <c r="S958" s="185">
        <v>638.05999999999995</v>
      </c>
      <c r="T958" s="35">
        <v>5171</v>
      </c>
      <c r="U958" s="35"/>
      <c r="V958" s="35"/>
      <c r="W958" s="52">
        <v>5171</v>
      </c>
      <c r="X958" s="33">
        <v>45328</v>
      </c>
      <c r="Y958" s="39">
        <v>45359</v>
      </c>
      <c r="Z958" s="39">
        <v>45393</v>
      </c>
      <c r="AA958" s="185">
        <v>720.09</v>
      </c>
      <c r="AB958" s="35">
        <v>6032</v>
      </c>
      <c r="AC958" s="35"/>
      <c r="AD958" s="35"/>
      <c r="AE958" s="52">
        <v>6032</v>
      </c>
      <c r="AF958" s="33">
        <v>45359</v>
      </c>
      <c r="AG958" s="31">
        <v>45390</v>
      </c>
      <c r="AH958" s="31">
        <v>45423</v>
      </c>
      <c r="AI958" s="185">
        <v>728.37</v>
      </c>
      <c r="AJ958" s="35">
        <v>6122</v>
      </c>
      <c r="AK958" s="35"/>
      <c r="AL958" s="35"/>
      <c r="AM958" s="52">
        <v>6122</v>
      </c>
      <c r="AN958" s="33">
        <v>45390</v>
      </c>
      <c r="AO958" s="31">
        <v>45419</v>
      </c>
      <c r="AP958" s="31">
        <v>45454</v>
      </c>
      <c r="AQ958" s="185">
        <v>549.58000000000004</v>
      </c>
      <c r="AR958" s="35">
        <v>4248</v>
      </c>
      <c r="AS958" s="35"/>
      <c r="AT958" s="35"/>
      <c r="AU958" s="52">
        <v>4248</v>
      </c>
      <c r="AV958" s="33"/>
      <c r="AW958" s="39"/>
      <c r="AX958" s="39"/>
      <c r="AY958" s="185"/>
      <c r="AZ958" s="35"/>
      <c r="BA958" s="35"/>
      <c r="BB958" s="35"/>
      <c r="BC958" s="52"/>
      <c r="BD958" s="35"/>
    </row>
    <row r="959" spans="1:56" s="187" customFormat="1" ht="15" customHeight="1" x14ac:dyDescent="0.3">
      <c r="A959" s="6">
        <v>953</v>
      </c>
      <c r="B959" s="109" t="s">
        <v>2190</v>
      </c>
      <c r="C959" s="37" t="s">
        <v>3239</v>
      </c>
      <c r="D959" s="8" t="s">
        <v>46</v>
      </c>
      <c r="E959" s="9" t="s">
        <v>47</v>
      </c>
      <c r="F959" s="106">
        <v>953</v>
      </c>
      <c r="G959" s="10">
        <v>1110</v>
      </c>
      <c r="H959" s="31">
        <v>45280</v>
      </c>
      <c r="I959" s="39">
        <v>45310</v>
      </c>
      <c r="J959" s="39">
        <v>45336</v>
      </c>
      <c r="K959" s="185">
        <v>605.23</v>
      </c>
      <c r="L959" s="35">
        <v>7605</v>
      </c>
      <c r="M959" s="35"/>
      <c r="N959" s="35"/>
      <c r="O959" s="52">
        <v>7605</v>
      </c>
      <c r="P959" s="33">
        <v>45310</v>
      </c>
      <c r="Q959" s="39">
        <v>45341</v>
      </c>
      <c r="R959" s="39">
        <v>45364</v>
      </c>
      <c r="S959" s="185">
        <v>547.59</v>
      </c>
      <c r="T959" s="35">
        <v>6773</v>
      </c>
      <c r="U959" s="35"/>
      <c r="V959" s="35"/>
      <c r="W959" s="52">
        <v>6773</v>
      </c>
      <c r="X959" s="33">
        <v>45341</v>
      </c>
      <c r="Y959" s="39">
        <v>45371</v>
      </c>
      <c r="Z959" s="39">
        <v>45397</v>
      </c>
      <c r="AA959" s="185">
        <v>1255.25</v>
      </c>
      <c r="AB959" s="35">
        <v>8303</v>
      </c>
      <c r="AC959" s="35"/>
      <c r="AD959" s="35"/>
      <c r="AE959" s="52">
        <v>8303</v>
      </c>
      <c r="AF959" s="33">
        <v>45371</v>
      </c>
      <c r="AG959" s="31">
        <v>45400</v>
      </c>
      <c r="AH959" s="31">
        <v>45425</v>
      </c>
      <c r="AI959" s="185">
        <v>981.02</v>
      </c>
      <c r="AJ959" s="35">
        <v>6314</v>
      </c>
      <c r="AK959" s="35"/>
      <c r="AL959" s="35"/>
      <c r="AM959" s="52">
        <v>6314</v>
      </c>
      <c r="AN959" s="33">
        <v>45400</v>
      </c>
      <c r="AO959" s="31">
        <v>45432</v>
      </c>
      <c r="AP959" s="31">
        <v>45456</v>
      </c>
      <c r="AQ959" s="185">
        <v>1042.3399999999999</v>
      </c>
      <c r="AR959" s="35">
        <v>6642</v>
      </c>
      <c r="AS959" s="35"/>
      <c r="AT959" s="35"/>
      <c r="AU959" s="52">
        <v>6642</v>
      </c>
      <c r="AV959" s="33"/>
      <c r="AW959" s="39"/>
      <c r="AX959" s="39"/>
      <c r="AY959" s="185"/>
      <c r="AZ959" s="35"/>
      <c r="BA959" s="35"/>
      <c r="BB959" s="35"/>
      <c r="BC959" s="52"/>
      <c r="BD959" s="35"/>
    </row>
    <row r="960" spans="1:56" s="187" customFormat="1" ht="15" customHeight="1" x14ac:dyDescent="0.3">
      <c r="A960" s="6">
        <v>954</v>
      </c>
      <c r="B960" s="109" t="s">
        <v>2190</v>
      </c>
      <c r="C960" s="37" t="s">
        <v>3240</v>
      </c>
      <c r="D960" s="8" t="s">
        <v>46</v>
      </c>
      <c r="E960" s="9" t="s">
        <v>47</v>
      </c>
      <c r="F960" s="106">
        <v>954</v>
      </c>
      <c r="G960" s="10">
        <v>966</v>
      </c>
      <c r="H960" s="31">
        <v>45267</v>
      </c>
      <c r="I960" s="39">
        <v>45296</v>
      </c>
      <c r="J960" s="39">
        <v>45364</v>
      </c>
      <c r="K960" s="185">
        <v>101.8</v>
      </c>
      <c r="L960" s="35">
        <v>5240</v>
      </c>
      <c r="M960" s="35"/>
      <c r="N960" s="35"/>
      <c r="O960" s="52">
        <v>5240</v>
      </c>
      <c r="P960" s="33">
        <v>45296</v>
      </c>
      <c r="Q960" s="39">
        <v>45324</v>
      </c>
      <c r="R960" s="39">
        <v>45397</v>
      </c>
      <c r="S960" s="185">
        <v>101.56</v>
      </c>
      <c r="T960" s="35">
        <v>5000</v>
      </c>
      <c r="U960" s="35"/>
      <c r="V960" s="35"/>
      <c r="W960" s="52">
        <v>5000</v>
      </c>
      <c r="X960" s="33">
        <v>45324</v>
      </c>
      <c r="Y960" s="39">
        <v>45357</v>
      </c>
      <c r="Z960" s="39">
        <v>45425</v>
      </c>
      <c r="AA960" s="185">
        <v>484.59</v>
      </c>
      <c r="AB960" s="35">
        <v>5320</v>
      </c>
      <c r="AC960" s="35"/>
      <c r="AD960" s="35"/>
      <c r="AE960" s="52">
        <v>5320</v>
      </c>
      <c r="AF960" s="33">
        <v>45357</v>
      </c>
      <c r="AG960" s="31">
        <v>45385</v>
      </c>
      <c r="AH960" s="31">
        <v>45425</v>
      </c>
      <c r="AI960" s="185">
        <v>405.85</v>
      </c>
      <c r="AJ960" s="35">
        <v>4240</v>
      </c>
      <c r="AK960" s="35"/>
      <c r="AL960" s="35"/>
      <c r="AM960" s="52">
        <v>4240</v>
      </c>
      <c r="AN960" s="33">
        <v>45385</v>
      </c>
      <c r="AO960" s="31">
        <v>45415</v>
      </c>
      <c r="AP960" s="31">
        <v>45488</v>
      </c>
      <c r="AQ960" s="185">
        <v>103.95</v>
      </c>
      <c r="AR960" s="35">
        <v>4800</v>
      </c>
      <c r="AS960" s="35"/>
      <c r="AT960" s="35"/>
      <c r="AU960" s="52">
        <v>4800</v>
      </c>
      <c r="AV960" s="33"/>
      <c r="AW960" s="39"/>
      <c r="AX960" s="39"/>
      <c r="AY960" s="185"/>
      <c r="AZ960" s="35"/>
      <c r="BA960" s="35"/>
      <c r="BB960" s="35"/>
      <c r="BC960" s="52"/>
      <c r="BD960" s="35"/>
    </row>
    <row r="961" spans="1:56" s="187" customFormat="1" ht="15" customHeight="1" x14ac:dyDescent="0.3">
      <c r="A961" s="6">
        <v>955</v>
      </c>
      <c r="B961" s="109" t="s">
        <v>2190</v>
      </c>
      <c r="C961" s="37" t="s">
        <v>3241</v>
      </c>
      <c r="D961" s="8" t="s">
        <v>16</v>
      </c>
      <c r="E961" s="9" t="s">
        <v>20</v>
      </c>
      <c r="F961" s="106">
        <v>955</v>
      </c>
      <c r="G961" s="10">
        <v>630</v>
      </c>
      <c r="H961" s="31">
        <v>45286</v>
      </c>
      <c r="I961" s="39">
        <v>45317</v>
      </c>
      <c r="J961" s="39">
        <v>45332</v>
      </c>
      <c r="K961" s="185">
        <v>1294.54</v>
      </c>
      <c r="L961" s="35">
        <v>6240</v>
      </c>
      <c r="M961" s="35"/>
      <c r="N961" s="35"/>
      <c r="O961" s="52">
        <v>6240</v>
      </c>
      <c r="P961" s="33">
        <v>45317</v>
      </c>
      <c r="Q961" s="39">
        <v>45348</v>
      </c>
      <c r="R961" s="39">
        <v>45361</v>
      </c>
      <c r="S961" s="185">
        <v>1084.71</v>
      </c>
      <c r="T961" s="35">
        <v>5080</v>
      </c>
      <c r="U961" s="35"/>
      <c r="V961" s="35"/>
      <c r="W961" s="52">
        <v>5080</v>
      </c>
      <c r="X961" s="33">
        <v>45348</v>
      </c>
      <c r="Y961" s="39">
        <v>45376</v>
      </c>
      <c r="Z961" s="39">
        <v>45392</v>
      </c>
      <c r="AA961" s="185">
        <v>1172.6500000000001</v>
      </c>
      <c r="AB961" s="35">
        <v>5040</v>
      </c>
      <c r="AC961" s="35"/>
      <c r="AD961" s="35"/>
      <c r="AE961" s="52">
        <v>5040</v>
      </c>
      <c r="AF961" s="33">
        <v>45376</v>
      </c>
      <c r="AG961" s="31">
        <v>45407</v>
      </c>
      <c r="AH961" s="31">
        <v>45422</v>
      </c>
      <c r="AI961" s="185">
        <v>1202.83</v>
      </c>
      <c r="AJ961" s="35">
        <v>5000</v>
      </c>
      <c r="AK961" s="35"/>
      <c r="AL961" s="35"/>
      <c r="AM961" s="52">
        <v>5000</v>
      </c>
      <c r="AN961" s="33">
        <v>45407</v>
      </c>
      <c r="AO961" s="31">
        <v>45436</v>
      </c>
      <c r="AP961" s="31">
        <v>45453</v>
      </c>
      <c r="AQ961" s="185">
        <v>1206.8499999999999</v>
      </c>
      <c r="AR961" s="35">
        <v>4920</v>
      </c>
      <c r="AS961" s="35"/>
      <c r="AT961" s="35"/>
      <c r="AU961" s="52">
        <v>4920</v>
      </c>
      <c r="AV961" s="33"/>
      <c r="AW961" s="39"/>
      <c r="AX961" s="39"/>
      <c r="AY961" s="185"/>
      <c r="AZ961" s="35"/>
      <c r="BA961" s="35"/>
      <c r="BB961" s="35"/>
      <c r="BC961" s="52"/>
      <c r="BD961" s="35"/>
    </row>
    <row r="962" spans="1:56" s="187" customFormat="1" ht="15" customHeight="1" x14ac:dyDescent="0.3">
      <c r="A962" s="8">
        <v>956</v>
      </c>
      <c r="B962" s="109" t="s">
        <v>2194</v>
      </c>
      <c r="C962" s="37" t="s">
        <v>3242</v>
      </c>
      <c r="D962" s="8" t="s">
        <v>16</v>
      </c>
      <c r="E962" s="9" t="s">
        <v>226</v>
      </c>
      <c r="F962" s="105">
        <v>956</v>
      </c>
      <c r="G962" s="10">
        <v>620</v>
      </c>
      <c r="H962" s="31">
        <v>45288</v>
      </c>
      <c r="I962" s="39">
        <v>45320</v>
      </c>
      <c r="J962" s="39">
        <v>45338</v>
      </c>
      <c r="K962" s="185">
        <v>1097.8800000000001</v>
      </c>
      <c r="L962" s="35">
        <v>5600</v>
      </c>
      <c r="M962" s="35"/>
      <c r="N962" s="35"/>
      <c r="O962" s="52">
        <v>5600</v>
      </c>
      <c r="P962" s="33">
        <v>45320</v>
      </c>
      <c r="Q962" s="39">
        <v>45349</v>
      </c>
      <c r="R962" s="39">
        <v>45366</v>
      </c>
      <c r="S962" s="185">
        <v>1133.22</v>
      </c>
      <c r="T962" s="35">
        <v>5880</v>
      </c>
      <c r="U962" s="35"/>
      <c r="V962" s="35"/>
      <c r="W962" s="52">
        <v>5880</v>
      </c>
      <c r="X962" s="33">
        <v>45349</v>
      </c>
      <c r="Y962" s="39">
        <v>45377</v>
      </c>
      <c r="Z962" s="39">
        <v>45393</v>
      </c>
      <c r="AA962" s="185">
        <v>1400.23</v>
      </c>
      <c r="AB962" s="35">
        <v>6320</v>
      </c>
      <c r="AC962" s="35"/>
      <c r="AD962" s="35"/>
      <c r="AE962" s="52">
        <v>6320</v>
      </c>
      <c r="AF962" s="33">
        <v>45377</v>
      </c>
      <c r="AG962" s="31">
        <v>45407</v>
      </c>
      <c r="AH962" s="31">
        <v>45428</v>
      </c>
      <c r="AI962" s="185">
        <v>1404.08</v>
      </c>
      <c r="AJ962" s="35">
        <v>6120</v>
      </c>
      <c r="AK962" s="35"/>
      <c r="AL962" s="35"/>
      <c r="AM962" s="52">
        <v>6120</v>
      </c>
      <c r="AN962" s="33">
        <v>45407</v>
      </c>
      <c r="AO962" s="31">
        <v>45436</v>
      </c>
      <c r="AP962" s="31">
        <v>45460</v>
      </c>
      <c r="AQ962" s="185">
        <v>1170.99</v>
      </c>
      <c r="AR962" s="35">
        <v>5120</v>
      </c>
      <c r="AS962" s="35"/>
      <c r="AT962" s="35"/>
      <c r="AU962" s="52">
        <v>5120</v>
      </c>
      <c r="AV962" s="33"/>
      <c r="AW962" s="39"/>
      <c r="AX962" s="39"/>
      <c r="AY962" s="185"/>
      <c r="AZ962" s="35"/>
      <c r="BA962" s="35"/>
      <c r="BB962" s="35"/>
      <c r="BC962" s="52"/>
      <c r="BD962" s="35"/>
    </row>
    <row r="963" spans="1:56" s="187" customFormat="1" ht="15" customHeight="1" x14ac:dyDescent="0.3">
      <c r="A963" s="6">
        <v>957</v>
      </c>
      <c r="B963" s="109" t="s">
        <v>2190</v>
      </c>
      <c r="C963" s="37" t="s">
        <v>3243</v>
      </c>
      <c r="D963" s="8" t="s">
        <v>46</v>
      </c>
      <c r="E963" s="9" t="s">
        <v>47</v>
      </c>
      <c r="F963" s="106">
        <v>957</v>
      </c>
      <c r="G963" s="10">
        <v>103</v>
      </c>
      <c r="H963" s="31">
        <v>45271</v>
      </c>
      <c r="I963" s="39">
        <v>45300</v>
      </c>
      <c r="J963" s="39">
        <v>45336</v>
      </c>
      <c r="K963" s="185">
        <v>88.13</v>
      </c>
      <c r="L963" s="35">
        <v>5138</v>
      </c>
      <c r="M963" s="35"/>
      <c r="N963" s="35"/>
      <c r="O963" s="52">
        <v>5138</v>
      </c>
      <c r="P963" s="33">
        <v>45300</v>
      </c>
      <c r="Q963" s="39">
        <v>45328</v>
      </c>
      <c r="R963" s="39">
        <v>45397</v>
      </c>
      <c r="S963" s="185">
        <v>87.91</v>
      </c>
      <c r="T963" s="35">
        <v>5333</v>
      </c>
      <c r="U963" s="35"/>
      <c r="V963" s="35"/>
      <c r="W963" s="52">
        <v>5333</v>
      </c>
      <c r="X963" s="33">
        <v>45328</v>
      </c>
      <c r="Y963" s="39">
        <v>45359</v>
      </c>
      <c r="Z963" s="39">
        <v>45397</v>
      </c>
      <c r="AA963" s="185">
        <v>541.83000000000004</v>
      </c>
      <c r="AB963" s="35">
        <v>6285</v>
      </c>
      <c r="AC963" s="35"/>
      <c r="AD963" s="35"/>
      <c r="AE963" s="52">
        <v>6285</v>
      </c>
      <c r="AF963" s="33">
        <v>45359</v>
      </c>
      <c r="AG963" s="31">
        <v>45387</v>
      </c>
      <c r="AH963" s="31">
        <v>45425</v>
      </c>
      <c r="AI963" s="185">
        <v>481.33</v>
      </c>
      <c r="AJ963" s="35">
        <v>5452</v>
      </c>
      <c r="AK963" s="35"/>
      <c r="AL963" s="35"/>
      <c r="AM963" s="52">
        <v>5452</v>
      </c>
      <c r="AN963" s="33">
        <v>45387</v>
      </c>
      <c r="AO963" s="31">
        <v>45419</v>
      </c>
      <c r="AP963" s="31">
        <v>45456</v>
      </c>
      <c r="AQ963" s="185">
        <v>526.4</v>
      </c>
      <c r="AR963" s="35">
        <v>5894</v>
      </c>
      <c r="AS963" s="35"/>
      <c r="AT963" s="35"/>
      <c r="AU963" s="52">
        <v>5894</v>
      </c>
      <c r="AV963" s="33"/>
      <c r="AW963" s="39"/>
      <c r="AX963" s="39"/>
      <c r="AY963" s="185"/>
      <c r="AZ963" s="35"/>
      <c r="BA963" s="35"/>
      <c r="BB963" s="35"/>
      <c r="BC963" s="52"/>
      <c r="BD963" s="35"/>
    </row>
    <row r="964" spans="1:56" s="187" customFormat="1" ht="15" customHeight="1" x14ac:dyDescent="0.3">
      <c r="A964" s="6">
        <v>958</v>
      </c>
      <c r="B964" s="109" t="s">
        <v>2190</v>
      </c>
      <c r="C964" s="37" t="s">
        <v>3244</v>
      </c>
      <c r="D964" s="8" t="s">
        <v>46</v>
      </c>
      <c r="E964" s="9" t="s">
        <v>216</v>
      </c>
      <c r="F964" s="106">
        <v>958</v>
      </c>
      <c r="G964" s="10">
        <v>271.8</v>
      </c>
      <c r="H964" s="31">
        <v>45273</v>
      </c>
      <c r="I964" s="39">
        <v>45302</v>
      </c>
      <c r="J964" s="39">
        <v>45364</v>
      </c>
      <c r="K964" s="185">
        <v>2101.08</v>
      </c>
      <c r="L964" s="35">
        <v>7289</v>
      </c>
      <c r="M964" s="35"/>
      <c r="N964" s="35"/>
      <c r="O964" s="52">
        <v>7289</v>
      </c>
      <c r="P964" s="33">
        <v>45302</v>
      </c>
      <c r="Q964" s="39">
        <v>45334</v>
      </c>
      <c r="R964" s="39">
        <v>45395</v>
      </c>
      <c r="S964" s="185">
        <v>3054.98</v>
      </c>
      <c r="T964" s="35">
        <v>7828</v>
      </c>
      <c r="U964" s="35"/>
      <c r="V964" s="35"/>
      <c r="W964" s="52">
        <v>7828</v>
      </c>
      <c r="X964" s="33">
        <v>45334</v>
      </c>
      <c r="Y964" s="39">
        <v>45364</v>
      </c>
      <c r="Z964" s="39">
        <v>45425</v>
      </c>
      <c r="AA964" s="185">
        <v>1222.0999999999999</v>
      </c>
      <c r="AB964" s="35">
        <v>7266</v>
      </c>
      <c r="AC964" s="35"/>
      <c r="AD964" s="35"/>
      <c r="AE964" s="52">
        <v>7266</v>
      </c>
      <c r="AF964" s="33">
        <v>45364</v>
      </c>
      <c r="AG964" s="31">
        <v>45392</v>
      </c>
      <c r="AH964" s="31">
        <v>45456</v>
      </c>
      <c r="AI964" s="185">
        <v>185.11</v>
      </c>
      <c r="AJ964" s="35">
        <v>6009</v>
      </c>
      <c r="AK964" s="35"/>
      <c r="AL964" s="35"/>
      <c r="AM964" s="52">
        <v>6009</v>
      </c>
      <c r="AN964" s="33">
        <v>45392</v>
      </c>
      <c r="AO964" s="31">
        <v>45425</v>
      </c>
      <c r="AP964" s="31">
        <v>45486</v>
      </c>
      <c r="AQ964" s="185">
        <v>981.42</v>
      </c>
      <c r="AR964" s="35">
        <v>6715</v>
      </c>
      <c r="AS964" s="35"/>
      <c r="AT964" s="35"/>
      <c r="AU964" s="52">
        <v>6715</v>
      </c>
      <c r="AV964" s="33"/>
      <c r="AW964" s="39"/>
      <c r="AX964" s="39"/>
      <c r="AY964" s="185"/>
      <c r="AZ964" s="35"/>
      <c r="BA964" s="35"/>
      <c r="BB964" s="35"/>
      <c r="BC964" s="52"/>
      <c r="BD964" s="35"/>
    </row>
    <row r="965" spans="1:56" s="187" customFormat="1" ht="15" customHeight="1" x14ac:dyDescent="0.3">
      <c r="A965" s="6">
        <v>959</v>
      </c>
      <c r="B965" s="109" t="s">
        <v>2194</v>
      </c>
      <c r="C965" s="37" t="s">
        <v>3245</v>
      </c>
      <c r="D965" s="8" t="s">
        <v>46</v>
      </c>
      <c r="E965" s="9" t="s">
        <v>65</v>
      </c>
      <c r="F965" s="106">
        <v>959</v>
      </c>
      <c r="G965" s="10"/>
      <c r="H965" s="31">
        <v>45261</v>
      </c>
      <c r="I965" s="39">
        <v>45293</v>
      </c>
      <c r="J965" s="39">
        <v>45308</v>
      </c>
      <c r="K965" s="185">
        <v>5131.16</v>
      </c>
      <c r="L965" s="35">
        <v>5930.4</v>
      </c>
      <c r="M965" s="35"/>
      <c r="N965" s="35"/>
      <c r="O965" s="52">
        <v>5930.4</v>
      </c>
      <c r="P965" s="33">
        <v>45293</v>
      </c>
      <c r="Q965" s="39">
        <v>45323</v>
      </c>
      <c r="R965" s="39">
        <v>45341</v>
      </c>
      <c r="S965" s="185">
        <v>5004.3500000000004</v>
      </c>
      <c r="T965" s="35">
        <v>5802</v>
      </c>
      <c r="U965" s="35"/>
      <c r="V965" s="35"/>
      <c r="W965" s="52">
        <v>5802</v>
      </c>
      <c r="X965" s="33">
        <v>45323</v>
      </c>
      <c r="Y965" s="39">
        <v>45352</v>
      </c>
      <c r="Z965" s="39">
        <v>45369</v>
      </c>
      <c r="AA965" s="185">
        <v>4521.28</v>
      </c>
      <c r="AB965" s="35">
        <v>5168.3999999999996</v>
      </c>
      <c r="AC965" s="35"/>
      <c r="AD965" s="35"/>
      <c r="AE965" s="52">
        <v>5168.3999999999996</v>
      </c>
      <c r="AF965" s="33">
        <v>45352</v>
      </c>
      <c r="AG965" s="31">
        <v>45383</v>
      </c>
      <c r="AH965" s="31">
        <v>45399</v>
      </c>
      <c r="AI965" s="185">
        <v>4801.78</v>
      </c>
      <c r="AJ965" s="35">
        <v>5571.6</v>
      </c>
      <c r="AK965" s="35"/>
      <c r="AL965" s="35"/>
      <c r="AM965" s="52">
        <v>5571.6</v>
      </c>
      <c r="AN965" s="33">
        <v>45383</v>
      </c>
      <c r="AO965" s="31">
        <v>45414</v>
      </c>
      <c r="AP965" s="31">
        <v>45429</v>
      </c>
      <c r="AQ965" s="185">
        <v>4599.8100000000004</v>
      </c>
      <c r="AR965" s="35">
        <v>5269.2</v>
      </c>
      <c r="AS965" s="35"/>
      <c r="AT965" s="35"/>
      <c r="AU965" s="52">
        <v>5269.2</v>
      </c>
      <c r="AV965" s="33"/>
      <c r="AW965" s="39"/>
      <c r="AX965" s="39"/>
      <c r="AY965" s="185"/>
      <c r="AZ965" s="35"/>
      <c r="BA965" s="35"/>
      <c r="BB965" s="35"/>
      <c r="BC965" s="52"/>
      <c r="BD965" s="35"/>
    </row>
    <row r="966" spans="1:56" s="187" customFormat="1" ht="15" customHeight="1" x14ac:dyDescent="0.3">
      <c r="A966" s="6">
        <v>960</v>
      </c>
      <c r="B966" s="109" t="s">
        <v>2190</v>
      </c>
      <c r="C966" s="37" t="s">
        <v>3246</v>
      </c>
      <c r="D966" s="8" t="s">
        <v>46</v>
      </c>
      <c r="E966" s="9" t="s">
        <v>321</v>
      </c>
      <c r="F966" s="106">
        <v>960</v>
      </c>
      <c r="G966" s="10">
        <v>577</v>
      </c>
      <c r="H966" s="31">
        <v>45274</v>
      </c>
      <c r="I966" s="39">
        <v>45302</v>
      </c>
      <c r="J966" s="39">
        <v>45334</v>
      </c>
      <c r="K966" s="185">
        <v>141.49</v>
      </c>
      <c r="L966" s="35">
        <v>5520</v>
      </c>
      <c r="M966" s="35"/>
      <c r="N966" s="35"/>
      <c r="O966" s="52">
        <v>5520</v>
      </c>
      <c r="P966" s="33">
        <v>45302</v>
      </c>
      <c r="Q966" s="39">
        <v>45331</v>
      </c>
      <c r="R966" s="39">
        <v>45362</v>
      </c>
      <c r="S966" s="185">
        <v>140.96</v>
      </c>
      <c r="T966" s="35">
        <v>6240</v>
      </c>
      <c r="U966" s="35"/>
      <c r="V966" s="35"/>
      <c r="W966" s="52">
        <v>6240</v>
      </c>
      <c r="X966" s="33">
        <v>45331</v>
      </c>
      <c r="Y966" s="39">
        <v>45363</v>
      </c>
      <c r="Z966" s="39">
        <v>45393</v>
      </c>
      <c r="AA966" s="185">
        <v>139.34</v>
      </c>
      <c r="AB966" s="35">
        <v>6840</v>
      </c>
      <c r="AC966" s="35"/>
      <c r="AD966" s="35"/>
      <c r="AE966" s="52">
        <v>6840</v>
      </c>
      <c r="AF966" s="33">
        <v>45363</v>
      </c>
      <c r="AG966" s="31">
        <v>45392</v>
      </c>
      <c r="AH966" s="31">
        <v>45425</v>
      </c>
      <c r="AI966" s="185">
        <v>138.11000000000001</v>
      </c>
      <c r="AJ966" s="35">
        <v>7960</v>
      </c>
      <c r="AK966" s="35"/>
      <c r="AL966" s="35"/>
      <c r="AM966" s="52">
        <v>7960</v>
      </c>
      <c r="AN966" s="33">
        <v>45392</v>
      </c>
      <c r="AO966" s="31">
        <v>45422</v>
      </c>
      <c r="AP966" s="31">
        <v>45454</v>
      </c>
      <c r="AQ966" s="185">
        <v>139.61000000000001</v>
      </c>
      <c r="AR966" s="35">
        <v>7120</v>
      </c>
      <c r="AS966" s="35"/>
      <c r="AT966" s="35"/>
      <c r="AU966" s="52">
        <v>7120</v>
      </c>
      <c r="AV966" s="33"/>
      <c r="AW966" s="39"/>
      <c r="AX966" s="39"/>
      <c r="AY966" s="185"/>
      <c r="AZ966" s="35"/>
      <c r="BA966" s="35"/>
      <c r="BB966" s="35"/>
      <c r="BC966" s="52"/>
      <c r="BD966" s="35"/>
    </row>
    <row r="967" spans="1:56" s="187" customFormat="1" ht="15" customHeight="1" x14ac:dyDescent="0.3">
      <c r="A967" s="6">
        <v>961</v>
      </c>
      <c r="B967" s="109" t="s">
        <v>2190</v>
      </c>
      <c r="C967" s="37" t="s">
        <v>3247</v>
      </c>
      <c r="D967" s="8" t="s">
        <v>46</v>
      </c>
      <c r="E967" s="9" t="s">
        <v>65</v>
      </c>
      <c r="F967" s="106">
        <v>961</v>
      </c>
      <c r="G967" s="10">
        <v>745</v>
      </c>
      <c r="H967" s="31">
        <v>45275</v>
      </c>
      <c r="I967" s="39">
        <v>45307</v>
      </c>
      <c r="J967" s="39">
        <v>45336</v>
      </c>
      <c r="K967" s="185">
        <v>7655.16</v>
      </c>
      <c r="L967" s="35">
        <v>9120</v>
      </c>
      <c r="M967" s="35"/>
      <c r="N967" s="35"/>
      <c r="O967" s="52">
        <v>9120</v>
      </c>
      <c r="P967" s="33">
        <v>45307</v>
      </c>
      <c r="Q967" s="39">
        <v>45338</v>
      </c>
      <c r="R967" s="39">
        <v>45362</v>
      </c>
      <c r="S967" s="185">
        <v>6526.47</v>
      </c>
      <c r="T967" s="35">
        <v>7680</v>
      </c>
      <c r="U967" s="35"/>
      <c r="V967" s="35"/>
      <c r="W967" s="52">
        <v>7680</v>
      </c>
      <c r="X967" s="33">
        <v>45338</v>
      </c>
      <c r="Y967" s="39">
        <v>45366</v>
      </c>
      <c r="Z967" s="39">
        <v>45392</v>
      </c>
      <c r="AA967" s="185">
        <v>6306.09</v>
      </c>
      <c r="AB967" s="35">
        <v>7400</v>
      </c>
      <c r="AC967" s="35"/>
      <c r="AD967" s="35"/>
      <c r="AE967" s="52">
        <v>7400</v>
      </c>
      <c r="AF967" s="33">
        <v>45366</v>
      </c>
      <c r="AG967" s="31">
        <v>45397</v>
      </c>
      <c r="AH967" s="31">
        <v>45422</v>
      </c>
      <c r="AI967" s="185">
        <v>6187.44</v>
      </c>
      <c r="AJ967" s="35">
        <v>7280</v>
      </c>
      <c r="AK967" s="35"/>
      <c r="AL967" s="35"/>
      <c r="AM967" s="52">
        <v>7280</v>
      </c>
      <c r="AN967" s="33">
        <v>45397</v>
      </c>
      <c r="AO967" s="31">
        <v>45427</v>
      </c>
      <c r="AP967" s="31">
        <v>45453</v>
      </c>
      <c r="AQ967" s="185">
        <v>5476.94</v>
      </c>
      <c r="AR967" s="35">
        <v>6440</v>
      </c>
      <c r="AS967" s="35"/>
      <c r="AT967" s="35"/>
      <c r="AU967" s="52">
        <v>6440</v>
      </c>
      <c r="AV967" s="33"/>
      <c r="AW967" s="39"/>
      <c r="AX967" s="39"/>
      <c r="AY967" s="185"/>
      <c r="AZ967" s="35"/>
      <c r="BA967" s="35"/>
      <c r="BB967" s="35"/>
      <c r="BC967" s="52"/>
      <c r="BD967" s="35"/>
    </row>
    <row r="968" spans="1:56" s="187" customFormat="1" ht="15" customHeight="1" x14ac:dyDescent="0.3">
      <c r="A968" s="6">
        <v>962</v>
      </c>
      <c r="B968" s="109" t="s">
        <v>2190</v>
      </c>
      <c r="C968" s="37" t="s">
        <v>3248</v>
      </c>
      <c r="D968" s="8" t="s">
        <v>16</v>
      </c>
      <c r="E968" s="9" t="s">
        <v>20</v>
      </c>
      <c r="F968" s="106">
        <v>962</v>
      </c>
      <c r="G968" s="10">
        <v>374</v>
      </c>
      <c r="H968" s="31">
        <v>45272</v>
      </c>
      <c r="I968" s="39">
        <v>45303</v>
      </c>
      <c r="J968" s="39">
        <v>45332</v>
      </c>
      <c r="K968" s="185">
        <v>1059.8800000000001</v>
      </c>
      <c r="L968" s="35">
        <v>5091</v>
      </c>
      <c r="M968" s="35"/>
      <c r="N968" s="35"/>
      <c r="O968" s="52">
        <v>5091</v>
      </c>
      <c r="P968" s="33">
        <v>45303</v>
      </c>
      <c r="Q968" s="39">
        <v>45332</v>
      </c>
      <c r="R968" s="39">
        <v>45361</v>
      </c>
      <c r="S968" s="185">
        <v>1050.77</v>
      </c>
      <c r="T968" s="35">
        <v>5058</v>
      </c>
      <c r="U968" s="35"/>
      <c r="V968" s="35"/>
      <c r="W968" s="52">
        <v>5058</v>
      </c>
      <c r="X968" s="33">
        <v>45332</v>
      </c>
      <c r="Y968" s="39">
        <v>45362</v>
      </c>
      <c r="Z968" s="39">
        <v>45392</v>
      </c>
      <c r="AA968" s="185">
        <v>1021.61</v>
      </c>
      <c r="AB968" s="35">
        <v>5018</v>
      </c>
      <c r="AC968" s="35"/>
      <c r="AD968" s="35"/>
      <c r="AE968" s="52">
        <v>5018</v>
      </c>
      <c r="AF968" s="33">
        <v>45362</v>
      </c>
      <c r="AG968" s="31">
        <v>45392</v>
      </c>
      <c r="AH968" s="31">
        <v>45422</v>
      </c>
      <c r="AI968" s="185">
        <v>1250.3499999999999</v>
      </c>
      <c r="AJ968" s="35">
        <v>5449</v>
      </c>
      <c r="AK968" s="35"/>
      <c r="AL968" s="35"/>
      <c r="AM968" s="52">
        <v>5449</v>
      </c>
      <c r="AN968" s="33">
        <v>45392</v>
      </c>
      <c r="AO968" s="31">
        <v>45423</v>
      </c>
      <c r="AP968" s="31">
        <v>45453</v>
      </c>
      <c r="AQ968" s="185">
        <v>1249.5999999999999</v>
      </c>
      <c r="AR968" s="35">
        <v>5278</v>
      </c>
      <c r="AS968" s="35"/>
      <c r="AT968" s="35"/>
      <c r="AU968" s="52">
        <v>5278</v>
      </c>
      <c r="AV968" s="33"/>
      <c r="AW968" s="39"/>
      <c r="AX968" s="39"/>
      <c r="AY968" s="185"/>
      <c r="AZ968" s="35"/>
      <c r="BA968" s="35"/>
      <c r="BB968" s="35"/>
      <c r="BC968" s="52"/>
      <c r="BD968" s="35"/>
    </row>
    <row r="969" spans="1:56" s="187" customFormat="1" ht="15" customHeight="1" x14ac:dyDescent="0.3">
      <c r="A969" s="6">
        <v>963</v>
      </c>
      <c r="B969" s="109" t="s">
        <v>2190</v>
      </c>
      <c r="C969" s="37" t="s">
        <v>3249</v>
      </c>
      <c r="D969" s="8" t="s">
        <v>123</v>
      </c>
      <c r="E969" s="9" t="s">
        <v>124</v>
      </c>
      <c r="F969" s="106">
        <v>963</v>
      </c>
      <c r="G969" s="10">
        <v>273</v>
      </c>
      <c r="H969" s="31">
        <v>45266</v>
      </c>
      <c r="I969" s="39">
        <v>45299</v>
      </c>
      <c r="J969" s="39">
        <v>45333</v>
      </c>
      <c r="K969" s="185">
        <v>670.02</v>
      </c>
      <c r="L969" s="35">
        <v>5766</v>
      </c>
      <c r="M969" s="35"/>
      <c r="N969" s="35"/>
      <c r="O969" s="52">
        <v>5766</v>
      </c>
      <c r="P969" s="33">
        <v>45299</v>
      </c>
      <c r="Q969" s="39">
        <v>45327</v>
      </c>
      <c r="R969" s="39">
        <v>45362</v>
      </c>
      <c r="S969" s="185">
        <v>518.07000000000005</v>
      </c>
      <c r="T969" s="35">
        <v>4213</v>
      </c>
      <c r="U969" s="35"/>
      <c r="V969" s="35"/>
      <c r="W969" s="52">
        <v>4213</v>
      </c>
      <c r="X969" s="33">
        <v>45327</v>
      </c>
      <c r="Y969" s="39">
        <v>45358</v>
      </c>
      <c r="Z969" s="39">
        <v>45393</v>
      </c>
      <c r="AA969" s="185">
        <v>545.41999999999996</v>
      </c>
      <c r="AB969" s="35">
        <v>4502</v>
      </c>
      <c r="AC969" s="35"/>
      <c r="AD969" s="35"/>
      <c r="AE969" s="52">
        <v>4502</v>
      </c>
      <c r="AF969" s="33">
        <v>45358</v>
      </c>
      <c r="AG969" s="31">
        <v>45388</v>
      </c>
      <c r="AH969" s="31">
        <v>45423</v>
      </c>
      <c r="AI969" s="185">
        <v>540.89</v>
      </c>
      <c r="AJ969" s="35">
        <v>4458</v>
      </c>
      <c r="AK969" s="35"/>
      <c r="AL969" s="35"/>
      <c r="AM969" s="52">
        <v>4458</v>
      </c>
      <c r="AN969" s="33">
        <v>45388</v>
      </c>
      <c r="AO969" s="31">
        <v>45418</v>
      </c>
      <c r="AP969" s="31">
        <v>45454</v>
      </c>
      <c r="AQ969" s="185">
        <v>512.54999999999995</v>
      </c>
      <c r="AR969" s="35">
        <v>4158</v>
      </c>
      <c r="AS969" s="35"/>
      <c r="AT969" s="35"/>
      <c r="AU969" s="52">
        <v>4158</v>
      </c>
      <c r="AV969" s="33"/>
      <c r="AW969" s="39"/>
      <c r="AX969" s="39"/>
      <c r="AY969" s="185"/>
      <c r="AZ969" s="35"/>
      <c r="BA969" s="35"/>
      <c r="BB969" s="35"/>
      <c r="BC969" s="52"/>
      <c r="BD969" s="35"/>
    </row>
    <row r="970" spans="1:56" s="187" customFormat="1" ht="15" customHeight="1" x14ac:dyDescent="0.3">
      <c r="A970" s="6">
        <v>964</v>
      </c>
      <c r="B970" s="109" t="s">
        <v>2190</v>
      </c>
      <c r="C970" s="37" t="s">
        <v>3250</v>
      </c>
      <c r="D970" s="8" t="s">
        <v>97</v>
      </c>
      <c r="E970" s="9" t="s">
        <v>98</v>
      </c>
      <c r="F970" s="106">
        <v>964</v>
      </c>
      <c r="G970" s="10">
        <v>380</v>
      </c>
      <c r="H970" s="31">
        <v>45268</v>
      </c>
      <c r="I970" s="39">
        <v>45300</v>
      </c>
      <c r="J970" s="39">
        <v>45337</v>
      </c>
      <c r="K970" s="185">
        <v>5965.61</v>
      </c>
      <c r="L970" s="35">
        <v>7809</v>
      </c>
      <c r="M970" s="35"/>
      <c r="N970" s="35"/>
      <c r="O970" s="52">
        <v>7809</v>
      </c>
      <c r="P970" s="33">
        <v>45300</v>
      </c>
      <c r="Q970" s="39">
        <v>45331</v>
      </c>
      <c r="R970" s="39">
        <v>45366</v>
      </c>
      <c r="S970" s="185">
        <v>5433.41</v>
      </c>
      <c r="T970" s="35">
        <v>7028</v>
      </c>
      <c r="U970" s="35"/>
      <c r="V970" s="35"/>
      <c r="W970" s="52">
        <v>7028</v>
      </c>
      <c r="X970" s="33">
        <v>45331</v>
      </c>
      <c r="Y970" s="39">
        <v>45360</v>
      </c>
      <c r="Z970" s="39">
        <v>45397</v>
      </c>
      <c r="AA970" s="185">
        <v>4383.26</v>
      </c>
      <c r="AB970" s="35">
        <v>5723</v>
      </c>
      <c r="AC970" s="35"/>
      <c r="AD970" s="35"/>
      <c r="AE970" s="52">
        <v>5723</v>
      </c>
      <c r="AF970" s="33">
        <v>45360</v>
      </c>
      <c r="AG970" s="31">
        <v>45392</v>
      </c>
      <c r="AH970" s="31">
        <v>45427</v>
      </c>
      <c r="AI970" s="185">
        <v>5244.89</v>
      </c>
      <c r="AJ970" s="35">
        <v>6998</v>
      </c>
      <c r="AK970" s="35"/>
      <c r="AL970" s="35"/>
      <c r="AM970" s="52">
        <v>6998</v>
      </c>
      <c r="AN970" s="33">
        <v>45392</v>
      </c>
      <c r="AO970" s="31">
        <v>45425</v>
      </c>
      <c r="AP970" s="31">
        <v>45458</v>
      </c>
      <c r="AQ970" s="185">
        <v>5226.83</v>
      </c>
      <c r="AR970" s="35">
        <v>7042</v>
      </c>
      <c r="AS970" s="35"/>
      <c r="AT970" s="35"/>
      <c r="AU970" s="52">
        <v>7042</v>
      </c>
      <c r="AV970" s="33"/>
      <c r="AW970" s="39"/>
      <c r="AX970" s="39"/>
      <c r="AY970" s="185"/>
      <c r="AZ970" s="35"/>
      <c r="BA970" s="35"/>
      <c r="BB970" s="35"/>
      <c r="BC970" s="52"/>
      <c r="BD970" s="35"/>
    </row>
    <row r="971" spans="1:56" s="187" customFormat="1" ht="15" customHeight="1" x14ac:dyDescent="0.3">
      <c r="A971" s="6">
        <v>965</v>
      </c>
      <c r="B971" s="109" t="s">
        <v>2194</v>
      </c>
      <c r="C971" s="37" t="s">
        <v>3251</v>
      </c>
      <c r="D971" s="8" t="s">
        <v>46</v>
      </c>
      <c r="E971" s="9" t="s">
        <v>65</v>
      </c>
      <c r="F971" s="106">
        <v>965</v>
      </c>
      <c r="G971" s="10">
        <v>794</v>
      </c>
      <c r="H971" s="31">
        <v>45282</v>
      </c>
      <c r="I971" s="39">
        <v>45314</v>
      </c>
      <c r="J971" s="39">
        <v>45336</v>
      </c>
      <c r="K971" s="185">
        <v>81</v>
      </c>
      <c r="L971" s="35">
        <v>100</v>
      </c>
      <c r="M971" s="35"/>
      <c r="N971" s="35"/>
      <c r="O971" s="52">
        <v>100</v>
      </c>
      <c r="P971" s="33">
        <v>45314</v>
      </c>
      <c r="Q971" s="39">
        <v>45345</v>
      </c>
      <c r="R971" s="39">
        <v>45362</v>
      </c>
      <c r="S971" s="185">
        <v>4448.12</v>
      </c>
      <c r="T971" s="35">
        <v>5462.7359999999999</v>
      </c>
      <c r="U971" s="35"/>
      <c r="V971" s="35"/>
      <c r="W971" s="52">
        <v>5462.7359999999999</v>
      </c>
      <c r="X971" s="33">
        <v>45345</v>
      </c>
      <c r="Y971" s="39">
        <v>45376</v>
      </c>
      <c r="Z971" s="39">
        <v>45393</v>
      </c>
      <c r="AA971" s="185">
        <v>4422.97</v>
      </c>
      <c r="AB971" s="35">
        <v>5438.9880000000003</v>
      </c>
      <c r="AC971" s="35"/>
      <c r="AD971" s="35"/>
      <c r="AE971" s="52">
        <v>5438.9880000000003</v>
      </c>
      <c r="AF971" s="33">
        <v>45376</v>
      </c>
      <c r="AG971" s="31">
        <v>45405</v>
      </c>
      <c r="AH971" s="31">
        <v>45425</v>
      </c>
      <c r="AI971" s="185">
        <v>4213.46</v>
      </c>
      <c r="AJ971" s="35">
        <v>5186.8919999999998</v>
      </c>
      <c r="AK971" s="35"/>
      <c r="AL971" s="35"/>
      <c r="AM971" s="52">
        <v>5186.8919999999998</v>
      </c>
      <c r="AN971" s="33">
        <v>45405</v>
      </c>
      <c r="AO971" s="31">
        <v>45435</v>
      </c>
      <c r="AP971" s="31">
        <v>45454</v>
      </c>
      <c r="AQ971" s="185">
        <v>4106.96</v>
      </c>
      <c r="AR971" s="35">
        <v>5013.9719999999998</v>
      </c>
      <c r="AS971" s="35"/>
      <c r="AT971" s="35"/>
      <c r="AU971" s="52">
        <v>5013.9719999999998</v>
      </c>
      <c r="AV971" s="33"/>
      <c r="AW971" s="39"/>
      <c r="AX971" s="39"/>
      <c r="AY971" s="185"/>
      <c r="AZ971" s="35"/>
      <c r="BA971" s="35"/>
      <c r="BB971" s="35"/>
      <c r="BC971" s="52"/>
      <c r="BD971" s="35"/>
    </row>
    <row r="972" spans="1:56" s="187" customFormat="1" ht="15" customHeight="1" x14ac:dyDescent="0.3">
      <c r="A972" s="6">
        <v>966</v>
      </c>
      <c r="B972" s="109" t="s">
        <v>2190</v>
      </c>
      <c r="C972" s="37" t="s">
        <v>3252</v>
      </c>
      <c r="D972" s="8" t="s">
        <v>84</v>
      </c>
      <c r="E972" s="9" t="s">
        <v>85</v>
      </c>
      <c r="F972" s="106">
        <v>966</v>
      </c>
      <c r="G972" s="10">
        <v>900</v>
      </c>
      <c r="H972" s="31">
        <v>45261</v>
      </c>
      <c r="I972" s="39">
        <v>45293</v>
      </c>
      <c r="J972" s="39">
        <v>45332</v>
      </c>
      <c r="K972" s="185">
        <v>2747.37</v>
      </c>
      <c r="L972" s="35">
        <v>6900</v>
      </c>
      <c r="M972" s="35"/>
      <c r="N972" s="35"/>
      <c r="O972" s="52">
        <v>6900</v>
      </c>
      <c r="P972" s="33">
        <v>45293</v>
      </c>
      <c r="Q972" s="39">
        <v>45323</v>
      </c>
      <c r="R972" s="39">
        <v>45361</v>
      </c>
      <c r="S972" s="185">
        <v>3872.24</v>
      </c>
      <c r="T972" s="35">
        <v>6987</v>
      </c>
      <c r="U972" s="35"/>
      <c r="V972" s="35"/>
      <c r="W972" s="52">
        <v>6987</v>
      </c>
      <c r="X972" s="33">
        <v>45323</v>
      </c>
      <c r="Y972" s="39">
        <v>45352</v>
      </c>
      <c r="Z972" s="39">
        <v>45392</v>
      </c>
      <c r="AA972" s="185">
        <v>2836.05</v>
      </c>
      <c r="AB972" s="35">
        <v>7499</v>
      </c>
      <c r="AC972" s="35"/>
      <c r="AD972" s="35"/>
      <c r="AE972" s="52">
        <v>7499</v>
      </c>
      <c r="AF972" s="33">
        <v>45352</v>
      </c>
      <c r="AG972" s="31">
        <v>45383</v>
      </c>
      <c r="AH972" s="31">
        <v>45422</v>
      </c>
      <c r="AI972" s="185">
        <v>4736.5200000000004</v>
      </c>
      <c r="AJ972" s="35">
        <v>7119</v>
      </c>
      <c r="AK972" s="35"/>
      <c r="AL972" s="35"/>
      <c r="AM972" s="52">
        <v>7119</v>
      </c>
      <c r="AN972" s="33">
        <v>45383</v>
      </c>
      <c r="AO972" s="31">
        <v>45415</v>
      </c>
      <c r="AP972" s="31">
        <v>45453</v>
      </c>
      <c r="AQ972" s="185">
        <v>4790.41</v>
      </c>
      <c r="AR972" s="35">
        <v>6923</v>
      </c>
      <c r="AS972" s="35"/>
      <c r="AT972" s="35"/>
      <c r="AU972" s="52">
        <v>6923</v>
      </c>
      <c r="AV972" s="33"/>
      <c r="AW972" s="39"/>
      <c r="AX972" s="39"/>
      <c r="AY972" s="185"/>
      <c r="AZ972" s="35"/>
      <c r="BA972" s="35"/>
      <c r="BB972" s="35"/>
      <c r="BC972" s="52"/>
      <c r="BD972" s="35"/>
    </row>
    <row r="973" spans="1:56" s="187" customFormat="1" ht="15" customHeight="1" x14ac:dyDescent="0.3">
      <c r="A973" s="6">
        <v>967</v>
      </c>
      <c r="B973" s="109" t="s">
        <v>2190</v>
      </c>
      <c r="C973" s="37" t="s">
        <v>3253</v>
      </c>
      <c r="D973" s="8" t="s">
        <v>46</v>
      </c>
      <c r="E973" s="9" t="s">
        <v>65</v>
      </c>
      <c r="F973" s="106">
        <v>967</v>
      </c>
      <c r="G973" s="10">
        <v>600</v>
      </c>
      <c r="H973" s="31">
        <v>45266</v>
      </c>
      <c r="I973" s="39">
        <v>45296</v>
      </c>
      <c r="J973" s="39">
        <v>45336</v>
      </c>
      <c r="K973" s="185">
        <v>3010.03</v>
      </c>
      <c r="L973" s="35">
        <v>3663.5680000000002</v>
      </c>
      <c r="M973" s="35"/>
      <c r="N973" s="35"/>
      <c r="O973" s="52">
        <v>3663.5680000000002</v>
      </c>
      <c r="P973" s="33">
        <v>45296</v>
      </c>
      <c r="Q973" s="39">
        <v>45327</v>
      </c>
      <c r="R973" s="39">
        <v>45362</v>
      </c>
      <c r="S973" s="185">
        <v>2620.4</v>
      </c>
      <c r="T973" s="35">
        <v>3221.52</v>
      </c>
      <c r="U973" s="35"/>
      <c r="V973" s="35"/>
      <c r="W973" s="52">
        <v>3221.52</v>
      </c>
      <c r="X973" s="33">
        <v>45327</v>
      </c>
      <c r="Y973" s="39">
        <v>45357</v>
      </c>
      <c r="Z973" s="39">
        <v>45392</v>
      </c>
      <c r="AA973" s="185">
        <v>6987.1</v>
      </c>
      <c r="AB973" s="35">
        <v>8656.0959999999995</v>
      </c>
      <c r="AC973" s="35"/>
      <c r="AD973" s="35"/>
      <c r="AE973" s="52">
        <v>8656.0959999999995</v>
      </c>
      <c r="AF973" s="33">
        <v>45357</v>
      </c>
      <c r="AG973" s="31">
        <v>45386</v>
      </c>
      <c r="AH973" s="31">
        <v>45422</v>
      </c>
      <c r="AI973" s="185">
        <v>3569.44</v>
      </c>
      <c r="AJ973" s="35">
        <v>4400.4639999999999</v>
      </c>
      <c r="AK973" s="35"/>
      <c r="AL973" s="35"/>
      <c r="AM973" s="52">
        <v>4400.4639999999999</v>
      </c>
      <c r="AN973" s="33">
        <v>45386</v>
      </c>
      <c r="AO973" s="31">
        <v>45418</v>
      </c>
      <c r="AP973" s="31">
        <v>45453</v>
      </c>
      <c r="AQ973" s="185">
        <v>3536.87</v>
      </c>
      <c r="AR973" s="35">
        <v>4330.7359999999999</v>
      </c>
      <c r="AS973" s="35"/>
      <c r="AT973" s="35"/>
      <c r="AU973" s="52">
        <v>4330.7359999999999</v>
      </c>
      <c r="AV973" s="33"/>
      <c r="AW973" s="39"/>
      <c r="AX973" s="39"/>
      <c r="AY973" s="185"/>
      <c r="AZ973" s="35"/>
      <c r="BA973" s="35"/>
      <c r="BB973" s="35"/>
      <c r="BC973" s="52"/>
      <c r="BD973" s="35"/>
    </row>
    <row r="974" spans="1:56" s="187" customFormat="1" ht="15" customHeight="1" x14ac:dyDescent="0.3">
      <c r="A974" s="6">
        <v>968</v>
      </c>
      <c r="B974" s="109" t="s">
        <v>2190</v>
      </c>
      <c r="C974" s="37" t="s">
        <v>3254</v>
      </c>
      <c r="D974" s="8" t="s">
        <v>123</v>
      </c>
      <c r="E974" s="9" t="s">
        <v>124</v>
      </c>
      <c r="F974" s="106">
        <v>968</v>
      </c>
      <c r="G974" s="10">
        <v>1132</v>
      </c>
      <c r="H974" s="31">
        <v>45274</v>
      </c>
      <c r="I974" s="39">
        <v>45306</v>
      </c>
      <c r="J974" s="39">
        <v>45333</v>
      </c>
      <c r="K974" s="185">
        <v>900.75</v>
      </c>
      <c r="L974" s="35">
        <v>7480</v>
      </c>
      <c r="M974" s="35"/>
      <c r="N974" s="35"/>
      <c r="O974" s="52">
        <v>7480</v>
      </c>
      <c r="P974" s="33">
        <v>45306</v>
      </c>
      <c r="Q974" s="39">
        <v>45336</v>
      </c>
      <c r="R974" s="39">
        <v>45362</v>
      </c>
      <c r="S974" s="185">
        <v>851.65</v>
      </c>
      <c r="T974" s="35">
        <v>6960</v>
      </c>
      <c r="U974" s="35"/>
      <c r="V974" s="35"/>
      <c r="W974" s="52">
        <v>6960</v>
      </c>
      <c r="X974" s="33">
        <v>45336</v>
      </c>
      <c r="Y974" s="39">
        <v>45365</v>
      </c>
      <c r="Z974" s="39">
        <v>45393</v>
      </c>
      <c r="AA974" s="185">
        <v>774.92</v>
      </c>
      <c r="AB974" s="35">
        <v>6160</v>
      </c>
      <c r="AC974" s="35"/>
      <c r="AD974" s="35"/>
      <c r="AE974" s="52">
        <v>6160</v>
      </c>
      <c r="AF974" s="33">
        <v>45365</v>
      </c>
      <c r="AG974" s="31">
        <v>45394</v>
      </c>
      <c r="AH974" s="31">
        <v>45423</v>
      </c>
      <c r="AI974" s="185">
        <v>759.31</v>
      </c>
      <c r="AJ974" s="35">
        <v>6000</v>
      </c>
      <c r="AK974" s="35"/>
      <c r="AL974" s="35"/>
      <c r="AM974" s="52">
        <v>6000</v>
      </c>
      <c r="AN974" s="33">
        <v>45394</v>
      </c>
      <c r="AO974" s="31">
        <v>45425</v>
      </c>
      <c r="AP974" s="31">
        <v>45454</v>
      </c>
      <c r="AQ974" s="185">
        <v>702.29</v>
      </c>
      <c r="AR974" s="35">
        <v>5400</v>
      </c>
      <c r="AS974" s="35"/>
      <c r="AT974" s="35"/>
      <c r="AU974" s="52">
        <v>5400</v>
      </c>
      <c r="AV974" s="33"/>
      <c r="AW974" s="39"/>
      <c r="AX974" s="39"/>
      <c r="AY974" s="185"/>
      <c r="AZ974" s="35"/>
      <c r="BA974" s="35"/>
      <c r="BB974" s="35"/>
      <c r="BC974" s="52"/>
      <c r="BD974" s="35"/>
    </row>
    <row r="975" spans="1:56" s="187" customFormat="1" ht="15" customHeight="1" x14ac:dyDescent="0.3">
      <c r="A975" s="6">
        <v>969</v>
      </c>
      <c r="B975" s="109" t="s">
        <v>2190</v>
      </c>
      <c r="C975" s="37" t="s">
        <v>3255</v>
      </c>
      <c r="D975" s="8" t="s">
        <v>155</v>
      </c>
      <c r="E975" s="9" t="s">
        <v>156</v>
      </c>
      <c r="F975" s="106">
        <v>969</v>
      </c>
      <c r="G975" s="10">
        <v>344</v>
      </c>
      <c r="H975" s="31">
        <v>45267</v>
      </c>
      <c r="I975" s="39">
        <v>45295</v>
      </c>
      <c r="J975" s="39">
        <v>45336</v>
      </c>
      <c r="K975" s="185">
        <v>2295.9499999999998</v>
      </c>
      <c r="L975" s="35">
        <v>6157</v>
      </c>
      <c r="M975" s="35"/>
      <c r="N975" s="35"/>
      <c r="O975" s="52">
        <v>6157</v>
      </c>
      <c r="P975" s="33">
        <v>45295</v>
      </c>
      <c r="Q975" s="39">
        <v>45324</v>
      </c>
      <c r="R975" s="39">
        <v>45364</v>
      </c>
      <c r="S975" s="185">
        <v>4691.6000000000004</v>
      </c>
      <c r="T975" s="35">
        <v>6490</v>
      </c>
      <c r="U975" s="35"/>
      <c r="V975" s="35"/>
      <c r="W975" s="52">
        <v>6490</v>
      </c>
      <c r="X975" s="33">
        <v>45324</v>
      </c>
      <c r="Y975" s="39">
        <v>45356</v>
      </c>
      <c r="Z975" s="39">
        <v>45397</v>
      </c>
      <c r="AA975" s="185">
        <v>6150.37</v>
      </c>
      <c r="AB975" s="35">
        <v>7247</v>
      </c>
      <c r="AC975" s="35"/>
      <c r="AD975" s="35"/>
      <c r="AE975" s="52">
        <v>7247</v>
      </c>
      <c r="AF975" s="33">
        <v>45356</v>
      </c>
      <c r="AG975" s="31">
        <v>45385</v>
      </c>
      <c r="AH975" s="31">
        <v>45425</v>
      </c>
      <c r="AI975" s="185">
        <v>2815.95</v>
      </c>
      <c r="AJ975" s="35">
        <v>5819</v>
      </c>
      <c r="AK975" s="35"/>
      <c r="AL975" s="35"/>
      <c r="AM975" s="52">
        <v>5819</v>
      </c>
      <c r="AN975" s="33">
        <v>45385</v>
      </c>
      <c r="AO975" s="31">
        <v>45415</v>
      </c>
      <c r="AP975" s="31">
        <v>45456</v>
      </c>
      <c r="AQ975" s="185">
        <v>1552.85</v>
      </c>
      <c r="AR975" s="35">
        <v>5071</v>
      </c>
      <c r="AS975" s="35"/>
      <c r="AT975" s="35"/>
      <c r="AU975" s="52">
        <v>5071</v>
      </c>
      <c r="AV975" s="33"/>
      <c r="AW975" s="39"/>
      <c r="AX975" s="39"/>
      <c r="AY975" s="185"/>
      <c r="AZ975" s="35"/>
      <c r="BA975" s="35"/>
      <c r="BB975" s="35"/>
      <c r="BC975" s="52"/>
      <c r="BD975" s="35"/>
    </row>
    <row r="976" spans="1:56" s="187" customFormat="1" ht="15" customHeight="1" x14ac:dyDescent="0.3">
      <c r="A976" s="6">
        <v>970</v>
      </c>
      <c r="B976" s="109" t="s">
        <v>2190</v>
      </c>
      <c r="C976" s="37" t="s">
        <v>3256</v>
      </c>
      <c r="D976" s="8" t="s">
        <v>146</v>
      </c>
      <c r="E976" s="9" t="s">
        <v>148</v>
      </c>
      <c r="F976" s="106">
        <v>970</v>
      </c>
      <c r="G976" s="10"/>
      <c r="H976" s="31">
        <v>45278</v>
      </c>
      <c r="I976" s="39">
        <v>45309</v>
      </c>
      <c r="J976" s="39">
        <v>45362</v>
      </c>
      <c r="K976" s="185">
        <v>119.23</v>
      </c>
      <c r="L976" s="35">
        <v>7031</v>
      </c>
      <c r="M976" s="35"/>
      <c r="N976" s="35"/>
      <c r="O976" s="52">
        <v>7031</v>
      </c>
      <c r="P976" s="33">
        <v>45309</v>
      </c>
      <c r="Q976" s="39">
        <v>45338</v>
      </c>
      <c r="R976" s="39">
        <v>45393</v>
      </c>
      <c r="S976" s="185">
        <v>3224.69</v>
      </c>
      <c r="T976" s="35">
        <v>6176</v>
      </c>
      <c r="U976" s="35"/>
      <c r="V976" s="35"/>
      <c r="W976" s="52">
        <v>6176</v>
      </c>
      <c r="X976" s="33">
        <v>45338</v>
      </c>
      <c r="Y976" s="39">
        <v>45367</v>
      </c>
      <c r="Z976" s="39">
        <v>45425</v>
      </c>
      <c r="AA976" s="185">
        <v>4437.47</v>
      </c>
      <c r="AB976" s="35">
        <v>6273</v>
      </c>
      <c r="AC976" s="35"/>
      <c r="AD976" s="35"/>
      <c r="AE976" s="52">
        <v>6273</v>
      </c>
      <c r="AF976" s="33">
        <v>45367</v>
      </c>
      <c r="AG976" s="31">
        <v>45398</v>
      </c>
      <c r="AH976" s="31">
        <v>45454</v>
      </c>
      <c r="AI976" s="185">
        <v>3243.1</v>
      </c>
      <c r="AJ976" s="35">
        <v>6236</v>
      </c>
      <c r="AK976" s="35"/>
      <c r="AL976" s="35"/>
      <c r="AM976" s="52">
        <v>6236</v>
      </c>
      <c r="AN976" s="33"/>
      <c r="AO976" s="31"/>
      <c r="AP976" s="31"/>
      <c r="AQ976" s="185"/>
      <c r="AR976" s="35"/>
      <c r="AS976" s="35"/>
      <c r="AT976" s="35"/>
      <c r="AU976" s="52"/>
      <c r="AV976" s="33"/>
      <c r="AW976" s="39"/>
      <c r="AX976" s="39"/>
      <c r="AY976" s="185"/>
      <c r="AZ976" s="35"/>
      <c r="BA976" s="35"/>
      <c r="BB976" s="35"/>
      <c r="BC976" s="52"/>
      <c r="BD976" s="35"/>
    </row>
    <row r="977" spans="1:56" s="187" customFormat="1" ht="15" customHeight="1" x14ac:dyDescent="0.3">
      <c r="A977" s="6">
        <v>971</v>
      </c>
      <c r="B977" s="109" t="s">
        <v>2190</v>
      </c>
      <c r="C977" s="37" t="s">
        <v>3257</v>
      </c>
      <c r="D977" s="8" t="s">
        <v>146</v>
      </c>
      <c r="E977" s="9" t="s">
        <v>148</v>
      </c>
      <c r="F977" s="106">
        <v>971</v>
      </c>
      <c r="G977" s="10"/>
      <c r="H977" s="31">
        <v>45281</v>
      </c>
      <c r="I977" s="39">
        <v>45313</v>
      </c>
      <c r="J977" s="39">
        <v>45320</v>
      </c>
      <c r="K977" s="185">
        <v>4936.2299999999996</v>
      </c>
      <c r="L977" s="35">
        <v>4210</v>
      </c>
      <c r="M977" s="35"/>
      <c r="N977" s="35"/>
      <c r="O977" s="52">
        <v>4210</v>
      </c>
      <c r="P977" s="33">
        <v>45313</v>
      </c>
      <c r="Q977" s="39">
        <v>45342</v>
      </c>
      <c r="R977" s="39">
        <v>45349</v>
      </c>
      <c r="S977" s="185">
        <v>3832.95</v>
      </c>
      <c r="T977" s="35">
        <v>3240</v>
      </c>
      <c r="U977" s="35"/>
      <c r="V977" s="35"/>
      <c r="W977" s="52">
        <v>3240</v>
      </c>
      <c r="X977" s="33">
        <v>45342</v>
      </c>
      <c r="Y977" s="39">
        <v>45371</v>
      </c>
      <c r="Z977" s="39">
        <v>45378</v>
      </c>
      <c r="AA977" s="185">
        <v>5004.6000000000004</v>
      </c>
      <c r="AB977" s="35">
        <v>4251</v>
      </c>
      <c r="AC977" s="35"/>
      <c r="AD977" s="35"/>
      <c r="AE977" s="52">
        <v>4251</v>
      </c>
      <c r="AF977" s="33">
        <v>45371</v>
      </c>
      <c r="AG977" s="31">
        <v>45401</v>
      </c>
      <c r="AH977" s="31">
        <v>45408</v>
      </c>
      <c r="AI977" s="185">
        <v>3910.23</v>
      </c>
      <c r="AJ977" s="35">
        <v>3315</v>
      </c>
      <c r="AK977" s="35"/>
      <c r="AL977" s="35"/>
      <c r="AM977" s="52">
        <v>3315</v>
      </c>
      <c r="AN977" s="33">
        <v>45401</v>
      </c>
      <c r="AO977" s="31">
        <v>45432</v>
      </c>
      <c r="AP977" s="31">
        <v>45439</v>
      </c>
      <c r="AQ977" s="185">
        <v>4961.92</v>
      </c>
      <c r="AR977" s="35">
        <v>4097</v>
      </c>
      <c r="AS977" s="35"/>
      <c r="AT977" s="35"/>
      <c r="AU977" s="52">
        <v>4097</v>
      </c>
      <c r="AV977" s="33"/>
      <c r="AW977" s="39"/>
      <c r="AX977" s="39"/>
      <c r="AY977" s="185"/>
      <c r="AZ977" s="35"/>
      <c r="BA977" s="35"/>
      <c r="BB977" s="35"/>
      <c r="BC977" s="52"/>
      <c r="BD977" s="35"/>
    </row>
    <row r="978" spans="1:56" s="187" customFormat="1" ht="15" customHeight="1" x14ac:dyDescent="0.3">
      <c r="A978" s="6">
        <v>972</v>
      </c>
      <c r="B978" s="109" t="s">
        <v>2190</v>
      </c>
      <c r="C978" s="37" t="s">
        <v>3258</v>
      </c>
      <c r="D978" s="8" t="s">
        <v>46</v>
      </c>
      <c r="E978" s="9" t="s">
        <v>65</v>
      </c>
      <c r="F978" s="106">
        <v>972</v>
      </c>
      <c r="G978" s="10">
        <v>2237.15</v>
      </c>
      <c r="H978" s="31">
        <v>45272</v>
      </c>
      <c r="I978" s="39">
        <v>45302</v>
      </c>
      <c r="J978" s="39">
        <v>45336</v>
      </c>
      <c r="K978" s="185">
        <v>4114.79</v>
      </c>
      <c r="L978" s="35">
        <v>5461.7359999999999</v>
      </c>
      <c r="M978" s="35"/>
      <c r="N978" s="35"/>
      <c r="O978" s="52">
        <v>5461.7359999999999</v>
      </c>
      <c r="P978" s="33">
        <v>45302</v>
      </c>
      <c r="Q978" s="39">
        <v>45331</v>
      </c>
      <c r="R978" s="39">
        <v>45362</v>
      </c>
      <c r="S978" s="185">
        <v>7276.91</v>
      </c>
      <c r="T978" s="35">
        <v>9026.2639999999992</v>
      </c>
      <c r="U978" s="35"/>
      <c r="V978" s="35"/>
      <c r="W978" s="52">
        <v>9026.2639999999992</v>
      </c>
      <c r="X978" s="33">
        <v>45331</v>
      </c>
      <c r="Y978" s="39">
        <v>45363</v>
      </c>
      <c r="Z978" s="39">
        <v>45392</v>
      </c>
      <c r="AA978" s="185">
        <v>5909.71</v>
      </c>
      <c r="AB978" s="35">
        <v>7329.6</v>
      </c>
      <c r="AC978" s="35"/>
      <c r="AD978" s="35"/>
      <c r="AE978" s="52">
        <v>7329.6</v>
      </c>
      <c r="AF978" s="33">
        <v>45363</v>
      </c>
      <c r="AG978" s="31">
        <v>45392</v>
      </c>
      <c r="AH978" s="31">
        <v>45422</v>
      </c>
      <c r="AI978" s="185">
        <v>4526.4399999999996</v>
      </c>
      <c r="AJ978" s="35">
        <v>5606.4</v>
      </c>
      <c r="AK978" s="35"/>
      <c r="AL978" s="35"/>
      <c r="AM978" s="52">
        <v>5606.4</v>
      </c>
      <c r="AN978" s="33">
        <v>45392</v>
      </c>
      <c r="AO978" s="31">
        <v>45422</v>
      </c>
      <c r="AP978" s="31">
        <v>45453</v>
      </c>
      <c r="AQ978" s="185">
        <v>4628.5</v>
      </c>
      <c r="AR978" s="35">
        <v>5708.8</v>
      </c>
      <c r="AS978" s="35"/>
      <c r="AT978" s="35"/>
      <c r="AU978" s="52">
        <v>5708.8</v>
      </c>
      <c r="AV978" s="33"/>
      <c r="AW978" s="39"/>
      <c r="AX978" s="39"/>
      <c r="AY978" s="185"/>
      <c r="AZ978" s="35"/>
      <c r="BA978" s="35"/>
      <c r="BB978" s="35"/>
      <c r="BC978" s="52"/>
      <c r="BD978" s="35"/>
    </row>
    <row r="979" spans="1:56" s="187" customFormat="1" ht="15" customHeight="1" x14ac:dyDescent="0.3">
      <c r="A979" s="6">
        <v>973</v>
      </c>
      <c r="B979" s="109" t="s">
        <v>2190</v>
      </c>
      <c r="C979" s="37" t="s">
        <v>3259</v>
      </c>
      <c r="D979" s="8" t="s">
        <v>89</v>
      </c>
      <c r="E979" s="9" t="s">
        <v>90</v>
      </c>
      <c r="F979" s="106">
        <v>973</v>
      </c>
      <c r="G979" s="10">
        <v>150</v>
      </c>
      <c r="H979" s="31">
        <v>45267</v>
      </c>
      <c r="I979" s="39">
        <v>45296</v>
      </c>
      <c r="J979" s="39">
        <v>45334</v>
      </c>
      <c r="K979" s="185">
        <v>3749.56</v>
      </c>
      <c r="L979" s="35">
        <v>4172</v>
      </c>
      <c r="M979" s="35"/>
      <c r="N979" s="35"/>
      <c r="O979" s="52">
        <v>4172</v>
      </c>
      <c r="P979" s="33">
        <v>45296</v>
      </c>
      <c r="Q979" s="39">
        <v>45327</v>
      </c>
      <c r="R979" s="39">
        <v>45363</v>
      </c>
      <c r="S979" s="185">
        <v>651.52</v>
      </c>
      <c r="T979" s="35">
        <v>4346</v>
      </c>
      <c r="U979" s="35"/>
      <c r="V979" s="35"/>
      <c r="W979" s="52">
        <v>4346</v>
      </c>
      <c r="X979" s="33">
        <v>45327</v>
      </c>
      <c r="Y979" s="39">
        <v>45356</v>
      </c>
      <c r="Z979" s="39">
        <v>45394</v>
      </c>
      <c r="AA979" s="185">
        <v>1348.4</v>
      </c>
      <c r="AB979" s="35">
        <v>4560</v>
      </c>
      <c r="AC979" s="35"/>
      <c r="AD979" s="35"/>
      <c r="AE979" s="52">
        <v>4560</v>
      </c>
      <c r="AF979" s="33">
        <v>45356</v>
      </c>
      <c r="AG979" s="31">
        <v>45386</v>
      </c>
      <c r="AH979" s="31">
        <v>45424</v>
      </c>
      <c r="AI979" s="185">
        <v>1470.35</v>
      </c>
      <c r="AJ979" s="35">
        <v>4748</v>
      </c>
      <c r="AK979" s="35"/>
      <c r="AL979" s="35"/>
      <c r="AM979" s="52">
        <v>4748</v>
      </c>
      <c r="AN979" s="33">
        <v>45386</v>
      </c>
      <c r="AO979" s="31">
        <v>45416</v>
      </c>
      <c r="AP979" s="31">
        <v>45455</v>
      </c>
      <c r="AQ979" s="185">
        <v>4209.66</v>
      </c>
      <c r="AR979" s="35">
        <v>4852</v>
      </c>
      <c r="AS979" s="35"/>
      <c r="AT979" s="35"/>
      <c r="AU979" s="52">
        <v>4852</v>
      </c>
      <c r="AV979" s="33"/>
      <c r="AW979" s="39"/>
      <c r="AX979" s="39"/>
      <c r="AY979" s="185"/>
      <c r="AZ979" s="35"/>
      <c r="BA979" s="35"/>
      <c r="BB979" s="35"/>
      <c r="BC979" s="52"/>
      <c r="BD979" s="35"/>
    </row>
    <row r="980" spans="1:56" s="187" customFormat="1" ht="15" customHeight="1" x14ac:dyDescent="0.3">
      <c r="A980" s="6">
        <v>974</v>
      </c>
      <c r="B980" s="109" t="s">
        <v>2190</v>
      </c>
      <c r="C980" s="37" t="s">
        <v>3260</v>
      </c>
      <c r="D980" s="8" t="s">
        <v>46</v>
      </c>
      <c r="E980" s="9" t="s">
        <v>216</v>
      </c>
      <c r="F980" s="106">
        <v>974</v>
      </c>
      <c r="G980" s="10">
        <v>248</v>
      </c>
      <c r="H980" s="31">
        <v>45264</v>
      </c>
      <c r="I980" s="39">
        <v>45293</v>
      </c>
      <c r="J980" s="39">
        <v>45335</v>
      </c>
      <c r="K980" s="185">
        <v>1171.3699999999999</v>
      </c>
      <c r="L980" s="35">
        <v>4480</v>
      </c>
      <c r="M980" s="35"/>
      <c r="N980" s="35"/>
      <c r="O980" s="52">
        <v>4480</v>
      </c>
      <c r="P980" s="33">
        <v>45293</v>
      </c>
      <c r="Q980" s="39">
        <v>45323</v>
      </c>
      <c r="R980" s="39">
        <v>45364</v>
      </c>
      <c r="S980" s="185">
        <v>1808.92</v>
      </c>
      <c r="T980" s="35">
        <v>4880</v>
      </c>
      <c r="U980" s="35"/>
      <c r="V980" s="35"/>
      <c r="W980" s="52">
        <v>4880</v>
      </c>
      <c r="X980" s="33">
        <v>45323</v>
      </c>
      <c r="Y980" s="39">
        <v>45356</v>
      </c>
      <c r="Z980" s="39">
        <v>45395</v>
      </c>
      <c r="AA980" s="185">
        <v>1289.75</v>
      </c>
      <c r="AB980" s="35">
        <v>5240</v>
      </c>
      <c r="AC980" s="35"/>
      <c r="AD980" s="35"/>
      <c r="AE980" s="52">
        <v>5240</v>
      </c>
      <c r="AF980" s="33">
        <v>45356</v>
      </c>
      <c r="AG980" s="31">
        <v>45383</v>
      </c>
      <c r="AH980" s="31">
        <v>45425</v>
      </c>
      <c r="AI980" s="185">
        <v>737.35</v>
      </c>
      <c r="AJ980" s="35">
        <v>4540</v>
      </c>
      <c r="AK980" s="35"/>
      <c r="AL980" s="35"/>
      <c r="AM980" s="52">
        <v>4540</v>
      </c>
      <c r="AN980" s="33">
        <v>45383</v>
      </c>
      <c r="AO980" s="31">
        <v>45414</v>
      </c>
      <c r="AP980" s="31">
        <v>45456</v>
      </c>
      <c r="AQ980" s="185">
        <v>1562.22</v>
      </c>
      <c r="AR980" s="35">
        <v>5380</v>
      </c>
      <c r="AS980" s="35"/>
      <c r="AT980" s="35"/>
      <c r="AU980" s="52">
        <v>5380</v>
      </c>
      <c r="AV980" s="33"/>
      <c r="AW980" s="39"/>
      <c r="AX980" s="39"/>
      <c r="AY980" s="185"/>
      <c r="AZ980" s="35"/>
      <c r="BA980" s="35"/>
      <c r="BB980" s="35"/>
      <c r="BC980" s="52"/>
      <c r="BD980" s="35"/>
    </row>
    <row r="981" spans="1:56" s="187" customFormat="1" ht="15" customHeight="1" x14ac:dyDescent="0.3">
      <c r="A981" s="6">
        <v>975</v>
      </c>
      <c r="B981" s="109" t="s">
        <v>2190</v>
      </c>
      <c r="C981" s="37" t="s">
        <v>3261</v>
      </c>
      <c r="D981" s="8" t="s">
        <v>46</v>
      </c>
      <c r="E981" s="9" t="s">
        <v>65</v>
      </c>
      <c r="F981" s="106">
        <v>975</v>
      </c>
      <c r="G981" s="10">
        <v>481</v>
      </c>
      <c r="H981" s="31">
        <v>45267</v>
      </c>
      <c r="I981" s="39">
        <v>45299</v>
      </c>
      <c r="J981" s="39">
        <v>45336</v>
      </c>
      <c r="K981" s="185">
        <v>3154.7</v>
      </c>
      <c r="L981" s="35">
        <v>4120.8</v>
      </c>
      <c r="M981" s="35"/>
      <c r="N981" s="35"/>
      <c r="O981" s="52">
        <v>4120.8</v>
      </c>
      <c r="P981" s="33">
        <v>45299</v>
      </c>
      <c r="Q981" s="39">
        <v>45328</v>
      </c>
      <c r="R981" s="39">
        <v>45362</v>
      </c>
      <c r="S981" s="185">
        <v>4365.33</v>
      </c>
      <c r="T981" s="35">
        <v>5760</v>
      </c>
      <c r="U981" s="35"/>
      <c r="V981" s="35"/>
      <c r="W981" s="52">
        <v>5760</v>
      </c>
      <c r="X981" s="33">
        <v>45328</v>
      </c>
      <c r="Y981" s="39">
        <v>45358</v>
      </c>
      <c r="Z981" s="39">
        <v>45392</v>
      </c>
      <c r="AA981" s="185">
        <v>4551.99</v>
      </c>
      <c r="AB981" s="35">
        <v>6019.2</v>
      </c>
      <c r="AC981" s="35"/>
      <c r="AD981" s="35"/>
      <c r="AE981" s="52">
        <v>6019.2</v>
      </c>
      <c r="AF981" s="33">
        <v>45358</v>
      </c>
      <c r="AG981" s="31">
        <v>45387</v>
      </c>
      <c r="AH981" s="31">
        <v>45422</v>
      </c>
      <c r="AI981" s="185">
        <v>4503.24</v>
      </c>
      <c r="AJ981" s="35">
        <v>5985.6</v>
      </c>
      <c r="AK981" s="35"/>
      <c r="AL981" s="35"/>
      <c r="AM981" s="52">
        <v>5985.6</v>
      </c>
      <c r="AN981" s="33">
        <v>45387</v>
      </c>
      <c r="AO981" s="31">
        <v>45419</v>
      </c>
      <c r="AP981" s="31">
        <v>45453</v>
      </c>
      <c r="AQ981" s="185">
        <v>4391.3999999999996</v>
      </c>
      <c r="AR981" s="35">
        <v>5800.8</v>
      </c>
      <c r="AS981" s="35"/>
      <c r="AT981" s="35"/>
      <c r="AU981" s="52">
        <v>5800.8</v>
      </c>
      <c r="AV981" s="33"/>
      <c r="AW981" s="39"/>
      <c r="AX981" s="39"/>
      <c r="AY981" s="185"/>
      <c r="AZ981" s="35"/>
      <c r="BA981" s="35"/>
      <c r="BB981" s="35"/>
      <c r="BC981" s="52"/>
      <c r="BD981" s="35"/>
    </row>
    <row r="982" spans="1:56" s="187" customFormat="1" ht="15" customHeight="1" x14ac:dyDescent="0.3">
      <c r="A982" s="6">
        <v>976</v>
      </c>
      <c r="B982" s="109" t="s">
        <v>2190</v>
      </c>
      <c r="C982" s="37" t="s">
        <v>3262</v>
      </c>
      <c r="D982" s="8" t="s">
        <v>46</v>
      </c>
      <c r="E982" s="9" t="s">
        <v>65</v>
      </c>
      <c r="F982" s="106">
        <v>976</v>
      </c>
      <c r="G982" s="10"/>
      <c r="H982" s="31">
        <v>45267</v>
      </c>
      <c r="I982" s="39">
        <v>45299</v>
      </c>
      <c r="J982" s="39">
        <v>45314</v>
      </c>
      <c r="K982" s="185">
        <v>4449.6000000000004</v>
      </c>
      <c r="L982" s="35">
        <v>4943.5559999999996</v>
      </c>
      <c r="M982" s="35"/>
      <c r="N982" s="35"/>
      <c r="O982" s="52">
        <v>4943.5559999999996</v>
      </c>
      <c r="P982" s="33">
        <v>45299</v>
      </c>
      <c r="Q982" s="39">
        <v>45328</v>
      </c>
      <c r="R982" s="39">
        <v>45345</v>
      </c>
      <c r="S982" s="185">
        <v>4751.41</v>
      </c>
      <c r="T982" s="35">
        <v>5269.62</v>
      </c>
      <c r="U982" s="35"/>
      <c r="V982" s="35"/>
      <c r="W982" s="52">
        <v>5269.62</v>
      </c>
      <c r="X982" s="33">
        <v>45328</v>
      </c>
      <c r="Y982" s="39">
        <v>45358</v>
      </c>
      <c r="Z982" s="39">
        <v>45376</v>
      </c>
      <c r="AA982" s="185">
        <v>4548.41</v>
      </c>
      <c r="AB982" s="35">
        <v>5035.9799999999996</v>
      </c>
      <c r="AC982" s="35"/>
      <c r="AD982" s="35"/>
      <c r="AE982" s="52">
        <v>5035.9799999999996</v>
      </c>
      <c r="AF982" s="33">
        <v>45358</v>
      </c>
      <c r="AG982" s="31">
        <v>45387</v>
      </c>
      <c r="AH982" s="31">
        <v>45405</v>
      </c>
      <c r="AI982" s="185">
        <v>5472.53</v>
      </c>
      <c r="AJ982" s="35">
        <v>6092.4</v>
      </c>
      <c r="AK982" s="35"/>
      <c r="AL982" s="35"/>
      <c r="AM982" s="52">
        <v>6092.4</v>
      </c>
      <c r="AN982" s="33">
        <v>45387</v>
      </c>
      <c r="AO982" s="31">
        <v>45419</v>
      </c>
      <c r="AP982" s="31">
        <v>45435</v>
      </c>
      <c r="AQ982" s="185">
        <v>3707.23</v>
      </c>
      <c r="AR982" s="35">
        <v>6188.4</v>
      </c>
      <c r="AS982" s="35"/>
      <c r="AT982" s="35"/>
      <c r="AU982" s="52">
        <v>6188.4</v>
      </c>
      <c r="AV982" s="33"/>
      <c r="AW982" s="39"/>
      <c r="AX982" s="39"/>
      <c r="AY982" s="185"/>
      <c r="AZ982" s="35"/>
      <c r="BA982" s="35"/>
      <c r="BB982" s="35"/>
      <c r="BC982" s="52"/>
      <c r="BD982" s="35"/>
    </row>
    <row r="983" spans="1:56" s="187" customFormat="1" ht="15" customHeight="1" x14ac:dyDescent="0.3">
      <c r="A983" s="6">
        <v>977</v>
      </c>
      <c r="B983" s="37" t="s">
        <v>2190</v>
      </c>
      <c r="C983" s="37" t="s">
        <v>3263</v>
      </c>
      <c r="D983" s="8" t="s">
        <v>46</v>
      </c>
      <c r="E983" s="9" t="s">
        <v>65</v>
      </c>
      <c r="F983" s="106">
        <v>977</v>
      </c>
      <c r="G983" s="10">
        <v>450</v>
      </c>
      <c r="H983" s="31">
        <v>45273</v>
      </c>
      <c r="I983" s="39">
        <v>45303</v>
      </c>
      <c r="J983" s="39">
        <v>45336</v>
      </c>
      <c r="K983" s="185">
        <v>6667.74</v>
      </c>
      <c r="L983" s="35">
        <v>8160</v>
      </c>
      <c r="M983" s="35"/>
      <c r="N983" s="35"/>
      <c r="O983" s="52">
        <v>8160</v>
      </c>
      <c r="P983" s="33">
        <v>45303</v>
      </c>
      <c r="Q983" s="39">
        <v>45336</v>
      </c>
      <c r="R983" s="39">
        <v>45362</v>
      </c>
      <c r="S983" s="185">
        <v>6746.22</v>
      </c>
      <c r="T983" s="35">
        <v>8320</v>
      </c>
      <c r="U983" s="35"/>
      <c r="V983" s="35"/>
      <c r="W983" s="52">
        <v>8320</v>
      </c>
      <c r="X983" s="33">
        <v>45336</v>
      </c>
      <c r="Y983" s="39">
        <v>45364</v>
      </c>
      <c r="Z983" s="39">
        <v>45392</v>
      </c>
      <c r="AA983" s="185">
        <v>5632.48</v>
      </c>
      <c r="AB983" s="35">
        <v>6960</v>
      </c>
      <c r="AC983" s="35"/>
      <c r="AD983" s="35"/>
      <c r="AE983" s="52">
        <v>6960</v>
      </c>
      <c r="AF983" s="33">
        <v>45364</v>
      </c>
      <c r="AG983" s="31">
        <v>45393</v>
      </c>
      <c r="AH983" s="31">
        <v>45422</v>
      </c>
      <c r="AI983" s="185">
        <v>5814.02</v>
      </c>
      <c r="AJ983" s="35">
        <v>7240</v>
      </c>
      <c r="AK983" s="35"/>
      <c r="AL983" s="35"/>
      <c r="AM983" s="52">
        <v>7240</v>
      </c>
      <c r="AN983" s="33">
        <v>45393</v>
      </c>
      <c r="AO983" s="31">
        <v>45425</v>
      </c>
      <c r="AP983" s="31">
        <v>45453</v>
      </c>
      <c r="AQ983" s="185">
        <v>5876.55</v>
      </c>
      <c r="AR983" s="35">
        <v>7280</v>
      </c>
      <c r="AS983" s="35"/>
      <c r="AT983" s="35"/>
      <c r="AU983" s="52">
        <v>7280</v>
      </c>
      <c r="AV983" s="33"/>
      <c r="AW983" s="39"/>
      <c r="AX983" s="39"/>
      <c r="AY983" s="185"/>
      <c r="AZ983" s="35"/>
      <c r="BA983" s="35"/>
      <c r="BB983" s="35"/>
      <c r="BC983" s="52"/>
      <c r="BD983" s="35"/>
    </row>
    <row r="984" spans="1:56" s="187" customFormat="1" ht="15" customHeight="1" x14ac:dyDescent="0.3">
      <c r="A984" s="6">
        <v>978</v>
      </c>
      <c r="B984" s="109" t="s">
        <v>2190</v>
      </c>
      <c r="C984" s="37" t="s">
        <v>3264</v>
      </c>
      <c r="D984" s="8" t="s">
        <v>123</v>
      </c>
      <c r="E984" s="9" t="s">
        <v>124</v>
      </c>
      <c r="F984" s="106">
        <v>978</v>
      </c>
      <c r="G984" s="10">
        <v>562.66</v>
      </c>
      <c r="H984" s="31">
        <v>45281</v>
      </c>
      <c r="I984" s="39">
        <v>45314</v>
      </c>
      <c r="J984" s="39">
        <v>45332</v>
      </c>
      <c r="K984" s="185">
        <v>730.47</v>
      </c>
      <c r="L984" s="35">
        <v>6320</v>
      </c>
      <c r="M984" s="35"/>
      <c r="N984" s="35"/>
      <c r="O984" s="52">
        <v>6320</v>
      </c>
      <c r="P984" s="33">
        <v>45314</v>
      </c>
      <c r="Q984" s="39">
        <v>45344</v>
      </c>
      <c r="R984" s="39">
        <v>45361</v>
      </c>
      <c r="S984" s="185">
        <v>639.30999999999995</v>
      </c>
      <c r="T984" s="35">
        <v>5360</v>
      </c>
      <c r="U984" s="35"/>
      <c r="V984" s="35"/>
      <c r="W984" s="52">
        <v>5360</v>
      </c>
      <c r="X984" s="33">
        <v>45344</v>
      </c>
      <c r="Y984" s="39">
        <v>45373</v>
      </c>
      <c r="Z984" s="39">
        <v>45392</v>
      </c>
      <c r="AA984" s="185">
        <v>707.86</v>
      </c>
      <c r="AB984" s="35">
        <v>6080</v>
      </c>
      <c r="AC984" s="35"/>
      <c r="AD984" s="35"/>
      <c r="AE984" s="52">
        <v>6080</v>
      </c>
      <c r="AF984" s="33">
        <v>45373</v>
      </c>
      <c r="AG984" s="31">
        <v>45404</v>
      </c>
      <c r="AH984" s="31">
        <v>45422</v>
      </c>
      <c r="AI984" s="185">
        <v>646.37</v>
      </c>
      <c r="AJ984" s="35">
        <v>5440</v>
      </c>
      <c r="AK984" s="35"/>
      <c r="AL984" s="35"/>
      <c r="AM984" s="52">
        <v>5440</v>
      </c>
      <c r="AN984" s="33">
        <v>45404</v>
      </c>
      <c r="AO984" s="31">
        <v>45433</v>
      </c>
      <c r="AP984" s="31">
        <v>45453</v>
      </c>
      <c r="AQ984" s="185">
        <v>631.41</v>
      </c>
      <c r="AR984" s="35">
        <v>5280</v>
      </c>
      <c r="AS984" s="35"/>
      <c r="AT984" s="35"/>
      <c r="AU984" s="52">
        <v>5280</v>
      </c>
      <c r="AV984" s="33"/>
      <c r="AW984" s="39"/>
      <c r="AX984" s="39"/>
      <c r="AY984" s="185"/>
      <c r="AZ984" s="35"/>
      <c r="BA984" s="35"/>
      <c r="BB984" s="35"/>
      <c r="BC984" s="52"/>
      <c r="BD984" s="35"/>
    </row>
    <row r="985" spans="1:56" s="187" customFormat="1" ht="15" customHeight="1" x14ac:dyDescent="0.3">
      <c r="A985" s="6">
        <v>979</v>
      </c>
      <c r="B985" s="109" t="s">
        <v>2190</v>
      </c>
      <c r="C985" s="37" t="s">
        <v>3265</v>
      </c>
      <c r="D985" s="8" t="s">
        <v>84</v>
      </c>
      <c r="E985" s="9" t="s">
        <v>85</v>
      </c>
      <c r="F985" s="106">
        <v>979</v>
      </c>
      <c r="G985" s="10">
        <v>448</v>
      </c>
      <c r="H985" s="31">
        <v>45260</v>
      </c>
      <c r="I985" s="39">
        <v>45291</v>
      </c>
      <c r="J985" s="39">
        <v>45337</v>
      </c>
      <c r="K985" s="185">
        <v>2369.2199999999998</v>
      </c>
      <c r="L985" s="35">
        <v>6162</v>
      </c>
      <c r="M985" s="35">
        <v>358</v>
      </c>
      <c r="N985" s="35"/>
      <c r="O985" s="52">
        <v>6520</v>
      </c>
      <c r="P985" s="33">
        <v>45291</v>
      </c>
      <c r="Q985" s="39">
        <v>45322</v>
      </c>
      <c r="R985" s="39">
        <v>45366</v>
      </c>
      <c r="S985" s="185">
        <v>2015.08</v>
      </c>
      <c r="T985" s="35">
        <v>5688</v>
      </c>
      <c r="U985" s="35">
        <v>315</v>
      </c>
      <c r="V985" s="35"/>
      <c r="W985" s="52">
        <v>6003</v>
      </c>
      <c r="X985" s="33">
        <v>45322</v>
      </c>
      <c r="Y985" s="39">
        <v>45351</v>
      </c>
      <c r="Z985" s="39">
        <v>45397</v>
      </c>
      <c r="AA985" s="185">
        <v>1685.24</v>
      </c>
      <c r="AB985" s="35">
        <v>4503</v>
      </c>
      <c r="AC985" s="35">
        <v>226</v>
      </c>
      <c r="AD985" s="35"/>
      <c r="AE985" s="52">
        <v>4729</v>
      </c>
      <c r="AF985" s="33">
        <v>45351</v>
      </c>
      <c r="AG985" s="31">
        <v>45382</v>
      </c>
      <c r="AH985" s="31">
        <v>45427</v>
      </c>
      <c r="AI985" s="185">
        <v>1793.01</v>
      </c>
      <c r="AJ985" s="35">
        <v>4833</v>
      </c>
      <c r="AK985" s="35">
        <v>240</v>
      </c>
      <c r="AL985" s="35"/>
      <c r="AM985" s="52">
        <v>5073</v>
      </c>
      <c r="AN985" s="33">
        <v>45382</v>
      </c>
      <c r="AO985" s="31">
        <v>45412</v>
      </c>
      <c r="AP985" s="31">
        <v>45458</v>
      </c>
      <c r="AQ985" s="185">
        <v>1897.88</v>
      </c>
      <c r="AR985" s="35">
        <v>4903</v>
      </c>
      <c r="AS985" s="35">
        <v>313</v>
      </c>
      <c r="AT985" s="35"/>
      <c r="AU985" s="52">
        <v>5216</v>
      </c>
      <c r="AV985" s="33"/>
      <c r="AW985" s="39"/>
      <c r="AX985" s="39"/>
      <c r="AY985" s="185"/>
      <c r="AZ985" s="35"/>
      <c r="BA985" s="35"/>
      <c r="BB985" s="35"/>
      <c r="BC985" s="52"/>
      <c r="BD985" s="35"/>
    </row>
    <row r="986" spans="1:56" s="187" customFormat="1" ht="15" customHeight="1" x14ac:dyDescent="0.3">
      <c r="A986" s="6">
        <v>980</v>
      </c>
      <c r="B986" s="109" t="s">
        <v>2190</v>
      </c>
      <c r="C986" s="37" t="s">
        <v>3266</v>
      </c>
      <c r="D986" s="8" t="s">
        <v>46</v>
      </c>
      <c r="E986" s="9" t="s">
        <v>47</v>
      </c>
      <c r="F986" s="106">
        <v>980</v>
      </c>
      <c r="G986" s="10">
        <v>265.48</v>
      </c>
      <c r="H986" s="31">
        <v>45272</v>
      </c>
      <c r="I986" s="39">
        <v>45301</v>
      </c>
      <c r="J986" s="39">
        <v>45336</v>
      </c>
      <c r="K986" s="185">
        <v>90.16</v>
      </c>
      <c r="L986" s="35">
        <v>5440</v>
      </c>
      <c r="M986" s="35"/>
      <c r="N986" s="35"/>
      <c r="O986" s="52">
        <v>5440</v>
      </c>
      <c r="P986" s="33">
        <v>45301</v>
      </c>
      <c r="Q986" s="39">
        <v>45329</v>
      </c>
      <c r="R986" s="39">
        <v>45397</v>
      </c>
      <c r="S986" s="185">
        <v>99.96</v>
      </c>
      <c r="T986" s="35">
        <v>4520</v>
      </c>
      <c r="U986" s="35"/>
      <c r="V986" s="35"/>
      <c r="W986" s="52">
        <v>4520</v>
      </c>
      <c r="X986" s="33">
        <v>45329</v>
      </c>
      <c r="Y986" s="39">
        <v>45362</v>
      </c>
      <c r="Z986" s="39">
        <v>45397</v>
      </c>
      <c r="AA986" s="185">
        <v>512.33000000000004</v>
      </c>
      <c r="AB986" s="35">
        <v>5720</v>
      </c>
      <c r="AC986" s="35"/>
      <c r="AD986" s="35"/>
      <c r="AE986" s="52">
        <v>5720</v>
      </c>
      <c r="AF986" s="33">
        <v>45362</v>
      </c>
      <c r="AG986" s="31">
        <v>45391</v>
      </c>
      <c r="AH986" s="31">
        <v>45425</v>
      </c>
      <c r="AI986" s="185">
        <v>499.26</v>
      </c>
      <c r="AJ986" s="35">
        <v>5520</v>
      </c>
      <c r="AK986" s="35"/>
      <c r="AL986" s="35"/>
      <c r="AM986" s="52">
        <v>5520</v>
      </c>
      <c r="AN986" s="33">
        <v>45391</v>
      </c>
      <c r="AO986" s="31">
        <v>45420</v>
      </c>
      <c r="AP986" s="31">
        <v>45456</v>
      </c>
      <c r="AQ986" s="185">
        <v>471.69</v>
      </c>
      <c r="AR986" s="35">
        <v>5000</v>
      </c>
      <c r="AS986" s="35"/>
      <c r="AT986" s="35"/>
      <c r="AU986" s="52">
        <v>5000</v>
      </c>
      <c r="AV986" s="33"/>
      <c r="AW986" s="39"/>
      <c r="AX986" s="39"/>
      <c r="AY986" s="185"/>
      <c r="AZ986" s="35"/>
      <c r="BA986" s="35"/>
      <c r="BB986" s="35"/>
      <c r="BC986" s="52"/>
      <c r="BD986" s="35"/>
    </row>
    <row r="987" spans="1:56" s="187" customFormat="1" ht="15" customHeight="1" x14ac:dyDescent="0.3">
      <c r="A987" s="6">
        <v>981</v>
      </c>
      <c r="B987" s="109" t="s">
        <v>2190</v>
      </c>
      <c r="C987" s="37" t="s">
        <v>3267</v>
      </c>
      <c r="D987" s="8" t="s">
        <v>155</v>
      </c>
      <c r="E987" s="9" t="s">
        <v>156</v>
      </c>
      <c r="F987" s="106">
        <v>981</v>
      </c>
      <c r="G987" s="10">
        <v>381</v>
      </c>
      <c r="H987" s="31">
        <v>45273</v>
      </c>
      <c r="I987" s="39">
        <v>45301</v>
      </c>
      <c r="J987" s="39">
        <v>45336</v>
      </c>
      <c r="K987" s="185">
        <v>1152.52</v>
      </c>
      <c r="L987" s="35">
        <v>5070</v>
      </c>
      <c r="M987" s="35"/>
      <c r="N987" s="35"/>
      <c r="O987" s="52">
        <v>5070</v>
      </c>
      <c r="P987" s="33">
        <v>45301</v>
      </c>
      <c r="Q987" s="39">
        <v>45330</v>
      </c>
      <c r="R987" s="39">
        <v>45364</v>
      </c>
      <c r="S987" s="185">
        <v>4712.3</v>
      </c>
      <c r="T987" s="35">
        <v>6210</v>
      </c>
      <c r="U987" s="35"/>
      <c r="V987" s="35"/>
      <c r="W987" s="52">
        <v>6210</v>
      </c>
      <c r="X987" s="33">
        <v>45330</v>
      </c>
      <c r="Y987" s="39">
        <v>45362</v>
      </c>
      <c r="Z987" s="39">
        <v>45397</v>
      </c>
      <c r="AA987" s="185">
        <v>5947.2</v>
      </c>
      <c r="AB987" s="35">
        <v>6840</v>
      </c>
      <c r="AC987" s="35"/>
      <c r="AD987" s="35"/>
      <c r="AE987" s="52">
        <v>6840</v>
      </c>
      <c r="AF987" s="33">
        <v>45362</v>
      </c>
      <c r="AG987" s="31">
        <v>45391</v>
      </c>
      <c r="AH987" s="31">
        <v>45425</v>
      </c>
      <c r="AI987" s="185">
        <v>3391.92</v>
      </c>
      <c r="AJ987" s="35">
        <v>5970</v>
      </c>
      <c r="AK987" s="35"/>
      <c r="AL987" s="35"/>
      <c r="AM987" s="52">
        <v>5970</v>
      </c>
      <c r="AN987" s="33">
        <v>45391</v>
      </c>
      <c r="AO987" s="31">
        <v>45421</v>
      </c>
      <c r="AP987" s="31">
        <v>45456</v>
      </c>
      <c r="AQ987" s="185">
        <v>2003.27</v>
      </c>
      <c r="AR987" s="35">
        <v>5010</v>
      </c>
      <c r="AS987" s="35"/>
      <c r="AT987" s="35"/>
      <c r="AU987" s="52">
        <v>5010</v>
      </c>
      <c r="AV987" s="33"/>
      <c r="AW987" s="39"/>
      <c r="AX987" s="39"/>
      <c r="AY987" s="185"/>
      <c r="AZ987" s="35"/>
      <c r="BA987" s="35"/>
      <c r="BB987" s="35"/>
      <c r="BC987" s="52"/>
      <c r="BD987" s="35"/>
    </row>
    <row r="988" spans="1:56" s="187" customFormat="1" ht="15" customHeight="1" x14ac:dyDescent="0.3">
      <c r="A988" s="6">
        <v>982</v>
      </c>
      <c r="B988" s="109" t="s">
        <v>2190</v>
      </c>
      <c r="C988" s="37" t="s">
        <v>3268</v>
      </c>
      <c r="D988" s="8" t="s">
        <v>46</v>
      </c>
      <c r="E988" s="9" t="s">
        <v>216</v>
      </c>
      <c r="F988" s="106">
        <v>982</v>
      </c>
      <c r="G988" s="10">
        <v>763</v>
      </c>
      <c r="H988" s="31">
        <v>45287</v>
      </c>
      <c r="I988" s="39">
        <v>45317</v>
      </c>
      <c r="J988" s="39">
        <v>45364</v>
      </c>
      <c r="K988" s="185">
        <v>2490.6799999999998</v>
      </c>
      <c r="L988" s="35">
        <v>7501</v>
      </c>
      <c r="M988" s="35"/>
      <c r="N988" s="35"/>
      <c r="O988" s="52">
        <v>7501</v>
      </c>
      <c r="P988" s="33">
        <v>45317</v>
      </c>
      <c r="Q988" s="39">
        <v>45349</v>
      </c>
      <c r="R988" s="39">
        <v>45395</v>
      </c>
      <c r="S988" s="185">
        <v>3510.18</v>
      </c>
      <c r="T988" s="35">
        <v>8187</v>
      </c>
      <c r="U988" s="35"/>
      <c r="V988" s="35"/>
      <c r="W988" s="52">
        <v>8187</v>
      </c>
      <c r="X988" s="33">
        <v>45349</v>
      </c>
      <c r="Y988" s="39">
        <v>45377</v>
      </c>
      <c r="Z988" s="39">
        <v>45425</v>
      </c>
      <c r="AA988" s="185">
        <v>1551.03</v>
      </c>
      <c r="AB988" s="35">
        <v>7328</v>
      </c>
      <c r="AC988" s="35"/>
      <c r="AD988" s="35"/>
      <c r="AE988" s="52">
        <v>7328</v>
      </c>
      <c r="AF988" s="33">
        <v>45377</v>
      </c>
      <c r="AG988" s="31">
        <v>45406</v>
      </c>
      <c r="AH988" s="31">
        <v>45456</v>
      </c>
      <c r="AI988" s="185">
        <v>619.08000000000004</v>
      </c>
      <c r="AJ988" s="35">
        <v>6158</v>
      </c>
      <c r="AK988" s="35"/>
      <c r="AL988" s="35"/>
      <c r="AM988" s="52">
        <v>6158</v>
      </c>
      <c r="AN988" s="33">
        <v>45406</v>
      </c>
      <c r="AO988" s="31">
        <v>45439</v>
      </c>
      <c r="AP988" s="31">
        <v>45486</v>
      </c>
      <c r="AQ988" s="185">
        <v>1209.73</v>
      </c>
      <c r="AR988" s="35">
        <v>6669</v>
      </c>
      <c r="AS988" s="35"/>
      <c r="AT988" s="35"/>
      <c r="AU988" s="52">
        <v>6669</v>
      </c>
      <c r="AV988" s="33"/>
      <c r="AW988" s="39"/>
      <c r="AX988" s="39"/>
      <c r="AY988" s="185"/>
      <c r="AZ988" s="35"/>
      <c r="BA988" s="35"/>
      <c r="BB988" s="35"/>
      <c r="BC988" s="52"/>
      <c r="BD988" s="35"/>
    </row>
    <row r="989" spans="1:56" s="187" customFormat="1" ht="15" customHeight="1" x14ac:dyDescent="0.3">
      <c r="A989" s="6">
        <v>983</v>
      </c>
      <c r="B989" s="109" t="s">
        <v>2190</v>
      </c>
      <c r="C989" s="37" t="s">
        <v>3269</v>
      </c>
      <c r="D989" s="8" t="s">
        <v>46</v>
      </c>
      <c r="E989" s="9" t="s">
        <v>65</v>
      </c>
      <c r="F989" s="106">
        <v>983</v>
      </c>
      <c r="G989" s="10">
        <v>577</v>
      </c>
      <c r="H989" s="31">
        <v>45288</v>
      </c>
      <c r="I989" s="39">
        <v>45320</v>
      </c>
      <c r="J989" s="39">
        <v>45336</v>
      </c>
      <c r="K989" s="185">
        <v>6079.36</v>
      </c>
      <c r="L989" s="35">
        <v>7491.2</v>
      </c>
      <c r="M989" s="35"/>
      <c r="N989" s="35"/>
      <c r="O989" s="52">
        <v>7491.2</v>
      </c>
      <c r="P989" s="33">
        <v>45320</v>
      </c>
      <c r="Q989" s="39">
        <v>45349</v>
      </c>
      <c r="R989" s="39">
        <v>45369</v>
      </c>
      <c r="S989" s="185">
        <v>5611.22</v>
      </c>
      <c r="T989" s="35">
        <v>6919.2</v>
      </c>
      <c r="U989" s="35"/>
      <c r="V989" s="35"/>
      <c r="W989" s="52">
        <v>6919.2</v>
      </c>
      <c r="X989" s="33">
        <v>45349</v>
      </c>
      <c r="Y989" s="39">
        <v>45379</v>
      </c>
      <c r="Z989" s="39">
        <v>45397</v>
      </c>
      <c r="AA989" s="185">
        <v>6774.91</v>
      </c>
      <c r="AB989" s="35">
        <v>8373.2000000000007</v>
      </c>
      <c r="AC989" s="35"/>
      <c r="AD989" s="35"/>
      <c r="AE989" s="52">
        <v>8373.2000000000007</v>
      </c>
      <c r="AF989" s="33">
        <v>45379</v>
      </c>
      <c r="AG989" s="31">
        <v>45408</v>
      </c>
      <c r="AH989" s="31">
        <v>45426</v>
      </c>
      <c r="AI989" s="185">
        <v>5212.63</v>
      </c>
      <c r="AJ989" s="35">
        <v>6434</v>
      </c>
      <c r="AK989" s="35"/>
      <c r="AL989" s="35"/>
      <c r="AM989" s="52">
        <v>6434</v>
      </c>
      <c r="AN989" s="33">
        <v>45408</v>
      </c>
      <c r="AO989" s="31">
        <v>45440</v>
      </c>
      <c r="AP989" s="31">
        <v>45457</v>
      </c>
      <c r="AQ989" s="185">
        <v>5555.59</v>
      </c>
      <c r="AR989" s="35">
        <v>6852.4</v>
      </c>
      <c r="AS989" s="35"/>
      <c r="AT989" s="35"/>
      <c r="AU989" s="52">
        <v>6852.4</v>
      </c>
      <c r="AV989" s="33"/>
      <c r="AW989" s="39"/>
      <c r="AX989" s="39"/>
      <c r="AY989" s="185"/>
      <c r="AZ989" s="35"/>
      <c r="BA989" s="35"/>
      <c r="BB989" s="35"/>
      <c r="BC989" s="52"/>
      <c r="BD989" s="35"/>
    </row>
    <row r="990" spans="1:56" s="187" customFormat="1" ht="15" customHeight="1" x14ac:dyDescent="0.3">
      <c r="A990" s="6">
        <v>984</v>
      </c>
      <c r="B990" s="109" t="s">
        <v>2190</v>
      </c>
      <c r="C990" s="37" t="s">
        <v>3270</v>
      </c>
      <c r="D990" s="8" t="s">
        <v>155</v>
      </c>
      <c r="E990" s="9" t="s">
        <v>288</v>
      </c>
      <c r="F990" s="106">
        <v>984</v>
      </c>
      <c r="G990" s="10">
        <v>581</v>
      </c>
      <c r="H990" s="31">
        <v>45271</v>
      </c>
      <c r="I990" s="39">
        <v>45300</v>
      </c>
      <c r="J990" s="39">
        <v>45332</v>
      </c>
      <c r="K990" s="185">
        <v>7019.47</v>
      </c>
      <c r="L990" s="35">
        <v>8520</v>
      </c>
      <c r="M990" s="35"/>
      <c r="N990" s="35"/>
      <c r="O990" s="52">
        <v>8520</v>
      </c>
      <c r="P990" s="33">
        <v>45300</v>
      </c>
      <c r="Q990" s="39">
        <v>45329</v>
      </c>
      <c r="R990" s="39">
        <v>45361</v>
      </c>
      <c r="S990" s="185">
        <v>6511.68</v>
      </c>
      <c r="T990" s="35">
        <v>8080</v>
      </c>
      <c r="U990" s="35"/>
      <c r="V990" s="35"/>
      <c r="W990" s="52">
        <v>8080</v>
      </c>
      <c r="X990" s="33">
        <v>45329</v>
      </c>
      <c r="Y990" s="39">
        <v>45359</v>
      </c>
      <c r="Z990" s="39">
        <v>45392</v>
      </c>
      <c r="AA990" s="185">
        <v>7432.99</v>
      </c>
      <c r="AB990" s="35">
        <v>9280</v>
      </c>
      <c r="AC990" s="35"/>
      <c r="AD990" s="35"/>
      <c r="AE990" s="52">
        <v>9280</v>
      </c>
      <c r="AF990" s="33">
        <v>45359</v>
      </c>
      <c r="AG990" s="31">
        <v>45390</v>
      </c>
      <c r="AH990" s="31">
        <v>45422</v>
      </c>
      <c r="AI990" s="185">
        <v>6812.76</v>
      </c>
      <c r="AJ990" s="35">
        <v>8801</v>
      </c>
      <c r="AK990" s="35"/>
      <c r="AL990" s="35"/>
      <c r="AM990" s="52">
        <v>8801</v>
      </c>
      <c r="AN990" s="33">
        <v>45390</v>
      </c>
      <c r="AO990" s="31">
        <v>45422</v>
      </c>
      <c r="AP990" s="31">
        <v>45453</v>
      </c>
      <c r="AQ990" s="185">
        <v>5473.31</v>
      </c>
      <c r="AR990" s="35">
        <v>6710</v>
      </c>
      <c r="AS990" s="35"/>
      <c r="AT990" s="35"/>
      <c r="AU990" s="52">
        <v>6710</v>
      </c>
      <c r="AV990" s="33"/>
      <c r="AW990" s="39"/>
      <c r="AX990" s="39"/>
      <c r="AY990" s="185"/>
      <c r="AZ990" s="35"/>
      <c r="BA990" s="35"/>
      <c r="BB990" s="35"/>
      <c r="BC990" s="52"/>
      <c r="BD990" s="35"/>
    </row>
    <row r="991" spans="1:56" s="187" customFormat="1" ht="15" customHeight="1" x14ac:dyDescent="0.3">
      <c r="A991" s="6">
        <v>985</v>
      </c>
      <c r="B991" s="109" t="s">
        <v>2190</v>
      </c>
      <c r="C991" s="37" t="s">
        <v>3271</v>
      </c>
      <c r="D991" s="8" t="s">
        <v>46</v>
      </c>
      <c r="E991" s="9" t="s">
        <v>65</v>
      </c>
      <c r="F991" s="106">
        <v>985</v>
      </c>
      <c r="G991" s="10">
        <v>455.16</v>
      </c>
      <c r="H991" s="31">
        <v>45276</v>
      </c>
      <c r="I991" s="39">
        <v>45308</v>
      </c>
      <c r="J991" s="39">
        <v>45331</v>
      </c>
      <c r="K991" s="185">
        <v>4839.8599999999997</v>
      </c>
      <c r="L991" s="35">
        <v>5943.6</v>
      </c>
      <c r="M991" s="35"/>
      <c r="N991" s="35"/>
      <c r="O991" s="52">
        <v>5943.6</v>
      </c>
      <c r="P991" s="33">
        <v>45308</v>
      </c>
      <c r="Q991" s="39">
        <v>45339</v>
      </c>
      <c r="R991" s="39">
        <v>45362</v>
      </c>
      <c r="S991" s="185">
        <v>5094.55</v>
      </c>
      <c r="T991" s="35">
        <v>6231.6</v>
      </c>
      <c r="U991" s="35"/>
      <c r="V991" s="35"/>
      <c r="W991" s="52">
        <v>6231.6</v>
      </c>
      <c r="X991" s="33">
        <v>45339</v>
      </c>
      <c r="Y991" s="39">
        <v>45369</v>
      </c>
      <c r="Z991" s="39">
        <v>45391</v>
      </c>
      <c r="AA991" s="185">
        <v>1474.89</v>
      </c>
      <c r="AB991" s="35">
        <v>7869.6</v>
      </c>
      <c r="AC991" s="35"/>
      <c r="AD991" s="35"/>
      <c r="AE991" s="52">
        <v>7869.6</v>
      </c>
      <c r="AF991" s="33">
        <v>45369</v>
      </c>
      <c r="AG991" s="31">
        <v>45398</v>
      </c>
      <c r="AH991" s="31">
        <v>45421</v>
      </c>
      <c r="AI991" s="185">
        <v>5093.8500000000004</v>
      </c>
      <c r="AJ991" s="35">
        <v>6274.8</v>
      </c>
      <c r="AK991" s="35"/>
      <c r="AL991" s="35"/>
      <c r="AM991" s="52">
        <v>6274.8</v>
      </c>
      <c r="AN991" s="33">
        <v>45398</v>
      </c>
      <c r="AO991" s="31">
        <v>45428</v>
      </c>
      <c r="AP991" s="31">
        <v>45453</v>
      </c>
      <c r="AQ991" s="185">
        <v>5016.63</v>
      </c>
      <c r="AR991" s="35">
        <v>6134.4</v>
      </c>
      <c r="AS991" s="35"/>
      <c r="AT991" s="35"/>
      <c r="AU991" s="52">
        <v>6134.4</v>
      </c>
      <c r="AV991" s="33"/>
      <c r="AW991" s="39"/>
      <c r="AX991" s="39"/>
      <c r="AY991" s="185"/>
      <c r="AZ991" s="35"/>
      <c r="BA991" s="35"/>
      <c r="BB991" s="35"/>
      <c r="BC991" s="52"/>
      <c r="BD991" s="35"/>
    </row>
    <row r="992" spans="1:56" s="187" customFormat="1" ht="15" customHeight="1" x14ac:dyDescent="0.3">
      <c r="A992" s="6">
        <v>986</v>
      </c>
      <c r="B992" s="109" t="s">
        <v>2190</v>
      </c>
      <c r="C992" s="37" t="s">
        <v>3272</v>
      </c>
      <c r="D992" s="8" t="s">
        <v>46</v>
      </c>
      <c r="E992" s="9" t="s">
        <v>47</v>
      </c>
      <c r="F992" s="106">
        <v>986</v>
      </c>
      <c r="G992" s="10">
        <v>465.59</v>
      </c>
      <c r="H992" s="31">
        <v>45279</v>
      </c>
      <c r="I992" s="39">
        <v>45309</v>
      </c>
      <c r="J992" s="39">
        <v>45336</v>
      </c>
      <c r="K992" s="185">
        <v>105.36</v>
      </c>
      <c r="L992" s="35">
        <v>7464</v>
      </c>
      <c r="M992" s="35"/>
      <c r="N992" s="35"/>
      <c r="O992" s="52">
        <v>7464</v>
      </c>
      <c r="P992" s="33">
        <v>45309</v>
      </c>
      <c r="Q992" s="39">
        <v>45339</v>
      </c>
      <c r="R992" s="39">
        <v>45364</v>
      </c>
      <c r="S992" s="185">
        <v>574.82000000000005</v>
      </c>
      <c r="T992" s="35">
        <v>6484</v>
      </c>
      <c r="U992" s="35"/>
      <c r="V992" s="35"/>
      <c r="W992" s="52">
        <v>6484</v>
      </c>
      <c r="X992" s="33">
        <v>45339</v>
      </c>
      <c r="Y992" s="39">
        <v>45370</v>
      </c>
      <c r="Z992" s="39">
        <v>45397</v>
      </c>
      <c r="AA992" s="185">
        <v>721.21</v>
      </c>
      <c r="AB992" s="35">
        <v>8494</v>
      </c>
      <c r="AC992" s="35"/>
      <c r="AD992" s="35"/>
      <c r="AE992" s="52">
        <v>8494</v>
      </c>
      <c r="AF992" s="33">
        <v>45370</v>
      </c>
      <c r="AG992" s="31">
        <v>45399</v>
      </c>
      <c r="AH992" s="31">
        <v>45425</v>
      </c>
      <c r="AI992" s="185">
        <v>586.1</v>
      </c>
      <c r="AJ992" s="35">
        <v>6572</v>
      </c>
      <c r="AK992" s="35"/>
      <c r="AL992" s="35"/>
      <c r="AM992" s="52">
        <v>6572</v>
      </c>
      <c r="AN992" s="33">
        <v>45399</v>
      </c>
      <c r="AO992" s="31">
        <v>45429</v>
      </c>
      <c r="AP992" s="31">
        <v>45456</v>
      </c>
      <c r="AQ992" s="185">
        <v>621.96</v>
      </c>
      <c r="AR992" s="35">
        <v>6919</v>
      </c>
      <c r="AS992" s="35"/>
      <c r="AT992" s="35"/>
      <c r="AU992" s="52">
        <v>6919</v>
      </c>
      <c r="AV992" s="33"/>
      <c r="AW992" s="39"/>
      <c r="AX992" s="39"/>
      <c r="AY992" s="185"/>
      <c r="AZ992" s="35"/>
      <c r="BA992" s="35"/>
      <c r="BB992" s="35"/>
      <c r="BC992" s="52"/>
      <c r="BD992" s="35"/>
    </row>
    <row r="993" spans="1:56" s="187" customFormat="1" ht="15" customHeight="1" x14ac:dyDescent="0.3">
      <c r="A993" s="6">
        <v>987</v>
      </c>
      <c r="B993" s="109" t="s">
        <v>2190</v>
      </c>
      <c r="C993" s="37" t="s">
        <v>3273</v>
      </c>
      <c r="D993" s="8" t="s">
        <v>46</v>
      </c>
      <c r="E993" s="9" t="s">
        <v>47</v>
      </c>
      <c r="F993" s="106">
        <v>987</v>
      </c>
      <c r="G993" s="10">
        <v>1470</v>
      </c>
      <c r="H993" s="31">
        <v>45266</v>
      </c>
      <c r="I993" s="39">
        <v>45295</v>
      </c>
      <c r="J993" s="39">
        <v>45364</v>
      </c>
      <c r="K993" s="185">
        <v>205.08</v>
      </c>
      <c r="L993" s="35">
        <v>6032</v>
      </c>
      <c r="M993" s="35"/>
      <c r="N993" s="35"/>
      <c r="O993" s="52">
        <v>6032</v>
      </c>
      <c r="P993" s="33">
        <v>45295</v>
      </c>
      <c r="Q993" s="39">
        <v>45323</v>
      </c>
      <c r="R993" s="39">
        <v>45397</v>
      </c>
      <c r="S993" s="185">
        <v>198.57</v>
      </c>
      <c r="T993" s="35">
        <v>5726</v>
      </c>
      <c r="U993" s="35"/>
      <c r="V993" s="35"/>
      <c r="W993" s="52">
        <v>5726</v>
      </c>
      <c r="X993" s="33">
        <v>45323</v>
      </c>
      <c r="Y993" s="39">
        <v>45356</v>
      </c>
      <c r="Z993" s="39">
        <v>45425</v>
      </c>
      <c r="AA993" s="185">
        <v>735.62</v>
      </c>
      <c r="AB993" s="35">
        <v>7046</v>
      </c>
      <c r="AC993" s="35"/>
      <c r="AD993" s="35"/>
      <c r="AE993" s="52">
        <v>7046</v>
      </c>
      <c r="AF993" s="33">
        <v>45356</v>
      </c>
      <c r="AG993" s="31">
        <v>45384</v>
      </c>
      <c r="AH993" s="31">
        <v>45425</v>
      </c>
      <c r="AI993" s="185">
        <v>644.39</v>
      </c>
      <c r="AJ993" s="35">
        <v>6069</v>
      </c>
      <c r="AK993" s="35"/>
      <c r="AL993" s="35"/>
      <c r="AM993" s="52">
        <v>6069</v>
      </c>
      <c r="AN993" s="33">
        <v>45384</v>
      </c>
      <c r="AO993" s="31">
        <v>45414</v>
      </c>
      <c r="AP993" s="31">
        <v>45488</v>
      </c>
      <c r="AQ993" s="185">
        <v>201.01</v>
      </c>
      <c r="AR993" s="35">
        <v>5617</v>
      </c>
      <c r="AS993" s="35"/>
      <c r="AT993" s="35"/>
      <c r="AU993" s="52">
        <v>5617</v>
      </c>
      <c r="AV993" s="33"/>
      <c r="AW993" s="39"/>
      <c r="AX993" s="39"/>
      <c r="AY993" s="185"/>
      <c r="AZ993" s="35"/>
      <c r="BA993" s="35"/>
      <c r="BB993" s="35"/>
      <c r="BC993" s="52"/>
      <c r="BD993" s="35"/>
    </row>
    <row r="994" spans="1:56" s="187" customFormat="1" ht="15" customHeight="1" x14ac:dyDescent="0.3">
      <c r="A994" s="6">
        <v>988</v>
      </c>
      <c r="B994" s="109" t="s">
        <v>2190</v>
      </c>
      <c r="C994" s="37" t="s">
        <v>3274</v>
      </c>
      <c r="D994" s="8" t="s">
        <v>3158</v>
      </c>
      <c r="E994" s="9" t="s">
        <v>3159</v>
      </c>
      <c r="F994" s="106">
        <v>988</v>
      </c>
      <c r="G994" s="10"/>
      <c r="H994" s="31">
        <v>45278</v>
      </c>
      <c r="I994" s="39">
        <v>45308</v>
      </c>
      <c r="J994" s="39">
        <v>45328</v>
      </c>
      <c r="K994" s="185">
        <v>3416.88</v>
      </c>
      <c r="L994" s="35">
        <v>4206.5</v>
      </c>
      <c r="M994" s="35"/>
      <c r="N994" s="35"/>
      <c r="O994" s="52">
        <v>4206.5</v>
      </c>
      <c r="P994" s="33">
        <v>45308</v>
      </c>
      <c r="Q994" s="39">
        <v>45338</v>
      </c>
      <c r="R994" s="39">
        <v>45358</v>
      </c>
      <c r="S994" s="185">
        <v>3940.39</v>
      </c>
      <c r="T994" s="35">
        <v>4764.4399999999996</v>
      </c>
      <c r="U994" s="35"/>
      <c r="V994" s="35"/>
      <c r="W994" s="52">
        <v>4764.4399999999996</v>
      </c>
      <c r="X994" s="33">
        <v>45338</v>
      </c>
      <c r="Y994" s="39">
        <v>45366</v>
      </c>
      <c r="Z994" s="39">
        <v>45387</v>
      </c>
      <c r="AA994" s="185">
        <v>4214.75</v>
      </c>
      <c r="AB994" s="35">
        <v>5047.95</v>
      </c>
      <c r="AC994" s="35"/>
      <c r="AD994" s="35"/>
      <c r="AE994" s="52">
        <v>5047.95</v>
      </c>
      <c r="AF994" s="33">
        <v>45366</v>
      </c>
      <c r="AG994" s="31">
        <v>45398</v>
      </c>
      <c r="AH994" s="31">
        <v>45419</v>
      </c>
      <c r="AI994" s="185">
        <v>4171.05</v>
      </c>
      <c r="AJ994" s="35">
        <v>5001.38</v>
      </c>
      <c r="AK994" s="35"/>
      <c r="AL994" s="35"/>
      <c r="AM994" s="52">
        <v>5001.38</v>
      </c>
      <c r="AN994" s="33">
        <v>45398</v>
      </c>
      <c r="AO994" s="31">
        <v>45428</v>
      </c>
      <c r="AP994" s="31">
        <v>45449</v>
      </c>
      <c r="AQ994" s="185">
        <v>3989.31</v>
      </c>
      <c r="AR994" s="35">
        <v>4905.28</v>
      </c>
      <c r="AS994" s="35"/>
      <c r="AT994" s="35"/>
      <c r="AU994" s="52">
        <v>4905.28</v>
      </c>
      <c r="AV994" s="33"/>
      <c r="AW994" s="39"/>
      <c r="AX994" s="39"/>
      <c r="AY994" s="185"/>
      <c r="AZ994" s="35"/>
      <c r="BA994" s="35"/>
      <c r="BB994" s="35"/>
      <c r="BC994" s="52"/>
      <c r="BD994" s="35"/>
    </row>
    <row r="995" spans="1:56" s="187" customFormat="1" ht="15" customHeight="1" x14ac:dyDescent="0.3">
      <c r="A995" s="6">
        <v>989</v>
      </c>
      <c r="B995" s="109" t="s">
        <v>2190</v>
      </c>
      <c r="C995" s="37" t="s">
        <v>3275</v>
      </c>
      <c r="D995" s="8" t="s">
        <v>46</v>
      </c>
      <c r="E995" s="9" t="s">
        <v>65</v>
      </c>
      <c r="F995" s="106">
        <v>989</v>
      </c>
      <c r="G995" s="10">
        <v>430</v>
      </c>
      <c r="H995" s="31">
        <v>45261</v>
      </c>
      <c r="I995" s="39">
        <v>45293</v>
      </c>
      <c r="J995" s="39">
        <v>45308</v>
      </c>
      <c r="K995" s="185">
        <v>5207.32</v>
      </c>
      <c r="L995" s="35">
        <v>5775.3</v>
      </c>
      <c r="M995" s="35"/>
      <c r="N995" s="35"/>
      <c r="O995" s="52">
        <v>5775.3</v>
      </c>
      <c r="P995" s="33">
        <v>45293</v>
      </c>
      <c r="Q995" s="39">
        <v>45323</v>
      </c>
      <c r="R995" s="39">
        <v>45341</v>
      </c>
      <c r="S995" s="185">
        <v>4907.07</v>
      </c>
      <c r="T995" s="35">
        <v>5455.692</v>
      </c>
      <c r="U995" s="35"/>
      <c r="V995" s="35"/>
      <c r="W995" s="52">
        <v>5455.692</v>
      </c>
      <c r="X995" s="33">
        <v>45323</v>
      </c>
      <c r="Y995" s="39">
        <v>45352</v>
      </c>
      <c r="Z995" s="39">
        <v>45369</v>
      </c>
      <c r="AA995" s="185">
        <v>4378.79</v>
      </c>
      <c r="AB995" s="35">
        <v>4901.3519999999999</v>
      </c>
      <c r="AC995" s="35"/>
      <c r="AD995" s="35"/>
      <c r="AE995" s="52">
        <v>4901.3519999999999</v>
      </c>
      <c r="AF995" s="33">
        <v>45352</v>
      </c>
      <c r="AG995" s="31">
        <v>45383</v>
      </c>
      <c r="AH995" s="31">
        <v>45399</v>
      </c>
      <c r="AI995" s="185">
        <v>4682.2</v>
      </c>
      <c r="AJ995" s="35">
        <v>5223.5879999999997</v>
      </c>
      <c r="AK995" s="35"/>
      <c r="AL995" s="35"/>
      <c r="AM995" s="52">
        <v>5223.5879999999997</v>
      </c>
      <c r="AN995" s="33">
        <v>45383</v>
      </c>
      <c r="AO995" s="31">
        <v>45414</v>
      </c>
      <c r="AP995" s="31">
        <v>45429</v>
      </c>
      <c r="AQ995" s="185">
        <v>4790.53</v>
      </c>
      <c r="AR995" s="35">
        <v>5321.9880000000003</v>
      </c>
      <c r="AS995" s="35"/>
      <c r="AT995" s="35"/>
      <c r="AU995" s="52">
        <v>5321.9880000000003</v>
      </c>
      <c r="AV995" s="33"/>
      <c r="AW995" s="39"/>
      <c r="AX995" s="39"/>
      <c r="AY995" s="185"/>
      <c r="AZ995" s="35"/>
      <c r="BA995" s="35"/>
      <c r="BB995" s="35"/>
      <c r="BC995" s="52"/>
      <c r="BD995" s="35"/>
    </row>
    <row r="996" spans="1:56" s="187" customFormat="1" ht="15" customHeight="1" x14ac:dyDescent="0.3">
      <c r="A996" s="6">
        <v>990</v>
      </c>
      <c r="B996" s="109" t="s">
        <v>2190</v>
      </c>
      <c r="C996" s="37" t="s">
        <v>3276</v>
      </c>
      <c r="D996" s="8" t="s">
        <v>46</v>
      </c>
      <c r="E996" s="9" t="s">
        <v>321</v>
      </c>
      <c r="F996" s="106">
        <v>990</v>
      </c>
      <c r="G996" s="10">
        <v>381</v>
      </c>
      <c r="H996" s="31">
        <v>45274</v>
      </c>
      <c r="I996" s="39">
        <v>45302</v>
      </c>
      <c r="J996" s="39">
        <v>45336</v>
      </c>
      <c r="K996" s="185">
        <v>271.43</v>
      </c>
      <c r="L996" s="35">
        <v>6036</v>
      </c>
      <c r="M996" s="35"/>
      <c r="N996" s="35"/>
      <c r="O996" s="52">
        <v>6036</v>
      </c>
      <c r="P996" s="33">
        <v>45302</v>
      </c>
      <c r="Q996" s="39">
        <v>45331</v>
      </c>
      <c r="R996" s="39">
        <v>45365</v>
      </c>
      <c r="S996" s="185">
        <v>280.81</v>
      </c>
      <c r="T996" s="35">
        <v>6352</v>
      </c>
      <c r="U996" s="35"/>
      <c r="V996" s="35"/>
      <c r="W996" s="52">
        <v>6352</v>
      </c>
      <c r="X996" s="33">
        <v>45331</v>
      </c>
      <c r="Y996" s="39">
        <v>45363</v>
      </c>
      <c r="Z996" s="39">
        <v>45397</v>
      </c>
      <c r="AA996" s="185">
        <v>272.5</v>
      </c>
      <c r="AB996" s="35">
        <v>6139</v>
      </c>
      <c r="AC996" s="35"/>
      <c r="AD996" s="35"/>
      <c r="AE996" s="52">
        <v>6139</v>
      </c>
      <c r="AF996" s="33">
        <v>45363</v>
      </c>
      <c r="AG996" s="31">
        <v>45392</v>
      </c>
      <c r="AH996" s="31">
        <v>45426</v>
      </c>
      <c r="AI996" s="185">
        <v>274.12</v>
      </c>
      <c r="AJ996" s="35">
        <v>6229</v>
      </c>
      <c r="AK996" s="35"/>
      <c r="AL996" s="35"/>
      <c r="AM996" s="52">
        <v>6229</v>
      </c>
      <c r="AN996" s="33">
        <v>45392</v>
      </c>
      <c r="AO996" s="31">
        <v>45422</v>
      </c>
      <c r="AP996" s="31">
        <v>45457</v>
      </c>
      <c r="AQ996" s="185">
        <v>268.52</v>
      </c>
      <c r="AR996" s="35">
        <v>6003</v>
      </c>
      <c r="AS996" s="35"/>
      <c r="AT996" s="35"/>
      <c r="AU996" s="52">
        <v>6003</v>
      </c>
      <c r="AV996" s="33"/>
      <c r="AW996" s="39"/>
      <c r="AX996" s="39"/>
      <c r="AY996" s="185"/>
      <c r="AZ996" s="35"/>
      <c r="BA996" s="35"/>
      <c r="BB996" s="35"/>
      <c r="BC996" s="52"/>
      <c r="BD996" s="35"/>
    </row>
    <row r="997" spans="1:56" s="187" customFormat="1" ht="15" customHeight="1" x14ac:dyDescent="0.3">
      <c r="A997" s="6">
        <v>991</v>
      </c>
      <c r="B997" s="109" t="s">
        <v>2190</v>
      </c>
      <c r="C997" s="37" t="s">
        <v>3277</v>
      </c>
      <c r="D997" s="8" t="s">
        <v>443</v>
      </c>
      <c r="E997" s="9" t="s">
        <v>444</v>
      </c>
      <c r="F997" s="106">
        <v>991</v>
      </c>
      <c r="G997" s="10"/>
      <c r="H997" s="31">
        <v>45282</v>
      </c>
      <c r="I997" s="39">
        <v>45314</v>
      </c>
      <c r="J997" s="39">
        <v>45336</v>
      </c>
      <c r="K997" s="185">
        <v>120.02</v>
      </c>
      <c r="L997" s="35">
        <v>4861</v>
      </c>
      <c r="M997" s="35"/>
      <c r="N997" s="35"/>
      <c r="O997" s="52">
        <v>4861</v>
      </c>
      <c r="P997" s="33">
        <v>45314</v>
      </c>
      <c r="Q997" s="39">
        <v>45343</v>
      </c>
      <c r="R997" s="39">
        <v>45393</v>
      </c>
      <c r="S997" s="185">
        <v>120.76</v>
      </c>
      <c r="T997" s="35">
        <v>4871</v>
      </c>
      <c r="U997" s="35"/>
      <c r="V997" s="35"/>
      <c r="W997" s="52">
        <v>4871</v>
      </c>
      <c r="X997" s="33">
        <v>45343</v>
      </c>
      <c r="Y997" s="39">
        <v>45372</v>
      </c>
      <c r="Z997" s="39">
        <v>45393</v>
      </c>
      <c r="AA997" s="185">
        <v>119.98</v>
      </c>
      <c r="AB997" s="35">
        <v>5019</v>
      </c>
      <c r="AC997" s="35"/>
      <c r="AD997" s="35"/>
      <c r="AE997" s="52">
        <v>5019</v>
      </c>
      <c r="AF997" s="33">
        <v>45372</v>
      </c>
      <c r="AG997" s="31">
        <v>45404</v>
      </c>
      <c r="AH997" s="31">
        <v>45425</v>
      </c>
      <c r="AI997" s="185">
        <v>119.7</v>
      </c>
      <c r="AJ997" s="35">
        <v>5333</v>
      </c>
      <c r="AK997" s="35"/>
      <c r="AL997" s="35"/>
      <c r="AM997" s="52">
        <v>5333</v>
      </c>
      <c r="AN997" s="33">
        <v>45404</v>
      </c>
      <c r="AO997" s="31">
        <v>45433</v>
      </c>
      <c r="AP997" s="31">
        <v>45454</v>
      </c>
      <c r="AQ997" s="185">
        <v>118.17</v>
      </c>
      <c r="AR997" s="35">
        <v>4966</v>
      </c>
      <c r="AS997" s="35"/>
      <c r="AT997" s="35"/>
      <c r="AU997" s="52">
        <v>4966</v>
      </c>
      <c r="AV997" s="33"/>
      <c r="AW997" s="39"/>
      <c r="AX997" s="39"/>
      <c r="AY997" s="185"/>
      <c r="AZ997" s="35"/>
      <c r="BA997" s="35"/>
      <c r="BB997" s="35"/>
      <c r="BC997" s="52"/>
      <c r="BD997" s="35"/>
    </row>
    <row r="998" spans="1:56" s="187" customFormat="1" ht="15" customHeight="1" x14ac:dyDescent="0.3">
      <c r="A998" s="6">
        <v>992</v>
      </c>
      <c r="B998" s="109" t="s">
        <v>2190</v>
      </c>
      <c r="C998" s="37" t="s">
        <v>3278</v>
      </c>
      <c r="D998" s="8" t="s">
        <v>46</v>
      </c>
      <c r="E998" s="9" t="s">
        <v>65</v>
      </c>
      <c r="F998" s="106">
        <v>992</v>
      </c>
      <c r="G998" s="10"/>
      <c r="H998" s="31">
        <v>45265</v>
      </c>
      <c r="I998" s="39">
        <v>45295</v>
      </c>
      <c r="J998" s="39">
        <v>45307</v>
      </c>
      <c r="K998" s="185">
        <v>3504.85</v>
      </c>
      <c r="L998" s="35">
        <v>4880</v>
      </c>
      <c r="M998" s="35"/>
      <c r="N998" s="35"/>
      <c r="O998" s="52">
        <v>4880</v>
      </c>
      <c r="P998" s="33">
        <v>45295</v>
      </c>
      <c r="Q998" s="39">
        <v>45325</v>
      </c>
      <c r="R998" s="39">
        <v>45338</v>
      </c>
      <c r="S998" s="185">
        <v>0</v>
      </c>
      <c r="T998" s="35">
        <v>3000</v>
      </c>
      <c r="U998" s="35"/>
      <c r="V998" s="35"/>
      <c r="W998" s="52">
        <v>3000</v>
      </c>
      <c r="X998" s="33">
        <v>45325</v>
      </c>
      <c r="Y998" s="39">
        <v>45356</v>
      </c>
      <c r="Z998" s="39">
        <v>45366</v>
      </c>
      <c r="AA998" s="185">
        <v>5528.26</v>
      </c>
      <c r="AB998" s="35">
        <v>7080</v>
      </c>
      <c r="AC998" s="35"/>
      <c r="AD998" s="35"/>
      <c r="AE998" s="52">
        <v>7080</v>
      </c>
      <c r="AF998" s="33">
        <v>45356</v>
      </c>
      <c r="AG998" s="31">
        <v>45385</v>
      </c>
      <c r="AH998" s="31">
        <v>45397</v>
      </c>
      <c r="AI998" s="185">
        <v>0</v>
      </c>
      <c r="AJ998" s="35">
        <v>5040</v>
      </c>
      <c r="AK998" s="35"/>
      <c r="AL998" s="35"/>
      <c r="AM998" s="52">
        <v>5040</v>
      </c>
      <c r="AN998" s="33">
        <v>45385</v>
      </c>
      <c r="AO998" s="31">
        <v>45416</v>
      </c>
      <c r="AP998" s="31">
        <v>45427</v>
      </c>
      <c r="AQ998" s="185">
        <v>3331.98</v>
      </c>
      <c r="AR998" s="35">
        <v>4840</v>
      </c>
      <c r="AS998" s="35"/>
      <c r="AT998" s="35"/>
      <c r="AU998" s="52">
        <v>4840</v>
      </c>
      <c r="AV998" s="33"/>
      <c r="AW998" s="39"/>
      <c r="AX998" s="39"/>
      <c r="AY998" s="185"/>
      <c r="AZ998" s="35"/>
      <c r="BA998" s="35"/>
      <c r="BB998" s="35"/>
      <c r="BC998" s="52"/>
      <c r="BD998" s="35"/>
    </row>
    <row r="999" spans="1:56" s="187" customFormat="1" ht="15" customHeight="1" x14ac:dyDescent="0.3">
      <c r="A999" s="6">
        <v>993</v>
      </c>
      <c r="B999" s="109" t="s">
        <v>2190</v>
      </c>
      <c r="C999" s="37" t="s">
        <v>3279</v>
      </c>
      <c r="D999" s="8" t="s">
        <v>155</v>
      </c>
      <c r="E999" s="9" t="s">
        <v>288</v>
      </c>
      <c r="F999" s="106">
        <v>993</v>
      </c>
      <c r="G999" s="10">
        <v>240</v>
      </c>
      <c r="H999" s="31">
        <v>45265</v>
      </c>
      <c r="I999" s="39">
        <v>45294</v>
      </c>
      <c r="J999" s="39">
        <v>45332</v>
      </c>
      <c r="K999" s="185">
        <v>503.8</v>
      </c>
      <c r="L999" s="35">
        <v>5278</v>
      </c>
      <c r="M999" s="35"/>
      <c r="N999" s="35"/>
      <c r="O999" s="52">
        <v>5278</v>
      </c>
      <c r="P999" s="33">
        <v>45294</v>
      </c>
      <c r="Q999" s="39">
        <v>45323</v>
      </c>
      <c r="R999" s="39">
        <v>45361</v>
      </c>
      <c r="S999" s="185">
        <v>591.98</v>
      </c>
      <c r="T999" s="35">
        <v>6559</v>
      </c>
      <c r="U999" s="35"/>
      <c r="V999" s="35"/>
      <c r="W999" s="52">
        <v>6559</v>
      </c>
      <c r="X999" s="33">
        <v>45323</v>
      </c>
      <c r="Y999" s="39">
        <v>45355</v>
      </c>
      <c r="Z999" s="39">
        <v>45392</v>
      </c>
      <c r="AA999" s="185">
        <v>508.67</v>
      </c>
      <c r="AB999" s="35">
        <v>5518</v>
      </c>
      <c r="AC999" s="35"/>
      <c r="AD999" s="35"/>
      <c r="AE999" s="52">
        <v>5518</v>
      </c>
      <c r="AF999" s="33">
        <v>45355</v>
      </c>
      <c r="AG999" s="31">
        <v>45384</v>
      </c>
      <c r="AH999" s="31">
        <v>45422</v>
      </c>
      <c r="AI999" s="185">
        <v>469.86</v>
      </c>
      <c r="AJ999" s="35">
        <v>4949</v>
      </c>
      <c r="AK999" s="35"/>
      <c r="AL999" s="35"/>
      <c r="AM999" s="52">
        <v>4949</v>
      </c>
      <c r="AN999" s="33">
        <v>45384</v>
      </c>
      <c r="AO999" s="31">
        <v>45414</v>
      </c>
      <c r="AP999" s="31">
        <v>45453</v>
      </c>
      <c r="AQ999" s="185">
        <v>402.62</v>
      </c>
      <c r="AR999" s="35">
        <v>4054</v>
      </c>
      <c r="AS999" s="35"/>
      <c r="AT999" s="35"/>
      <c r="AU999" s="52">
        <v>4054</v>
      </c>
      <c r="AV999" s="33"/>
      <c r="AW999" s="39"/>
      <c r="AX999" s="39"/>
      <c r="AY999" s="185"/>
      <c r="AZ999" s="35"/>
      <c r="BA999" s="35"/>
      <c r="BB999" s="35"/>
      <c r="BC999" s="52"/>
      <c r="BD999" s="35"/>
    </row>
    <row r="1000" spans="1:56" s="187" customFormat="1" ht="15" customHeight="1" x14ac:dyDescent="0.3">
      <c r="A1000" s="6">
        <v>994</v>
      </c>
      <c r="B1000" s="109" t="s">
        <v>2190</v>
      </c>
      <c r="C1000" s="37" t="s">
        <v>3280</v>
      </c>
      <c r="D1000" s="8" t="s">
        <v>46</v>
      </c>
      <c r="E1000" s="9" t="s">
        <v>321</v>
      </c>
      <c r="F1000" s="106">
        <v>994</v>
      </c>
      <c r="G1000" s="10">
        <v>738.22</v>
      </c>
      <c r="H1000" s="31">
        <v>45281</v>
      </c>
      <c r="I1000" s="39">
        <v>45310</v>
      </c>
      <c r="J1000" s="39">
        <v>45331</v>
      </c>
      <c r="K1000" s="185">
        <v>141.68</v>
      </c>
      <c r="L1000" s="35">
        <v>7080</v>
      </c>
      <c r="M1000" s="35"/>
      <c r="N1000" s="35"/>
      <c r="O1000" s="52">
        <v>7080</v>
      </c>
      <c r="P1000" s="33">
        <v>45310</v>
      </c>
      <c r="Q1000" s="39">
        <v>45342</v>
      </c>
      <c r="R1000" s="39">
        <v>45362</v>
      </c>
      <c r="S1000" s="185">
        <v>147.16999999999999</v>
      </c>
      <c r="T1000" s="35">
        <v>7520</v>
      </c>
      <c r="U1000" s="35"/>
      <c r="V1000" s="35"/>
      <c r="W1000" s="52">
        <v>7520</v>
      </c>
      <c r="X1000" s="33">
        <v>45342</v>
      </c>
      <c r="Y1000" s="39">
        <v>45371</v>
      </c>
      <c r="Z1000" s="39"/>
      <c r="AA1000" s="185">
        <v>3.89</v>
      </c>
      <c r="AB1000" s="35">
        <v>6880</v>
      </c>
      <c r="AC1000" s="35"/>
      <c r="AD1000" s="35"/>
      <c r="AE1000" s="52">
        <v>6880</v>
      </c>
      <c r="AF1000" s="33">
        <v>45371</v>
      </c>
      <c r="AG1000" s="31">
        <v>45400</v>
      </c>
      <c r="AH1000" s="31">
        <v>45421</v>
      </c>
      <c r="AI1000" s="185">
        <v>148.22</v>
      </c>
      <c r="AJ1000" s="35">
        <v>5400</v>
      </c>
      <c r="AK1000" s="35"/>
      <c r="AL1000" s="35"/>
      <c r="AM1000" s="52">
        <v>5400</v>
      </c>
      <c r="AN1000" s="33">
        <v>45400</v>
      </c>
      <c r="AO1000" s="31">
        <v>45432</v>
      </c>
      <c r="AP1000" s="31">
        <v>45453</v>
      </c>
      <c r="AQ1000" s="185">
        <v>145.83000000000001</v>
      </c>
      <c r="AR1000" s="35">
        <v>5960</v>
      </c>
      <c r="AS1000" s="35"/>
      <c r="AT1000" s="35"/>
      <c r="AU1000" s="52">
        <v>5960</v>
      </c>
      <c r="AV1000" s="33"/>
      <c r="AW1000" s="39"/>
      <c r="AX1000" s="39"/>
      <c r="AY1000" s="185"/>
      <c r="AZ1000" s="35"/>
      <c r="BA1000" s="35"/>
      <c r="BB1000" s="35"/>
      <c r="BC1000" s="52"/>
      <c r="BD1000" s="35"/>
    </row>
    <row r="1001" spans="1:56" s="187" customFormat="1" ht="15" customHeight="1" x14ac:dyDescent="0.3">
      <c r="A1001" s="6">
        <v>995</v>
      </c>
      <c r="B1001" s="109" t="s">
        <v>2190</v>
      </c>
      <c r="C1001" s="37" t="s">
        <v>3281</v>
      </c>
      <c r="D1001" s="8" t="s">
        <v>123</v>
      </c>
      <c r="E1001" s="9" t="s">
        <v>124</v>
      </c>
      <c r="F1001" s="106">
        <v>995</v>
      </c>
      <c r="G1001" s="10">
        <v>425</v>
      </c>
      <c r="H1001" s="31">
        <v>45266</v>
      </c>
      <c r="I1001" s="39">
        <v>45299</v>
      </c>
      <c r="J1001" s="39">
        <v>45333</v>
      </c>
      <c r="K1001" s="185">
        <v>764.43</v>
      </c>
      <c r="L1001" s="35">
        <v>6840</v>
      </c>
      <c r="M1001" s="35"/>
      <c r="N1001" s="35"/>
      <c r="O1001" s="52">
        <v>6840</v>
      </c>
      <c r="P1001" s="33">
        <v>45299</v>
      </c>
      <c r="Q1001" s="39">
        <v>45327</v>
      </c>
      <c r="R1001" s="39">
        <v>45362</v>
      </c>
      <c r="S1001" s="185">
        <v>665.63</v>
      </c>
      <c r="T1001" s="35">
        <v>5800</v>
      </c>
      <c r="U1001" s="35"/>
      <c r="V1001" s="35"/>
      <c r="W1001" s="52">
        <v>5800</v>
      </c>
      <c r="X1001" s="33">
        <v>45327</v>
      </c>
      <c r="Y1001" s="39">
        <v>45358</v>
      </c>
      <c r="Z1001" s="39">
        <v>45393</v>
      </c>
      <c r="AA1001" s="185">
        <v>695.94</v>
      </c>
      <c r="AB1001" s="35">
        <v>6120</v>
      </c>
      <c r="AC1001" s="35"/>
      <c r="AD1001" s="35"/>
      <c r="AE1001" s="52">
        <v>6120</v>
      </c>
      <c r="AF1001" s="33">
        <v>45358</v>
      </c>
      <c r="AG1001" s="31">
        <v>45388</v>
      </c>
      <c r="AH1001" s="31">
        <v>45423</v>
      </c>
      <c r="AI1001" s="185">
        <v>672.69</v>
      </c>
      <c r="AJ1001" s="35">
        <v>5880</v>
      </c>
      <c r="AK1001" s="35"/>
      <c r="AL1001" s="35"/>
      <c r="AM1001" s="52">
        <v>5880</v>
      </c>
      <c r="AN1001" s="33">
        <v>45388</v>
      </c>
      <c r="AO1001" s="31">
        <v>45418</v>
      </c>
      <c r="AP1001" s="31">
        <v>45454</v>
      </c>
      <c r="AQ1001" s="185">
        <v>634.78</v>
      </c>
      <c r="AR1001" s="35">
        <v>5480</v>
      </c>
      <c r="AS1001" s="35"/>
      <c r="AT1001" s="35"/>
      <c r="AU1001" s="52">
        <v>5480</v>
      </c>
      <c r="AV1001" s="33"/>
      <c r="AW1001" s="39"/>
      <c r="AX1001" s="39"/>
      <c r="AY1001" s="185"/>
      <c r="AZ1001" s="35"/>
      <c r="BA1001" s="35"/>
      <c r="BB1001" s="35"/>
      <c r="BC1001" s="52"/>
      <c r="BD1001" s="35"/>
    </row>
    <row r="1002" spans="1:56" s="187" customFormat="1" ht="15" customHeight="1" x14ac:dyDescent="0.3">
      <c r="A1002" s="6">
        <v>996</v>
      </c>
      <c r="B1002" s="109" t="s">
        <v>2190</v>
      </c>
      <c r="C1002" s="37" t="s">
        <v>3282</v>
      </c>
      <c r="D1002" s="8" t="s">
        <v>3158</v>
      </c>
      <c r="E1002" s="9" t="s">
        <v>3159</v>
      </c>
      <c r="F1002" s="106">
        <v>996</v>
      </c>
      <c r="G1002" s="10">
        <v>250</v>
      </c>
      <c r="H1002" s="31">
        <v>45267</v>
      </c>
      <c r="I1002" s="39">
        <v>45300</v>
      </c>
      <c r="J1002" s="39">
        <v>45317</v>
      </c>
      <c r="K1002" s="185">
        <v>5084.43</v>
      </c>
      <c r="L1002" s="35">
        <v>5572</v>
      </c>
      <c r="M1002" s="35"/>
      <c r="N1002" s="35"/>
      <c r="O1002" s="52">
        <v>5572</v>
      </c>
      <c r="P1002" s="33">
        <v>45300</v>
      </c>
      <c r="Q1002" s="39">
        <v>45328</v>
      </c>
      <c r="R1002" s="39">
        <v>45349</v>
      </c>
      <c r="S1002" s="185">
        <v>4283.21</v>
      </c>
      <c r="T1002" s="35">
        <v>4522</v>
      </c>
      <c r="U1002" s="35"/>
      <c r="V1002" s="35"/>
      <c r="W1002" s="52">
        <v>4522</v>
      </c>
      <c r="X1002" s="33">
        <v>45328</v>
      </c>
      <c r="Y1002" s="39">
        <v>45358</v>
      </c>
      <c r="Z1002" s="39">
        <v>45377</v>
      </c>
      <c r="AA1002" s="185">
        <v>4664.16</v>
      </c>
      <c r="AB1002" s="35">
        <v>4928</v>
      </c>
      <c r="AC1002" s="35"/>
      <c r="AD1002" s="35"/>
      <c r="AE1002" s="52">
        <v>4928</v>
      </c>
      <c r="AF1002" s="33">
        <v>45358</v>
      </c>
      <c r="AG1002" s="31">
        <v>45390</v>
      </c>
      <c r="AH1002" s="31">
        <v>45407</v>
      </c>
      <c r="AI1002" s="185">
        <v>5182.1000000000004</v>
      </c>
      <c r="AJ1002" s="35">
        <v>5480</v>
      </c>
      <c r="AK1002" s="35"/>
      <c r="AL1002" s="35"/>
      <c r="AM1002" s="52">
        <v>5480</v>
      </c>
      <c r="AN1002" s="33">
        <v>45390</v>
      </c>
      <c r="AO1002" s="31">
        <v>45420</v>
      </c>
      <c r="AP1002" s="31">
        <v>45439</v>
      </c>
      <c r="AQ1002" s="185">
        <v>4757.99</v>
      </c>
      <c r="AR1002" s="35">
        <v>5028</v>
      </c>
      <c r="AS1002" s="35"/>
      <c r="AT1002" s="35"/>
      <c r="AU1002" s="52">
        <v>5028</v>
      </c>
      <c r="AV1002" s="33"/>
      <c r="AW1002" s="39"/>
      <c r="AX1002" s="39"/>
      <c r="AY1002" s="185"/>
      <c r="AZ1002" s="35"/>
      <c r="BA1002" s="35"/>
      <c r="BB1002" s="35"/>
      <c r="BC1002" s="52"/>
      <c r="BD1002" s="35"/>
    </row>
    <row r="1003" spans="1:56" s="187" customFormat="1" ht="15" customHeight="1" x14ac:dyDescent="0.3">
      <c r="A1003" s="6">
        <v>997</v>
      </c>
      <c r="B1003" s="109" t="s">
        <v>2190</v>
      </c>
      <c r="C1003" s="37" t="s">
        <v>3283</v>
      </c>
      <c r="D1003" s="8" t="s">
        <v>84</v>
      </c>
      <c r="E1003" s="9" t="s">
        <v>85</v>
      </c>
      <c r="F1003" s="106">
        <v>997</v>
      </c>
      <c r="G1003" s="10">
        <v>540</v>
      </c>
      <c r="H1003" s="31">
        <v>45271</v>
      </c>
      <c r="I1003" s="39">
        <v>45301</v>
      </c>
      <c r="J1003" s="39">
        <v>45332</v>
      </c>
      <c r="K1003" s="185">
        <v>4068.81</v>
      </c>
      <c r="L1003" s="35">
        <v>8151</v>
      </c>
      <c r="M1003" s="35"/>
      <c r="N1003" s="35"/>
      <c r="O1003" s="52">
        <v>8151</v>
      </c>
      <c r="P1003" s="33">
        <v>45301</v>
      </c>
      <c r="Q1003" s="39">
        <v>45330</v>
      </c>
      <c r="R1003" s="39">
        <v>45361</v>
      </c>
      <c r="S1003" s="185">
        <v>1927.13</v>
      </c>
      <c r="T1003" s="35">
        <v>6894</v>
      </c>
      <c r="U1003" s="35"/>
      <c r="V1003" s="35"/>
      <c r="W1003" s="52">
        <v>6894</v>
      </c>
      <c r="X1003" s="33">
        <v>45330</v>
      </c>
      <c r="Y1003" s="39">
        <v>45362</v>
      </c>
      <c r="Z1003" s="39">
        <v>45392</v>
      </c>
      <c r="AA1003" s="185">
        <v>3079.46</v>
      </c>
      <c r="AB1003" s="35">
        <v>7741</v>
      </c>
      <c r="AC1003" s="35"/>
      <c r="AD1003" s="35"/>
      <c r="AE1003" s="52">
        <v>7741</v>
      </c>
      <c r="AF1003" s="33">
        <v>45362</v>
      </c>
      <c r="AG1003" s="31">
        <v>45391</v>
      </c>
      <c r="AH1003" s="31">
        <v>45422</v>
      </c>
      <c r="AI1003" s="185">
        <v>4760.4399999999996</v>
      </c>
      <c r="AJ1003" s="35">
        <v>7660</v>
      </c>
      <c r="AK1003" s="35"/>
      <c r="AL1003" s="35"/>
      <c r="AM1003" s="52">
        <v>7660</v>
      </c>
      <c r="AN1003" s="33">
        <v>45391</v>
      </c>
      <c r="AO1003" s="31">
        <v>45421</v>
      </c>
      <c r="AP1003" s="31">
        <v>45453</v>
      </c>
      <c r="AQ1003" s="185">
        <v>4134.97</v>
      </c>
      <c r="AR1003" s="35">
        <v>6579</v>
      </c>
      <c r="AS1003" s="35"/>
      <c r="AT1003" s="35"/>
      <c r="AU1003" s="52">
        <v>6579</v>
      </c>
      <c r="AV1003" s="33"/>
      <c r="AW1003" s="39"/>
      <c r="AX1003" s="39"/>
      <c r="AY1003" s="185"/>
      <c r="AZ1003" s="35"/>
      <c r="BA1003" s="35"/>
      <c r="BB1003" s="35"/>
      <c r="BC1003" s="52"/>
      <c r="BD1003" s="35"/>
    </row>
    <row r="1004" spans="1:56" s="187" customFormat="1" ht="15" customHeight="1" x14ac:dyDescent="0.3">
      <c r="A1004" s="6">
        <v>998</v>
      </c>
      <c r="B1004" s="109" t="s">
        <v>2190</v>
      </c>
      <c r="C1004" s="37" t="s">
        <v>3284</v>
      </c>
      <c r="D1004" s="8" t="s">
        <v>155</v>
      </c>
      <c r="E1004" s="9" t="s">
        <v>288</v>
      </c>
      <c r="F1004" s="106">
        <v>998</v>
      </c>
      <c r="G1004" s="10">
        <v>418</v>
      </c>
      <c r="H1004" s="31">
        <v>45265</v>
      </c>
      <c r="I1004" s="39">
        <v>45294</v>
      </c>
      <c r="J1004" s="39">
        <v>45333</v>
      </c>
      <c r="K1004" s="185">
        <v>232.86</v>
      </c>
      <c r="L1004" s="35">
        <v>1949</v>
      </c>
      <c r="M1004" s="35"/>
      <c r="N1004" s="35"/>
      <c r="O1004" s="52">
        <v>1949</v>
      </c>
      <c r="P1004" s="33">
        <v>45294</v>
      </c>
      <c r="Q1004" s="39">
        <v>45324</v>
      </c>
      <c r="R1004" s="39">
        <v>45362</v>
      </c>
      <c r="S1004" s="185">
        <v>368.55</v>
      </c>
      <c r="T1004" s="35">
        <v>3768</v>
      </c>
      <c r="U1004" s="35"/>
      <c r="V1004" s="35"/>
      <c r="W1004" s="52">
        <v>3768</v>
      </c>
      <c r="X1004" s="33">
        <v>45324</v>
      </c>
      <c r="Y1004" s="39">
        <v>45355</v>
      </c>
      <c r="Z1004" s="39">
        <v>45393</v>
      </c>
      <c r="AA1004" s="185">
        <v>593.14</v>
      </c>
      <c r="AB1004" s="35">
        <v>6716</v>
      </c>
      <c r="AC1004" s="35"/>
      <c r="AD1004" s="35"/>
      <c r="AE1004" s="52">
        <v>6716</v>
      </c>
      <c r="AF1004" s="33">
        <v>45355</v>
      </c>
      <c r="AG1004" s="31">
        <v>45384</v>
      </c>
      <c r="AH1004" s="31">
        <v>45423</v>
      </c>
      <c r="AI1004" s="185">
        <v>383.17</v>
      </c>
      <c r="AJ1004" s="35">
        <v>3932</v>
      </c>
      <c r="AK1004" s="35"/>
      <c r="AL1004" s="35"/>
      <c r="AM1004" s="52">
        <v>3932</v>
      </c>
      <c r="AN1004" s="33">
        <v>45384</v>
      </c>
      <c r="AO1004" s="31">
        <v>45414</v>
      </c>
      <c r="AP1004" s="31">
        <v>45454</v>
      </c>
      <c r="AQ1004" s="185">
        <v>566.42999999999995</v>
      </c>
      <c r="AR1004" s="35">
        <v>3718</v>
      </c>
      <c r="AS1004" s="35"/>
      <c r="AT1004" s="35"/>
      <c r="AU1004" s="52">
        <v>3718</v>
      </c>
      <c r="AV1004" s="33"/>
      <c r="AW1004" s="39"/>
      <c r="AX1004" s="39"/>
      <c r="AY1004" s="185"/>
      <c r="AZ1004" s="35"/>
      <c r="BA1004" s="35"/>
      <c r="BB1004" s="35"/>
      <c r="BC1004" s="52"/>
      <c r="BD1004" s="35"/>
    </row>
    <row r="1005" spans="1:56" s="187" customFormat="1" ht="15" customHeight="1" x14ac:dyDescent="0.3">
      <c r="A1005" s="6">
        <v>999</v>
      </c>
      <c r="B1005" s="109" t="s">
        <v>2190</v>
      </c>
      <c r="C1005" s="37" t="s">
        <v>3285</v>
      </c>
      <c r="D1005" s="8" t="s">
        <v>46</v>
      </c>
      <c r="E1005" s="9" t="s">
        <v>216</v>
      </c>
      <c r="F1005" s="106">
        <v>999</v>
      </c>
      <c r="G1005" s="10">
        <v>406.7</v>
      </c>
      <c r="H1005" s="31">
        <v>45278</v>
      </c>
      <c r="I1005" s="39">
        <v>45308</v>
      </c>
      <c r="J1005" s="39">
        <v>45364</v>
      </c>
      <c r="K1005" s="185">
        <v>2601.69</v>
      </c>
      <c r="L1005" s="35">
        <v>7480</v>
      </c>
      <c r="M1005" s="35"/>
      <c r="N1005" s="35"/>
      <c r="O1005" s="52">
        <v>7480</v>
      </c>
      <c r="P1005" s="33">
        <v>45308</v>
      </c>
      <c r="Q1005" s="39">
        <v>45341</v>
      </c>
      <c r="R1005" s="39">
        <v>45395</v>
      </c>
      <c r="S1005" s="185">
        <v>2896.68</v>
      </c>
      <c r="T1005" s="35">
        <v>7320</v>
      </c>
      <c r="U1005" s="35"/>
      <c r="V1005" s="35"/>
      <c r="W1005" s="52">
        <v>7320</v>
      </c>
      <c r="X1005" s="33">
        <v>45341</v>
      </c>
      <c r="Y1005" s="39">
        <v>45370</v>
      </c>
      <c r="Z1005" s="39">
        <v>45425</v>
      </c>
      <c r="AA1005" s="185">
        <v>1835.34</v>
      </c>
      <c r="AB1005" s="35">
        <v>7520</v>
      </c>
      <c r="AC1005" s="35"/>
      <c r="AD1005" s="35"/>
      <c r="AE1005" s="52">
        <v>7520</v>
      </c>
      <c r="AF1005" s="33">
        <v>45370</v>
      </c>
      <c r="AG1005" s="31">
        <v>45398</v>
      </c>
      <c r="AH1005" s="31">
        <v>45456</v>
      </c>
      <c r="AI1005" s="185">
        <v>561.19000000000005</v>
      </c>
      <c r="AJ1005" s="35">
        <v>6000</v>
      </c>
      <c r="AK1005" s="35"/>
      <c r="AL1005" s="35"/>
      <c r="AM1005" s="52">
        <v>6000</v>
      </c>
      <c r="AN1005" s="33">
        <v>45398</v>
      </c>
      <c r="AO1005" s="31">
        <v>45429</v>
      </c>
      <c r="AP1005" s="31">
        <v>45486</v>
      </c>
      <c r="AQ1005" s="185">
        <v>1106.76</v>
      </c>
      <c r="AR1005" s="35">
        <v>6440</v>
      </c>
      <c r="AS1005" s="35"/>
      <c r="AT1005" s="35"/>
      <c r="AU1005" s="52">
        <v>6440</v>
      </c>
      <c r="AV1005" s="33"/>
      <c r="AW1005" s="39"/>
      <c r="AX1005" s="39"/>
      <c r="AY1005" s="185"/>
      <c r="AZ1005" s="35"/>
      <c r="BA1005" s="35"/>
      <c r="BB1005" s="35"/>
      <c r="BC1005" s="52"/>
      <c r="BD1005" s="35"/>
    </row>
    <row r="1006" spans="1:56" s="187" customFormat="1" ht="15" customHeight="1" x14ac:dyDescent="0.3">
      <c r="A1006" s="6">
        <v>1000</v>
      </c>
      <c r="B1006" s="109" t="s">
        <v>2190</v>
      </c>
      <c r="C1006" s="37" t="s">
        <v>3286</v>
      </c>
      <c r="D1006" s="8" t="s">
        <v>123</v>
      </c>
      <c r="E1006" s="9" t="s">
        <v>124</v>
      </c>
      <c r="F1006" s="106">
        <v>1000</v>
      </c>
      <c r="G1006" s="10">
        <v>1410</v>
      </c>
      <c r="H1006" s="31">
        <v>45266</v>
      </c>
      <c r="I1006" s="39">
        <v>45299</v>
      </c>
      <c r="J1006" s="39">
        <v>45333</v>
      </c>
      <c r="K1006" s="185">
        <v>803.85</v>
      </c>
      <c r="L1006" s="35">
        <v>7080</v>
      </c>
      <c r="M1006" s="35"/>
      <c r="N1006" s="35"/>
      <c r="O1006" s="52">
        <v>7080</v>
      </c>
      <c r="P1006" s="33">
        <v>45299</v>
      </c>
      <c r="Q1006" s="39">
        <v>45327</v>
      </c>
      <c r="R1006" s="39">
        <v>45362</v>
      </c>
      <c r="S1006" s="185">
        <v>708.87</v>
      </c>
      <c r="T1006" s="35">
        <v>6080</v>
      </c>
      <c r="U1006" s="35"/>
      <c r="V1006" s="35"/>
      <c r="W1006" s="52">
        <v>6080</v>
      </c>
      <c r="X1006" s="33">
        <v>45327</v>
      </c>
      <c r="Y1006" s="39">
        <v>45358</v>
      </c>
      <c r="Z1006" s="39">
        <v>45393</v>
      </c>
      <c r="AA1006" s="185">
        <v>765.95</v>
      </c>
      <c r="AB1006" s="35">
        <v>6680</v>
      </c>
      <c r="AC1006" s="35"/>
      <c r="AD1006" s="35"/>
      <c r="AE1006" s="52">
        <v>6680</v>
      </c>
      <c r="AF1006" s="33">
        <v>45358</v>
      </c>
      <c r="AG1006" s="31">
        <v>45388</v>
      </c>
      <c r="AH1006" s="31">
        <v>45423</v>
      </c>
      <c r="AI1006" s="185">
        <v>700.64</v>
      </c>
      <c r="AJ1006" s="35">
        <v>6000</v>
      </c>
      <c r="AK1006" s="35"/>
      <c r="AL1006" s="35"/>
      <c r="AM1006" s="52">
        <v>6000</v>
      </c>
      <c r="AN1006" s="33">
        <v>45388</v>
      </c>
      <c r="AO1006" s="31">
        <v>45418</v>
      </c>
      <c r="AP1006" s="31">
        <v>45454</v>
      </c>
      <c r="AQ1006" s="185">
        <v>658.91</v>
      </c>
      <c r="AR1006" s="35">
        <v>5560</v>
      </c>
      <c r="AS1006" s="35"/>
      <c r="AT1006" s="35"/>
      <c r="AU1006" s="52">
        <v>5560</v>
      </c>
      <c r="AV1006" s="33"/>
      <c r="AW1006" s="39"/>
      <c r="AX1006" s="39"/>
      <c r="AY1006" s="185"/>
      <c r="AZ1006" s="35"/>
      <c r="BA1006" s="35"/>
      <c r="BB1006" s="35"/>
      <c r="BC1006" s="52"/>
      <c r="BD1006" s="35"/>
    </row>
    <row r="1007" spans="1:56" s="187" customFormat="1" ht="15" customHeight="1" x14ac:dyDescent="0.3">
      <c r="A1007" s="6">
        <v>1001</v>
      </c>
      <c r="B1007" s="109" t="s">
        <v>2190</v>
      </c>
      <c r="C1007" s="37" t="s">
        <v>3287</v>
      </c>
      <c r="D1007" s="8" t="s">
        <v>46</v>
      </c>
      <c r="E1007" s="9" t="s">
        <v>65</v>
      </c>
      <c r="F1007" s="106">
        <v>1001</v>
      </c>
      <c r="G1007" s="10">
        <v>418</v>
      </c>
      <c r="H1007" s="31">
        <v>45261</v>
      </c>
      <c r="I1007" s="39">
        <v>45293</v>
      </c>
      <c r="J1007" s="39">
        <v>45336</v>
      </c>
      <c r="K1007" s="185">
        <v>6040.6</v>
      </c>
      <c r="L1007" s="35">
        <v>7440</v>
      </c>
      <c r="M1007" s="35"/>
      <c r="N1007" s="35"/>
      <c r="O1007" s="52">
        <v>7440</v>
      </c>
      <c r="P1007" s="33">
        <v>45293</v>
      </c>
      <c r="Q1007" s="39">
        <v>45323</v>
      </c>
      <c r="R1007" s="39">
        <v>45362</v>
      </c>
      <c r="S1007" s="185">
        <v>5461.52</v>
      </c>
      <c r="T1007" s="35">
        <v>6720</v>
      </c>
      <c r="U1007" s="35"/>
      <c r="V1007" s="35"/>
      <c r="W1007" s="52">
        <v>6720</v>
      </c>
      <c r="X1007" s="33">
        <v>45323</v>
      </c>
      <c r="Y1007" s="39">
        <v>45352</v>
      </c>
      <c r="Z1007" s="39">
        <v>45392</v>
      </c>
      <c r="AA1007" s="185">
        <v>3526.41</v>
      </c>
      <c r="AB1007" s="35">
        <v>4320</v>
      </c>
      <c r="AC1007" s="35"/>
      <c r="AD1007" s="35"/>
      <c r="AE1007" s="52">
        <v>4320</v>
      </c>
      <c r="AF1007" s="33">
        <v>45352</v>
      </c>
      <c r="AG1007" s="31">
        <v>45383</v>
      </c>
      <c r="AH1007" s="31">
        <v>45393</v>
      </c>
      <c r="AI1007" s="185">
        <v>4193.3900000000003</v>
      </c>
      <c r="AJ1007" s="35">
        <v>5160</v>
      </c>
      <c r="AK1007" s="35"/>
      <c r="AL1007" s="35"/>
      <c r="AM1007" s="52">
        <v>5160</v>
      </c>
      <c r="AN1007" s="33">
        <v>45383</v>
      </c>
      <c r="AO1007" s="31">
        <v>45414</v>
      </c>
      <c r="AP1007" s="31">
        <v>45453</v>
      </c>
      <c r="AQ1007" s="185">
        <v>4306.63</v>
      </c>
      <c r="AR1007" s="35">
        <v>5280</v>
      </c>
      <c r="AS1007" s="35"/>
      <c r="AT1007" s="35"/>
      <c r="AU1007" s="52">
        <v>5280</v>
      </c>
      <c r="AV1007" s="33"/>
      <c r="AW1007" s="39"/>
      <c r="AX1007" s="39"/>
      <c r="AY1007" s="185"/>
      <c r="AZ1007" s="35"/>
      <c r="BA1007" s="35"/>
      <c r="BB1007" s="35"/>
      <c r="BC1007" s="52"/>
      <c r="BD1007" s="35"/>
    </row>
    <row r="1008" spans="1:56" s="187" customFormat="1" ht="15" customHeight="1" x14ac:dyDescent="0.3">
      <c r="A1008" s="6">
        <v>1002</v>
      </c>
      <c r="B1008" s="109" t="s">
        <v>2190</v>
      </c>
      <c r="C1008" s="37" t="s">
        <v>3288</v>
      </c>
      <c r="D1008" s="8" t="s">
        <v>97</v>
      </c>
      <c r="E1008" s="9" t="s">
        <v>98</v>
      </c>
      <c r="F1008" s="106">
        <v>1002</v>
      </c>
      <c r="G1008" s="10">
        <v>345</v>
      </c>
      <c r="H1008" s="31">
        <v>45264</v>
      </c>
      <c r="I1008" s="39">
        <v>45294</v>
      </c>
      <c r="J1008" s="39">
        <v>45337</v>
      </c>
      <c r="K1008" s="185">
        <v>4819.9799999999996</v>
      </c>
      <c r="L1008" s="35">
        <v>6091</v>
      </c>
      <c r="M1008" s="35"/>
      <c r="N1008" s="35"/>
      <c r="O1008" s="52">
        <v>6091</v>
      </c>
      <c r="P1008" s="33">
        <v>45294</v>
      </c>
      <c r="Q1008" s="39">
        <v>45327</v>
      </c>
      <c r="R1008" s="39">
        <v>45366</v>
      </c>
      <c r="S1008" s="185">
        <v>5684.85</v>
      </c>
      <c r="T1008" s="35">
        <v>7173</v>
      </c>
      <c r="U1008" s="35"/>
      <c r="V1008" s="35"/>
      <c r="W1008" s="52">
        <v>7173</v>
      </c>
      <c r="X1008" s="33">
        <v>45327</v>
      </c>
      <c r="Y1008" s="39">
        <v>45356</v>
      </c>
      <c r="Z1008" s="39">
        <v>45397</v>
      </c>
      <c r="AA1008" s="185">
        <v>5561.88</v>
      </c>
      <c r="AB1008" s="35">
        <v>7113</v>
      </c>
      <c r="AC1008" s="35"/>
      <c r="AD1008" s="35"/>
      <c r="AE1008" s="52">
        <v>7113</v>
      </c>
      <c r="AF1008" s="33">
        <v>45356</v>
      </c>
      <c r="AG1008" s="31">
        <v>45387</v>
      </c>
      <c r="AH1008" s="31">
        <v>45427</v>
      </c>
      <c r="AI1008" s="185">
        <v>6361.01</v>
      </c>
      <c r="AJ1008" s="35">
        <v>8327</v>
      </c>
      <c r="AK1008" s="35"/>
      <c r="AL1008" s="35"/>
      <c r="AM1008" s="52">
        <v>8327</v>
      </c>
      <c r="AN1008" s="33">
        <v>45387</v>
      </c>
      <c r="AO1008" s="31">
        <v>45420</v>
      </c>
      <c r="AP1008" s="31">
        <v>45458</v>
      </c>
      <c r="AQ1008" s="185">
        <v>5969.67</v>
      </c>
      <c r="AR1008" s="35">
        <v>7870</v>
      </c>
      <c r="AS1008" s="35"/>
      <c r="AT1008" s="35"/>
      <c r="AU1008" s="52">
        <v>7870</v>
      </c>
      <c r="AV1008" s="33"/>
      <c r="AW1008" s="39"/>
      <c r="AX1008" s="39"/>
      <c r="AY1008" s="185"/>
      <c r="AZ1008" s="35"/>
      <c r="BA1008" s="35"/>
      <c r="BB1008" s="35"/>
      <c r="BC1008" s="52"/>
      <c r="BD1008" s="35"/>
    </row>
    <row r="1009" spans="1:56" s="187" customFormat="1" ht="15" customHeight="1" x14ac:dyDescent="0.3">
      <c r="A1009" s="6">
        <v>1003</v>
      </c>
      <c r="B1009" s="109" t="s">
        <v>2190</v>
      </c>
      <c r="C1009" s="37" t="s">
        <v>3289</v>
      </c>
      <c r="D1009" s="8" t="s">
        <v>46</v>
      </c>
      <c r="E1009" s="9" t="s">
        <v>47</v>
      </c>
      <c r="F1009" s="106">
        <v>1003</v>
      </c>
      <c r="G1009" s="10">
        <v>342.5</v>
      </c>
      <c r="H1009" s="31">
        <v>45274</v>
      </c>
      <c r="I1009" s="39">
        <v>45303</v>
      </c>
      <c r="J1009" s="39">
        <v>45336</v>
      </c>
      <c r="K1009" s="185">
        <v>563.48</v>
      </c>
      <c r="L1009" s="35">
        <v>5580</v>
      </c>
      <c r="M1009" s="35"/>
      <c r="N1009" s="35"/>
      <c r="O1009" s="52">
        <v>5580</v>
      </c>
      <c r="P1009" s="33">
        <v>45303</v>
      </c>
      <c r="Q1009" s="39">
        <v>45331</v>
      </c>
      <c r="R1009" s="39">
        <v>45397</v>
      </c>
      <c r="S1009" s="185">
        <v>563.26</v>
      </c>
      <c r="T1009" s="35">
        <v>5342</v>
      </c>
      <c r="U1009" s="35"/>
      <c r="V1009" s="35"/>
      <c r="W1009" s="52">
        <v>5342</v>
      </c>
      <c r="X1009" s="33">
        <v>45331</v>
      </c>
      <c r="Y1009" s="39">
        <v>45364</v>
      </c>
      <c r="Z1009" s="39">
        <v>45397</v>
      </c>
      <c r="AA1009" s="185">
        <v>1069.93</v>
      </c>
      <c r="AB1009" s="35">
        <v>7004</v>
      </c>
      <c r="AC1009" s="35"/>
      <c r="AD1009" s="35"/>
      <c r="AE1009" s="52">
        <v>7004</v>
      </c>
      <c r="AF1009" s="33">
        <v>45364</v>
      </c>
      <c r="AG1009" s="31">
        <v>45393</v>
      </c>
      <c r="AH1009" s="31">
        <v>45425</v>
      </c>
      <c r="AI1009" s="185">
        <v>961.42</v>
      </c>
      <c r="AJ1009" s="35">
        <v>5477</v>
      </c>
      <c r="AK1009" s="35"/>
      <c r="AL1009" s="35"/>
      <c r="AM1009" s="52">
        <v>5477</v>
      </c>
      <c r="AN1009" s="33">
        <v>45393</v>
      </c>
      <c r="AO1009" s="31">
        <v>45422</v>
      </c>
      <c r="AP1009" s="31">
        <v>45456</v>
      </c>
      <c r="AQ1009" s="185">
        <v>974.38</v>
      </c>
      <c r="AR1009" s="35">
        <v>5410</v>
      </c>
      <c r="AS1009" s="35"/>
      <c r="AT1009" s="35"/>
      <c r="AU1009" s="52">
        <v>5410</v>
      </c>
      <c r="AV1009" s="33"/>
      <c r="AW1009" s="39"/>
      <c r="AX1009" s="39"/>
      <c r="AY1009" s="185"/>
      <c r="AZ1009" s="35"/>
      <c r="BA1009" s="35"/>
      <c r="BB1009" s="35"/>
      <c r="BC1009" s="52"/>
      <c r="BD1009" s="35"/>
    </row>
    <row r="1010" spans="1:56" s="187" customFormat="1" ht="15" customHeight="1" x14ac:dyDescent="0.3">
      <c r="A1010" s="6">
        <v>1004</v>
      </c>
      <c r="B1010" s="109" t="s">
        <v>2190</v>
      </c>
      <c r="C1010" s="37" t="s">
        <v>3290</v>
      </c>
      <c r="D1010" s="8" t="s">
        <v>46</v>
      </c>
      <c r="E1010" s="9" t="s">
        <v>65</v>
      </c>
      <c r="F1010" s="106">
        <v>1004</v>
      </c>
      <c r="G1010" s="10">
        <v>374.33</v>
      </c>
      <c r="H1010" s="31">
        <v>45287</v>
      </c>
      <c r="I1010" s="39">
        <v>45317</v>
      </c>
      <c r="J1010" s="39">
        <v>45345</v>
      </c>
      <c r="K1010" s="185">
        <v>4417.51</v>
      </c>
      <c r="L1010" s="35">
        <v>5385.3360000000002</v>
      </c>
      <c r="M1010" s="35"/>
      <c r="N1010" s="35"/>
      <c r="O1010" s="52">
        <v>5385.3360000000002</v>
      </c>
      <c r="P1010" s="33">
        <v>45317</v>
      </c>
      <c r="Q1010" s="39">
        <v>45348</v>
      </c>
      <c r="R1010" s="39">
        <v>45364</v>
      </c>
      <c r="S1010" s="185">
        <v>5514.03</v>
      </c>
      <c r="T1010" s="35">
        <v>6789.8639999999996</v>
      </c>
      <c r="U1010" s="35"/>
      <c r="V1010" s="35"/>
      <c r="W1010" s="52">
        <v>6789.8639999999996</v>
      </c>
      <c r="X1010" s="33">
        <v>45348</v>
      </c>
      <c r="Y1010" s="39">
        <v>45378</v>
      </c>
      <c r="Z1010" s="39">
        <v>45397</v>
      </c>
      <c r="AA1010" s="185">
        <v>6519.58</v>
      </c>
      <c r="AB1010" s="35">
        <v>8032.8</v>
      </c>
      <c r="AC1010" s="35"/>
      <c r="AD1010" s="35"/>
      <c r="AE1010" s="52">
        <v>8032.8</v>
      </c>
      <c r="AF1010" s="33">
        <v>45378</v>
      </c>
      <c r="AG1010" s="31">
        <v>45407</v>
      </c>
      <c r="AH1010" s="31">
        <v>45425</v>
      </c>
      <c r="AI1010" s="185">
        <v>4726.43</v>
      </c>
      <c r="AJ1010" s="35">
        <v>5874.4</v>
      </c>
      <c r="AK1010" s="35"/>
      <c r="AL1010" s="35"/>
      <c r="AM1010" s="52">
        <v>5874.4</v>
      </c>
      <c r="AN1010" s="33">
        <v>45407</v>
      </c>
      <c r="AO1010" s="31">
        <v>45439</v>
      </c>
      <c r="AP1010" s="31">
        <v>45456</v>
      </c>
      <c r="AQ1010" s="185">
        <v>5052.66</v>
      </c>
      <c r="AR1010" s="35">
        <v>6182.4</v>
      </c>
      <c r="AS1010" s="35"/>
      <c r="AT1010" s="35"/>
      <c r="AU1010" s="52">
        <v>6182.4</v>
      </c>
      <c r="AV1010" s="33"/>
      <c r="AW1010" s="39"/>
      <c r="AX1010" s="39"/>
      <c r="AY1010" s="185"/>
      <c r="AZ1010" s="35"/>
      <c r="BA1010" s="35"/>
      <c r="BB1010" s="35"/>
      <c r="BC1010" s="52"/>
      <c r="BD1010" s="35"/>
    </row>
    <row r="1011" spans="1:56" s="187" customFormat="1" ht="15" customHeight="1" x14ac:dyDescent="0.3">
      <c r="A1011" s="6">
        <v>1005</v>
      </c>
      <c r="B1011" s="109" t="s">
        <v>2190</v>
      </c>
      <c r="C1011" s="37" t="s">
        <v>3291</v>
      </c>
      <c r="D1011" s="8" t="s">
        <v>46</v>
      </c>
      <c r="E1011" s="9" t="s">
        <v>65</v>
      </c>
      <c r="F1011" s="106">
        <v>1005</v>
      </c>
      <c r="G1011" s="10">
        <v>385.71</v>
      </c>
      <c r="H1011" s="31">
        <v>45272</v>
      </c>
      <c r="I1011" s="39">
        <v>45302</v>
      </c>
      <c r="J1011" s="39">
        <v>45336</v>
      </c>
      <c r="K1011" s="185">
        <v>4061.34</v>
      </c>
      <c r="L1011" s="35">
        <v>5319.2</v>
      </c>
      <c r="M1011" s="35"/>
      <c r="N1011" s="35"/>
      <c r="O1011" s="52">
        <v>5319.2</v>
      </c>
      <c r="P1011" s="33">
        <v>45302</v>
      </c>
      <c r="Q1011" s="39">
        <v>45331</v>
      </c>
      <c r="R1011" s="39">
        <v>45362</v>
      </c>
      <c r="S1011" s="185">
        <v>3652.39</v>
      </c>
      <c r="T1011" s="35">
        <v>4811.2</v>
      </c>
      <c r="U1011" s="35"/>
      <c r="V1011" s="35"/>
      <c r="W1011" s="52">
        <v>4811.2</v>
      </c>
      <c r="X1011" s="33">
        <v>45331</v>
      </c>
      <c r="Y1011" s="39">
        <v>45363</v>
      </c>
      <c r="Z1011" s="39">
        <v>45392</v>
      </c>
      <c r="AA1011" s="185">
        <v>5134.05</v>
      </c>
      <c r="AB1011" s="35">
        <v>6795.2</v>
      </c>
      <c r="AC1011" s="35"/>
      <c r="AD1011" s="35"/>
      <c r="AE1011" s="52">
        <v>6795.2</v>
      </c>
      <c r="AF1011" s="33">
        <v>45363</v>
      </c>
      <c r="AG1011" s="31">
        <v>45392</v>
      </c>
      <c r="AH1011" s="31">
        <v>45422</v>
      </c>
      <c r="AI1011" s="185">
        <v>4165.8</v>
      </c>
      <c r="AJ1011" s="35">
        <v>5533.3440000000001</v>
      </c>
      <c r="AK1011" s="35"/>
      <c r="AL1011" s="35"/>
      <c r="AM1011" s="52">
        <v>5533.3440000000001</v>
      </c>
      <c r="AN1011" s="33">
        <v>45392</v>
      </c>
      <c r="AO1011" s="31">
        <v>45422</v>
      </c>
      <c r="AP1011" s="31">
        <v>45453</v>
      </c>
      <c r="AQ1011" s="185">
        <v>4932.0200000000004</v>
      </c>
      <c r="AR1011" s="35">
        <v>6521.0559999999996</v>
      </c>
      <c r="AS1011" s="35"/>
      <c r="AT1011" s="35"/>
      <c r="AU1011" s="52">
        <v>6521.0559999999996</v>
      </c>
      <c r="AV1011" s="33"/>
      <c r="AW1011" s="39"/>
      <c r="AX1011" s="39"/>
      <c r="AY1011" s="185"/>
      <c r="AZ1011" s="35"/>
      <c r="BA1011" s="35"/>
      <c r="BB1011" s="35"/>
      <c r="BC1011" s="52"/>
      <c r="BD1011" s="35"/>
    </row>
    <row r="1012" spans="1:56" s="187" customFormat="1" ht="15" customHeight="1" x14ac:dyDescent="0.3">
      <c r="A1012" s="6">
        <v>1006</v>
      </c>
      <c r="B1012" s="109" t="s">
        <v>2190</v>
      </c>
      <c r="C1012" s="37" t="s">
        <v>3292</v>
      </c>
      <c r="D1012" s="8" t="s">
        <v>123</v>
      </c>
      <c r="E1012" s="9" t="s">
        <v>124</v>
      </c>
      <c r="F1012" s="106">
        <v>1006</v>
      </c>
      <c r="G1012" s="10">
        <v>518</v>
      </c>
      <c r="H1012" s="31">
        <v>45267</v>
      </c>
      <c r="I1012" s="39">
        <v>45300</v>
      </c>
      <c r="J1012" s="39">
        <v>45333</v>
      </c>
      <c r="K1012" s="185">
        <v>635.38</v>
      </c>
      <c r="L1012" s="35">
        <v>4902</v>
      </c>
      <c r="M1012" s="35"/>
      <c r="N1012" s="35"/>
      <c r="O1012" s="52">
        <v>4902</v>
      </c>
      <c r="P1012" s="33">
        <v>45300</v>
      </c>
      <c r="Q1012" s="39">
        <v>45328</v>
      </c>
      <c r="R1012" s="39">
        <v>45362</v>
      </c>
      <c r="S1012" s="185">
        <v>592.29999999999995</v>
      </c>
      <c r="T1012" s="35">
        <v>4445</v>
      </c>
      <c r="U1012" s="35"/>
      <c r="V1012" s="35"/>
      <c r="W1012" s="52">
        <v>4445</v>
      </c>
      <c r="X1012" s="33">
        <v>45328</v>
      </c>
      <c r="Y1012" s="39">
        <v>45359</v>
      </c>
      <c r="Z1012" s="39">
        <v>45393</v>
      </c>
      <c r="AA1012" s="185">
        <v>661.59</v>
      </c>
      <c r="AB1012" s="35">
        <v>5054</v>
      </c>
      <c r="AC1012" s="35"/>
      <c r="AD1012" s="35"/>
      <c r="AE1012" s="52">
        <v>5054</v>
      </c>
      <c r="AF1012" s="33">
        <v>45359</v>
      </c>
      <c r="AG1012" s="31">
        <v>45390</v>
      </c>
      <c r="AH1012" s="31">
        <v>45423</v>
      </c>
      <c r="AI1012" s="185">
        <v>692.93</v>
      </c>
      <c r="AJ1012" s="35">
        <v>5504</v>
      </c>
      <c r="AK1012" s="35"/>
      <c r="AL1012" s="35"/>
      <c r="AM1012" s="52">
        <v>5504</v>
      </c>
      <c r="AN1012" s="33">
        <v>45390</v>
      </c>
      <c r="AO1012" s="31">
        <v>45419</v>
      </c>
      <c r="AP1012" s="31">
        <v>45454</v>
      </c>
      <c r="AQ1012" s="185">
        <v>638.01</v>
      </c>
      <c r="AR1012" s="35">
        <v>4926</v>
      </c>
      <c r="AS1012" s="35"/>
      <c r="AT1012" s="35"/>
      <c r="AU1012" s="52">
        <v>4926</v>
      </c>
      <c r="AV1012" s="33"/>
      <c r="AW1012" s="39"/>
      <c r="AX1012" s="39"/>
      <c r="AY1012" s="185"/>
      <c r="AZ1012" s="35"/>
      <c r="BA1012" s="35"/>
      <c r="BB1012" s="35"/>
      <c r="BC1012" s="52"/>
      <c r="BD1012" s="35"/>
    </row>
    <row r="1013" spans="1:56" s="187" customFormat="1" ht="15" customHeight="1" x14ac:dyDescent="0.3">
      <c r="A1013" s="6">
        <v>1007</v>
      </c>
      <c r="B1013" s="109" t="s">
        <v>2190</v>
      </c>
      <c r="C1013" s="37" t="s">
        <v>3293</v>
      </c>
      <c r="D1013" s="8" t="s">
        <v>3158</v>
      </c>
      <c r="E1013" s="9" t="s">
        <v>3159</v>
      </c>
      <c r="F1013" s="106">
        <v>1007</v>
      </c>
      <c r="G1013" s="10">
        <v>269</v>
      </c>
      <c r="H1013" s="31">
        <v>45281</v>
      </c>
      <c r="I1013" s="39">
        <v>45313</v>
      </c>
      <c r="J1013" s="39">
        <v>45320</v>
      </c>
      <c r="K1013" s="185">
        <v>4611.3100000000004</v>
      </c>
      <c r="L1013" s="35">
        <v>4715</v>
      </c>
      <c r="M1013" s="35"/>
      <c r="N1013" s="35"/>
      <c r="O1013" s="52">
        <v>4715</v>
      </c>
      <c r="P1013" s="33">
        <v>45313</v>
      </c>
      <c r="Q1013" s="39">
        <v>45343</v>
      </c>
      <c r="R1013" s="39">
        <v>45350</v>
      </c>
      <c r="S1013" s="185">
        <v>4645.09</v>
      </c>
      <c r="T1013" s="35">
        <v>4751</v>
      </c>
      <c r="U1013" s="35"/>
      <c r="V1013" s="35"/>
      <c r="W1013" s="52">
        <v>4751</v>
      </c>
      <c r="X1013" s="33">
        <v>45343</v>
      </c>
      <c r="Y1013" s="39">
        <v>45371</v>
      </c>
      <c r="Z1013" s="39">
        <v>45378</v>
      </c>
      <c r="AA1013" s="185">
        <v>4927.5200000000004</v>
      </c>
      <c r="AB1013" s="35">
        <v>5052</v>
      </c>
      <c r="AC1013" s="35"/>
      <c r="AD1013" s="35"/>
      <c r="AE1013" s="52">
        <v>5052</v>
      </c>
      <c r="AF1013" s="33">
        <v>45371</v>
      </c>
      <c r="AG1013" s="31">
        <v>45401</v>
      </c>
      <c r="AH1013" s="31">
        <v>45408</v>
      </c>
      <c r="AI1013" s="185">
        <v>5176.16</v>
      </c>
      <c r="AJ1013" s="35">
        <v>5317</v>
      </c>
      <c r="AK1013" s="35"/>
      <c r="AL1013" s="35"/>
      <c r="AM1013" s="52">
        <v>5317</v>
      </c>
      <c r="AN1013" s="33">
        <v>45401</v>
      </c>
      <c r="AO1013" s="31">
        <v>45433</v>
      </c>
      <c r="AP1013" s="31">
        <v>45440</v>
      </c>
      <c r="AQ1013" s="185">
        <v>5859.09</v>
      </c>
      <c r="AR1013" s="35">
        <v>5918</v>
      </c>
      <c r="AS1013" s="35"/>
      <c r="AT1013" s="35"/>
      <c r="AU1013" s="52">
        <v>5918</v>
      </c>
      <c r="AV1013" s="33"/>
      <c r="AW1013" s="39"/>
      <c r="AX1013" s="39"/>
      <c r="AY1013" s="185"/>
      <c r="AZ1013" s="35"/>
      <c r="BA1013" s="35"/>
      <c r="BB1013" s="35"/>
      <c r="BC1013" s="52"/>
      <c r="BD1013" s="35"/>
    </row>
    <row r="1014" spans="1:56" s="187" customFormat="1" ht="15" customHeight="1" x14ac:dyDescent="0.3">
      <c r="A1014" s="6">
        <v>1008</v>
      </c>
      <c r="B1014" s="109" t="s">
        <v>2190</v>
      </c>
      <c r="C1014" s="37" t="s">
        <v>3294</v>
      </c>
      <c r="D1014" s="8" t="s">
        <v>16</v>
      </c>
      <c r="E1014" s="9" t="s">
        <v>226</v>
      </c>
      <c r="F1014" s="106">
        <v>1008</v>
      </c>
      <c r="G1014" s="10">
        <v>540</v>
      </c>
      <c r="H1014" s="31">
        <v>45268</v>
      </c>
      <c r="I1014" s="39">
        <v>45296</v>
      </c>
      <c r="J1014" s="39">
        <v>45362</v>
      </c>
      <c r="K1014" s="185">
        <v>1556.41</v>
      </c>
      <c r="L1014" s="35">
        <v>6484</v>
      </c>
      <c r="M1014" s="35"/>
      <c r="N1014" s="35"/>
      <c r="O1014" s="52">
        <v>6484</v>
      </c>
      <c r="P1014" s="33">
        <v>45296</v>
      </c>
      <c r="Q1014" s="39">
        <v>45324</v>
      </c>
      <c r="R1014" s="39">
        <v>45393</v>
      </c>
      <c r="S1014" s="185">
        <v>3127.1</v>
      </c>
      <c r="T1014" s="35">
        <v>5942</v>
      </c>
      <c r="U1014" s="35"/>
      <c r="V1014" s="35"/>
      <c r="W1014" s="52">
        <v>5942</v>
      </c>
      <c r="X1014" s="33">
        <v>45324</v>
      </c>
      <c r="Y1014" s="39">
        <v>45355</v>
      </c>
      <c r="Z1014" s="39">
        <v>45425</v>
      </c>
      <c r="AA1014" s="185">
        <v>8038.06</v>
      </c>
      <c r="AB1014" s="35">
        <v>10194</v>
      </c>
      <c r="AC1014" s="35"/>
      <c r="AD1014" s="35"/>
      <c r="AE1014" s="52">
        <v>10194</v>
      </c>
      <c r="AF1014" s="33">
        <v>45355</v>
      </c>
      <c r="AG1014" s="31">
        <v>45384</v>
      </c>
      <c r="AH1014" s="31">
        <v>45454</v>
      </c>
      <c r="AI1014" s="185">
        <v>7355.57</v>
      </c>
      <c r="AJ1014" s="35">
        <v>9201</v>
      </c>
      <c r="AK1014" s="35"/>
      <c r="AL1014" s="35"/>
      <c r="AM1014" s="52">
        <v>9201</v>
      </c>
      <c r="AN1014" s="33">
        <v>45384</v>
      </c>
      <c r="AO1014" s="31">
        <v>45415</v>
      </c>
      <c r="AP1014" s="31">
        <v>45484</v>
      </c>
      <c r="AQ1014" s="185">
        <v>7112.3</v>
      </c>
      <c r="AR1014" s="35">
        <v>7515</v>
      </c>
      <c r="AS1014" s="35"/>
      <c r="AT1014" s="35"/>
      <c r="AU1014" s="52">
        <v>7515</v>
      </c>
      <c r="AV1014" s="33"/>
      <c r="AW1014" s="39"/>
      <c r="AX1014" s="39"/>
      <c r="AY1014" s="185"/>
      <c r="AZ1014" s="35"/>
      <c r="BA1014" s="35"/>
      <c r="BB1014" s="35"/>
      <c r="BC1014" s="52"/>
      <c r="BD1014" s="35"/>
    </row>
    <row r="1015" spans="1:56" s="187" customFormat="1" ht="15" customHeight="1" x14ac:dyDescent="0.3">
      <c r="A1015" s="6">
        <v>1009</v>
      </c>
      <c r="B1015" s="109" t="s">
        <v>2190</v>
      </c>
      <c r="C1015" s="37" t="s">
        <v>3295</v>
      </c>
      <c r="D1015" s="8" t="s">
        <v>155</v>
      </c>
      <c r="E1015" s="9" t="s">
        <v>156</v>
      </c>
      <c r="F1015" s="106">
        <v>1009</v>
      </c>
      <c r="G1015" s="10">
        <v>828</v>
      </c>
      <c r="H1015" s="31">
        <v>45267</v>
      </c>
      <c r="I1015" s="39">
        <v>45295</v>
      </c>
      <c r="J1015" s="39">
        <v>45336</v>
      </c>
      <c r="K1015" s="185">
        <v>0</v>
      </c>
      <c r="L1015" s="35">
        <v>4229</v>
      </c>
      <c r="M1015" s="35"/>
      <c r="N1015" s="35"/>
      <c r="O1015" s="52">
        <v>4229</v>
      </c>
      <c r="P1015" s="33">
        <v>45295</v>
      </c>
      <c r="Q1015" s="39">
        <v>45324</v>
      </c>
      <c r="R1015" s="39">
        <v>45364</v>
      </c>
      <c r="S1015" s="185">
        <v>0</v>
      </c>
      <c r="T1015" s="35">
        <v>5137</v>
      </c>
      <c r="U1015" s="35"/>
      <c r="V1015" s="35"/>
      <c r="W1015" s="52">
        <v>5137</v>
      </c>
      <c r="X1015" s="33">
        <v>45324</v>
      </c>
      <c r="Y1015" s="39">
        <v>45356</v>
      </c>
      <c r="Z1015" s="39">
        <v>45397</v>
      </c>
      <c r="AA1015" s="185">
        <v>0</v>
      </c>
      <c r="AB1015" s="35">
        <v>5293</v>
      </c>
      <c r="AC1015" s="35"/>
      <c r="AD1015" s="35"/>
      <c r="AE1015" s="52">
        <v>5293</v>
      </c>
      <c r="AF1015" s="33">
        <v>45356</v>
      </c>
      <c r="AG1015" s="31">
        <v>45385</v>
      </c>
      <c r="AH1015" s="31">
        <v>45425</v>
      </c>
      <c r="AI1015" s="185">
        <v>0</v>
      </c>
      <c r="AJ1015" s="35">
        <v>4648</v>
      </c>
      <c r="AK1015" s="35"/>
      <c r="AL1015" s="35"/>
      <c r="AM1015" s="52">
        <v>4648</v>
      </c>
      <c r="AN1015" s="33">
        <v>45385</v>
      </c>
      <c r="AO1015" s="31">
        <v>45415</v>
      </c>
      <c r="AP1015" s="31">
        <v>45456</v>
      </c>
      <c r="AQ1015" s="185">
        <v>0</v>
      </c>
      <c r="AR1015" s="35">
        <v>3988</v>
      </c>
      <c r="AS1015" s="35"/>
      <c r="AT1015" s="35"/>
      <c r="AU1015" s="52">
        <v>3988</v>
      </c>
      <c r="AV1015" s="33"/>
      <c r="AW1015" s="39"/>
      <c r="AX1015" s="39"/>
      <c r="AY1015" s="185"/>
      <c r="AZ1015" s="35"/>
      <c r="BA1015" s="35"/>
      <c r="BB1015" s="35"/>
      <c r="BC1015" s="52"/>
      <c r="BD1015" s="35"/>
    </row>
    <row r="1016" spans="1:56" s="187" customFormat="1" ht="15" customHeight="1" x14ac:dyDescent="0.3">
      <c r="A1016" s="6">
        <v>1010</v>
      </c>
      <c r="B1016" s="109" t="s">
        <v>2190</v>
      </c>
      <c r="C1016" s="37" t="s">
        <v>3296</v>
      </c>
      <c r="D1016" s="8" t="s">
        <v>443</v>
      </c>
      <c r="E1016" s="9" t="s">
        <v>444</v>
      </c>
      <c r="F1016" s="106">
        <v>1010</v>
      </c>
      <c r="G1016" s="10">
        <v>225.95</v>
      </c>
      <c r="H1016" s="31">
        <v>45275</v>
      </c>
      <c r="I1016" s="39">
        <v>45306</v>
      </c>
      <c r="J1016" s="39">
        <v>45336</v>
      </c>
      <c r="K1016" s="185">
        <v>124.69</v>
      </c>
      <c r="L1016" s="35">
        <v>5129</v>
      </c>
      <c r="M1016" s="35"/>
      <c r="N1016" s="35"/>
      <c r="O1016" s="52">
        <v>5129</v>
      </c>
      <c r="P1016" s="33">
        <v>45306</v>
      </c>
      <c r="Q1016" s="39">
        <v>45336</v>
      </c>
      <c r="R1016" s="39">
        <v>45393</v>
      </c>
      <c r="S1016" s="185">
        <v>126.66</v>
      </c>
      <c r="T1016" s="35">
        <v>4841</v>
      </c>
      <c r="U1016" s="35"/>
      <c r="V1016" s="35"/>
      <c r="W1016" s="52">
        <v>4841</v>
      </c>
      <c r="X1016" s="33">
        <v>45336</v>
      </c>
      <c r="Y1016" s="39">
        <v>45365</v>
      </c>
      <c r="Z1016" s="39">
        <v>45393</v>
      </c>
      <c r="AA1016" s="185">
        <v>113.04</v>
      </c>
      <c r="AB1016" s="35">
        <v>5321</v>
      </c>
      <c r="AC1016" s="35"/>
      <c r="AD1016" s="35"/>
      <c r="AE1016" s="52">
        <v>5321</v>
      </c>
      <c r="AF1016" s="33">
        <v>45365</v>
      </c>
      <c r="AG1016" s="31">
        <v>45394</v>
      </c>
      <c r="AH1016" s="31">
        <v>45425</v>
      </c>
      <c r="AI1016" s="185">
        <v>112.82</v>
      </c>
      <c r="AJ1016" s="35">
        <v>5016</v>
      </c>
      <c r="AK1016" s="35"/>
      <c r="AL1016" s="35"/>
      <c r="AM1016" s="52">
        <v>5016</v>
      </c>
      <c r="AN1016" s="33">
        <v>45394</v>
      </c>
      <c r="AO1016" s="31">
        <v>45425</v>
      </c>
      <c r="AP1016" s="31">
        <v>45454</v>
      </c>
      <c r="AQ1016" s="185">
        <v>112.39</v>
      </c>
      <c r="AR1016" s="35">
        <v>5153</v>
      </c>
      <c r="AS1016" s="35"/>
      <c r="AT1016" s="35"/>
      <c r="AU1016" s="52">
        <v>5153</v>
      </c>
      <c r="AV1016" s="33"/>
      <c r="AW1016" s="39"/>
      <c r="AX1016" s="39"/>
      <c r="AY1016" s="185"/>
      <c r="AZ1016" s="35"/>
      <c r="BA1016" s="35"/>
      <c r="BB1016" s="35"/>
      <c r="BC1016" s="52"/>
      <c r="BD1016" s="35"/>
    </row>
    <row r="1017" spans="1:56" s="187" customFormat="1" ht="15" customHeight="1" x14ac:dyDescent="0.3">
      <c r="A1017" s="6">
        <v>1011</v>
      </c>
      <c r="B1017" s="109" t="s">
        <v>2190</v>
      </c>
      <c r="C1017" s="37" t="s">
        <v>3297</v>
      </c>
      <c r="D1017" s="8" t="s">
        <v>2779</v>
      </c>
      <c r="E1017" s="9" t="s">
        <v>2780</v>
      </c>
      <c r="F1017" s="106">
        <v>1011</v>
      </c>
      <c r="G1017" s="10">
        <v>250.49</v>
      </c>
      <c r="H1017" s="31">
        <v>45279</v>
      </c>
      <c r="I1017" s="39">
        <v>45309</v>
      </c>
      <c r="J1017" s="39">
        <v>45316</v>
      </c>
      <c r="K1017" s="185">
        <v>4781.28</v>
      </c>
      <c r="L1017" s="35">
        <v>4596</v>
      </c>
      <c r="M1017" s="35"/>
      <c r="N1017" s="35"/>
      <c r="O1017" s="52">
        <v>4596</v>
      </c>
      <c r="P1017" s="33">
        <v>45309</v>
      </c>
      <c r="Q1017" s="39">
        <v>45341</v>
      </c>
      <c r="R1017" s="39">
        <v>45348</v>
      </c>
      <c r="S1017" s="185">
        <v>5112.6099999999997</v>
      </c>
      <c r="T1017" s="35">
        <v>4974</v>
      </c>
      <c r="U1017" s="35"/>
      <c r="V1017" s="35"/>
      <c r="W1017" s="52">
        <v>4974</v>
      </c>
      <c r="X1017" s="33">
        <v>45341</v>
      </c>
      <c r="Y1017" s="39">
        <v>45370</v>
      </c>
      <c r="Z1017" s="39">
        <v>45377</v>
      </c>
      <c r="AA1017" s="185">
        <v>5049.07</v>
      </c>
      <c r="AB1017" s="35">
        <v>4862</v>
      </c>
      <c r="AC1017" s="35"/>
      <c r="AD1017" s="35"/>
      <c r="AE1017" s="52">
        <v>4862</v>
      </c>
      <c r="AF1017" s="33">
        <v>45370</v>
      </c>
      <c r="AG1017" s="31">
        <v>45400</v>
      </c>
      <c r="AH1017" s="31">
        <v>45407</v>
      </c>
      <c r="AI1017" s="185">
        <v>5425.24</v>
      </c>
      <c r="AJ1017" s="35">
        <v>5164</v>
      </c>
      <c r="AK1017" s="35"/>
      <c r="AL1017" s="35"/>
      <c r="AM1017" s="52">
        <v>5164</v>
      </c>
      <c r="AN1017" s="33">
        <v>45400</v>
      </c>
      <c r="AO1017" s="31">
        <v>45432</v>
      </c>
      <c r="AP1017" s="31">
        <v>45439</v>
      </c>
      <c r="AQ1017" s="185">
        <v>6073.8</v>
      </c>
      <c r="AR1017" s="35">
        <v>5809</v>
      </c>
      <c r="AS1017" s="35"/>
      <c r="AT1017" s="35"/>
      <c r="AU1017" s="52">
        <v>5809</v>
      </c>
      <c r="AV1017" s="33"/>
      <c r="AW1017" s="39"/>
      <c r="AX1017" s="39"/>
      <c r="AY1017" s="185"/>
      <c r="AZ1017" s="35"/>
      <c r="BA1017" s="35"/>
      <c r="BB1017" s="35"/>
      <c r="BC1017" s="52"/>
      <c r="BD1017" s="35"/>
    </row>
    <row r="1018" spans="1:56" s="187" customFormat="1" ht="15" customHeight="1" x14ac:dyDescent="0.3">
      <c r="A1018" s="6">
        <v>1012</v>
      </c>
      <c r="B1018" s="109" t="s">
        <v>2190</v>
      </c>
      <c r="C1018" s="37" t="s">
        <v>3298</v>
      </c>
      <c r="D1018" s="8" t="s">
        <v>46</v>
      </c>
      <c r="E1018" s="9" t="s">
        <v>216</v>
      </c>
      <c r="F1018" s="106">
        <v>1012</v>
      </c>
      <c r="G1018" s="10">
        <v>427.37</v>
      </c>
      <c r="H1018" s="31">
        <v>45265</v>
      </c>
      <c r="I1018" s="39">
        <v>45294</v>
      </c>
      <c r="J1018" s="39">
        <v>45335</v>
      </c>
      <c r="K1018" s="185">
        <v>2494.48</v>
      </c>
      <c r="L1018" s="35">
        <v>6720</v>
      </c>
      <c r="M1018" s="35"/>
      <c r="N1018" s="35"/>
      <c r="O1018" s="52">
        <v>6720</v>
      </c>
      <c r="P1018" s="33">
        <v>45294</v>
      </c>
      <c r="Q1018" s="39">
        <v>45324</v>
      </c>
      <c r="R1018" s="39">
        <v>45364</v>
      </c>
      <c r="S1018" s="185">
        <v>2784</v>
      </c>
      <c r="T1018" s="35">
        <v>6640</v>
      </c>
      <c r="U1018" s="35"/>
      <c r="V1018" s="35"/>
      <c r="W1018" s="52">
        <v>6640</v>
      </c>
      <c r="X1018" s="33">
        <v>45324</v>
      </c>
      <c r="Y1018" s="39">
        <v>45357</v>
      </c>
      <c r="Z1018" s="39">
        <v>45395</v>
      </c>
      <c r="AA1018" s="185">
        <v>2145.4899999999998</v>
      </c>
      <c r="AB1018" s="35">
        <v>7080</v>
      </c>
      <c r="AC1018" s="35"/>
      <c r="AD1018" s="35"/>
      <c r="AE1018" s="52">
        <v>7080</v>
      </c>
      <c r="AF1018" s="33">
        <v>45357</v>
      </c>
      <c r="AG1018" s="31">
        <v>45384</v>
      </c>
      <c r="AH1018" s="31">
        <v>45425</v>
      </c>
      <c r="AI1018" s="185">
        <v>596.30999999999995</v>
      </c>
      <c r="AJ1018" s="35">
        <v>5200</v>
      </c>
      <c r="AK1018" s="35"/>
      <c r="AL1018" s="35"/>
      <c r="AM1018" s="52">
        <v>5200</v>
      </c>
      <c r="AN1018" s="33">
        <v>45384</v>
      </c>
      <c r="AO1018" s="31">
        <v>45415</v>
      </c>
      <c r="AP1018" s="31">
        <v>45456</v>
      </c>
      <c r="AQ1018" s="185">
        <v>1342.02</v>
      </c>
      <c r="AR1018" s="35">
        <v>5920</v>
      </c>
      <c r="AS1018" s="35"/>
      <c r="AT1018" s="35"/>
      <c r="AU1018" s="52">
        <v>5920</v>
      </c>
      <c r="AV1018" s="33"/>
      <c r="AW1018" s="39"/>
      <c r="AX1018" s="39"/>
      <c r="AY1018" s="185"/>
      <c r="AZ1018" s="35"/>
      <c r="BA1018" s="35"/>
      <c r="BB1018" s="35"/>
      <c r="BC1018" s="52"/>
      <c r="BD1018" s="35"/>
    </row>
    <row r="1019" spans="1:56" s="187" customFormat="1" ht="15" customHeight="1" x14ac:dyDescent="0.3">
      <c r="A1019" s="6">
        <v>1013</v>
      </c>
      <c r="B1019" s="109" t="s">
        <v>2190</v>
      </c>
      <c r="C1019" s="37" t="s">
        <v>3299</v>
      </c>
      <c r="D1019" s="8" t="s">
        <v>46</v>
      </c>
      <c r="E1019" s="9" t="s">
        <v>47</v>
      </c>
      <c r="F1019" s="106">
        <v>1013</v>
      </c>
      <c r="G1019" s="10">
        <v>836</v>
      </c>
      <c r="H1019" s="31">
        <v>45287</v>
      </c>
      <c r="I1019" s="39">
        <v>45316</v>
      </c>
      <c r="J1019" s="39">
        <v>45336</v>
      </c>
      <c r="K1019" s="185">
        <v>80.13</v>
      </c>
      <c r="L1019" s="35">
        <v>7880</v>
      </c>
      <c r="M1019" s="35"/>
      <c r="N1019" s="35"/>
      <c r="O1019" s="52">
        <v>7880</v>
      </c>
      <c r="P1019" s="33">
        <v>45316</v>
      </c>
      <c r="Q1019" s="39">
        <v>45345</v>
      </c>
      <c r="R1019" s="39">
        <v>45364</v>
      </c>
      <c r="S1019" s="185">
        <v>79.92</v>
      </c>
      <c r="T1019" s="35">
        <v>7600</v>
      </c>
      <c r="U1019" s="35"/>
      <c r="V1019" s="35"/>
      <c r="W1019" s="52">
        <v>7600</v>
      </c>
      <c r="X1019" s="33">
        <v>45345</v>
      </c>
      <c r="Y1019" s="39">
        <v>45377</v>
      </c>
      <c r="Z1019" s="39">
        <v>45397</v>
      </c>
      <c r="AA1019" s="185">
        <v>727.26</v>
      </c>
      <c r="AB1019" s="35">
        <v>8920</v>
      </c>
      <c r="AC1019" s="35"/>
      <c r="AD1019" s="35"/>
      <c r="AE1019" s="52">
        <v>8920</v>
      </c>
      <c r="AF1019" s="33">
        <v>45377</v>
      </c>
      <c r="AG1019" s="31">
        <v>45406</v>
      </c>
      <c r="AH1019" s="31">
        <v>45425</v>
      </c>
      <c r="AI1019" s="185">
        <v>530.74</v>
      </c>
      <c r="AJ1019" s="35">
        <v>6120</v>
      </c>
      <c r="AK1019" s="35"/>
      <c r="AL1019" s="35"/>
      <c r="AM1019" s="52">
        <v>6120</v>
      </c>
      <c r="AN1019" s="33">
        <v>45406</v>
      </c>
      <c r="AO1019" s="31">
        <v>45436</v>
      </c>
      <c r="AP1019" s="31">
        <v>45456</v>
      </c>
      <c r="AQ1019" s="185">
        <v>81.290000000000006</v>
      </c>
      <c r="AR1019" s="35">
        <v>7400</v>
      </c>
      <c r="AS1019" s="35"/>
      <c r="AT1019" s="35"/>
      <c r="AU1019" s="52">
        <v>7400</v>
      </c>
      <c r="AV1019" s="33"/>
      <c r="AW1019" s="39"/>
      <c r="AX1019" s="39"/>
      <c r="AY1019" s="185"/>
      <c r="AZ1019" s="35"/>
      <c r="BA1019" s="35"/>
      <c r="BB1019" s="35"/>
      <c r="BC1019" s="52"/>
      <c r="BD1019" s="35"/>
    </row>
    <row r="1020" spans="1:56" s="187" customFormat="1" ht="15" customHeight="1" x14ac:dyDescent="0.3">
      <c r="A1020" s="6">
        <v>1014</v>
      </c>
      <c r="B1020" s="109" t="s">
        <v>2190</v>
      </c>
      <c r="C1020" s="37" t="s">
        <v>3300</v>
      </c>
      <c r="D1020" s="8" t="s">
        <v>123</v>
      </c>
      <c r="E1020" s="9" t="s">
        <v>124</v>
      </c>
      <c r="F1020" s="106">
        <v>1014</v>
      </c>
      <c r="G1020" s="10">
        <v>353</v>
      </c>
      <c r="H1020" s="31">
        <v>45274</v>
      </c>
      <c r="I1020" s="39">
        <v>45306</v>
      </c>
      <c r="J1020" s="39">
        <v>45333</v>
      </c>
      <c r="K1020" s="185">
        <v>984.41</v>
      </c>
      <c r="L1020" s="35">
        <v>9120</v>
      </c>
      <c r="M1020" s="35"/>
      <c r="N1020" s="35"/>
      <c r="O1020" s="52">
        <v>9120</v>
      </c>
      <c r="P1020" s="33">
        <v>45306</v>
      </c>
      <c r="Q1020" s="39">
        <v>45336</v>
      </c>
      <c r="R1020" s="39">
        <v>45362</v>
      </c>
      <c r="S1020" s="185">
        <v>862.67</v>
      </c>
      <c r="T1020" s="35">
        <v>7840</v>
      </c>
      <c r="U1020" s="35"/>
      <c r="V1020" s="35"/>
      <c r="W1020" s="52">
        <v>7840</v>
      </c>
      <c r="X1020" s="33">
        <v>45336</v>
      </c>
      <c r="Y1020" s="39">
        <v>45365</v>
      </c>
      <c r="Z1020" s="39">
        <v>45393</v>
      </c>
      <c r="AA1020" s="185">
        <v>854.76</v>
      </c>
      <c r="AB1020" s="35">
        <v>7760</v>
      </c>
      <c r="AC1020" s="35"/>
      <c r="AD1020" s="35"/>
      <c r="AE1020" s="52">
        <v>7760</v>
      </c>
      <c r="AF1020" s="33">
        <v>45365</v>
      </c>
      <c r="AG1020" s="31">
        <v>45394</v>
      </c>
      <c r="AH1020" s="31">
        <v>45423</v>
      </c>
      <c r="AI1020" s="185">
        <v>793.26</v>
      </c>
      <c r="AJ1020" s="35">
        <v>7120</v>
      </c>
      <c r="AK1020" s="35"/>
      <c r="AL1020" s="35"/>
      <c r="AM1020" s="52">
        <v>7120</v>
      </c>
      <c r="AN1020" s="33">
        <v>45394</v>
      </c>
      <c r="AO1020" s="31">
        <v>45425</v>
      </c>
      <c r="AP1020" s="31">
        <v>45454</v>
      </c>
      <c r="AQ1020" s="185">
        <v>724.78</v>
      </c>
      <c r="AR1020" s="35">
        <v>6400</v>
      </c>
      <c r="AS1020" s="35"/>
      <c r="AT1020" s="35"/>
      <c r="AU1020" s="52">
        <v>6400</v>
      </c>
      <c r="AV1020" s="33"/>
      <c r="AW1020" s="39"/>
      <c r="AX1020" s="39"/>
      <c r="AY1020" s="185"/>
      <c r="AZ1020" s="35"/>
      <c r="BA1020" s="35"/>
      <c r="BB1020" s="35"/>
      <c r="BC1020" s="52"/>
      <c r="BD1020" s="35"/>
    </row>
    <row r="1021" spans="1:56" s="187" customFormat="1" ht="15" customHeight="1" x14ac:dyDescent="0.3">
      <c r="A1021" s="6">
        <v>1015</v>
      </c>
      <c r="B1021" s="109" t="s">
        <v>2190</v>
      </c>
      <c r="C1021" s="37" t="s">
        <v>3301</v>
      </c>
      <c r="D1021" s="8" t="s">
        <v>46</v>
      </c>
      <c r="E1021" s="9" t="s">
        <v>65</v>
      </c>
      <c r="F1021" s="106">
        <v>1015</v>
      </c>
      <c r="G1021" s="10">
        <v>390</v>
      </c>
      <c r="H1021" s="31">
        <v>45261</v>
      </c>
      <c r="I1021" s="39">
        <v>45293</v>
      </c>
      <c r="J1021" s="39">
        <v>45336</v>
      </c>
      <c r="K1021" s="185">
        <v>4633.82</v>
      </c>
      <c r="L1021" s="35">
        <v>6040</v>
      </c>
      <c r="M1021" s="35"/>
      <c r="N1021" s="35"/>
      <c r="O1021" s="52">
        <v>6040</v>
      </c>
      <c r="P1021" s="33">
        <v>45293</v>
      </c>
      <c r="Q1021" s="39">
        <v>45323</v>
      </c>
      <c r="R1021" s="39">
        <v>45362</v>
      </c>
      <c r="S1021" s="185">
        <v>4448.9399999999996</v>
      </c>
      <c r="T1021" s="35">
        <v>5840</v>
      </c>
      <c r="U1021" s="35"/>
      <c r="V1021" s="35"/>
      <c r="W1021" s="52">
        <v>5840</v>
      </c>
      <c r="X1021" s="33">
        <v>45323</v>
      </c>
      <c r="Y1021" s="39">
        <v>45352</v>
      </c>
      <c r="Z1021" s="39">
        <v>45392</v>
      </c>
      <c r="AA1021" s="185">
        <v>3822.14</v>
      </c>
      <c r="AB1021" s="35">
        <v>5040</v>
      </c>
      <c r="AC1021" s="35"/>
      <c r="AD1021" s="35"/>
      <c r="AE1021" s="52">
        <v>5040</v>
      </c>
      <c r="AF1021" s="33">
        <v>45352</v>
      </c>
      <c r="AG1021" s="31">
        <v>45383</v>
      </c>
      <c r="AH1021" s="31">
        <v>45422</v>
      </c>
      <c r="AI1021" s="185">
        <v>5042.18</v>
      </c>
      <c r="AJ1021" s="35">
        <v>6680</v>
      </c>
      <c r="AK1021" s="35"/>
      <c r="AL1021" s="35"/>
      <c r="AM1021" s="52">
        <v>6680</v>
      </c>
      <c r="AN1021" s="33">
        <v>45383</v>
      </c>
      <c r="AO1021" s="31">
        <v>45414</v>
      </c>
      <c r="AP1021" s="31">
        <v>45453</v>
      </c>
      <c r="AQ1021" s="185">
        <v>4290.28</v>
      </c>
      <c r="AR1021" s="35">
        <v>5640</v>
      </c>
      <c r="AS1021" s="35"/>
      <c r="AT1021" s="35"/>
      <c r="AU1021" s="52">
        <v>5640</v>
      </c>
      <c r="AV1021" s="33"/>
      <c r="AW1021" s="39"/>
      <c r="AX1021" s="39"/>
      <c r="AY1021" s="185"/>
      <c r="AZ1021" s="35"/>
      <c r="BA1021" s="35"/>
      <c r="BB1021" s="35"/>
      <c r="BC1021" s="52"/>
      <c r="BD1021" s="35"/>
    </row>
    <row r="1022" spans="1:56" s="187" customFormat="1" ht="15" customHeight="1" x14ac:dyDescent="0.3">
      <c r="A1022" s="6">
        <v>1016</v>
      </c>
      <c r="B1022" s="109" t="s">
        <v>2190</v>
      </c>
      <c r="C1022" s="37" t="s">
        <v>3302</v>
      </c>
      <c r="D1022" s="8" t="s">
        <v>16</v>
      </c>
      <c r="E1022" s="9" t="s">
        <v>20</v>
      </c>
      <c r="F1022" s="106">
        <v>1016</v>
      </c>
      <c r="G1022" s="10">
        <v>359</v>
      </c>
      <c r="H1022" s="31">
        <v>45272</v>
      </c>
      <c r="I1022" s="39">
        <v>45303</v>
      </c>
      <c r="J1022" s="39">
        <v>45314</v>
      </c>
      <c r="K1022" s="185">
        <v>8232.5</v>
      </c>
      <c r="L1022" s="35">
        <v>6600</v>
      </c>
      <c r="M1022" s="35"/>
      <c r="N1022" s="35"/>
      <c r="O1022" s="52">
        <v>6600</v>
      </c>
      <c r="P1022" s="33">
        <v>45303</v>
      </c>
      <c r="Q1022" s="39">
        <v>45332</v>
      </c>
      <c r="R1022" s="39">
        <v>45345</v>
      </c>
      <c r="S1022" s="185">
        <v>7185.31</v>
      </c>
      <c r="T1022" s="35">
        <v>5736</v>
      </c>
      <c r="U1022" s="35"/>
      <c r="V1022" s="35"/>
      <c r="W1022" s="52">
        <v>5736</v>
      </c>
      <c r="X1022" s="33">
        <v>45332</v>
      </c>
      <c r="Y1022" s="39">
        <v>45362</v>
      </c>
      <c r="Z1022" s="39">
        <v>45372</v>
      </c>
      <c r="AA1022" s="185">
        <v>7994.04</v>
      </c>
      <c r="AB1022" s="35">
        <v>6556</v>
      </c>
      <c r="AC1022" s="35"/>
      <c r="AD1022" s="35"/>
      <c r="AE1022" s="52">
        <v>6556</v>
      </c>
      <c r="AF1022" s="33">
        <v>45362</v>
      </c>
      <c r="AG1022" s="31">
        <v>45392</v>
      </c>
      <c r="AH1022" s="31">
        <v>45401</v>
      </c>
      <c r="AI1022" s="185">
        <v>5376.73</v>
      </c>
      <c r="AJ1022" s="35">
        <v>4296</v>
      </c>
      <c r="AK1022" s="35"/>
      <c r="AL1022" s="35"/>
      <c r="AM1022" s="52">
        <v>4296</v>
      </c>
      <c r="AN1022" s="33">
        <v>45392</v>
      </c>
      <c r="AO1022" s="31">
        <v>45423</v>
      </c>
      <c r="AP1022" s="31">
        <v>45434</v>
      </c>
      <c r="AQ1022" s="185">
        <v>9003.27</v>
      </c>
      <c r="AR1022" s="35">
        <v>6958</v>
      </c>
      <c r="AS1022" s="35"/>
      <c r="AT1022" s="35"/>
      <c r="AU1022" s="52">
        <v>6958</v>
      </c>
      <c r="AV1022" s="33"/>
      <c r="AW1022" s="39"/>
      <c r="AX1022" s="39"/>
      <c r="AY1022" s="185"/>
      <c r="AZ1022" s="35"/>
      <c r="BA1022" s="35"/>
      <c r="BB1022" s="35"/>
      <c r="BC1022" s="52"/>
      <c r="BD1022" s="35"/>
    </row>
    <row r="1023" spans="1:56" s="187" customFormat="1" ht="15" customHeight="1" x14ac:dyDescent="0.3">
      <c r="A1023" s="6">
        <v>1017</v>
      </c>
      <c r="B1023" s="109" t="s">
        <v>2190</v>
      </c>
      <c r="C1023" s="37" t="s">
        <v>3303</v>
      </c>
      <c r="D1023" s="8" t="s">
        <v>97</v>
      </c>
      <c r="E1023" s="9" t="s">
        <v>98</v>
      </c>
      <c r="F1023" s="106">
        <v>1017</v>
      </c>
      <c r="G1023" s="10">
        <v>600</v>
      </c>
      <c r="H1023" s="31">
        <v>45275</v>
      </c>
      <c r="I1023" s="39">
        <v>45307</v>
      </c>
      <c r="J1023" s="39">
        <v>45337</v>
      </c>
      <c r="K1023" s="185">
        <v>4794.8900000000003</v>
      </c>
      <c r="L1023" s="35">
        <v>6321</v>
      </c>
      <c r="M1023" s="35"/>
      <c r="N1023" s="35"/>
      <c r="O1023" s="52">
        <v>6321</v>
      </c>
      <c r="P1023" s="33">
        <v>45307</v>
      </c>
      <c r="Q1023" s="39">
        <v>45338</v>
      </c>
      <c r="R1023" s="39">
        <v>45366</v>
      </c>
      <c r="S1023" s="185">
        <v>4375.55</v>
      </c>
      <c r="T1023" s="35">
        <v>5704</v>
      </c>
      <c r="U1023" s="35"/>
      <c r="V1023" s="35"/>
      <c r="W1023" s="52">
        <v>5704</v>
      </c>
      <c r="X1023" s="33">
        <v>45338</v>
      </c>
      <c r="Y1023" s="39">
        <v>45366</v>
      </c>
      <c r="Z1023" s="39">
        <v>45397</v>
      </c>
      <c r="AA1023" s="185">
        <v>3623.35</v>
      </c>
      <c r="AB1023" s="35">
        <v>4779</v>
      </c>
      <c r="AC1023" s="35"/>
      <c r="AD1023" s="35"/>
      <c r="AE1023" s="52">
        <v>4779</v>
      </c>
      <c r="AF1023" s="33">
        <v>45366</v>
      </c>
      <c r="AG1023" s="31">
        <v>45398</v>
      </c>
      <c r="AH1023" s="31">
        <v>45427</v>
      </c>
      <c r="AI1023" s="185">
        <v>3707.42</v>
      </c>
      <c r="AJ1023" s="35">
        <v>4977</v>
      </c>
      <c r="AK1023" s="35"/>
      <c r="AL1023" s="35"/>
      <c r="AM1023" s="52">
        <v>4977</v>
      </c>
      <c r="AN1023" s="33">
        <v>45398</v>
      </c>
      <c r="AO1023" s="31">
        <v>45430</v>
      </c>
      <c r="AP1023" s="31">
        <v>45458</v>
      </c>
      <c r="AQ1023" s="185">
        <v>3369.11</v>
      </c>
      <c r="AR1023" s="35">
        <v>4560</v>
      </c>
      <c r="AS1023" s="35"/>
      <c r="AT1023" s="35"/>
      <c r="AU1023" s="52">
        <v>4560</v>
      </c>
      <c r="AV1023" s="33"/>
      <c r="AW1023" s="39"/>
      <c r="AX1023" s="39"/>
      <c r="AY1023" s="185"/>
      <c r="AZ1023" s="35"/>
      <c r="BA1023" s="35"/>
      <c r="BB1023" s="35"/>
      <c r="BC1023" s="52"/>
      <c r="BD1023" s="35"/>
    </row>
    <row r="1024" spans="1:56" s="187" customFormat="1" ht="15" customHeight="1" x14ac:dyDescent="0.3">
      <c r="A1024" s="6">
        <v>1018</v>
      </c>
      <c r="B1024" s="109" t="s">
        <v>2190</v>
      </c>
      <c r="C1024" s="37" t="s">
        <v>3304</v>
      </c>
      <c r="D1024" s="8" t="s">
        <v>443</v>
      </c>
      <c r="E1024" s="9" t="s">
        <v>444</v>
      </c>
      <c r="F1024" s="106">
        <v>1018</v>
      </c>
      <c r="G1024" s="10">
        <v>813.22</v>
      </c>
      <c r="H1024" s="31">
        <v>45265</v>
      </c>
      <c r="I1024" s="39">
        <v>45295</v>
      </c>
      <c r="J1024" s="39">
        <v>45336</v>
      </c>
      <c r="K1024" s="185">
        <v>116.48</v>
      </c>
      <c r="L1024" s="35">
        <v>6647.1249999999991</v>
      </c>
      <c r="M1024" s="35"/>
      <c r="N1024" s="35"/>
      <c r="O1024" s="52">
        <v>6647.1249999999991</v>
      </c>
      <c r="P1024" s="33">
        <v>45295</v>
      </c>
      <c r="Q1024" s="39">
        <v>45324</v>
      </c>
      <c r="R1024" s="39">
        <v>45393</v>
      </c>
      <c r="S1024" s="185">
        <v>117.11</v>
      </c>
      <c r="T1024" s="35">
        <v>6790.6249999999991</v>
      </c>
      <c r="U1024" s="35"/>
      <c r="V1024" s="35"/>
      <c r="W1024" s="52">
        <v>6790.6249999999991</v>
      </c>
      <c r="X1024" s="33">
        <v>45324</v>
      </c>
      <c r="Y1024" s="39">
        <v>45355</v>
      </c>
      <c r="Z1024" s="39">
        <v>45393</v>
      </c>
      <c r="AA1024" s="185">
        <v>116.48</v>
      </c>
      <c r="AB1024" s="35">
        <v>7003.8249999999998</v>
      </c>
      <c r="AC1024" s="35"/>
      <c r="AD1024" s="35"/>
      <c r="AE1024" s="52">
        <v>7003.8249999999998</v>
      </c>
      <c r="AF1024" s="33">
        <v>45355</v>
      </c>
      <c r="AG1024" s="31">
        <v>45385</v>
      </c>
      <c r="AH1024" s="31">
        <v>45425</v>
      </c>
      <c r="AI1024" s="185">
        <v>116.25</v>
      </c>
      <c r="AJ1024" s="35">
        <v>6198.1749999999993</v>
      </c>
      <c r="AK1024" s="35"/>
      <c r="AL1024" s="35"/>
      <c r="AM1024" s="52">
        <v>6198.1749999999993</v>
      </c>
      <c r="AN1024" s="33"/>
      <c r="AO1024" s="31"/>
      <c r="AP1024" s="31"/>
      <c r="AQ1024" s="185"/>
      <c r="AR1024" s="35"/>
      <c r="AS1024" s="35"/>
      <c r="AT1024" s="35"/>
      <c r="AU1024" s="52"/>
      <c r="AV1024" s="33"/>
      <c r="AW1024" s="39"/>
      <c r="AX1024" s="39"/>
      <c r="AY1024" s="185"/>
      <c r="AZ1024" s="35"/>
      <c r="BA1024" s="35"/>
      <c r="BB1024" s="35"/>
      <c r="BC1024" s="52"/>
      <c r="BD1024" s="35"/>
    </row>
    <row r="1025" spans="1:56" s="187" customFormat="1" ht="15" customHeight="1" x14ac:dyDescent="0.3">
      <c r="A1025" s="6">
        <v>1019</v>
      </c>
      <c r="B1025" s="109" t="s">
        <v>2190</v>
      </c>
      <c r="C1025" s="37" t="s">
        <v>3305</v>
      </c>
      <c r="D1025" s="8" t="s">
        <v>123</v>
      </c>
      <c r="E1025" s="9" t="s">
        <v>124</v>
      </c>
      <c r="F1025" s="106">
        <v>1019</v>
      </c>
      <c r="G1025" s="10">
        <v>416</v>
      </c>
      <c r="H1025" s="31">
        <v>45272</v>
      </c>
      <c r="I1025" s="39">
        <v>45302</v>
      </c>
      <c r="J1025" s="39">
        <v>45333</v>
      </c>
      <c r="K1025" s="185">
        <v>798.43</v>
      </c>
      <c r="L1025" s="35">
        <v>6843</v>
      </c>
      <c r="M1025" s="35"/>
      <c r="N1025" s="35"/>
      <c r="O1025" s="52">
        <v>6843</v>
      </c>
      <c r="P1025" s="33">
        <v>45302</v>
      </c>
      <c r="Q1025" s="39">
        <v>45330</v>
      </c>
      <c r="R1025" s="39">
        <v>45362</v>
      </c>
      <c r="S1025" s="185">
        <v>697.05</v>
      </c>
      <c r="T1025" s="35">
        <v>5776</v>
      </c>
      <c r="U1025" s="35"/>
      <c r="V1025" s="35"/>
      <c r="W1025" s="52">
        <v>5776</v>
      </c>
      <c r="X1025" s="33">
        <v>45330</v>
      </c>
      <c r="Y1025" s="39">
        <v>45363</v>
      </c>
      <c r="Z1025" s="39">
        <v>45393</v>
      </c>
      <c r="AA1025" s="185">
        <v>818.07</v>
      </c>
      <c r="AB1025" s="35">
        <v>7045</v>
      </c>
      <c r="AC1025" s="35"/>
      <c r="AD1025" s="35"/>
      <c r="AE1025" s="52">
        <v>7045</v>
      </c>
      <c r="AF1025" s="33">
        <v>45363</v>
      </c>
      <c r="AG1025" s="31">
        <v>45392</v>
      </c>
      <c r="AH1025" s="31">
        <v>45423</v>
      </c>
      <c r="AI1025" s="185">
        <v>705.44</v>
      </c>
      <c r="AJ1025" s="35">
        <v>5870</v>
      </c>
      <c r="AK1025" s="35"/>
      <c r="AL1025" s="35"/>
      <c r="AM1025" s="52">
        <v>5870</v>
      </c>
      <c r="AN1025" s="33">
        <v>45392</v>
      </c>
      <c r="AO1025" s="31">
        <v>45421</v>
      </c>
      <c r="AP1025" s="31">
        <v>45454</v>
      </c>
      <c r="AQ1025" s="185">
        <v>664</v>
      </c>
      <c r="AR1025" s="35">
        <v>5433</v>
      </c>
      <c r="AS1025" s="35"/>
      <c r="AT1025" s="35"/>
      <c r="AU1025" s="52">
        <v>5433</v>
      </c>
      <c r="AV1025" s="33"/>
      <c r="AW1025" s="39"/>
      <c r="AX1025" s="39"/>
      <c r="AY1025" s="185"/>
      <c r="AZ1025" s="35"/>
      <c r="BA1025" s="35"/>
      <c r="BB1025" s="35"/>
      <c r="BC1025" s="52"/>
      <c r="BD1025" s="35"/>
    </row>
    <row r="1026" spans="1:56" s="187" customFormat="1" ht="15" customHeight="1" x14ac:dyDescent="0.3">
      <c r="A1026" s="6">
        <v>1020</v>
      </c>
      <c r="B1026" s="109" t="s">
        <v>2190</v>
      </c>
      <c r="C1026" s="37" t="s">
        <v>3306</v>
      </c>
      <c r="D1026" s="8" t="s">
        <v>46</v>
      </c>
      <c r="E1026" s="9" t="s">
        <v>47</v>
      </c>
      <c r="F1026" s="106">
        <v>1020</v>
      </c>
      <c r="G1026" s="10">
        <v>204.849999999999</v>
      </c>
      <c r="H1026" s="31">
        <v>45266</v>
      </c>
      <c r="I1026" s="39">
        <v>45295</v>
      </c>
      <c r="J1026" s="39">
        <v>45364</v>
      </c>
      <c r="K1026" s="185">
        <v>95.93</v>
      </c>
      <c r="L1026" s="35">
        <v>5328</v>
      </c>
      <c r="M1026" s="35"/>
      <c r="N1026" s="35"/>
      <c r="O1026" s="52">
        <v>5328</v>
      </c>
      <c r="P1026" s="33">
        <v>45295</v>
      </c>
      <c r="Q1026" s="39">
        <v>45323</v>
      </c>
      <c r="R1026" s="39">
        <v>45397</v>
      </c>
      <c r="S1026" s="185">
        <v>0</v>
      </c>
      <c r="T1026" s="35">
        <v>5071</v>
      </c>
      <c r="U1026" s="35"/>
      <c r="V1026" s="35"/>
      <c r="W1026" s="52">
        <v>5071</v>
      </c>
      <c r="X1026" s="33">
        <v>45323</v>
      </c>
      <c r="Y1026" s="39">
        <v>45356</v>
      </c>
      <c r="Z1026" s="39">
        <v>45425</v>
      </c>
      <c r="AA1026" s="185">
        <v>290.91000000000003</v>
      </c>
      <c r="AB1026" s="35">
        <v>5645</v>
      </c>
      <c r="AC1026" s="35"/>
      <c r="AD1026" s="35"/>
      <c r="AE1026" s="52">
        <v>5645</v>
      </c>
      <c r="AF1026" s="33">
        <v>45356</v>
      </c>
      <c r="AG1026" s="31">
        <v>45384</v>
      </c>
      <c r="AH1026" s="31">
        <v>45425</v>
      </c>
      <c r="AI1026" s="185">
        <v>443.53</v>
      </c>
      <c r="AJ1026" s="35">
        <v>4832</v>
      </c>
      <c r="AK1026" s="35"/>
      <c r="AL1026" s="35"/>
      <c r="AM1026" s="52">
        <v>4832</v>
      </c>
      <c r="AN1026" s="33">
        <v>45384</v>
      </c>
      <c r="AO1026" s="31">
        <v>45414</v>
      </c>
      <c r="AP1026" s="31">
        <v>45488</v>
      </c>
      <c r="AQ1026" s="185">
        <v>97.66</v>
      </c>
      <c r="AR1026" s="35">
        <v>5270</v>
      </c>
      <c r="AS1026" s="35"/>
      <c r="AT1026" s="35"/>
      <c r="AU1026" s="52">
        <v>5270</v>
      </c>
      <c r="AV1026" s="33"/>
      <c r="AW1026" s="39"/>
      <c r="AX1026" s="39"/>
      <c r="AY1026" s="185"/>
      <c r="AZ1026" s="35"/>
      <c r="BA1026" s="35"/>
      <c r="BB1026" s="35"/>
      <c r="BC1026" s="52"/>
      <c r="BD1026" s="35"/>
    </row>
    <row r="1027" spans="1:56" s="187" customFormat="1" ht="15" customHeight="1" x14ac:dyDescent="0.3">
      <c r="A1027" s="6">
        <v>1021</v>
      </c>
      <c r="B1027" s="109" t="s">
        <v>2190</v>
      </c>
      <c r="C1027" s="37" t="s">
        <v>3307</v>
      </c>
      <c r="D1027" s="8" t="s">
        <v>16</v>
      </c>
      <c r="E1027" s="9" t="s">
        <v>226</v>
      </c>
      <c r="F1027" s="106">
        <v>1021</v>
      </c>
      <c r="G1027" s="10"/>
      <c r="H1027" s="31">
        <v>45268</v>
      </c>
      <c r="I1027" s="39">
        <v>45296</v>
      </c>
      <c r="J1027" s="39">
        <v>45362</v>
      </c>
      <c r="K1027" s="185">
        <v>850.46</v>
      </c>
      <c r="L1027" s="35">
        <v>4740</v>
      </c>
      <c r="M1027" s="35"/>
      <c r="N1027" s="35"/>
      <c r="O1027" s="52">
        <v>4740</v>
      </c>
      <c r="P1027" s="33">
        <v>45296</v>
      </c>
      <c r="Q1027" s="39">
        <v>45324</v>
      </c>
      <c r="R1027" s="39">
        <v>45393</v>
      </c>
      <c r="S1027" s="185">
        <v>859.3</v>
      </c>
      <c r="T1027" s="35">
        <v>4810</v>
      </c>
      <c r="U1027" s="35"/>
      <c r="V1027" s="35"/>
      <c r="W1027" s="52">
        <v>4810</v>
      </c>
      <c r="X1027" s="33">
        <v>45324</v>
      </c>
      <c r="Y1027" s="39">
        <v>45355</v>
      </c>
      <c r="Z1027" s="39">
        <v>45393</v>
      </c>
      <c r="AA1027" s="185">
        <v>866.87</v>
      </c>
      <c r="AB1027" s="35">
        <v>4870</v>
      </c>
      <c r="AC1027" s="35"/>
      <c r="AD1027" s="35"/>
      <c r="AE1027" s="52">
        <v>4870</v>
      </c>
      <c r="AF1027" s="33">
        <v>45355</v>
      </c>
      <c r="AG1027" s="31">
        <v>45384</v>
      </c>
      <c r="AH1027" s="31">
        <v>45454</v>
      </c>
      <c r="AI1027" s="185">
        <v>917.6</v>
      </c>
      <c r="AJ1027" s="35">
        <v>4500</v>
      </c>
      <c r="AK1027" s="35"/>
      <c r="AL1027" s="35"/>
      <c r="AM1027" s="52">
        <v>4500</v>
      </c>
      <c r="AN1027" s="33">
        <v>45384</v>
      </c>
      <c r="AO1027" s="31">
        <v>45415</v>
      </c>
      <c r="AP1027" s="31">
        <v>45484</v>
      </c>
      <c r="AQ1027" s="185">
        <v>962.61</v>
      </c>
      <c r="AR1027" s="35">
        <v>4670</v>
      </c>
      <c r="AS1027" s="35"/>
      <c r="AT1027" s="35"/>
      <c r="AU1027" s="52">
        <v>4670</v>
      </c>
      <c r="AV1027" s="33"/>
      <c r="AW1027" s="39"/>
      <c r="AX1027" s="39"/>
      <c r="AY1027" s="185"/>
      <c r="AZ1027" s="35"/>
      <c r="BA1027" s="35"/>
      <c r="BB1027" s="35"/>
      <c r="BC1027" s="52"/>
      <c r="BD1027" s="35"/>
    </row>
    <row r="1028" spans="1:56" s="187" customFormat="1" ht="15" customHeight="1" x14ac:dyDescent="0.3">
      <c r="A1028" s="6">
        <v>1022</v>
      </c>
      <c r="B1028" s="109" t="s">
        <v>2190</v>
      </c>
      <c r="C1028" s="37" t="s">
        <v>3308</v>
      </c>
      <c r="D1028" s="8" t="s">
        <v>46</v>
      </c>
      <c r="E1028" s="9" t="s">
        <v>216</v>
      </c>
      <c r="F1028" s="106">
        <v>1022</v>
      </c>
      <c r="G1028" s="10">
        <v>499.25</v>
      </c>
      <c r="H1028" s="31">
        <v>45265</v>
      </c>
      <c r="I1028" s="39">
        <v>45294</v>
      </c>
      <c r="J1028" s="39">
        <v>45335</v>
      </c>
      <c r="K1028" s="185">
        <v>1787.48</v>
      </c>
      <c r="L1028" s="35">
        <v>5325</v>
      </c>
      <c r="M1028" s="35"/>
      <c r="N1028" s="35"/>
      <c r="O1028" s="52">
        <v>5325</v>
      </c>
      <c r="P1028" s="33">
        <v>45294</v>
      </c>
      <c r="Q1028" s="39">
        <v>45324</v>
      </c>
      <c r="R1028" s="39">
        <v>45364</v>
      </c>
      <c r="S1028" s="185">
        <v>2040.12</v>
      </c>
      <c r="T1028" s="35">
        <v>5258</v>
      </c>
      <c r="U1028" s="35"/>
      <c r="V1028" s="35"/>
      <c r="W1028" s="52">
        <v>5258</v>
      </c>
      <c r="X1028" s="33">
        <v>45324</v>
      </c>
      <c r="Y1028" s="39">
        <v>45357</v>
      </c>
      <c r="Z1028" s="39">
        <v>45395</v>
      </c>
      <c r="AA1028" s="185">
        <v>1552.27</v>
      </c>
      <c r="AB1028" s="35">
        <v>5714</v>
      </c>
      <c r="AC1028" s="35"/>
      <c r="AD1028" s="35"/>
      <c r="AE1028" s="52">
        <v>5714</v>
      </c>
      <c r="AF1028" s="33">
        <v>45357</v>
      </c>
      <c r="AG1028" s="31">
        <v>45384</v>
      </c>
      <c r="AH1028" s="31">
        <v>45425</v>
      </c>
      <c r="AI1028" s="185">
        <v>428.65</v>
      </c>
      <c r="AJ1028" s="35">
        <v>4347</v>
      </c>
      <c r="AK1028" s="35"/>
      <c r="AL1028" s="35"/>
      <c r="AM1028" s="52">
        <v>4347</v>
      </c>
      <c r="AN1028" s="33">
        <v>45384</v>
      </c>
      <c r="AO1028" s="31">
        <v>45415</v>
      </c>
      <c r="AP1028" s="31">
        <v>45456</v>
      </c>
      <c r="AQ1028" s="185">
        <v>1130.48</v>
      </c>
      <c r="AR1028" s="35">
        <v>5031</v>
      </c>
      <c r="AS1028" s="35"/>
      <c r="AT1028" s="35"/>
      <c r="AU1028" s="52">
        <v>5031</v>
      </c>
      <c r="AV1028" s="33"/>
      <c r="AW1028" s="39"/>
      <c r="AX1028" s="39"/>
      <c r="AY1028" s="185"/>
      <c r="AZ1028" s="35"/>
      <c r="BA1028" s="35"/>
      <c r="BB1028" s="35"/>
      <c r="BC1028" s="52"/>
      <c r="BD1028" s="35"/>
    </row>
    <row r="1029" spans="1:56" s="187" customFormat="1" ht="15" customHeight="1" x14ac:dyDescent="0.3">
      <c r="A1029" s="6">
        <v>1023</v>
      </c>
      <c r="B1029" s="109" t="s">
        <v>2190</v>
      </c>
      <c r="C1029" s="37" t="s">
        <v>3309</v>
      </c>
      <c r="D1029" s="8" t="s">
        <v>78</v>
      </c>
      <c r="E1029" s="9" t="s">
        <v>79</v>
      </c>
      <c r="F1029" s="106">
        <v>1023</v>
      </c>
      <c r="G1029" s="10">
        <v>1028</v>
      </c>
      <c r="H1029" s="31">
        <v>45282</v>
      </c>
      <c r="I1029" s="39">
        <v>45314</v>
      </c>
      <c r="J1029" s="39">
        <v>45333</v>
      </c>
      <c r="K1029" s="185">
        <v>4672.5200000000004</v>
      </c>
      <c r="L1029" s="35">
        <v>5461</v>
      </c>
      <c r="M1029" s="35"/>
      <c r="N1029" s="35"/>
      <c r="O1029" s="52">
        <v>5461</v>
      </c>
      <c r="P1029" s="33">
        <v>45314</v>
      </c>
      <c r="Q1029" s="39">
        <v>45344</v>
      </c>
      <c r="R1029" s="39">
        <v>45362</v>
      </c>
      <c r="S1029" s="185">
        <v>5181.96</v>
      </c>
      <c r="T1029" s="35">
        <v>6085</v>
      </c>
      <c r="U1029" s="35"/>
      <c r="V1029" s="35"/>
      <c r="W1029" s="52">
        <v>6085</v>
      </c>
      <c r="X1029" s="33">
        <v>45344</v>
      </c>
      <c r="Y1029" s="39">
        <v>45372</v>
      </c>
      <c r="Z1029" s="39">
        <v>45393</v>
      </c>
      <c r="AA1029" s="185">
        <v>5022.04</v>
      </c>
      <c r="AB1029" s="35">
        <v>5901</v>
      </c>
      <c r="AC1029" s="35"/>
      <c r="AD1029" s="35"/>
      <c r="AE1029" s="52">
        <v>5901</v>
      </c>
      <c r="AF1029" s="33">
        <v>45372</v>
      </c>
      <c r="AG1029" s="31">
        <v>45404</v>
      </c>
      <c r="AH1029" s="31">
        <v>45423</v>
      </c>
      <c r="AI1029" s="185">
        <v>5357.65</v>
      </c>
      <c r="AJ1029" s="35">
        <v>6327</v>
      </c>
      <c r="AK1029" s="35"/>
      <c r="AL1029" s="35"/>
      <c r="AM1029" s="52">
        <v>6327</v>
      </c>
      <c r="AN1029" s="33">
        <v>45404</v>
      </c>
      <c r="AO1029" s="31">
        <v>45435</v>
      </c>
      <c r="AP1029" s="31">
        <v>45454</v>
      </c>
      <c r="AQ1029" s="185">
        <v>5023.12</v>
      </c>
      <c r="AR1029" s="35">
        <v>5987</v>
      </c>
      <c r="AS1029" s="35"/>
      <c r="AT1029" s="35"/>
      <c r="AU1029" s="52">
        <v>5987</v>
      </c>
      <c r="AV1029" s="33"/>
      <c r="AW1029" s="39"/>
      <c r="AX1029" s="39"/>
      <c r="AY1029" s="185"/>
      <c r="AZ1029" s="35"/>
      <c r="BA1029" s="35"/>
      <c r="BB1029" s="35"/>
      <c r="BC1029" s="52"/>
      <c r="BD1029" s="35"/>
    </row>
    <row r="1030" spans="1:56" s="187" customFormat="1" ht="15" customHeight="1" x14ac:dyDescent="0.3">
      <c r="A1030" s="6">
        <v>1024</v>
      </c>
      <c r="B1030" s="109" t="s">
        <v>2190</v>
      </c>
      <c r="C1030" s="37" t="s">
        <v>3310</v>
      </c>
      <c r="D1030" s="8" t="s">
        <v>97</v>
      </c>
      <c r="E1030" s="9" t="s">
        <v>98</v>
      </c>
      <c r="F1030" s="106">
        <v>1024</v>
      </c>
      <c r="G1030" s="10">
        <v>1157</v>
      </c>
      <c r="H1030" s="31">
        <v>45268</v>
      </c>
      <c r="I1030" s="39">
        <v>45300</v>
      </c>
      <c r="J1030" s="39">
        <v>45337</v>
      </c>
      <c r="K1030" s="185">
        <v>6898.63</v>
      </c>
      <c r="L1030" s="35">
        <v>8865</v>
      </c>
      <c r="M1030" s="35"/>
      <c r="N1030" s="35"/>
      <c r="O1030" s="52">
        <v>8865</v>
      </c>
      <c r="P1030" s="33">
        <v>45300</v>
      </c>
      <c r="Q1030" s="39">
        <v>45331</v>
      </c>
      <c r="R1030" s="39">
        <v>45366</v>
      </c>
      <c r="S1030" s="185">
        <v>8189.33</v>
      </c>
      <c r="T1030" s="35">
        <v>10482</v>
      </c>
      <c r="U1030" s="35"/>
      <c r="V1030" s="35"/>
      <c r="W1030" s="52">
        <v>10482</v>
      </c>
      <c r="X1030" s="33">
        <v>45331</v>
      </c>
      <c r="Y1030" s="39">
        <v>45360</v>
      </c>
      <c r="Z1030" s="39">
        <v>45397</v>
      </c>
      <c r="AA1030" s="185">
        <v>6345.12</v>
      </c>
      <c r="AB1030" s="35">
        <v>8163</v>
      </c>
      <c r="AC1030" s="35"/>
      <c r="AD1030" s="35"/>
      <c r="AE1030" s="52">
        <v>8163</v>
      </c>
      <c r="AF1030" s="33">
        <v>45360</v>
      </c>
      <c r="AG1030" s="31">
        <v>45392</v>
      </c>
      <c r="AH1030" s="31">
        <v>45427</v>
      </c>
      <c r="AI1030" s="185">
        <v>7255.5</v>
      </c>
      <c r="AJ1030" s="35">
        <v>9547</v>
      </c>
      <c r="AK1030" s="35"/>
      <c r="AL1030" s="35"/>
      <c r="AM1030" s="52">
        <v>9547</v>
      </c>
      <c r="AN1030" s="33">
        <v>45392</v>
      </c>
      <c r="AO1030" s="31">
        <v>45425</v>
      </c>
      <c r="AP1030" s="31">
        <v>45458</v>
      </c>
      <c r="AQ1030" s="185">
        <v>6047.36</v>
      </c>
      <c r="AR1030" s="35">
        <v>7977</v>
      </c>
      <c r="AS1030" s="35"/>
      <c r="AT1030" s="35"/>
      <c r="AU1030" s="52">
        <v>7977</v>
      </c>
      <c r="AV1030" s="33"/>
      <c r="AW1030" s="39"/>
      <c r="AX1030" s="39"/>
      <c r="AY1030" s="185"/>
      <c r="AZ1030" s="35"/>
      <c r="BA1030" s="35"/>
      <c r="BB1030" s="35"/>
      <c r="BC1030" s="52"/>
      <c r="BD1030" s="35"/>
    </row>
    <row r="1031" spans="1:56" s="187" customFormat="1" ht="15" customHeight="1" x14ac:dyDescent="0.3">
      <c r="A1031" s="6">
        <v>1025</v>
      </c>
      <c r="B1031" s="109" t="s">
        <v>2190</v>
      </c>
      <c r="C1031" s="37" t="s">
        <v>3311</v>
      </c>
      <c r="D1031" s="8" t="s">
        <v>46</v>
      </c>
      <c r="E1031" s="9" t="s">
        <v>216</v>
      </c>
      <c r="F1031" s="106">
        <v>1025</v>
      </c>
      <c r="G1031" s="10">
        <v>1010</v>
      </c>
      <c r="H1031" s="31">
        <v>45279</v>
      </c>
      <c r="I1031" s="39">
        <v>45309</v>
      </c>
      <c r="J1031" s="39">
        <v>45364</v>
      </c>
      <c r="K1031" s="185">
        <v>3333.93</v>
      </c>
      <c r="L1031" s="35">
        <v>7691</v>
      </c>
      <c r="M1031" s="35"/>
      <c r="N1031" s="35"/>
      <c r="O1031" s="52">
        <v>7691</v>
      </c>
      <c r="P1031" s="33">
        <v>45309</v>
      </c>
      <c r="Q1031" s="39">
        <v>45342</v>
      </c>
      <c r="R1031" s="39">
        <v>45395</v>
      </c>
      <c r="S1031" s="185">
        <v>1671.99</v>
      </c>
      <c r="T1031" s="35">
        <v>7157</v>
      </c>
      <c r="U1031" s="35"/>
      <c r="V1031" s="35"/>
      <c r="W1031" s="52">
        <v>7157</v>
      </c>
      <c r="X1031" s="33">
        <v>45342</v>
      </c>
      <c r="Y1031" s="39">
        <v>45371</v>
      </c>
      <c r="Z1031" s="39">
        <v>45425</v>
      </c>
      <c r="AA1031" s="185">
        <v>480.03</v>
      </c>
      <c r="AB1031" s="35">
        <v>7675</v>
      </c>
      <c r="AC1031" s="35"/>
      <c r="AD1031" s="35"/>
      <c r="AE1031" s="52">
        <v>7675</v>
      </c>
      <c r="AF1031" s="33">
        <v>45371</v>
      </c>
      <c r="AG1031" s="31">
        <v>45399</v>
      </c>
      <c r="AH1031" s="31">
        <v>45456</v>
      </c>
      <c r="AI1031" s="185">
        <v>357.86</v>
      </c>
      <c r="AJ1031" s="35">
        <v>6579</v>
      </c>
      <c r="AK1031" s="35"/>
      <c r="AL1031" s="35"/>
      <c r="AM1031" s="52">
        <v>6579</v>
      </c>
      <c r="AN1031" s="33">
        <v>45399</v>
      </c>
      <c r="AO1031" s="31">
        <v>45432</v>
      </c>
      <c r="AP1031" s="31">
        <v>45486</v>
      </c>
      <c r="AQ1031" s="185">
        <v>357.67</v>
      </c>
      <c r="AR1031" s="35">
        <v>7722</v>
      </c>
      <c r="AS1031" s="35"/>
      <c r="AT1031" s="35"/>
      <c r="AU1031" s="52">
        <v>7722</v>
      </c>
      <c r="AV1031" s="33"/>
      <c r="AW1031" s="39"/>
      <c r="AX1031" s="39"/>
      <c r="AY1031" s="185"/>
      <c r="AZ1031" s="35"/>
      <c r="BA1031" s="35"/>
      <c r="BB1031" s="35"/>
      <c r="BC1031" s="52"/>
      <c r="BD1031" s="35"/>
    </row>
    <row r="1032" spans="1:56" s="187" customFormat="1" ht="15" customHeight="1" x14ac:dyDescent="0.3">
      <c r="A1032" s="8">
        <v>1026</v>
      </c>
      <c r="B1032" s="109" t="s">
        <v>2190</v>
      </c>
      <c r="C1032" s="37" t="s">
        <v>3312</v>
      </c>
      <c r="D1032" s="8" t="s">
        <v>46</v>
      </c>
      <c r="E1032" s="9" t="s">
        <v>321</v>
      </c>
      <c r="F1032" s="105">
        <v>1026</v>
      </c>
      <c r="G1032" s="10">
        <v>974</v>
      </c>
      <c r="H1032" s="31"/>
      <c r="I1032" s="39"/>
      <c r="J1032" s="39"/>
      <c r="K1032" s="185"/>
      <c r="L1032" s="35">
        <v>2388</v>
      </c>
      <c r="M1032" s="35"/>
      <c r="N1032" s="35"/>
      <c r="O1032" s="52">
        <v>2388</v>
      </c>
      <c r="P1032" s="33"/>
      <c r="Q1032" s="39"/>
      <c r="R1032" s="39"/>
      <c r="S1032" s="185"/>
      <c r="T1032" s="35">
        <v>3062</v>
      </c>
      <c r="U1032" s="35"/>
      <c r="V1032" s="35"/>
      <c r="W1032" s="52">
        <v>3062</v>
      </c>
      <c r="X1032" s="33"/>
      <c r="Y1032" s="39"/>
      <c r="Z1032" s="39"/>
      <c r="AA1032" s="185">
        <v>3075.36</v>
      </c>
      <c r="AB1032" s="35">
        <v>3416</v>
      </c>
      <c r="AC1032" s="35"/>
      <c r="AD1032" s="35"/>
      <c r="AE1032" s="52">
        <v>3416</v>
      </c>
      <c r="AF1032" s="33">
        <v>45372</v>
      </c>
      <c r="AG1032" s="31">
        <v>45401</v>
      </c>
      <c r="AH1032" s="31">
        <v>45421</v>
      </c>
      <c r="AI1032" s="185">
        <v>4579.01</v>
      </c>
      <c r="AJ1032" s="35">
        <v>5188</v>
      </c>
      <c r="AK1032" s="35"/>
      <c r="AL1032" s="35"/>
      <c r="AM1032" s="52">
        <v>5188</v>
      </c>
      <c r="AN1032" s="33">
        <v>45401</v>
      </c>
      <c r="AO1032" s="31">
        <v>45433</v>
      </c>
      <c r="AP1032" s="31">
        <v>45448</v>
      </c>
      <c r="AQ1032" s="185">
        <v>5372.79</v>
      </c>
      <c r="AR1032" s="35">
        <v>5982</v>
      </c>
      <c r="AS1032" s="35"/>
      <c r="AT1032" s="35"/>
      <c r="AU1032" s="52">
        <v>5982</v>
      </c>
      <c r="AV1032" s="33"/>
      <c r="AW1032" s="39"/>
      <c r="AX1032" s="39"/>
      <c r="AY1032" s="185"/>
      <c r="AZ1032" s="35"/>
      <c r="BA1032" s="35"/>
      <c r="BB1032" s="35"/>
      <c r="BC1032" s="52"/>
      <c r="BD1032" s="35"/>
    </row>
    <row r="1033" spans="1:56" s="187" customFormat="1" ht="15" customHeight="1" x14ac:dyDescent="0.3">
      <c r="A1033" s="6">
        <v>1027</v>
      </c>
      <c r="B1033" s="109" t="s">
        <v>2190</v>
      </c>
      <c r="C1033" s="37" t="s">
        <v>3313</v>
      </c>
      <c r="D1033" s="8" t="s">
        <v>46</v>
      </c>
      <c r="E1033" s="9" t="s">
        <v>60</v>
      </c>
      <c r="F1033" s="106">
        <v>1027</v>
      </c>
      <c r="G1033" s="10">
        <v>223.57</v>
      </c>
      <c r="H1033" s="31">
        <v>45272</v>
      </c>
      <c r="I1033" s="39">
        <v>45302</v>
      </c>
      <c r="J1033" s="39">
        <v>45333</v>
      </c>
      <c r="K1033" s="185">
        <v>114.88</v>
      </c>
      <c r="L1033" s="35">
        <v>10665</v>
      </c>
      <c r="M1033" s="35"/>
      <c r="N1033" s="35"/>
      <c r="O1033" s="52">
        <v>10665</v>
      </c>
      <c r="P1033" s="33">
        <v>45302</v>
      </c>
      <c r="Q1033" s="39">
        <v>45330</v>
      </c>
      <c r="R1033" s="39">
        <v>45362</v>
      </c>
      <c r="S1033" s="185">
        <v>114.88</v>
      </c>
      <c r="T1033" s="35">
        <v>7577</v>
      </c>
      <c r="U1033" s="35"/>
      <c r="V1033" s="35"/>
      <c r="W1033" s="52">
        <v>7577</v>
      </c>
      <c r="X1033" s="33">
        <v>45330</v>
      </c>
      <c r="Y1033" s="39">
        <v>45362</v>
      </c>
      <c r="Z1033" s="39">
        <v>45393</v>
      </c>
      <c r="AA1033" s="185">
        <v>114.91</v>
      </c>
      <c r="AB1033" s="35">
        <v>6771</v>
      </c>
      <c r="AC1033" s="35"/>
      <c r="AD1033" s="35"/>
      <c r="AE1033" s="52">
        <v>6771</v>
      </c>
      <c r="AF1033" s="33">
        <v>45362</v>
      </c>
      <c r="AG1033" s="31">
        <v>45393</v>
      </c>
      <c r="AH1033" s="31">
        <v>45423</v>
      </c>
      <c r="AI1033" s="185">
        <v>114.89</v>
      </c>
      <c r="AJ1033" s="35">
        <v>8680</v>
      </c>
      <c r="AK1033" s="35"/>
      <c r="AL1033" s="35"/>
      <c r="AM1033" s="52">
        <v>8680</v>
      </c>
      <c r="AN1033" s="33">
        <v>45393</v>
      </c>
      <c r="AO1033" s="31">
        <v>45425</v>
      </c>
      <c r="AP1033" s="31">
        <v>45454</v>
      </c>
      <c r="AQ1033" s="185">
        <v>114.88</v>
      </c>
      <c r="AR1033" s="35">
        <v>7845</v>
      </c>
      <c r="AS1033" s="35"/>
      <c r="AT1033" s="35"/>
      <c r="AU1033" s="52">
        <v>7845</v>
      </c>
      <c r="AV1033" s="33"/>
      <c r="AW1033" s="39"/>
      <c r="AX1033" s="39"/>
      <c r="AY1033" s="185"/>
      <c r="AZ1033" s="35"/>
      <c r="BA1033" s="35"/>
      <c r="BB1033" s="35"/>
      <c r="BC1033" s="52"/>
      <c r="BD1033" s="35"/>
    </row>
    <row r="1034" spans="1:56" s="187" customFormat="1" ht="15" customHeight="1" x14ac:dyDescent="0.3">
      <c r="A1034" s="6">
        <v>1028</v>
      </c>
      <c r="B1034" s="109" t="s">
        <v>2190</v>
      </c>
      <c r="C1034" s="37" t="s">
        <v>3314</v>
      </c>
      <c r="D1034" s="8" t="s">
        <v>84</v>
      </c>
      <c r="E1034" s="9" t="s">
        <v>85</v>
      </c>
      <c r="F1034" s="106">
        <v>1028</v>
      </c>
      <c r="G1034" s="10">
        <v>900</v>
      </c>
      <c r="H1034" s="31">
        <v>45268</v>
      </c>
      <c r="I1034" s="39">
        <v>45300</v>
      </c>
      <c r="J1034" s="39">
        <v>45333</v>
      </c>
      <c r="K1034" s="185">
        <v>3711.94</v>
      </c>
      <c r="L1034" s="35">
        <v>8135</v>
      </c>
      <c r="M1034" s="35"/>
      <c r="N1034" s="35"/>
      <c r="O1034" s="52">
        <v>8135</v>
      </c>
      <c r="P1034" s="33">
        <v>45300</v>
      </c>
      <c r="Q1034" s="39">
        <v>45329</v>
      </c>
      <c r="R1034" s="39">
        <v>45362</v>
      </c>
      <c r="S1034" s="185">
        <v>2238.6999999999998</v>
      </c>
      <c r="T1034" s="35">
        <v>7910</v>
      </c>
      <c r="U1034" s="35"/>
      <c r="V1034" s="35"/>
      <c r="W1034" s="52">
        <v>7910</v>
      </c>
      <c r="X1034" s="33">
        <v>45329</v>
      </c>
      <c r="Y1034" s="39">
        <v>45359</v>
      </c>
      <c r="Z1034" s="39">
        <v>45393</v>
      </c>
      <c r="AA1034" s="185">
        <v>2581.42</v>
      </c>
      <c r="AB1034" s="35">
        <v>7670</v>
      </c>
      <c r="AC1034" s="35"/>
      <c r="AD1034" s="35"/>
      <c r="AE1034" s="52">
        <v>7670</v>
      </c>
      <c r="AF1034" s="33">
        <v>45359</v>
      </c>
      <c r="AG1034" s="31">
        <v>45390</v>
      </c>
      <c r="AH1034" s="31">
        <v>45423</v>
      </c>
      <c r="AI1034" s="185">
        <v>3487.61</v>
      </c>
      <c r="AJ1034" s="35">
        <v>6337</v>
      </c>
      <c r="AK1034" s="35"/>
      <c r="AL1034" s="35"/>
      <c r="AM1034" s="52">
        <v>6337</v>
      </c>
      <c r="AN1034" s="33">
        <v>45390</v>
      </c>
      <c r="AO1034" s="31">
        <v>45420</v>
      </c>
      <c r="AP1034" s="31">
        <v>45454</v>
      </c>
      <c r="AQ1034" s="185">
        <v>4559.71</v>
      </c>
      <c r="AR1034" s="35">
        <v>7282</v>
      </c>
      <c r="AS1034" s="35"/>
      <c r="AT1034" s="35"/>
      <c r="AU1034" s="52">
        <v>7282</v>
      </c>
      <c r="AV1034" s="33"/>
      <c r="AW1034" s="39"/>
      <c r="AX1034" s="39"/>
      <c r="AY1034" s="185"/>
      <c r="AZ1034" s="35"/>
      <c r="BA1034" s="35"/>
      <c r="BB1034" s="35"/>
      <c r="BC1034" s="52"/>
      <c r="BD1034" s="35"/>
    </row>
    <row r="1035" spans="1:56" s="187" customFormat="1" ht="15" customHeight="1" x14ac:dyDescent="0.3">
      <c r="A1035" s="6">
        <v>1029</v>
      </c>
      <c r="B1035" s="109" t="s">
        <v>2190</v>
      </c>
      <c r="C1035" s="37" t="s">
        <v>3315</v>
      </c>
      <c r="D1035" s="8" t="s">
        <v>185</v>
      </c>
      <c r="E1035" s="9" t="s">
        <v>186</v>
      </c>
      <c r="F1035" s="106">
        <v>1029</v>
      </c>
      <c r="G1035" s="10">
        <v>205</v>
      </c>
      <c r="H1035" s="31">
        <v>45266</v>
      </c>
      <c r="I1035" s="39">
        <v>45296</v>
      </c>
      <c r="J1035" s="39">
        <v>45302</v>
      </c>
      <c r="K1035" s="185">
        <v>5065.5600000000004</v>
      </c>
      <c r="L1035" s="35">
        <v>3731.87</v>
      </c>
      <c r="M1035" s="35"/>
      <c r="N1035" s="35"/>
      <c r="O1035" s="52">
        <v>3731.87</v>
      </c>
      <c r="P1035" s="33">
        <v>45296</v>
      </c>
      <c r="Q1035" s="39">
        <v>45327</v>
      </c>
      <c r="R1035" s="39">
        <v>45333</v>
      </c>
      <c r="S1035" s="185">
        <v>5582.26</v>
      </c>
      <c r="T1035" s="35">
        <v>4123.7299999999996</v>
      </c>
      <c r="U1035" s="35"/>
      <c r="V1035" s="35"/>
      <c r="W1035" s="52">
        <v>4123.7299999999996</v>
      </c>
      <c r="X1035" s="33">
        <v>45327</v>
      </c>
      <c r="Y1035" s="39">
        <v>45356</v>
      </c>
      <c r="Z1035" s="39">
        <v>45362</v>
      </c>
      <c r="AA1035" s="185">
        <v>5017.1899999999996</v>
      </c>
      <c r="AB1035" s="35">
        <v>3698.64</v>
      </c>
      <c r="AC1035" s="35"/>
      <c r="AD1035" s="35"/>
      <c r="AE1035" s="52">
        <v>3698.64</v>
      </c>
      <c r="AF1035" s="33">
        <v>45356</v>
      </c>
      <c r="AG1035" s="31">
        <v>45385</v>
      </c>
      <c r="AH1035" s="31">
        <v>45393</v>
      </c>
      <c r="AI1035" s="185">
        <v>4452.3</v>
      </c>
      <c r="AJ1035" s="35">
        <v>3289.98</v>
      </c>
      <c r="AK1035" s="35"/>
      <c r="AL1035" s="35"/>
      <c r="AM1035" s="52">
        <v>3289.98</v>
      </c>
      <c r="AN1035" s="33">
        <v>45385</v>
      </c>
      <c r="AO1035" s="31">
        <v>45415</v>
      </c>
      <c r="AP1035" s="31">
        <v>45423</v>
      </c>
      <c r="AQ1035" s="185">
        <v>5887.27</v>
      </c>
      <c r="AR1035" s="35">
        <v>4407.21</v>
      </c>
      <c r="AS1035" s="35"/>
      <c r="AT1035" s="35"/>
      <c r="AU1035" s="52">
        <v>4407.21</v>
      </c>
      <c r="AV1035" s="33"/>
      <c r="AW1035" s="39"/>
      <c r="AX1035" s="39"/>
      <c r="AY1035" s="185"/>
      <c r="AZ1035" s="35"/>
      <c r="BA1035" s="35"/>
      <c r="BB1035" s="35"/>
      <c r="BC1035" s="52"/>
      <c r="BD1035" s="35"/>
    </row>
    <row r="1036" spans="1:56" s="187" customFormat="1" ht="15" customHeight="1" x14ac:dyDescent="0.3">
      <c r="A1036" s="6">
        <v>1030</v>
      </c>
      <c r="B1036" s="109" t="s">
        <v>2190</v>
      </c>
      <c r="C1036" s="37" t="s">
        <v>3316</v>
      </c>
      <c r="D1036" s="8" t="s">
        <v>46</v>
      </c>
      <c r="E1036" s="9" t="s">
        <v>65</v>
      </c>
      <c r="F1036" s="106">
        <v>1030</v>
      </c>
      <c r="G1036" s="10">
        <v>210.46</v>
      </c>
      <c r="H1036" s="31">
        <v>45272</v>
      </c>
      <c r="I1036" s="39">
        <v>45302</v>
      </c>
      <c r="J1036" s="39">
        <v>45336</v>
      </c>
      <c r="K1036" s="185">
        <v>6090.56</v>
      </c>
      <c r="L1036" s="35">
        <v>7960</v>
      </c>
      <c r="M1036" s="35"/>
      <c r="N1036" s="35"/>
      <c r="O1036" s="52">
        <v>7960</v>
      </c>
      <c r="P1036" s="33">
        <v>45302</v>
      </c>
      <c r="Q1036" s="39">
        <v>45331</v>
      </c>
      <c r="R1036" s="39">
        <v>45362</v>
      </c>
      <c r="S1036" s="185">
        <v>6109.98</v>
      </c>
      <c r="T1036" s="35">
        <v>8040</v>
      </c>
      <c r="U1036" s="35"/>
      <c r="V1036" s="35"/>
      <c r="W1036" s="52">
        <v>8040</v>
      </c>
      <c r="X1036" s="33">
        <v>45331</v>
      </c>
      <c r="Y1036" s="39">
        <v>45363</v>
      </c>
      <c r="Z1036" s="39">
        <v>45392</v>
      </c>
      <c r="AA1036" s="185">
        <v>4846</v>
      </c>
      <c r="AB1036" s="35">
        <v>8360</v>
      </c>
      <c r="AC1036" s="35"/>
      <c r="AD1036" s="35"/>
      <c r="AE1036" s="52">
        <v>8360</v>
      </c>
      <c r="AF1036" s="33">
        <v>45363</v>
      </c>
      <c r="AG1036" s="31">
        <v>45392</v>
      </c>
      <c r="AH1036" s="31">
        <v>45422</v>
      </c>
      <c r="AI1036" s="185">
        <v>5709.34</v>
      </c>
      <c r="AJ1036" s="35">
        <v>7560</v>
      </c>
      <c r="AK1036" s="35"/>
      <c r="AL1036" s="35"/>
      <c r="AM1036" s="52">
        <v>7560</v>
      </c>
      <c r="AN1036" s="33">
        <v>45392</v>
      </c>
      <c r="AO1036" s="31">
        <v>45422</v>
      </c>
      <c r="AP1036" s="31">
        <v>45453</v>
      </c>
      <c r="AQ1036" s="185">
        <v>5443.04</v>
      </c>
      <c r="AR1036" s="35">
        <v>7160</v>
      </c>
      <c r="AS1036" s="35"/>
      <c r="AT1036" s="35"/>
      <c r="AU1036" s="52">
        <v>7160</v>
      </c>
      <c r="AV1036" s="33"/>
      <c r="AW1036" s="39"/>
      <c r="AX1036" s="39"/>
      <c r="AY1036" s="185"/>
      <c r="AZ1036" s="35"/>
      <c r="BA1036" s="35"/>
      <c r="BB1036" s="35"/>
      <c r="BC1036" s="52"/>
      <c r="BD1036" s="35"/>
    </row>
    <row r="1037" spans="1:56" s="187" customFormat="1" ht="15" customHeight="1" x14ac:dyDescent="0.3">
      <c r="A1037" s="6">
        <v>1031</v>
      </c>
      <c r="B1037" s="109" t="s">
        <v>2190</v>
      </c>
      <c r="C1037" s="37" t="s">
        <v>3317</v>
      </c>
      <c r="D1037" s="8" t="s">
        <v>46</v>
      </c>
      <c r="E1037" s="9" t="s">
        <v>102</v>
      </c>
      <c r="F1037" s="106">
        <v>1031</v>
      </c>
      <c r="G1037" s="10">
        <v>332.28</v>
      </c>
      <c r="H1037" s="31">
        <v>45281</v>
      </c>
      <c r="I1037" s="39">
        <v>45310</v>
      </c>
      <c r="J1037" s="39">
        <v>45336</v>
      </c>
      <c r="K1037" s="185">
        <v>1314.74</v>
      </c>
      <c r="L1037" s="35">
        <v>7920</v>
      </c>
      <c r="M1037" s="35"/>
      <c r="N1037" s="35"/>
      <c r="O1037" s="52">
        <v>7920</v>
      </c>
      <c r="P1037" s="33">
        <v>45310</v>
      </c>
      <c r="Q1037" s="39">
        <v>45343</v>
      </c>
      <c r="R1037" s="39">
        <v>45364</v>
      </c>
      <c r="S1037" s="185">
        <v>877.1</v>
      </c>
      <c r="T1037" s="35">
        <v>7600</v>
      </c>
      <c r="U1037" s="35"/>
      <c r="V1037" s="35"/>
      <c r="W1037" s="52">
        <v>7600</v>
      </c>
      <c r="X1037" s="33">
        <v>45343</v>
      </c>
      <c r="Y1037" s="39">
        <v>45371</v>
      </c>
      <c r="Z1037" s="39">
        <v>45397</v>
      </c>
      <c r="AA1037" s="185">
        <v>1567.49</v>
      </c>
      <c r="AB1037" s="35">
        <v>8200</v>
      </c>
      <c r="AC1037" s="35"/>
      <c r="AD1037" s="35"/>
      <c r="AE1037" s="52">
        <v>8200</v>
      </c>
      <c r="AF1037" s="33">
        <v>45371</v>
      </c>
      <c r="AG1037" s="31">
        <v>45400</v>
      </c>
      <c r="AH1037" s="31">
        <v>45425</v>
      </c>
      <c r="AI1037" s="185">
        <v>1056.26</v>
      </c>
      <c r="AJ1037" s="35">
        <v>5920</v>
      </c>
      <c r="AK1037" s="35"/>
      <c r="AL1037" s="35"/>
      <c r="AM1037" s="52">
        <v>5920</v>
      </c>
      <c r="AN1037" s="33">
        <v>45400</v>
      </c>
      <c r="AO1037" s="31">
        <v>45433</v>
      </c>
      <c r="AP1037" s="31">
        <v>45456</v>
      </c>
      <c r="AQ1037" s="185">
        <v>1427.89</v>
      </c>
      <c r="AR1037" s="35">
        <v>7080</v>
      </c>
      <c r="AS1037" s="35"/>
      <c r="AT1037" s="35"/>
      <c r="AU1037" s="52">
        <v>7080</v>
      </c>
      <c r="AV1037" s="33"/>
      <c r="AW1037" s="39"/>
      <c r="AX1037" s="39"/>
      <c r="AY1037" s="185"/>
      <c r="AZ1037" s="35"/>
      <c r="BA1037" s="35"/>
      <c r="BB1037" s="35"/>
      <c r="BC1037" s="52"/>
      <c r="BD1037" s="35"/>
    </row>
    <row r="1038" spans="1:56" s="187" customFormat="1" ht="15" customHeight="1" x14ac:dyDescent="0.3">
      <c r="A1038" s="6">
        <v>1032</v>
      </c>
      <c r="B1038" s="109" t="s">
        <v>2190</v>
      </c>
      <c r="C1038" s="37" t="s">
        <v>3318</v>
      </c>
      <c r="D1038" s="8" t="s">
        <v>123</v>
      </c>
      <c r="E1038" s="9" t="s">
        <v>124</v>
      </c>
      <c r="F1038" s="106">
        <v>1032</v>
      </c>
      <c r="G1038" s="10">
        <v>699.21</v>
      </c>
      <c r="H1038" s="31">
        <v>45275</v>
      </c>
      <c r="I1038" s="39">
        <v>45307</v>
      </c>
      <c r="J1038" s="39">
        <v>45333</v>
      </c>
      <c r="K1038" s="185">
        <v>700.34</v>
      </c>
      <c r="L1038" s="35">
        <v>6240</v>
      </c>
      <c r="M1038" s="35"/>
      <c r="N1038" s="35"/>
      <c r="O1038" s="52">
        <v>6240</v>
      </c>
      <c r="P1038" s="33">
        <v>45307</v>
      </c>
      <c r="Q1038" s="39">
        <v>45337</v>
      </c>
      <c r="R1038" s="39">
        <v>45362</v>
      </c>
      <c r="S1038" s="185">
        <v>735.36</v>
      </c>
      <c r="T1038" s="35">
        <v>6600</v>
      </c>
      <c r="U1038" s="35"/>
      <c r="V1038" s="35"/>
      <c r="W1038" s="52">
        <v>6600</v>
      </c>
      <c r="X1038" s="33">
        <v>45337</v>
      </c>
      <c r="Y1038" s="39">
        <v>45366</v>
      </c>
      <c r="Z1038" s="39">
        <v>45393</v>
      </c>
      <c r="AA1038" s="185">
        <v>750.38</v>
      </c>
      <c r="AB1038" s="35">
        <v>6760</v>
      </c>
      <c r="AC1038" s="35"/>
      <c r="AD1038" s="35"/>
      <c r="AE1038" s="52">
        <v>6760</v>
      </c>
      <c r="AF1038" s="33">
        <v>45366</v>
      </c>
      <c r="AG1038" s="31">
        <v>45397</v>
      </c>
      <c r="AH1038" s="31">
        <v>45423</v>
      </c>
      <c r="AI1038" s="185">
        <v>830.35</v>
      </c>
      <c r="AJ1038" s="35">
        <v>7600</v>
      </c>
      <c r="AK1038" s="35"/>
      <c r="AL1038" s="35"/>
      <c r="AM1038" s="52">
        <v>7600</v>
      </c>
      <c r="AN1038" s="33">
        <v>45397</v>
      </c>
      <c r="AO1038" s="31">
        <v>45426</v>
      </c>
      <c r="AP1038" s="31">
        <v>45454</v>
      </c>
      <c r="AQ1038" s="185">
        <v>723.62</v>
      </c>
      <c r="AR1038" s="35">
        <v>6480</v>
      </c>
      <c r="AS1038" s="35"/>
      <c r="AT1038" s="35"/>
      <c r="AU1038" s="52">
        <v>6480</v>
      </c>
      <c r="AV1038" s="33"/>
      <c r="AW1038" s="39"/>
      <c r="AX1038" s="39"/>
      <c r="AY1038" s="185"/>
      <c r="AZ1038" s="35"/>
      <c r="BA1038" s="35"/>
      <c r="BB1038" s="35"/>
      <c r="BC1038" s="52"/>
      <c r="BD1038" s="35"/>
    </row>
    <row r="1039" spans="1:56" s="187" customFormat="1" ht="15" customHeight="1" x14ac:dyDescent="0.3">
      <c r="A1039" s="6">
        <v>1033</v>
      </c>
      <c r="B1039" s="109" t="s">
        <v>2190</v>
      </c>
      <c r="C1039" s="37" t="s">
        <v>3319</v>
      </c>
      <c r="D1039" s="8" t="s">
        <v>443</v>
      </c>
      <c r="E1039" s="9" t="s">
        <v>444</v>
      </c>
      <c r="F1039" s="106">
        <v>1033</v>
      </c>
      <c r="G1039" s="10"/>
      <c r="H1039" s="31">
        <v>45280</v>
      </c>
      <c r="I1039" s="39">
        <v>45310</v>
      </c>
      <c r="J1039" s="39">
        <v>45336</v>
      </c>
      <c r="K1039" s="185">
        <v>120.02</v>
      </c>
      <c r="L1039" s="35">
        <v>5944</v>
      </c>
      <c r="M1039" s="35"/>
      <c r="N1039" s="35"/>
      <c r="O1039" s="52">
        <v>5944</v>
      </c>
      <c r="P1039" s="33">
        <v>45310</v>
      </c>
      <c r="Q1039" s="39">
        <v>45341</v>
      </c>
      <c r="R1039" s="39">
        <v>45393</v>
      </c>
      <c r="S1039" s="185">
        <v>120.76</v>
      </c>
      <c r="T1039" s="35">
        <v>5747</v>
      </c>
      <c r="U1039" s="35"/>
      <c r="V1039" s="35"/>
      <c r="W1039" s="52">
        <v>5747</v>
      </c>
      <c r="X1039" s="33">
        <v>45341</v>
      </c>
      <c r="Y1039" s="39">
        <v>45370</v>
      </c>
      <c r="Z1039" s="39">
        <v>45393</v>
      </c>
      <c r="AA1039" s="185">
        <v>119.98</v>
      </c>
      <c r="AB1039" s="35">
        <v>6419</v>
      </c>
      <c r="AC1039" s="35"/>
      <c r="AD1039" s="35"/>
      <c r="AE1039" s="52">
        <v>6419</v>
      </c>
      <c r="AF1039" s="33">
        <v>45370</v>
      </c>
      <c r="AG1039" s="31">
        <v>45400</v>
      </c>
      <c r="AH1039" s="31">
        <v>45425</v>
      </c>
      <c r="AI1039" s="185">
        <v>119.7</v>
      </c>
      <c r="AJ1039" s="35">
        <v>6516</v>
      </c>
      <c r="AK1039" s="35"/>
      <c r="AL1039" s="35"/>
      <c r="AM1039" s="52">
        <v>6516</v>
      </c>
      <c r="AN1039" s="33">
        <v>45400</v>
      </c>
      <c r="AO1039" s="31">
        <v>45429</v>
      </c>
      <c r="AP1039" s="31">
        <v>45454</v>
      </c>
      <c r="AQ1039" s="185">
        <v>118.53</v>
      </c>
      <c r="AR1039" s="35">
        <v>6056</v>
      </c>
      <c r="AS1039" s="35"/>
      <c r="AT1039" s="35"/>
      <c r="AU1039" s="52">
        <v>6056</v>
      </c>
      <c r="AV1039" s="33"/>
      <c r="AW1039" s="39"/>
      <c r="AX1039" s="39"/>
      <c r="AY1039" s="185"/>
      <c r="AZ1039" s="35"/>
      <c r="BA1039" s="35"/>
      <c r="BB1039" s="35"/>
      <c r="BC1039" s="52"/>
      <c r="BD1039" s="35"/>
    </row>
    <row r="1040" spans="1:56" s="187" customFormat="1" ht="15" customHeight="1" x14ac:dyDescent="0.3">
      <c r="A1040" s="6">
        <v>1034</v>
      </c>
      <c r="B1040" s="109" t="s">
        <v>2190</v>
      </c>
      <c r="C1040" s="37" t="s">
        <v>3320</v>
      </c>
      <c r="D1040" s="8" t="s">
        <v>155</v>
      </c>
      <c r="E1040" s="9" t="s">
        <v>156</v>
      </c>
      <c r="F1040" s="106">
        <v>1034</v>
      </c>
      <c r="G1040" s="10">
        <v>609</v>
      </c>
      <c r="H1040" s="31">
        <v>45267</v>
      </c>
      <c r="I1040" s="39">
        <v>45295</v>
      </c>
      <c r="J1040" s="39">
        <v>45303</v>
      </c>
      <c r="K1040" s="185">
        <v>539.87</v>
      </c>
      <c r="L1040" s="35">
        <v>4583</v>
      </c>
      <c r="M1040" s="35"/>
      <c r="N1040" s="35"/>
      <c r="O1040" s="52">
        <v>4583</v>
      </c>
      <c r="P1040" s="33">
        <v>45295</v>
      </c>
      <c r="Q1040" s="39">
        <v>45324</v>
      </c>
      <c r="R1040" s="39">
        <v>45338</v>
      </c>
      <c r="S1040" s="185">
        <v>648.04999999999995</v>
      </c>
      <c r="T1040" s="35">
        <v>5544</v>
      </c>
      <c r="U1040" s="35"/>
      <c r="V1040" s="35"/>
      <c r="W1040" s="52">
        <v>5544</v>
      </c>
      <c r="X1040" s="33">
        <v>45324</v>
      </c>
      <c r="Y1040" s="39">
        <v>45356</v>
      </c>
      <c r="Z1040" s="39">
        <v>45364</v>
      </c>
      <c r="AA1040" s="185">
        <v>3904.25</v>
      </c>
      <c r="AB1040" s="35">
        <v>6389</v>
      </c>
      <c r="AC1040" s="35"/>
      <c r="AD1040" s="35"/>
      <c r="AE1040" s="52">
        <v>6389</v>
      </c>
      <c r="AF1040" s="33">
        <v>45356</v>
      </c>
      <c r="AG1040" s="31">
        <v>45385</v>
      </c>
      <c r="AH1040" s="31">
        <v>45404</v>
      </c>
      <c r="AI1040" s="185">
        <v>2210.0700000000002</v>
      </c>
      <c r="AJ1040" s="35">
        <v>5421</v>
      </c>
      <c r="AK1040" s="35"/>
      <c r="AL1040" s="35"/>
      <c r="AM1040" s="52">
        <v>5421</v>
      </c>
      <c r="AN1040" s="33">
        <v>45385</v>
      </c>
      <c r="AO1040" s="31">
        <v>45415</v>
      </c>
      <c r="AP1040" s="31">
        <v>45428</v>
      </c>
      <c r="AQ1040" s="185">
        <v>668.35</v>
      </c>
      <c r="AR1040" s="35">
        <v>4373</v>
      </c>
      <c r="AS1040" s="35"/>
      <c r="AT1040" s="35"/>
      <c r="AU1040" s="52">
        <v>4373</v>
      </c>
      <c r="AV1040" s="33"/>
      <c r="AW1040" s="39"/>
      <c r="AX1040" s="39"/>
      <c r="AY1040" s="185"/>
      <c r="AZ1040" s="35"/>
      <c r="BA1040" s="35"/>
      <c r="BB1040" s="35"/>
      <c r="BC1040" s="52"/>
      <c r="BD1040" s="35"/>
    </row>
    <row r="1041" spans="1:56" s="187" customFormat="1" ht="15" customHeight="1" x14ac:dyDescent="0.3">
      <c r="A1041" s="6">
        <v>1035</v>
      </c>
      <c r="B1041" s="109" t="s">
        <v>2190</v>
      </c>
      <c r="C1041" s="37" t="s">
        <v>3321</v>
      </c>
      <c r="D1041" s="8" t="s">
        <v>46</v>
      </c>
      <c r="E1041" s="9" t="s">
        <v>216</v>
      </c>
      <c r="F1041" s="106">
        <v>1035</v>
      </c>
      <c r="G1041" s="10">
        <v>423.8</v>
      </c>
      <c r="H1041" s="31">
        <v>45266</v>
      </c>
      <c r="I1041" s="39">
        <v>45295</v>
      </c>
      <c r="J1041" s="39">
        <v>45335</v>
      </c>
      <c r="K1041" s="185">
        <v>2366.9</v>
      </c>
      <c r="L1041" s="35">
        <v>6720</v>
      </c>
      <c r="M1041" s="35"/>
      <c r="N1041" s="35"/>
      <c r="O1041" s="52">
        <v>6720</v>
      </c>
      <c r="P1041" s="33">
        <v>45295</v>
      </c>
      <c r="Q1041" s="39">
        <v>45327</v>
      </c>
      <c r="R1041" s="39">
        <v>45364</v>
      </c>
      <c r="S1041" s="185">
        <v>2883.1</v>
      </c>
      <c r="T1041" s="35">
        <v>6880</v>
      </c>
      <c r="U1041" s="35"/>
      <c r="V1041" s="35"/>
      <c r="W1041" s="52">
        <v>6880</v>
      </c>
      <c r="X1041" s="33">
        <v>45327</v>
      </c>
      <c r="Y1041" s="39">
        <v>45358</v>
      </c>
      <c r="Z1041" s="39">
        <v>45395</v>
      </c>
      <c r="AA1041" s="185">
        <v>2115.6999999999998</v>
      </c>
      <c r="AB1041" s="35">
        <v>7220</v>
      </c>
      <c r="AC1041" s="35"/>
      <c r="AD1041" s="35"/>
      <c r="AE1041" s="52">
        <v>7220</v>
      </c>
      <c r="AF1041" s="33">
        <v>45358</v>
      </c>
      <c r="AG1041" s="31">
        <v>45385</v>
      </c>
      <c r="AH1041" s="31">
        <v>45425</v>
      </c>
      <c r="AI1041" s="185">
        <v>1176.23</v>
      </c>
      <c r="AJ1041" s="35">
        <v>6060</v>
      </c>
      <c r="AK1041" s="35"/>
      <c r="AL1041" s="35"/>
      <c r="AM1041" s="52">
        <v>6060</v>
      </c>
      <c r="AN1041" s="33">
        <v>45385</v>
      </c>
      <c r="AO1041" s="31">
        <v>45418</v>
      </c>
      <c r="AP1041" s="31">
        <v>45456</v>
      </c>
      <c r="AQ1041" s="185">
        <v>2555.3000000000002</v>
      </c>
      <c r="AR1041" s="35">
        <v>7500</v>
      </c>
      <c r="AS1041" s="35"/>
      <c r="AT1041" s="35"/>
      <c r="AU1041" s="52">
        <v>7500</v>
      </c>
      <c r="AV1041" s="33"/>
      <c r="AW1041" s="39"/>
      <c r="AX1041" s="39"/>
      <c r="AY1041" s="185"/>
      <c r="AZ1041" s="35"/>
      <c r="BA1041" s="35"/>
      <c r="BB1041" s="35"/>
      <c r="BC1041" s="52"/>
      <c r="BD1041" s="35"/>
    </row>
    <row r="1042" spans="1:56" s="187" customFormat="1" ht="15" customHeight="1" x14ac:dyDescent="0.3">
      <c r="A1042" s="6">
        <v>1036</v>
      </c>
      <c r="B1042" s="109" t="s">
        <v>2190</v>
      </c>
      <c r="C1042" s="37" t="s">
        <v>3322</v>
      </c>
      <c r="D1042" s="8" t="s">
        <v>46</v>
      </c>
      <c r="E1042" s="9" t="s">
        <v>65</v>
      </c>
      <c r="F1042" s="106">
        <v>1036</v>
      </c>
      <c r="G1042" s="10">
        <v>968.84</v>
      </c>
      <c r="H1042" s="31">
        <v>45266</v>
      </c>
      <c r="I1042" s="39">
        <v>45296</v>
      </c>
      <c r="J1042" s="39">
        <v>45336</v>
      </c>
      <c r="K1042" s="185">
        <v>4822.01</v>
      </c>
      <c r="L1042" s="35">
        <v>5920</v>
      </c>
      <c r="M1042" s="35"/>
      <c r="N1042" s="35"/>
      <c r="O1042" s="52">
        <v>5920</v>
      </c>
      <c r="P1042" s="33">
        <v>45296</v>
      </c>
      <c r="Q1042" s="39">
        <v>45327</v>
      </c>
      <c r="R1042" s="39">
        <v>45362</v>
      </c>
      <c r="S1042" s="185">
        <v>4851.8500000000004</v>
      </c>
      <c r="T1042" s="35">
        <v>6000</v>
      </c>
      <c r="U1042" s="35"/>
      <c r="V1042" s="35"/>
      <c r="W1042" s="52">
        <v>6000</v>
      </c>
      <c r="X1042" s="33">
        <v>45327</v>
      </c>
      <c r="Y1042" s="39">
        <v>45357</v>
      </c>
      <c r="Z1042" s="39">
        <v>45392</v>
      </c>
      <c r="AA1042" s="185">
        <v>4603.7299999999996</v>
      </c>
      <c r="AB1042" s="35">
        <v>5680</v>
      </c>
      <c r="AC1042" s="35"/>
      <c r="AD1042" s="35"/>
      <c r="AE1042" s="52">
        <v>5680</v>
      </c>
      <c r="AF1042" s="33">
        <v>45357</v>
      </c>
      <c r="AG1042" s="31">
        <v>45386</v>
      </c>
      <c r="AH1042" s="31">
        <v>45422</v>
      </c>
      <c r="AI1042" s="185">
        <v>4700.75</v>
      </c>
      <c r="AJ1042" s="35">
        <v>5840</v>
      </c>
      <c r="AK1042" s="35"/>
      <c r="AL1042" s="35"/>
      <c r="AM1042" s="52">
        <v>5840</v>
      </c>
      <c r="AN1042" s="33">
        <v>45386</v>
      </c>
      <c r="AO1042" s="31">
        <v>45418</v>
      </c>
      <c r="AP1042" s="31">
        <v>45453</v>
      </c>
      <c r="AQ1042" s="185">
        <v>4366.68</v>
      </c>
      <c r="AR1042" s="35">
        <v>5360</v>
      </c>
      <c r="AS1042" s="35"/>
      <c r="AT1042" s="35"/>
      <c r="AU1042" s="52">
        <v>5360</v>
      </c>
      <c r="AV1042" s="33"/>
      <c r="AW1042" s="39"/>
      <c r="AX1042" s="39"/>
      <c r="AY1042" s="185"/>
      <c r="AZ1042" s="35"/>
      <c r="BA1042" s="35"/>
      <c r="BB1042" s="35"/>
      <c r="BC1042" s="52"/>
      <c r="BD1042" s="35"/>
    </row>
    <row r="1043" spans="1:56" s="187" customFormat="1" ht="15" customHeight="1" x14ac:dyDescent="0.3">
      <c r="A1043" s="6">
        <v>1037</v>
      </c>
      <c r="B1043" s="109" t="s">
        <v>2190</v>
      </c>
      <c r="C1043" s="37" t="s">
        <v>3323</v>
      </c>
      <c r="D1043" s="8" t="s">
        <v>16</v>
      </c>
      <c r="E1043" s="9" t="s">
        <v>226</v>
      </c>
      <c r="F1043" s="106">
        <v>1037</v>
      </c>
      <c r="G1043" s="10">
        <v>274</v>
      </c>
      <c r="H1043" s="31">
        <v>45288</v>
      </c>
      <c r="I1043" s="39">
        <v>45320</v>
      </c>
      <c r="J1043" s="39">
        <v>45338</v>
      </c>
      <c r="K1043" s="185">
        <v>1318.8</v>
      </c>
      <c r="L1043" s="35">
        <v>6656</v>
      </c>
      <c r="M1043" s="35"/>
      <c r="N1043" s="35"/>
      <c r="O1043" s="52">
        <v>6656</v>
      </c>
      <c r="P1043" s="33">
        <v>45320</v>
      </c>
      <c r="Q1043" s="39">
        <v>45349</v>
      </c>
      <c r="R1043" s="39">
        <v>45366</v>
      </c>
      <c r="S1043" s="185">
        <v>1261.5</v>
      </c>
      <c r="T1043" s="35">
        <v>6202</v>
      </c>
      <c r="U1043" s="35"/>
      <c r="V1043" s="35"/>
      <c r="W1043" s="52">
        <v>6202</v>
      </c>
      <c r="X1043" s="33">
        <v>45349</v>
      </c>
      <c r="Y1043" s="39">
        <v>45377</v>
      </c>
      <c r="Z1043" s="39">
        <v>45393</v>
      </c>
      <c r="AA1043" s="185">
        <v>1471.16</v>
      </c>
      <c r="AB1043" s="35">
        <v>6808</v>
      </c>
      <c r="AC1043" s="35"/>
      <c r="AD1043" s="35"/>
      <c r="AE1043" s="52">
        <v>6808</v>
      </c>
      <c r="AF1043" s="33">
        <v>45377</v>
      </c>
      <c r="AG1043" s="31">
        <v>45407</v>
      </c>
      <c r="AH1043" s="31">
        <v>45428</v>
      </c>
      <c r="AI1043" s="185">
        <v>1216.5</v>
      </c>
      <c r="AJ1043" s="35">
        <v>5457</v>
      </c>
      <c r="AK1043" s="35"/>
      <c r="AL1043" s="35"/>
      <c r="AM1043" s="52">
        <v>5457</v>
      </c>
      <c r="AN1043" s="33">
        <v>45407</v>
      </c>
      <c r="AO1043" s="31">
        <v>45436</v>
      </c>
      <c r="AP1043" s="31">
        <v>45460</v>
      </c>
      <c r="AQ1043" s="185">
        <v>1200.23</v>
      </c>
      <c r="AR1043" s="35">
        <v>5314</v>
      </c>
      <c r="AS1043" s="35"/>
      <c r="AT1043" s="35"/>
      <c r="AU1043" s="52">
        <v>5314</v>
      </c>
      <c r="AV1043" s="33"/>
      <c r="AW1043" s="39"/>
      <c r="AX1043" s="39"/>
      <c r="AY1043" s="185"/>
      <c r="AZ1043" s="35"/>
      <c r="BA1043" s="35"/>
      <c r="BB1043" s="35"/>
      <c r="BC1043" s="52"/>
      <c r="BD1043" s="35"/>
    </row>
    <row r="1044" spans="1:56" s="187" customFormat="1" ht="15" customHeight="1" x14ac:dyDescent="0.3">
      <c r="A1044" s="6">
        <v>1038</v>
      </c>
      <c r="B1044" s="109" t="s">
        <v>2190</v>
      </c>
      <c r="C1044" s="37" t="s">
        <v>3324</v>
      </c>
      <c r="D1044" s="8" t="s">
        <v>16</v>
      </c>
      <c r="E1044" s="9" t="s">
        <v>226</v>
      </c>
      <c r="F1044" s="106">
        <v>1038</v>
      </c>
      <c r="G1044" s="10">
        <v>540</v>
      </c>
      <c r="H1044" s="31">
        <v>45274</v>
      </c>
      <c r="I1044" s="39">
        <v>45303</v>
      </c>
      <c r="J1044" s="39">
        <v>45338</v>
      </c>
      <c r="K1044" s="185">
        <v>979.33</v>
      </c>
      <c r="L1044" s="35">
        <v>6169</v>
      </c>
      <c r="M1044" s="35"/>
      <c r="N1044" s="35"/>
      <c r="O1044" s="52">
        <v>6169</v>
      </c>
      <c r="P1044" s="33">
        <v>45303</v>
      </c>
      <c r="Q1044" s="39">
        <v>45331</v>
      </c>
      <c r="R1044" s="39">
        <v>45366</v>
      </c>
      <c r="S1044" s="185">
        <v>994.85</v>
      </c>
      <c r="T1044" s="35">
        <v>6292</v>
      </c>
      <c r="U1044" s="35"/>
      <c r="V1044" s="35"/>
      <c r="W1044" s="52">
        <v>6292</v>
      </c>
      <c r="X1044" s="33">
        <v>45331</v>
      </c>
      <c r="Y1044" s="39">
        <v>45362</v>
      </c>
      <c r="Z1044" s="39">
        <v>45393</v>
      </c>
      <c r="AA1044" s="185">
        <v>936.42</v>
      </c>
      <c r="AB1044" s="35">
        <v>5829</v>
      </c>
      <c r="AC1044" s="35"/>
      <c r="AD1044" s="35"/>
      <c r="AE1044" s="52">
        <v>5829</v>
      </c>
      <c r="AF1044" s="33">
        <v>45362</v>
      </c>
      <c r="AG1044" s="31">
        <v>45392</v>
      </c>
      <c r="AH1044" s="31">
        <v>45428</v>
      </c>
      <c r="AI1044" s="185">
        <v>1198.5999999999999</v>
      </c>
      <c r="AJ1044" s="35">
        <v>6645</v>
      </c>
      <c r="AK1044" s="35"/>
      <c r="AL1044" s="35"/>
      <c r="AM1044" s="52">
        <v>6645</v>
      </c>
      <c r="AN1044" s="33">
        <v>45392</v>
      </c>
      <c r="AO1044" s="31">
        <v>45422</v>
      </c>
      <c r="AP1044" s="31">
        <v>45461</v>
      </c>
      <c r="AQ1044" s="185">
        <v>1096.6300000000001</v>
      </c>
      <c r="AR1044" s="35">
        <v>5913</v>
      </c>
      <c r="AS1044" s="35"/>
      <c r="AT1044" s="35"/>
      <c r="AU1044" s="52">
        <v>5913</v>
      </c>
      <c r="AV1044" s="33"/>
      <c r="AW1044" s="39"/>
      <c r="AX1044" s="39"/>
      <c r="AY1044" s="185"/>
      <c r="AZ1044" s="35"/>
      <c r="BA1044" s="35"/>
      <c r="BB1044" s="35"/>
      <c r="BC1044" s="52"/>
      <c r="BD1044" s="35"/>
    </row>
    <row r="1045" spans="1:56" s="187" customFormat="1" ht="15" customHeight="1" x14ac:dyDescent="0.3">
      <c r="A1045" s="6">
        <v>1039</v>
      </c>
      <c r="B1045" s="109" t="s">
        <v>2190</v>
      </c>
      <c r="C1045" s="37" t="s">
        <v>3325</v>
      </c>
      <c r="D1045" s="8" t="s">
        <v>46</v>
      </c>
      <c r="E1045" s="9" t="s">
        <v>65</v>
      </c>
      <c r="F1045" s="106">
        <v>1039</v>
      </c>
      <c r="G1045" s="10">
        <v>1111</v>
      </c>
      <c r="H1045" s="31">
        <v>45279</v>
      </c>
      <c r="I1045" s="39">
        <v>45310</v>
      </c>
      <c r="J1045" s="39">
        <v>45337</v>
      </c>
      <c r="K1045" s="185">
        <v>5716.33</v>
      </c>
      <c r="L1045" s="35">
        <v>7502.1</v>
      </c>
      <c r="M1045" s="35"/>
      <c r="N1045" s="35"/>
      <c r="O1045" s="52">
        <v>7502.1</v>
      </c>
      <c r="P1045" s="33">
        <v>45310</v>
      </c>
      <c r="Q1045" s="39">
        <v>45342</v>
      </c>
      <c r="R1045" s="39">
        <v>45366</v>
      </c>
      <c r="S1045" s="185">
        <v>5388.04</v>
      </c>
      <c r="T1045" s="35">
        <v>6622.1760000000004</v>
      </c>
      <c r="U1045" s="35"/>
      <c r="V1045" s="35"/>
      <c r="W1045" s="52">
        <v>6622.1760000000004</v>
      </c>
      <c r="X1045" s="33">
        <v>45342</v>
      </c>
      <c r="Y1045" s="39">
        <v>45371</v>
      </c>
      <c r="Z1045" s="39">
        <v>45397</v>
      </c>
      <c r="AA1045" s="185">
        <v>5978.93</v>
      </c>
      <c r="AB1045" s="35">
        <v>7421.8680000000004</v>
      </c>
      <c r="AC1045" s="35"/>
      <c r="AD1045" s="35"/>
      <c r="AE1045" s="52">
        <v>7421.8680000000004</v>
      </c>
      <c r="AF1045" s="33">
        <v>45371</v>
      </c>
      <c r="AG1045" s="31">
        <v>45400</v>
      </c>
      <c r="AH1045" s="31">
        <v>45427</v>
      </c>
      <c r="AI1045" s="185">
        <v>4970.1899999999996</v>
      </c>
      <c r="AJ1045" s="35">
        <v>6109.0680000000002</v>
      </c>
      <c r="AK1045" s="35"/>
      <c r="AL1045" s="35"/>
      <c r="AM1045" s="52">
        <v>6109.0680000000002</v>
      </c>
      <c r="AN1045" s="33">
        <v>45400</v>
      </c>
      <c r="AO1045" s="31">
        <v>45432</v>
      </c>
      <c r="AP1045" s="31">
        <v>45460</v>
      </c>
      <c r="AQ1045" s="185">
        <v>7486.93</v>
      </c>
      <c r="AR1045" s="35">
        <v>9315.6</v>
      </c>
      <c r="AS1045" s="35"/>
      <c r="AT1045" s="35"/>
      <c r="AU1045" s="52">
        <v>9315.6</v>
      </c>
      <c r="AV1045" s="33"/>
      <c r="AW1045" s="39"/>
      <c r="AX1045" s="39"/>
      <c r="AY1045" s="185"/>
      <c r="AZ1045" s="35"/>
      <c r="BA1045" s="35"/>
      <c r="BB1045" s="35"/>
      <c r="BC1045" s="52"/>
      <c r="BD1045" s="35"/>
    </row>
    <row r="1046" spans="1:56" s="187" customFormat="1" ht="15" customHeight="1" x14ac:dyDescent="0.3">
      <c r="A1046" s="6">
        <v>1040</v>
      </c>
      <c r="B1046" s="109" t="s">
        <v>2190</v>
      </c>
      <c r="C1046" s="37" t="s">
        <v>3326</v>
      </c>
      <c r="D1046" s="8" t="s">
        <v>46</v>
      </c>
      <c r="E1046" s="9" t="s">
        <v>47</v>
      </c>
      <c r="F1046" s="106">
        <v>1040</v>
      </c>
      <c r="G1046" s="10">
        <v>357.5</v>
      </c>
      <c r="H1046" s="31">
        <v>45272</v>
      </c>
      <c r="I1046" s="39">
        <v>45301</v>
      </c>
      <c r="J1046" s="39">
        <v>45336</v>
      </c>
      <c r="K1046" s="185">
        <v>93.32</v>
      </c>
      <c r="L1046" s="35">
        <v>6640</v>
      </c>
      <c r="M1046" s="35"/>
      <c r="N1046" s="35"/>
      <c r="O1046" s="52">
        <v>6640</v>
      </c>
      <c r="P1046" s="33">
        <v>45301</v>
      </c>
      <c r="Q1046" s="39">
        <v>45329</v>
      </c>
      <c r="R1046" s="39">
        <v>45397</v>
      </c>
      <c r="S1046" s="185">
        <v>93.08</v>
      </c>
      <c r="T1046" s="35">
        <v>5920</v>
      </c>
      <c r="U1046" s="35"/>
      <c r="V1046" s="35"/>
      <c r="W1046" s="52">
        <v>5920</v>
      </c>
      <c r="X1046" s="33">
        <v>45329</v>
      </c>
      <c r="Y1046" s="39">
        <v>45362</v>
      </c>
      <c r="Z1046" s="39">
        <v>45425</v>
      </c>
      <c r="AA1046" s="185">
        <v>587.75</v>
      </c>
      <c r="AB1046" s="35">
        <v>6840</v>
      </c>
      <c r="AC1046" s="35"/>
      <c r="AD1046" s="35"/>
      <c r="AE1046" s="52">
        <v>6840</v>
      </c>
      <c r="AF1046" s="33">
        <v>45362</v>
      </c>
      <c r="AG1046" s="31">
        <v>45391</v>
      </c>
      <c r="AH1046" s="31">
        <v>45425</v>
      </c>
      <c r="AI1046" s="185">
        <v>527.77</v>
      </c>
      <c r="AJ1046" s="35">
        <v>6000</v>
      </c>
      <c r="AK1046" s="35"/>
      <c r="AL1046" s="35"/>
      <c r="AM1046" s="52">
        <v>6000</v>
      </c>
      <c r="AN1046" s="33">
        <v>45391</v>
      </c>
      <c r="AO1046" s="31">
        <v>45420</v>
      </c>
      <c r="AP1046" s="31">
        <v>45456</v>
      </c>
      <c r="AQ1046" s="185">
        <v>516.26</v>
      </c>
      <c r="AR1046" s="35">
        <v>5680</v>
      </c>
      <c r="AS1046" s="35"/>
      <c r="AT1046" s="35"/>
      <c r="AU1046" s="52">
        <v>5680</v>
      </c>
      <c r="AV1046" s="33"/>
      <c r="AW1046" s="39"/>
      <c r="AX1046" s="39"/>
      <c r="AY1046" s="185"/>
      <c r="AZ1046" s="35"/>
      <c r="BA1046" s="35"/>
      <c r="BB1046" s="35"/>
      <c r="BC1046" s="52"/>
      <c r="BD1046" s="35"/>
    </row>
    <row r="1047" spans="1:56" s="187" customFormat="1" ht="15" customHeight="1" x14ac:dyDescent="0.3">
      <c r="A1047" s="6">
        <v>1041</v>
      </c>
      <c r="B1047" s="109" t="s">
        <v>2190</v>
      </c>
      <c r="C1047" s="37" t="s">
        <v>3327</v>
      </c>
      <c r="D1047" s="8" t="s">
        <v>46</v>
      </c>
      <c r="E1047" s="9" t="s">
        <v>65</v>
      </c>
      <c r="F1047" s="106">
        <v>1041</v>
      </c>
      <c r="G1047" s="10">
        <v>632</v>
      </c>
      <c r="H1047" s="31">
        <v>45276</v>
      </c>
      <c r="I1047" s="39">
        <v>45308</v>
      </c>
      <c r="J1047" s="39">
        <v>45337</v>
      </c>
      <c r="K1047" s="185">
        <v>5163.04</v>
      </c>
      <c r="L1047" s="35">
        <v>6280</v>
      </c>
      <c r="M1047" s="35"/>
      <c r="N1047" s="35"/>
      <c r="O1047" s="52">
        <v>6280</v>
      </c>
      <c r="P1047" s="33">
        <v>45308</v>
      </c>
      <c r="Q1047" s="39">
        <v>45339</v>
      </c>
      <c r="R1047" s="39">
        <v>45366</v>
      </c>
      <c r="S1047" s="185">
        <v>5491.59</v>
      </c>
      <c r="T1047" s="35">
        <v>6760</v>
      </c>
      <c r="U1047" s="35"/>
      <c r="V1047" s="35"/>
      <c r="W1047" s="52">
        <v>6760</v>
      </c>
      <c r="X1047" s="33">
        <v>45339</v>
      </c>
      <c r="Y1047" s="39">
        <v>45369</v>
      </c>
      <c r="Z1047" s="39">
        <v>45397</v>
      </c>
      <c r="AA1047" s="185">
        <v>7846.74</v>
      </c>
      <c r="AB1047" s="35">
        <v>14669.1</v>
      </c>
      <c r="AC1047" s="35"/>
      <c r="AD1047" s="35"/>
      <c r="AE1047" s="52">
        <v>14669.1</v>
      </c>
      <c r="AF1047" s="33">
        <v>45369</v>
      </c>
      <c r="AG1047" s="31">
        <v>45398</v>
      </c>
      <c r="AH1047" s="31">
        <v>45427</v>
      </c>
      <c r="AI1047" s="185">
        <v>6936.22</v>
      </c>
      <c r="AJ1047" s="35">
        <v>7880</v>
      </c>
      <c r="AK1047" s="35"/>
      <c r="AL1047" s="35"/>
      <c r="AM1047" s="52">
        <v>7880</v>
      </c>
      <c r="AN1047" s="33">
        <v>45398</v>
      </c>
      <c r="AO1047" s="31">
        <v>45428</v>
      </c>
      <c r="AP1047" s="31">
        <v>45460</v>
      </c>
      <c r="AQ1047" s="185">
        <v>6671.33</v>
      </c>
      <c r="AR1047" s="35">
        <v>7480</v>
      </c>
      <c r="AS1047" s="35"/>
      <c r="AT1047" s="35"/>
      <c r="AU1047" s="52">
        <v>7480</v>
      </c>
      <c r="AV1047" s="33"/>
      <c r="AW1047" s="39"/>
      <c r="AX1047" s="39"/>
      <c r="AY1047" s="185"/>
      <c r="AZ1047" s="35"/>
      <c r="BA1047" s="35"/>
      <c r="BB1047" s="35"/>
      <c r="BC1047" s="52"/>
      <c r="BD1047" s="35"/>
    </row>
    <row r="1048" spans="1:56" s="187" customFormat="1" ht="15" customHeight="1" x14ac:dyDescent="0.3">
      <c r="A1048" s="6">
        <v>1042</v>
      </c>
      <c r="B1048" s="109" t="s">
        <v>2190</v>
      </c>
      <c r="C1048" s="37" t="s">
        <v>3328</v>
      </c>
      <c r="D1048" s="8" t="s">
        <v>84</v>
      </c>
      <c r="E1048" s="9" t="s">
        <v>85</v>
      </c>
      <c r="F1048" s="106">
        <v>1042</v>
      </c>
      <c r="G1048" s="10">
        <v>1256.77</v>
      </c>
      <c r="H1048" s="31">
        <v>45260</v>
      </c>
      <c r="I1048" s="39">
        <v>45291</v>
      </c>
      <c r="J1048" s="39">
        <v>45337</v>
      </c>
      <c r="K1048" s="185">
        <v>2873.17</v>
      </c>
      <c r="L1048" s="35">
        <v>8475</v>
      </c>
      <c r="M1048" s="35">
        <v>455</v>
      </c>
      <c r="N1048" s="35"/>
      <c r="O1048" s="52">
        <v>8930</v>
      </c>
      <c r="P1048" s="33">
        <v>45291</v>
      </c>
      <c r="Q1048" s="39">
        <v>45322</v>
      </c>
      <c r="R1048" s="39">
        <v>45366</v>
      </c>
      <c r="S1048" s="185">
        <v>2922.1</v>
      </c>
      <c r="T1048" s="35">
        <v>8354</v>
      </c>
      <c r="U1048" s="35">
        <v>541</v>
      </c>
      <c r="V1048" s="35"/>
      <c r="W1048" s="52">
        <v>8895</v>
      </c>
      <c r="X1048" s="33">
        <v>45322</v>
      </c>
      <c r="Y1048" s="39">
        <v>45351</v>
      </c>
      <c r="Z1048" s="39">
        <v>45397</v>
      </c>
      <c r="AA1048" s="185">
        <v>2385.0700000000002</v>
      </c>
      <c r="AB1048" s="35">
        <v>6621</v>
      </c>
      <c r="AC1048" s="35">
        <v>356</v>
      </c>
      <c r="AD1048" s="35"/>
      <c r="AE1048" s="52">
        <v>6977</v>
      </c>
      <c r="AF1048" s="33">
        <v>45351</v>
      </c>
      <c r="AG1048" s="31">
        <v>45382</v>
      </c>
      <c r="AH1048" s="31">
        <v>45427</v>
      </c>
      <c r="AI1048" s="185">
        <v>2626.23</v>
      </c>
      <c r="AJ1048" s="35">
        <v>7313</v>
      </c>
      <c r="AK1048" s="35">
        <v>407</v>
      </c>
      <c r="AL1048" s="35"/>
      <c r="AM1048" s="52">
        <v>7720</v>
      </c>
      <c r="AN1048" s="33">
        <v>45382</v>
      </c>
      <c r="AO1048" s="31">
        <v>45412</v>
      </c>
      <c r="AP1048" s="31">
        <v>45458</v>
      </c>
      <c r="AQ1048" s="185">
        <v>2422.63</v>
      </c>
      <c r="AR1048" s="35">
        <v>6174</v>
      </c>
      <c r="AS1048" s="35">
        <v>407</v>
      </c>
      <c r="AT1048" s="35"/>
      <c r="AU1048" s="52">
        <v>6581</v>
      </c>
      <c r="AV1048" s="33"/>
      <c r="AW1048" s="39"/>
      <c r="AX1048" s="39"/>
      <c r="AY1048" s="185"/>
      <c r="AZ1048" s="35"/>
      <c r="BA1048" s="35"/>
      <c r="BB1048" s="35"/>
      <c r="BC1048" s="52"/>
      <c r="BD1048" s="35"/>
    </row>
    <row r="1049" spans="1:56" s="187" customFormat="1" ht="15" customHeight="1" x14ac:dyDescent="0.3">
      <c r="A1049" s="6">
        <v>1043</v>
      </c>
      <c r="B1049" s="109" t="s">
        <v>2190</v>
      </c>
      <c r="C1049" s="37" t="s">
        <v>3329</v>
      </c>
      <c r="D1049" s="8" t="s">
        <v>16</v>
      </c>
      <c r="E1049" s="9" t="s">
        <v>226</v>
      </c>
      <c r="F1049" s="106">
        <v>1043</v>
      </c>
      <c r="G1049" s="10">
        <v>450</v>
      </c>
      <c r="H1049" s="31">
        <v>45269</v>
      </c>
      <c r="I1049" s="39">
        <v>45299</v>
      </c>
      <c r="J1049" s="39">
        <v>45338</v>
      </c>
      <c r="K1049" s="185">
        <v>871.67</v>
      </c>
      <c r="L1049" s="35">
        <v>4908</v>
      </c>
      <c r="M1049" s="35"/>
      <c r="N1049" s="35"/>
      <c r="O1049" s="52">
        <v>4908</v>
      </c>
      <c r="P1049" s="33">
        <v>45299</v>
      </c>
      <c r="Q1049" s="39">
        <v>45327</v>
      </c>
      <c r="R1049" s="39">
        <v>45366</v>
      </c>
      <c r="S1049" s="185">
        <v>1133.8499999999999</v>
      </c>
      <c r="T1049" s="35">
        <v>5885</v>
      </c>
      <c r="U1049" s="35"/>
      <c r="V1049" s="35"/>
      <c r="W1049" s="52">
        <v>5885</v>
      </c>
      <c r="X1049" s="33">
        <v>45327</v>
      </c>
      <c r="Y1049" s="39">
        <v>45356</v>
      </c>
      <c r="Z1049" s="39">
        <v>45393</v>
      </c>
      <c r="AA1049" s="185">
        <v>1135.1099999999999</v>
      </c>
      <c r="AB1049" s="35">
        <v>5895</v>
      </c>
      <c r="AC1049" s="35"/>
      <c r="AD1049" s="35"/>
      <c r="AE1049" s="52">
        <v>5895</v>
      </c>
      <c r="AF1049" s="33">
        <v>45356</v>
      </c>
      <c r="AG1049" s="31">
        <v>45385</v>
      </c>
      <c r="AH1049" s="31">
        <v>45428</v>
      </c>
      <c r="AI1049" s="185">
        <v>1206.57</v>
      </c>
      <c r="AJ1049" s="35">
        <v>5505</v>
      </c>
      <c r="AK1049" s="35"/>
      <c r="AL1049" s="35"/>
      <c r="AM1049" s="52">
        <v>5505</v>
      </c>
      <c r="AN1049" s="33">
        <v>45385</v>
      </c>
      <c r="AO1049" s="31">
        <v>45418</v>
      </c>
      <c r="AP1049" s="31">
        <v>45460</v>
      </c>
      <c r="AQ1049" s="185">
        <v>1249.82</v>
      </c>
      <c r="AR1049" s="35">
        <v>5643</v>
      </c>
      <c r="AS1049" s="35"/>
      <c r="AT1049" s="35"/>
      <c r="AU1049" s="52">
        <v>5643</v>
      </c>
      <c r="AV1049" s="33"/>
      <c r="AW1049" s="39"/>
      <c r="AX1049" s="39"/>
      <c r="AY1049" s="185"/>
      <c r="AZ1049" s="35"/>
      <c r="BA1049" s="35"/>
      <c r="BB1049" s="35"/>
      <c r="BC1049" s="52"/>
      <c r="BD1049" s="35"/>
    </row>
    <row r="1050" spans="1:56" s="187" customFormat="1" ht="15" customHeight="1" x14ac:dyDescent="0.3">
      <c r="A1050" s="6">
        <v>1044</v>
      </c>
      <c r="B1050" s="109" t="s">
        <v>2190</v>
      </c>
      <c r="C1050" s="37" t="s">
        <v>3330</v>
      </c>
      <c r="D1050" s="8" t="s">
        <v>146</v>
      </c>
      <c r="E1050" s="9" t="s">
        <v>148</v>
      </c>
      <c r="F1050" s="106">
        <v>1044</v>
      </c>
      <c r="G1050" s="10">
        <v>335</v>
      </c>
      <c r="H1050" s="31">
        <v>45273</v>
      </c>
      <c r="I1050" s="39">
        <v>45302</v>
      </c>
      <c r="J1050" s="39">
        <v>45323</v>
      </c>
      <c r="K1050" s="185">
        <v>3924.7</v>
      </c>
      <c r="L1050" s="35">
        <v>5466</v>
      </c>
      <c r="M1050" s="35"/>
      <c r="N1050" s="35"/>
      <c r="O1050" s="52">
        <v>5466</v>
      </c>
      <c r="P1050" s="33">
        <v>45302</v>
      </c>
      <c r="Q1050" s="39">
        <v>45330</v>
      </c>
      <c r="R1050" s="39">
        <v>45351</v>
      </c>
      <c r="S1050" s="185">
        <v>3331.09</v>
      </c>
      <c r="T1050" s="35">
        <v>4945</v>
      </c>
      <c r="U1050" s="35"/>
      <c r="V1050" s="35"/>
      <c r="W1050" s="52">
        <v>4945</v>
      </c>
      <c r="X1050" s="33">
        <v>45330</v>
      </c>
      <c r="Y1050" s="39">
        <v>45363</v>
      </c>
      <c r="Z1050" s="39">
        <v>45383</v>
      </c>
      <c r="AA1050" s="185">
        <v>3842.64</v>
      </c>
      <c r="AB1050" s="35">
        <v>4944</v>
      </c>
      <c r="AC1050" s="35"/>
      <c r="AD1050" s="35"/>
      <c r="AE1050" s="52">
        <v>4944</v>
      </c>
      <c r="AF1050" s="33">
        <v>45363</v>
      </c>
      <c r="AG1050" s="31">
        <v>45392</v>
      </c>
      <c r="AH1050" s="31">
        <v>45420</v>
      </c>
      <c r="AI1050" s="185">
        <v>1870.27</v>
      </c>
      <c r="AJ1050" s="35">
        <v>4377</v>
      </c>
      <c r="AK1050" s="35"/>
      <c r="AL1050" s="35"/>
      <c r="AM1050" s="52">
        <v>4377</v>
      </c>
      <c r="AN1050" s="33"/>
      <c r="AO1050" s="31"/>
      <c r="AP1050" s="31"/>
      <c r="AQ1050" s="185"/>
      <c r="AR1050" s="35"/>
      <c r="AS1050" s="35"/>
      <c r="AT1050" s="35"/>
      <c r="AU1050" s="52"/>
      <c r="AV1050" s="33"/>
      <c r="AW1050" s="39"/>
      <c r="AX1050" s="39"/>
      <c r="AY1050" s="185"/>
      <c r="AZ1050" s="35"/>
      <c r="BA1050" s="35"/>
      <c r="BB1050" s="35"/>
      <c r="BC1050" s="52"/>
      <c r="BD1050" s="35"/>
    </row>
    <row r="1051" spans="1:56" s="187" customFormat="1" ht="15" customHeight="1" x14ac:dyDescent="0.3">
      <c r="A1051" s="6">
        <v>1045</v>
      </c>
      <c r="B1051" s="109" t="s">
        <v>2190</v>
      </c>
      <c r="C1051" s="37" t="s">
        <v>3331</v>
      </c>
      <c r="D1051" s="8" t="s">
        <v>46</v>
      </c>
      <c r="E1051" s="9" t="s">
        <v>65</v>
      </c>
      <c r="F1051" s="106">
        <v>1045</v>
      </c>
      <c r="G1051" s="10"/>
      <c r="H1051" s="31">
        <v>45261</v>
      </c>
      <c r="I1051" s="39">
        <v>45293</v>
      </c>
      <c r="J1051" s="39">
        <v>45303</v>
      </c>
      <c r="K1051" s="185">
        <v>6864.48</v>
      </c>
      <c r="L1051" s="35">
        <v>7520</v>
      </c>
      <c r="M1051" s="35"/>
      <c r="N1051" s="35"/>
      <c r="O1051" s="52">
        <v>7520</v>
      </c>
      <c r="P1051" s="33">
        <v>45293</v>
      </c>
      <c r="Q1051" s="39">
        <v>45323</v>
      </c>
      <c r="R1051" s="39">
        <v>45337</v>
      </c>
      <c r="S1051" s="185">
        <v>5866.07</v>
      </c>
      <c r="T1051" s="35">
        <v>6520</v>
      </c>
      <c r="U1051" s="35"/>
      <c r="V1051" s="35"/>
      <c r="W1051" s="52">
        <v>6520</v>
      </c>
      <c r="X1051" s="33">
        <v>45323</v>
      </c>
      <c r="Y1051" s="39">
        <v>45352</v>
      </c>
      <c r="Z1051" s="39">
        <v>45364</v>
      </c>
      <c r="AA1051" s="185">
        <v>6023.43</v>
      </c>
      <c r="AB1051" s="35">
        <v>6560</v>
      </c>
      <c r="AC1051" s="35"/>
      <c r="AD1051" s="35"/>
      <c r="AE1051" s="52">
        <v>6560</v>
      </c>
      <c r="AF1051" s="33">
        <v>45352</v>
      </c>
      <c r="AG1051" s="31">
        <v>45383</v>
      </c>
      <c r="AH1051" s="31">
        <v>45393</v>
      </c>
      <c r="AI1051" s="185">
        <v>5118.42</v>
      </c>
      <c r="AJ1051" s="35">
        <v>5560</v>
      </c>
      <c r="AK1051" s="35"/>
      <c r="AL1051" s="35"/>
      <c r="AM1051" s="52">
        <v>5560</v>
      </c>
      <c r="AN1051" s="33">
        <v>45383</v>
      </c>
      <c r="AO1051" s="31">
        <v>45414</v>
      </c>
      <c r="AP1051" s="31">
        <v>45426</v>
      </c>
      <c r="AQ1051" s="185">
        <v>7781.09</v>
      </c>
      <c r="AR1051" s="35">
        <v>8720</v>
      </c>
      <c r="AS1051" s="35"/>
      <c r="AT1051" s="35"/>
      <c r="AU1051" s="52">
        <v>8720</v>
      </c>
      <c r="AV1051" s="33"/>
      <c r="AW1051" s="39"/>
      <c r="AX1051" s="39"/>
      <c r="AY1051" s="185"/>
      <c r="AZ1051" s="35"/>
      <c r="BA1051" s="35"/>
      <c r="BB1051" s="35"/>
      <c r="BC1051" s="52"/>
      <c r="BD1051" s="35"/>
    </row>
    <row r="1052" spans="1:56" s="187" customFormat="1" ht="15" customHeight="1" x14ac:dyDescent="0.3">
      <c r="A1052" s="6">
        <v>1046</v>
      </c>
      <c r="B1052" s="109" t="s">
        <v>2190</v>
      </c>
      <c r="C1052" s="37" t="s">
        <v>3332</v>
      </c>
      <c r="D1052" s="8" t="s">
        <v>16</v>
      </c>
      <c r="E1052" s="9" t="s">
        <v>20</v>
      </c>
      <c r="F1052" s="106">
        <v>1046</v>
      </c>
      <c r="G1052" s="10">
        <v>321</v>
      </c>
      <c r="H1052" s="31">
        <v>45268</v>
      </c>
      <c r="I1052" s="39">
        <v>45300</v>
      </c>
      <c r="J1052" s="39">
        <v>45337</v>
      </c>
      <c r="K1052" s="185">
        <v>5614.51</v>
      </c>
      <c r="L1052" s="35">
        <v>6160</v>
      </c>
      <c r="M1052" s="35"/>
      <c r="N1052" s="35"/>
      <c r="O1052" s="52">
        <v>6160</v>
      </c>
      <c r="P1052" s="33">
        <v>45300</v>
      </c>
      <c r="Q1052" s="39">
        <v>45329</v>
      </c>
      <c r="R1052" s="39">
        <v>45366</v>
      </c>
      <c r="S1052" s="185">
        <v>4429.22</v>
      </c>
      <c r="T1052" s="35">
        <v>6320</v>
      </c>
      <c r="U1052" s="35"/>
      <c r="V1052" s="35"/>
      <c r="W1052" s="52">
        <v>6320</v>
      </c>
      <c r="X1052" s="33">
        <v>45329</v>
      </c>
      <c r="Y1052" s="39">
        <v>45358</v>
      </c>
      <c r="Z1052" s="39">
        <v>45397</v>
      </c>
      <c r="AA1052" s="185">
        <v>1835.41</v>
      </c>
      <c r="AB1052" s="35">
        <v>6080</v>
      </c>
      <c r="AC1052" s="35"/>
      <c r="AD1052" s="35"/>
      <c r="AE1052" s="52">
        <v>6080</v>
      </c>
      <c r="AF1052" s="33">
        <v>45358</v>
      </c>
      <c r="AG1052" s="31">
        <v>45388</v>
      </c>
      <c r="AH1052" s="31">
        <v>45427</v>
      </c>
      <c r="AI1052" s="185">
        <v>4429.72</v>
      </c>
      <c r="AJ1052" s="35">
        <v>6080</v>
      </c>
      <c r="AK1052" s="35"/>
      <c r="AL1052" s="35"/>
      <c r="AM1052" s="52">
        <v>6080</v>
      </c>
      <c r="AN1052" s="33">
        <v>45388</v>
      </c>
      <c r="AO1052" s="31">
        <v>45420</v>
      </c>
      <c r="AP1052" s="31">
        <v>45458</v>
      </c>
      <c r="AQ1052" s="185">
        <v>5481.28</v>
      </c>
      <c r="AR1052" s="35">
        <v>6160</v>
      </c>
      <c r="AS1052" s="35"/>
      <c r="AT1052" s="35"/>
      <c r="AU1052" s="52">
        <v>6160</v>
      </c>
      <c r="AV1052" s="33"/>
      <c r="AW1052" s="39"/>
      <c r="AX1052" s="39"/>
      <c r="AY1052" s="185"/>
      <c r="AZ1052" s="35"/>
      <c r="BA1052" s="35"/>
      <c r="BB1052" s="35"/>
      <c r="BC1052" s="52"/>
      <c r="BD1052" s="35"/>
    </row>
    <row r="1053" spans="1:56" s="187" customFormat="1" ht="15" customHeight="1" x14ac:dyDescent="0.3">
      <c r="A1053" s="6">
        <v>1047</v>
      </c>
      <c r="B1053" s="109" t="s">
        <v>2190</v>
      </c>
      <c r="C1053" s="37" t="s">
        <v>3333</v>
      </c>
      <c r="D1053" s="8" t="s">
        <v>443</v>
      </c>
      <c r="E1053" s="9" t="s">
        <v>444</v>
      </c>
      <c r="F1053" s="106">
        <v>1047</v>
      </c>
      <c r="G1053" s="10">
        <v>189</v>
      </c>
      <c r="H1053" s="31">
        <v>45274</v>
      </c>
      <c r="I1053" s="39">
        <v>45303</v>
      </c>
      <c r="J1053" s="39">
        <v>45336</v>
      </c>
      <c r="K1053" s="185">
        <v>119.86</v>
      </c>
      <c r="L1053" s="35">
        <v>4701</v>
      </c>
      <c r="M1053" s="35"/>
      <c r="N1053" s="35"/>
      <c r="O1053" s="52">
        <v>4701</v>
      </c>
      <c r="P1053" s="33">
        <v>45303</v>
      </c>
      <c r="Q1053" s="39">
        <v>45331</v>
      </c>
      <c r="R1053" s="39">
        <v>45393</v>
      </c>
      <c r="S1053" s="185">
        <v>133.53</v>
      </c>
      <c r="T1053" s="35">
        <v>5013</v>
      </c>
      <c r="U1053" s="35"/>
      <c r="V1053" s="35"/>
      <c r="W1053" s="52">
        <v>5013</v>
      </c>
      <c r="X1053" s="33">
        <v>45331</v>
      </c>
      <c r="Y1053" s="39">
        <v>45364</v>
      </c>
      <c r="Z1053" s="39">
        <v>45393</v>
      </c>
      <c r="AA1053" s="185">
        <v>118.92</v>
      </c>
      <c r="AB1053" s="35">
        <v>5234</v>
      </c>
      <c r="AC1053" s="35"/>
      <c r="AD1053" s="35"/>
      <c r="AE1053" s="52">
        <v>5234</v>
      </c>
      <c r="AF1053" s="33">
        <v>45364</v>
      </c>
      <c r="AG1053" s="31">
        <v>45393</v>
      </c>
      <c r="AH1053" s="31">
        <v>45425</v>
      </c>
      <c r="AI1053" s="185">
        <v>112.58</v>
      </c>
      <c r="AJ1053" s="35">
        <v>5363</v>
      </c>
      <c r="AK1053" s="35"/>
      <c r="AL1053" s="35"/>
      <c r="AM1053" s="52">
        <v>5363</v>
      </c>
      <c r="AN1053" s="33"/>
      <c r="AO1053" s="31"/>
      <c r="AP1053" s="31"/>
      <c r="AQ1053" s="185"/>
      <c r="AR1053" s="35"/>
      <c r="AS1053" s="35"/>
      <c r="AT1053" s="35"/>
      <c r="AU1053" s="52"/>
      <c r="AV1053" s="33"/>
      <c r="AW1053" s="39"/>
      <c r="AX1053" s="39"/>
      <c r="AY1053" s="185"/>
      <c r="AZ1053" s="35"/>
      <c r="BA1053" s="35"/>
      <c r="BB1053" s="35"/>
      <c r="BC1053" s="52"/>
      <c r="BD1053" s="35"/>
    </row>
    <row r="1054" spans="1:56" s="187" customFormat="1" ht="15" customHeight="1" x14ac:dyDescent="0.3">
      <c r="A1054" s="6">
        <v>1048</v>
      </c>
      <c r="B1054" s="109" t="s">
        <v>2190</v>
      </c>
      <c r="C1054" s="37" t="s">
        <v>3334</v>
      </c>
      <c r="D1054" s="8" t="s">
        <v>84</v>
      </c>
      <c r="E1054" s="9" t="s">
        <v>85</v>
      </c>
      <c r="F1054" s="106">
        <v>1048</v>
      </c>
      <c r="G1054" s="10">
        <v>1063.99</v>
      </c>
      <c r="H1054" s="31">
        <v>45260</v>
      </c>
      <c r="I1054" s="39">
        <v>45291</v>
      </c>
      <c r="J1054" s="39">
        <v>45337</v>
      </c>
      <c r="K1054" s="185">
        <v>3407.18</v>
      </c>
      <c r="L1054" s="35">
        <v>7549</v>
      </c>
      <c r="M1054" s="35">
        <v>411</v>
      </c>
      <c r="N1054" s="35"/>
      <c r="O1054" s="52">
        <v>7960</v>
      </c>
      <c r="P1054" s="33">
        <v>45291</v>
      </c>
      <c r="Q1054" s="39">
        <v>45322</v>
      </c>
      <c r="R1054" s="39">
        <v>45366</v>
      </c>
      <c r="S1054" s="185">
        <v>3554.89</v>
      </c>
      <c r="T1054" s="35">
        <v>7074</v>
      </c>
      <c r="U1054" s="35">
        <v>393</v>
      </c>
      <c r="V1054" s="35"/>
      <c r="W1054" s="52">
        <v>7467</v>
      </c>
      <c r="X1054" s="33">
        <v>45322</v>
      </c>
      <c r="Y1054" s="39">
        <v>45351</v>
      </c>
      <c r="Z1054" s="39">
        <v>45397</v>
      </c>
      <c r="AA1054" s="185">
        <v>2664.89</v>
      </c>
      <c r="AB1054" s="35">
        <v>6110</v>
      </c>
      <c r="AC1054" s="35">
        <v>349</v>
      </c>
      <c r="AD1054" s="35"/>
      <c r="AE1054" s="52">
        <v>6459</v>
      </c>
      <c r="AF1054" s="33">
        <v>45351</v>
      </c>
      <c r="AG1054" s="31">
        <v>45382</v>
      </c>
      <c r="AH1054" s="31">
        <v>45427</v>
      </c>
      <c r="AI1054" s="185">
        <v>2629.71</v>
      </c>
      <c r="AJ1054" s="35">
        <v>5666</v>
      </c>
      <c r="AK1054" s="35">
        <v>298</v>
      </c>
      <c r="AL1054" s="35"/>
      <c r="AM1054" s="52">
        <v>5964</v>
      </c>
      <c r="AN1054" s="33">
        <v>45382</v>
      </c>
      <c r="AO1054" s="31">
        <v>45412</v>
      </c>
      <c r="AP1054" s="31">
        <v>45458</v>
      </c>
      <c r="AQ1054" s="185">
        <v>2400.88</v>
      </c>
      <c r="AR1054" s="35">
        <v>5234</v>
      </c>
      <c r="AS1054" s="35">
        <v>322</v>
      </c>
      <c r="AT1054" s="35"/>
      <c r="AU1054" s="52">
        <v>5556</v>
      </c>
      <c r="AV1054" s="33"/>
      <c r="AW1054" s="39"/>
      <c r="AX1054" s="39"/>
      <c r="AY1054" s="185"/>
      <c r="AZ1054" s="35"/>
      <c r="BA1054" s="35"/>
      <c r="BB1054" s="35"/>
      <c r="BC1054" s="52"/>
      <c r="BD1054" s="35"/>
    </row>
    <row r="1055" spans="1:56" s="187" customFormat="1" ht="15" customHeight="1" x14ac:dyDescent="0.3">
      <c r="A1055" s="6">
        <v>1049</v>
      </c>
      <c r="B1055" s="109" t="s">
        <v>2190</v>
      </c>
      <c r="C1055" s="37" t="s">
        <v>3335</v>
      </c>
      <c r="D1055" s="8" t="s">
        <v>46</v>
      </c>
      <c r="E1055" s="9" t="s">
        <v>102</v>
      </c>
      <c r="F1055" s="106">
        <v>1049</v>
      </c>
      <c r="G1055" s="10"/>
      <c r="H1055" s="31">
        <v>45276</v>
      </c>
      <c r="I1055" s="39">
        <v>45306</v>
      </c>
      <c r="J1055" s="39">
        <v>45321</v>
      </c>
      <c r="K1055" s="185">
        <v>1041.3599999999999</v>
      </c>
      <c r="L1055" s="35">
        <v>7711</v>
      </c>
      <c r="M1055" s="35"/>
      <c r="N1055" s="35"/>
      <c r="O1055" s="52">
        <v>7711</v>
      </c>
      <c r="P1055" s="33">
        <v>45306</v>
      </c>
      <c r="Q1055" s="39">
        <v>45337</v>
      </c>
      <c r="R1055" s="39">
        <v>45358</v>
      </c>
      <c r="S1055" s="185">
        <v>1215.43</v>
      </c>
      <c r="T1055" s="35">
        <v>7570</v>
      </c>
      <c r="U1055" s="35"/>
      <c r="V1055" s="35"/>
      <c r="W1055" s="52">
        <v>7570</v>
      </c>
      <c r="X1055" s="33">
        <v>45337</v>
      </c>
      <c r="Y1055" s="39">
        <v>45365</v>
      </c>
      <c r="Z1055" s="39">
        <v>45383</v>
      </c>
      <c r="AA1055" s="185">
        <v>1745.85</v>
      </c>
      <c r="AB1055" s="35">
        <v>7142</v>
      </c>
      <c r="AC1055" s="35"/>
      <c r="AD1055" s="35"/>
      <c r="AE1055" s="52">
        <v>7142</v>
      </c>
      <c r="AF1055" s="33">
        <v>45365</v>
      </c>
      <c r="AG1055" s="31">
        <v>45394</v>
      </c>
      <c r="AH1055" s="31">
        <v>45406</v>
      </c>
      <c r="AI1055" s="185">
        <v>1646.92</v>
      </c>
      <c r="AJ1055" s="35">
        <v>6747</v>
      </c>
      <c r="AK1055" s="35"/>
      <c r="AL1055" s="35"/>
      <c r="AM1055" s="52">
        <v>6747</v>
      </c>
      <c r="AN1055" s="33">
        <v>45394</v>
      </c>
      <c r="AO1055" s="31">
        <v>45426</v>
      </c>
      <c r="AP1055" s="31">
        <v>45434</v>
      </c>
      <c r="AQ1055" s="185">
        <v>1714.5</v>
      </c>
      <c r="AR1055" s="35">
        <v>6902</v>
      </c>
      <c r="AS1055" s="35"/>
      <c r="AT1055" s="35"/>
      <c r="AU1055" s="52">
        <v>6902</v>
      </c>
      <c r="AV1055" s="33"/>
      <c r="AW1055" s="39"/>
      <c r="AX1055" s="39"/>
      <c r="AY1055" s="185"/>
      <c r="AZ1055" s="35"/>
      <c r="BA1055" s="35"/>
      <c r="BB1055" s="35"/>
      <c r="BC1055" s="52"/>
      <c r="BD1055" s="35"/>
    </row>
    <row r="1056" spans="1:56" s="187" customFormat="1" ht="15" customHeight="1" x14ac:dyDescent="0.3">
      <c r="A1056" s="6">
        <v>1050</v>
      </c>
      <c r="B1056" s="109" t="s">
        <v>2190</v>
      </c>
      <c r="C1056" s="37" t="s">
        <v>3336</v>
      </c>
      <c r="D1056" s="8" t="s">
        <v>84</v>
      </c>
      <c r="E1056" s="9" t="s">
        <v>85</v>
      </c>
      <c r="F1056" s="106">
        <v>1050</v>
      </c>
      <c r="G1056" s="10">
        <v>1296</v>
      </c>
      <c r="H1056" s="31">
        <v>45266</v>
      </c>
      <c r="I1056" s="39">
        <v>45296</v>
      </c>
      <c r="J1056" s="39">
        <v>45332</v>
      </c>
      <c r="K1056" s="185">
        <v>3718</v>
      </c>
      <c r="L1056" s="35">
        <v>7210</v>
      </c>
      <c r="M1056" s="35"/>
      <c r="N1056" s="35"/>
      <c r="O1056" s="52">
        <v>7210</v>
      </c>
      <c r="P1056" s="33">
        <v>45296</v>
      </c>
      <c r="Q1056" s="39">
        <v>45327</v>
      </c>
      <c r="R1056" s="39">
        <v>45361</v>
      </c>
      <c r="S1056" s="185">
        <v>4619.0600000000004</v>
      </c>
      <c r="T1056" s="35">
        <v>8247</v>
      </c>
      <c r="U1056" s="35"/>
      <c r="V1056" s="35"/>
      <c r="W1056" s="52">
        <v>8247</v>
      </c>
      <c r="X1056" s="33">
        <v>45327</v>
      </c>
      <c r="Y1056" s="39">
        <v>45357</v>
      </c>
      <c r="Z1056" s="39">
        <v>45392</v>
      </c>
      <c r="AA1056" s="185">
        <v>2896.64</v>
      </c>
      <c r="AB1056" s="35">
        <v>8175</v>
      </c>
      <c r="AC1056" s="35"/>
      <c r="AD1056" s="35"/>
      <c r="AE1056" s="52">
        <v>8175</v>
      </c>
      <c r="AF1056" s="33">
        <v>45357</v>
      </c>
      <c r="AG1056" s="31">
        <v>45386</v>
      </c>
      <c r="AH1056" s="31">
        <v>45422</v>
      </c>
      <c r="AI1056" s="185">
        <v>4683.21</v>
      </c>
      <c r="AJ1056" s="35">
        <v>7252</v>
      </c>
      <c r="AK1056" s="35"/>
      <c r="AL1056" s="35"/>
      <c r="AM1056" s="52">
        <v>7252</v>
      </c>
      <c r="AN1056" s="33">
        <v>45386</v>
      </c>
      <c r="AO1056" s="31">
        <v>45418</v>
      </c>
      <c r="AP1056" s="31">
        <v>45453</v>
      </c>
      <c r="AQ1056" s="185">
        <v>4769.12</v>
      </c>
      <c r="AR1056" s="35">
        <v>7070</v>
      </c>
      <c r="AS1056" s="35"/>
      <c r="AT1056" s="35"/>
      <c r="AU1056" s="52">
        <v>7070</v>
      </c>
      <c r="AV1056" s="33"/>
      <c r="AW1056" s="39"/>
      <c r="AX1056" s="39"/>
      <c r="AY1056" s="185"/>
      <c r="AZ1056" s="35"/>
      <c r="BA1056" s="35"/>
      <c r="BB1056" s="35"/>
      <c r="BC1056" s="52"/>
      <c r="BD1056" s="35"/>
    </row>
    <row r="1057" spans="1:56" s="187" customFormat="1" ht="15" customHeight="1" x14ac:dyDescent="0.3">
      <c r="A1057" s="6">
        <v>1051</v>
      </c>
      <c r="B1057" s="109" t="s">
        <v>2190</v>
      </c>
      <c r="C1057" s="37" t="s">
        <v>3337</v>
      </c>
      <c r="D1057" s="8" t="s">
        <v>46</v>
      </c>
      <c r="E1057" s="9" t="s">
        <v>65</v>
      </c>
      <c r="F1057" s="106">
        <v>1051</v>
      </c>
      <c r="G1057" s="10">
        <v>1122</v>
      </c>
      <c r="H1057" s="31">
        <v>45265</v>
      </c>
      <c r="I1057" s="39">
        <v>45295</v>
      </c>
      <c r="J1057" s="39">
        <v>45336</v>
      </c>
      <c r="K1057" s="185">
        <v>4365.67</v>
      </c>
      <c r="L1057" s="35">
        <v>5316.8</v>
      </c>
      <c r="M1057" s="35"/>
      <c r="N1057" s="35"/>
      <c r="O1057" s="52">
        <v>5316.8</v>
      </c>
      <c r="P1057" s="33">
        <v>45295</v>
      </c>
      <c r="Q1057" s="39">
        <v>45325</v>
      </c>
      <c r="R1057" s="39">
        <v>45362</v>
      </c>
      <c r="S1057" s="185">
        <v>3394.07</v>
      </c>
      <c r="T1057" s="35">
        <v>4136.12</v>
      </c>
      <c r="U1057" s="35"/>
      <c r="V1057" s="35"/>
      <c r="W1057" s="52">
        <v>4136.12</v>
      </c>
      <c r="X1057" s="33">
        <v>45325</v>
      </c>
      <c r="Y1057" s="39">
        <v>45356</v>
      </c>
      <c r="Z1057" s="39">
        <v>45392</v>
      </c>
      <c r="AA1057" s="185">
        <v>5391.18</v>
      </c>
      <c r="AB1057" s="35">
        <v>6638.28</v>
      </c>
      <c r="AC1057" s="35"/>
      <c r="AD1057" s="35"/>
      <c r="AE1057" s="52">
        <v>6638.28</v>
      </c>
      <c r="AF1057" s="33">
        <v>45356</v>
      </c>
      <c r="AG1057" s="31">
        <v>45385</v>
      </c>
      <c r="AH1057" s="31">
        <v>45422</v>
      </c>
      <c r="AI1057" s="185">
        <v>3817.61</v>
      </c>
      <c r="AJ1057" s="35">
        <v>4733.0640000000003</v>
      </c>
      <c r="AK1057" s="35"/>
      <c r="AL1057" s="35"/>
      <c r="AM1057" s="52">
        <v>4733.0640000000003</v>
      </c>
      <c r="AN1057" s="33">
        <v>45385</v>
      </c>
      <c r="AO1057" s="31">
        <v>45416</v>
      </c>
      <c r="AP1057" s="31">
        <v>45453</v>
      </c>
      <c r="AQ1057" s="185">
        <v>3968.6</v>
      </c>
      <c r="AR1057" s="35">
        <v>4905.9120000000003</v>
      </c>
      <c r="AS1057" s="35"/>
      <c r="AT1057" s="35"/>
      <c r="AU1057" s="52">
        <v>4905.9120000000003</v>
      </c>
      <c r="AV1057" s="33"/>
      <c r="AW1057" s="39"/>
      <c r="AX1057" s="39"/>
      <c r="AY1057" s="185"/>
      <c r="AZ1057" s="35"/>
      <c r="BA1057" s="35"/>
      <c r="BB1057" s="35"/>
      <c r="BC1057" s="52"/>
      <c r="BD1057" s="35"/>
    </row>
    <row r="1058" spans="1:56" s="187" customFormat="1" ht="15" customHeight="1" x14ac:dyDescent="0.3">
      <c r="A1058" s="6">
        <v>1052</v>
      </c>
      <c r="B1058" s="109" t="s">
        <v>2190</v>
      </c>
      <c r="C1058" s="37" t="s">
        <v>3338</v>
      </c>
      <c r="D1058" s="8" t="s">
        <v>46</v>
      </c>
      <c r="E1058" s="9" t="s">
        <v>47</v>
      </c>
      <c r="F1058" s="106">
        <v>1052</v>
      </c>
      <c r="G1058" s="10">
        <v>224.78</v>
      </c>
      <c r="H1058" s="31">
        <v>45280</v>
      </c>
      <c r="I1058" s="39">
        <v>45310</v>
      </c>
      <c r="J1058" s="39">
        <v>45336</v>
      </c>
      <c r="K1058" s="185">
        <v>80.150000000000006</v>
      </c>
      <c r="L1058" s="35">
        <v>10120</v>
      </c>
      <c r="M1058" s="35"/>
      <c r="N1058" s="35"/>
      <c r="O1058" s="52">
        <v>10120</v>
      </c>
      <c r="P1058" s="33">
        <v>45310</v>
      </c>
      <c r="Q1058" s="39">
        <v>45341</v>
      </c>
      <c r="R1058" s="39">
        <v>45364</v>
      </c>
      <c r="S1058" s="185">
        <v>79.97</v>
      </c>
      <c r="T1058" s="35">
        <v>8760</v>
      </c>
      <c r="U1058" s="35"/>
      <c r="V1058" s="35"/>
      <c r="W1058" s="52">
        <v>8760</v>
      </c>
      <c r="X1058" s="33">
        <v>45341</v>
      </c>
      <c r="Y1058" s="39">
        <v>45371</v>
      </c>
      <c r="Z1058" s="39">
        <v>45397</v>
      </c>
      <c r="AA1058" s="185">
        <v>589.22</v>
      </c>
      <c r="AB1058" s="35">
        <v>7040</v>
      </c>
      <c r="AC1058" s="35"/>
      <c r="AD1058" s="35"/>
      <c r="AE1058" s="52">
        <v>7040</v>
      </c>
      <c r="AF1058" s="33">
        <v>45371</v>
      </c>
      <c r="AG1058" s="31">
        <v>45400</v>
      </c>
      <c r="AH1058" s="31">
        <v>45425</v>
      </c>
      <c r="AI1058" s="185">
        <v>507.02</v>
      </c>
      <c r="AJ1058" s="35">
        <v>5840</v>
      </c>
      <c r="AK1058" s="35"/>
      <c r="AL1058" s="35"/>
      <c r="AM1058" s="52">
        <v>5840</v>
      </c>
      <c r="AN1058" s="33">
        <v>45400</v>
      </c>
      <c r="AO1058" s="31">
        <v>45432</v>
      </c>
      <c r="AP1058" s="31">
        <v>45456</v>
      </c>
      <c r="AQ1058" s="185">
        <v>608.95000000000005</v>
      </c>
      <c r="AR1058" s="35">
        <v>7080</v>
      </c>
      <c r="AS1058" s="35"/>
      <c r="AT1058" s="35"/>
      <c r="AU1058" s="52">
        <v>7080</v>
      </c>
      <c r="AV1058" s="33"/>
      <c r="AW1058" s="39"/>
      <c r="AX1058" s="39"/>
      <c r="AY1058" s="185"/>
      <c r="AZ1058" s="35"/>
      <c r="BA1058" s="35"/>
      <c r="BB1058" s="35"/>
      <c r="BC1058" s="52"/>
      <c r="BD1058" s="35"/>
    </row>
    <row r="1059" spans="1:56" s="187" customFormat="1" ht="15" customHeight="1" x14ac:dyDescent="0.3">
      <c r="A1059" s="6">
        <v>1053</v>
      </c>
      <c r="B1059" s="109" t="s">
        <v>2190</v>
      </c>
      <c r="C1059" s="37" t="s">
        <v>3339</v>
      </c>
      <c r="D1059" s="8" t="s">
        <v>46</v>
      </c>
      <c r="E1059" s="9" t="s">
        <v>216</v>
      </c>
      <c r="F1059" s="106">
        <v>1053</v>
      </c>
      <c r="G1059" s="10">
        <v>411</v>
      </c>
      <c r="H1059" s="31">
        <v>45272</v>
      </c>
      <c r="I1059" s="39">
        <v>45301</v>
      </c>
      <c r="J1059" s="39">
        <v>45364</v>
      </c>
      <c r="K1059" s="185">
        <v>2528.0500000000002</v>
      </c>
      <c r="L1059" s="35">
        <v>7760</v>
      </c>
      <c r="M1059" s="35"/>
      <c r="N1059" s="35"/>
      <c r="O1059" s="52">
        <v>7760</v>
      </c>
      <c r="P1059" s="33">
        <v>45301</v>
      </c>
      <c r="Q1059" s="39">
        <v>45331</v>
      </c>
      <c r="R1059" s="39">
        <v>45395</v>
      </c>
      <c r="S1059" s="185">
        <v>2070.3000000000002</v>
      </c>
      <c r="T1059" s="35">
        <v>7220</v>
      </c>
      <c r="U1059" s="35"/>
      <c r="V1059" s="35"/>
      <c r="W1059" s="52">
        <v>7220</v>
      </c>
      <c r="X1059" s="33">
        <v>45331</v>
      </c>
      <c r="Y1059" s="39">
        <v>45363</v>
      </c>
      <c r="Z1059" s="39">
        <v>45425</v>
      </c>
      <c r="AA1059" s="185">
        <v>2339.2199999999998</v>
      </c>
      <c r="AB1059" s="35">
        <v>7920</v>
      </c>
      <c r="AC1059" s="35"/>
      <c r="AD1059" s="35"/>
      <c r="AE1059" s="52">
        <v>7920</v>
      </c>
      <c r="AF1059" s="33">
        <v>45363</v>
      </c>
      <c r="AG1059" s="31">
        <v>45391</v>
      </c>
      <c r="AH1059" s="31">
        <v>45456</v>
      </c>
      <c r="AI1059" s="185">
        <v>1237.1600000000001</v>
      </c>
      <c r="AJ1059" s="35">
        <v>6560</v>
      </c>
      <c r="AK1059" s="35"/>
      <c r="AL1059" s="35"/>
      <c r="AM1059" s="52">
        <v>6560</v>
      </c>
      <c r="AN1059" s="33">
        <v>45391</v>
      </c>
      <c r="AO1059" s="31">
        <v>45422</v>
      </c>
      <c r="AP1059" s="31">
        <v>45486</v>
      </c>
      <c r="AQ1059" s="185">
        <v>1844.87</v>
      </c>
      <c r="AR1059" s="35">
        <v>7100</v>
      </c>
      <c r="AS1059" s="35"/>
      <c r="AT1059" s="35"/>
      <c r="AU1059" s="52">
        <v>7100</v>
      </c>
      <c r="AV1059" s="33"/>
      <c r="AW1059" s="39"/>
      <c r="AX1059" s="39"/>
      <c r="AY1059" s="185"/>
      <c r="AZ1059" s="35"/>
      <c r="BA1059" s="35"/>
      <c r="BB1059" s="35"/>
      <c r="BC1059" s="52"/>
      <c r="BD1059" s="35"/>
    </row>
    <row r="1060" spans="1:56" s="187" customFormat="1" ht="15" customHeight="1" x14ac:dyDescent="0.3">
      <c r="A1060" s="6">
        <v>1054</v>
      </c>
      <c r="B1060" s="109" t="s">
        <v>2190</v>
      </c>
      <c r="C1060" s="37" t="s">
        <v>3340</v>
      </c>
      <c r="D1060" s="8" t="s">
        <v>123</v>
      </c>
      <c r="E1060" s="19" t="s">
        <v>124</v>
      </c>
      <c r="F1060" s="106">
        <v>1054</v>
      </c>
      <c r="G1060" s="10"/>
      <c r="H1060" s="31">
        <v>45275</v>
      </c>
      <c r="I1060" s="39">
        <v>45307</v>
      </c>
      <c r="J1060" s="39">
        <v>45333</v>
      </c>
      <c r="K1060" s="185">
        <v>5276.18</v>
      </c>
      <c r="L1060" s="35">
        <v>5480</v>
      </c>
      <c r="M1060" s="35"/>
      <c r="N1060" s="35"/>
      <c r="O1060" s="52">
        <v>5480</v>
      </c>
      <c r="P1060" s="33">
        <v>45307</v>
      </c>
      <c r="Q1060" s="39">
        <v>45337</v>
      </c>
      <c r="R1060" s="39">
        <v>45362</v>
      </c>
      <c r="S1060" s="185">
        <v>5539.43</v>
      </c>
      <c r="T1060" s="35">
        <v>5720</v>
      </c>
      <c r="U1060" s="35"/>
      <c r="V1060" s="35"/>
      <c r="W1060" s="52">
        <v>5720</v>
      </c>
      <c r="X1060" s="33">
        <v>45337</v>
      </c>
      <c r="Y1060" s="39">
        <v>45368</v>
      </c>
      <c r="Z1060" s="39">
        <v>45393</v>
      </c>
      <c r="AA1060" s="185">
        <v>6137.38</v>
      </c>
      <c r="AB1060" s="35">
        <v>6360</v>
      </c>
      <c r="AC1060" s="35"/>
      <c r="AD1060" s="35"/>
      <c r="AE1060" s="52">
        <v>6360</v>
      </c>
      <c r="AF1060" s="33">
        <v>45368</v>
      </c>
      <c r="AG1060" s="31">
        <v>45397</v>
      </c>
      <c r="AH1060" s="31">
        <v>45423</v>
      </c>
      <c r="AI1060" s="185">
        <v>5506.07</v>
      </c>
      <c r="AJ1060" s="35">
        <v>5720</v>
      </c>
      <c r="AK1060" s="35"/>
      <c r="AL1060" s="35"/>
      <c r="AM1060" s="52">
        <v>5720</v>
      </c>
      <c r="AN1060" s="33">
        <v>45397</v>
      </c>
      <c r="AO1060" s="31">
        <v>45426</v>
      </c>
      <c r="AP1060" s="31">
        <v>45454</v>
      </c>
      <c r="AQ1060" s="185">
        <v>5103.1099999999997</v>
      </c>
      <c r="AR1060" s="35">
        <v>5280</v>
      </c>
      <c r="AS1060" s="35"/>
      <c r="AT1060" s="35"/>
      <c r="AU1060" s="52">
        <v>5280</v>
      </c>
      <c r="AV1060" s="33"/>
      <c r="AW1060" s="39"/>
      <c r="AX1060" s="39"/>
      <c r="AY1060" s="185"/>
      <c r="AZ1060" s="35"/>
      <c r="BA1060" s="35"/>
      <c r="BB1060" s="35"/>
      <c r="BC1060" s="52"/>
      <c r="BD1060" s="35"/>
    </row>
    <row r="1061" spans="1:56" s="187" customFormat="1" ht="15" customHeight="1" x14ac:dyDescent="0.3">
      <c r="A1061" s="6">
        <v>1055</v>
      </c>
      <c r="B1061" s="109" t="s">
        <v>2190</v>
      </c>
      <c r="C1061" s="37" t="s">
        <v>3341</v>
      </c>
      <c r="D1061" s="8" t="s">
        <v>46</v>
      </c>
      <c r="E1061" s="9" t="s">
        <v>65</v>
      </c>
      <c r="F1061" s="106">
        <v>1055</v>
      </c>
      <c r="G1061" s="10">
        <v>272</v>
      </c>
      <c r="H1061" s="31">
        <v>45274</v>
      </c>
      <c r="I1061" s="39">
        <v>45306</v>
      </c>
      <c r="J1061" s="39">
        <v>45336</v>
      </c>
      <c r="K1061" s="185">
        <v>6534.29</v>
      </c>
      <c r="L1061" s="35">
        <v>7638.4</v>
      </c>
      <c r="M1061" s="35"/>
      <c r="N1061" s="35"/>
      <c r="O1061" s="52">
        <v>7638.4</v>
      </c>
      <c r="P1061" s="33">
        <v>45306</v>
      </c>
      <c r="Q1061" s="39">
        <v>45337</v>
      </c>
      <c r="R1061" s="39">
        <v>45362</v>
      </c>
      <c r="S1061" s="185">
        <v>7352.41</v>
      </c>
      <c r="T1061" s="35">
        <v>8779.2000000000007</v>
      </c>
      <c r="U1061" s="35"/>
      <c r="V1061" s="35"/>
      <c r="W1061" s="52">
        <v>8779.2000000000007</v>
      </c>
      <c r="X1061" s="33">
        <v>45337</v>
      </c>
      <c r="Y1061" s="39">
        <v>45365</v>
      </c>
      <c r="Z1061" s="39">
        <v>45392</v>
      </c>
      <c r="AA1061" s="185">
        <v>6541.3</v>
      </c>
      <c r="AB1061" s="35">
        <v>7713.6</v>
      </c>
      <c r="AC1061" s="35"/>
      <c r="AD1061" s="35"/>
      <c r="AE1061" s="52">
        <v>7713.6</v>
      </c>
      <c r="AF1061" s="33">
        <v>45365</v>
      </c>
      <c r="AG1061" s="31">
        <v>45394</v>
      </c>
      <c r="AH1061" s="31">
        <v>45422</v>
      </c>
      <c r="AI1061" s="185">
        <v>5351.34</v>
      </c>
      <c r="AJ1061" s="35">
        <v>6310.4</v>
      </c>
      <c r="AK1061" s="35"/>
      <c r="AL1061" s="35"/>
      <c r="AM1061" s="52">
        <v>6310.4</v>
      </c>
      <c r="AN1061" s="33">
        <v>45394</v>
      </c>
      <c r="AO1061" s="31">
        <v>45426</v>
      </c>
      <c r="AP1061" s="31">
        <v>45453</v>
      </c>
      <c r="AQ1061" s="185">
        <v>5743.58</v>
      </c>
      <c r="AR1061" s="35">
        <v>6795.2</v>
      </c>
      <c r="AS1061" s="35"/>
      <c r="AT1061" s="35"/>
      <c r="AU1061" s="52">
        <v>6795.2</v>
      </c>
      <c r="AV1061" s="33"/>
      <c r="AW1061" s="39"/>
      <c r="AX1061" s="39"/>
      <c r="AY1061" s="185"/>
      <c r="AZ1061" s="35"/>
      <c r="BA1061" s="35"/>
      <c r="BB1061" s="35"/>
      <c r="BC1061" s="52"/>
      <c r="BD1061" s="35"/>
    </row>
    <row r="1062" spans="1:56" s="187" customFormat="1" ht="15" customHeight="1" x14ac:dyDescent="0.3">
      <c r="A1062" s="6">
        <v>1056</v>
      </c>
      <c r="B1062" s="109" t="s">
        <v>2190</v>
      </c>
      <c r="C1062" s="37" t="s">
        <v>3342</v>
      </c>
      <c r="D1062" s="8" t="s">
        <v>2779</v>
      </c>
      <c r="E1062" s="9" t="s">
        <v>2780</v>
      </c>
      <c r="F1062" s="106">
        <v>1056</v>
      </c>
      <c r="G1062" s="10">
        <v>350</v>
      </c>
      <c r="H1062" s="31">
        <v>45282</v>
      </c>
      <c r="I1062" s="39">
        <v>45314</v>
      </c>
      <c r="J1062" s="39">
        <v>45321</v>
      </c>
      <c r="K1062" s="185">
        <v>5347.78</v>
      </c>
      <c r="L1062" s="35">
        <v>5340</v>
      </c>
      <c r="M1062" s="35"/>
      <c r="N1062" s="35"/>
      <c r="O1062" s="52">
        <v>5340</v>
      </c>
      <c r="P1062" s="33">
        <v>45314</v>
      </c>
      <c r="Q1062" s="39">
        <v>45344</v>
      </c>
      <c r="R1062" s="39">
        <v>45351</v>
      </c>
      <c r="S1062" s="185">
        <v>4418.8900000000003</v>
      </c>
      <c r="T1062" s="35">
        <v>4440</v>
      </c>
      <c r="U1062" s="35"/>
      <c r="V1062" s="35"/>
      <c r="W1062" s="52">
        <v>4440</v>
      </c>
      <c r="X1062" s="33">
        <v>45344</v>
      </c>
      <c r="Y1062" s="39">
        <v>45373</v>
      </c>
      <c r="Z1062" s="39">
        <v>45383</v>
      </c>
      <c r="AA1062" s="185">
        <v>4877.2700000000004</v>
      </c>
      <c r="AB1062" s="35">
        <v>4860</v>
      </c>
      <c r="AC1062" s="35"/>
      <c r="AD1062" s="35"/>
      <c r="AE1062" s="52">
        <v>4860</v>
      </c>
      <c r="AF1062" s="33">
        <v>45373</v>
      </c>
      <c r="AG1062" s="31">
        <v>45405</v>
      </c>
      <c r="AH1062" s="31">
        <v>45412</v>
      </c>
      <c r="AI1062" s="185">
        <v>5643.55</v>
      </c>
      <c r="AJ1062" s="35">
        <v>5550</v>
      </c>
      <c r="AK1062" s="35"/>
      <c r="AL1062" s="35"/>
      <c r="AM1062" s="52">
        <v>5550</v>
      </c>
      <c r="AN1062" s="33">
        <v>45405</v>
      </c>
      <c r="AO1062" s="31">
        <v>45435</v>
      </c>
      <c r="AP1062" s="31">
        <v>45443</v>
      </c>
      <c r="AQ1062" s="185">
        <v>5070.3999999999996</v>
      </c>
      <c r="AR1062" s="35">
        <v>4980</v>
      </c>
      <c r="AS1062" s="35"/>
      <c r="AT1062" s="35"/>
      <c r="AU1062" s="52">
        <v>4980</v>
      </c>
      <c r="AV1062" s="33"/>
      <c r="AW1062" s="39"/>
      <c r="AX1062" s="39"/>
      <c r="AY1062" s="185"/>
      <c r="AZ1062" s="35"/>
      <c r="BA1062" s="35"/>
      <c r="BB1062" s="35"/>
      <c r="BC1062" s="52"/>
      <c r="BD1062" s="35"/>
    </row>
    <row r="1063" spans="1:56" s="187" customFormat="1" ht="15" customHeight="1" x14ac:dyDescent="0.3">
      <c r="A1063" s="6">
        <v>1057</v>
      </c>
      <c r="B1063" s="109" t="s">
        <v>2190</v>
      </c>
      <c r="C1063" s="37" t="s">
        <v>3343</v>
      </c>
      <c r="D1063" s="8" t="s">
        <v>46</v>
      </c>
      <c r="E1063" s="9" t="s">
        <v>65</v>
      </c>
      <c r="F1063" s="106">
        <v>1057</v>
      </c>
      <c r="G1063" s="10">
        <v>250</v>
      </c>
      <c r="H1063" s="31">
        <v>45286</v>
      </c>
      <c r="I1063" s="39">
        <v>45315</v>
      </c>
      <c r="J1063" s="39">
        <v>45336</v>
      </c>
      <c r="K1063" s="185">
        <v>3399.27</v>
      </c>
      <c r="L1063" s="35">
        <v>4480</v>
      </c>
      <c r="M1063" s="35"/>
      <c r="N1063" s="35"/>
      <c r="O1063" s="52">
        <v>4480</v>
      </c>
      <c r="P1063" s="33">
        <v>45315</v>
      </c>
      <c r="Q1063" s="39">
        <v>45346</v>
      </c>
      <c r="R1063" s="39">
        <v>45363</v>
      </c>
      <c r="S1063" s="185">
        <v>3196.02</v>
      </c>
      <c r="T1063" s="35">
        <v>4240</v>
      </c>
      <c r="U1063" s="35"/>
      <c r="V1063" s="35"/>
      <c r="W1063" s="52">
        <v>4240</v>
      </c>
      <c r="X1063" s="33">
        <v>45346</v>
      </c>
      <c r="Y1063" s="39">
        <v>45377</v>
      </c>
      <c r="Z1063" s="39">
        <v>45394</v>
      </c>
      <c r="AA1063" s="185">
        <v>4510.4399999999996</v>
      </c>
      <c r="AB1063" s="35">
        <v>6000</v>
      </c>
      <c r="AC1063" s="35"/>
      <c r="AD1063" s="35"/>
      <c r="AE1063" s="52">
        <v>6000</v>
      </c>
      <c r="AF1063" s="33">
        <v>45377</v>
      </c>
      <c r="AG1063" s="31">
        <v>45406</v>
      </c>
      <c r="AH1063" s="31">
        <v>45425</v>
      </c>
      <c r="AI1063" s="185">
        <v>3173.61</v>
      </c>
      <c r="AJ1063" s="35">
        <v>4240</v>
      </c>
      <c r="AK1063" s="35"/>
      <c r="AL1063" s="35"/>
      <c r="AM1063" s="52">
        <v>4240</v>
      </c>
      <c r="AN1063" s="33">
        <v>45406</v>
      </c>
      <c r="AO1063" s="31">
        <v>45436</v>
      </c>
      <c r="AP1063" s="31">
        <v>45455</v>
      </c>
      <c r="AQ1063" s="185">
        <v>3673.06</v>
      </c>
      <c r="AR1063" s="35">
        <v>4880</v>
      </c>
      <c r="AS1063" s="35"/>
      <c r="AT1063" s="35"/>
      <c r="AU1063" s="52">
        <v>4880</v>
      </c>
      <c r="AV1063" s="33"/>
      <c r="AW1063" s="39"/>
      <c r="AX1063" s="39"/>
      <c r="AY1063" s="185"/>
      <c r="AZ1063" s="35"/>
      <c r="BA1063" s="35"/>
      <c r="BB1063" s="35"/>
      <c r="BC1063" s="52"/>
      <c r="BD1063" s="35"/>
    </row>
    <row r="1064" spans="1:56" s="187" customFormat="1" ht="15" customHeight="1" x14ac:dyDescent="0.3">
      <c r="A1064" s="6">
        <v>1058</v>
      </c>
      <c r="B1064" s="109" t="s">
        <v>2190</v>
      </c>
      <c r="C1064" s="37" t="s">
        <v>3344</v>
      </c>
      <c r="D1064" s="8" t="s">
        <v>46</v>
      </c>
      <c r="E1064" s="9" t="s">
        <v>65</v>
      </c>
      <c r="F1064" s="106">
        <v>1058</v>
      </c>
      <c r="G1064" s="10">
        <v>521</v>
      </c>
      <c r="H1064" s="31">
        <v>45281</v>
      </c>
      <c r="I1064" s="39">
        <v>45313</v>
      </c>
      <c r="J1064" s="39">
        <v>45336</v>
      </c>
      <c r="K1064" s="185">
        <v>7212.44</v>
      </c>
      <c r="L1064" s="35">
        <v>8880</v>
      </c>
      <c r="M1064" s="35"/>
      <c r="N1064" s="35"/>
      <c r="O1064" s="52">
        <v>8880</v>
      </c>
      <c r="P1064" s="33">
        <v>45313</v>
      </c>
      <c r="Q1064" s="39">
        <v>45344</v>
      </c>
      <c r="R1064" s="39">
        <v>45362</v>
      </c>
      <c r="S1064" s="185">
        <v>6565.86</v>
      </c>
      <c r="T1064" s="35">
        <v>8080</v>
      </c>
      <c r="U1064" s="35"/>
      <c r="V1064" s="35"/>
      <c r="W1064" s="52">
        <v>8080</v>
      </c>
      <c r="X1064" s="33">
        <v>45344</v>
      </c>
      <c r="Y1064" s="39">
        <v>45373</v>
      </c>
      <c r="Z1064" s="39">
        <v>45392</v>
      </c>
      <c r="AA1064" s="185">
        <v>7815.1</v>
      </c>
      <c r="AB1064" s="35">
        <v>9760</v>
      </c>
      <c r="AC1064" s="35"/>
      <c r="AD1064" s="35"/>
      <c r="AE1064" s="52">
        <v>9760</v>
      </c>
      <c r="AF1064" s="33">
        <v>45373</v>
      </c>
      <c r="AG1064" s="31">
        <v>45404</v>
      </c>
      <c r="AH1064" s="31">
        <v>45422</v>
      </c>
      <c r="AI1064" s="185">
        <v>5664.8</v>
      </c>
      <c r="AJ1064" s="35">
        <v>7040</v>
      </c>
      <c r="AK1064" s="35"/>
      <c r="AL1064" s="35"/>
      <c r="AM1064" s="52">
        <v>7040</v>
      </c>
      <c r="AN1064" s="33">
        <v>45404</v>
      </c>
      <c r="AO1064" s="31">
        <v>45434</v>
      </c>
      <c r="AP1064" s="31">
        <v>45453</v>
      </c>
      <c r="AQ1064" s="185">
        <v>6236.85</v>
      </c>
      <c r="AR1064" s="35">
        <v>7760</v>
      </c>
      <c r="AS1064" s="35"/>
      <c r="AT1064" s="35"/>
      <c r="AU1064" s="52">
        <v>7760</v>
      </c>
      <c r="AV1064" s="33"/>
      <c r="AW1064" s="39"/>
      <c r="AX1064" s="39"/>
      <c r="AY1064" s="185"/>
      <c r="AZ1064" s="35"/>
      <c r="BA1064" s="35"/>
      <c r="BB1064" s="35"/>
      <c r="BC1064" s="52"/>
      <c r="BD1064" s="35"/>
    </row>
    <row r="1065" spans="1:56" s="187" customFormat="1" ht="15" customHeight="1" x14ac:dyDescent="0.3">
      <c r="A1065" s="8">
        <v>1059</v>
      </c>
      <c r="B1065" s="109" t="s">
        <v>2190</v>
      </c>
      <c r="C1065" s="37" t="s">
        <v>3345</v>
      </c>
      <c r="D1065" s="8" t="s">
        <v>46</v>
      </c>
      <c r="E1065" s="9" t="s">
        <v>321</v>
      </c>
      <c r="F1065" s="105">
        <v>1059</v>
      </c>
      <c r="G1065" s="10">
        <v>1026.54</v>
      </c>
      <c r="H1065" s="31">
        <v>45274</v>
      </c>
      <c r="I1065" s="39">
        <v>45302</v>
      </c>
      <c r="J1065" s="39">
        <v>45334</v>
      </c>
      <c r="K1065" s="185">
        <v>91.86</v>
      </c>
      <c r="L1065" s="35">
        <v>100</v>
      </c>
      <c r="M1065" s="35"/>
      <c r="N1065" s="35"/>
      <c r="O1065" s="52">
        <v>100</v>
      </c>
      <c r="P1065" s="33">
        <v>45302</v>
      </c>
      <c r="Q1065" s="39">
        <v>45331</v>
      </c>
      <c r="R1065" s="39">
        <v>45362</v>
      </c>
      <c r="S1065" s="185">
        <v>91.34</v>
      </c>
      <c r="T1065" s="35">
        <v>100</v>
      </c>
      <c r="U1065" s="35"/>
      <c r="V1065" s="35"/>
      <c r="W1065" s="52">
        <v>100</v>
      </c>
      <c r="X1065" s="33">
        <v>45331</v>
      </c>
      <c r="Y1065" s="39">
        <v>45363</v>
      </c>
      <c r="Z1065" s="39">
        <v>45392</v>
      </c>
      <c r="AA1065" s="185">
        <v>89.72</v>
      </c>
      <c r="AB1065" s="35">
        <v>100</v>
      </c>
      <c r="AC1065" s="35"/>
      <c r="AD1065" s="35"/>
      <c r="AE1065" s="52">
        <v>100</v>
      </c>
      <c r="AF1065" s="33">
        <v>45363</v>
      </c>
      <c r="AG1065" s="31">
        <v>45392</v>
      </c>
      <c r="AH1065" s="31">
        <v>45422</v>
      </c>
      <c r="AI1065" s="185">
        <v>197.44</v>
      </c>
      <c r="AJ1065" s="35">
        <v>5680</v>
      </c>
      <c r="AK1065" s="35"/>
      <c r="AL1065" s="35"/>
      <c r="AM1065" s="52">
        <v>5680</v>
      </c>
      <c r="AN1065" s="33">
        <v>45392</v>
      </c>
      <c r="AO1065" s="31">
        <v>45422</v>
      </c>
      <c r="AP1065" s="31">
        <v>45453</v>
      </c>
      <c r="AQ1065" s="185">
        <v>194.72</v>
      </c>
      <c r="AR1065" s="35">
        <v>5480</v>
      </c>
      <c r="AS1065" s="35"/>
      <c r="AT1065" s="35"/>
      <c r="AU1065" s="52">
        <v>5480</v>
      </c>
      <c r="AV1065" s="33"/>
      <c r="AW1065" s="39"/>
      <c r="AX1065" s="39"/>
      <c r="AY1065" s="185"/>
      <c r="AZ1065" s="35"/>
      <c r="BA1065" s="35"/>
      <c r="BB1065" s="35"/>
      <c r="BC1065" s="52"/>
      <c r="BD1065" s="35"/>
    </row>
    <row r="1066" spans="1:56" s="187" customFormat="1" ht="15" customHeight="1" x14ac:dyDescent="0.3">
      <c r="A1066" s="6">
        <v>1060</v>
      </c>
      <c r="B1066" s="109" t="s">
        <v>2190</v>
      </c>
      <c r="C1066" s="37" t="s">
        <v>3346</v>
      </c>
      <c r="D1066" s="8" t="s">
        <v>97</v>
      </c>
      <c r="E1066" s="9" t="s">
        <v>98</v>
      </c>
      <c r="F1066" s="106">
        <v>1060</v>
      </c>
      <c r="G1066" s="10">
        <v>484.63</v>
      </c>
      <c r="H1066" s="31">
        <v>45261</v>
      </c>
      <c r="I1066" s="39">
        <v>45293</v>
      </c>
      <c r="J1066" s="39">
        <v>45337</v>
      </c>
      <c r="K1066" s="185">
        <v>5715.46</v>
      </c>
      <c r="L1066" s="35">
        <v>7494</v>
      </c>
      <c r="M1066" s="35"/>
      <c r="N1066" s="35"/>
      <c r="O1066" s="52">
        <v>7494</v>
      </c>
      <c r="P1066" s="33">
        <v>45293</v>
      </c>
      <c r="Q1066" s="39">
        <v>45325</v>
      </c>
      <c r="R1066" s="39">
        <v>45366</v>
      </c>
      <c r="S1066" s="185">
        <v>7543.06</v>
      </c>
      <c r="T1066" s="35">
        <v>9834</v>
      </c>
      <c r="U1066" s="35"/>
      <c r="V1066" s="35"/>
      <c r="W1066" s="52">
        <v>9834</v>
      </c>
      <c r="X1066" s="33">
        <v>45325</v>
      </c>
      <c r="Y1066" s="39">
        <v>45355</v>
      </c>
      <c r="Z1066" s="39">
        <v>45397</v>
      </c>
      <c r="AA1066" s="185">
        <v>7009.12</v>
      </c>
      <c r="AB1066" s="35">
        <v>9262</v>
      </c>
      <c r="AC1066" s="35"/>
      <c r="AD1066" s="35"/>
      <c r="AE1066" s="52">
        <v>9262</v>
      </c>
      <c r="AF1066" s="33">
        <v>45355</v>
      </c>
      <c r="AG1066" s="31">
        <v>45386</v>
      </c>
      <c r="AH1066" s="31">
        <v>45427</v>
      </c>
      <c r="AI1066" s="185">
        <v>7815.23</v>
      </c>
      <c r="AJ1066" s="35">
        <v>10523</v>
      </c>
      <c r="AK1066" s="35"/>
      <c r="AL1066" s="35"/>
      <c r="AM1066" s="52">
        <v>10523</v>
      </c>
      <c r="AN1066" s="33">
        <v>45386</v>
      </c>
      <c r="AO1066" s="31">
        <v>45419</v>
      </c>
      <c r="AP1066" s="31">
        <v>45458</v>
      </c>
      <c r="AQ1066" s="185">
        <v>8039.84</v>
      </c>
      <c r="AR1066" s="35">
        <v>10936</v>
      </c>
      <c r="AS1066" s="35"/>
      <c r="AT1066" s="35"/>
      <c r="AU1066" s="52">
        <v>10936</v>
      </c>
      <c r="AV1066" s="33"/>
      <c r="AW1066" s="39"/>
      <c r="AX1066" s="39"/>
      <c r="AY1066" s="185"/>
      <c r="AZ1066" s="35"/>
      <c r="BA1066" s="35"/>
      <c r="BB1066" s="35"/>
      <c r="BC1066" s="52"/>
      <c r="BD1066" s="35"/>
    </row>
    <row r="1067" spans="1:56" s="187" customFormat="1" ht="15" customHeight="1" x14ac:dyDescent="0.3">
      <c r="A1067" s="6">
        <v>1061</v>
      </c>
      <c r="B1067" s="109" t="s">
        <v>2190</v>
      </c>
      <c r="C1067" s="37" t="s">
        <v>3347</v>
      </c>
      <c r="D1067" s="8" t="s">
        <v>155</v>
      </c>
      <c r="E1067" s="9" t="s">
        <v>288</v>
      </c>
      <c r="F1067" s="106">
        <v>1061</v>
      </c>
      <c r="G1067" s="8">
        <v>840</v>
      </c>
      <c r="H1067" s="31">
        <v>45272</v>
      </c>
      <c r="I1067" s="39">
        <v>45301</v>
      </c>
      <c r="J1067" s="39">
        <v>45333</v>
      </c>
      <c r="K1067" s="185">
        <v>745.23</v>
      </c>
      <c r="L1067" s="35">
        <v>8160</v>
      </c>
      <c r="M1067" s="35"/>
      <c r="N1067" s="35"/>
      <c r="O1067" s="52">
        <v>8160</v>
      </c>
      <c r="P1067" s="33">
        <v>45301</v>
      </c>
      <c r="Q1067" s="39">
        <v>45330</v>
      </c>
      <c r="R1067" s="39">
        <v>45362</v>
      </c>
      <c r="S1067" s="185">
        <v>667.7</v>
      </c>
      <c r="T1067" s="35">
        <v>7363</v>
      </c>
      <c r="U1067" s="35"/>
      <c r="V1067" s="35"/>
      <c r="W1067" s="52">
        <v>7363</v>
      </c>
      <c r="X1067" s="33">
        <v>45330</v>
      </c>
      <c r="Y1067" s="39">
        <v>45362</v>
      </c>
      <c r="Z1067" s="39">
        <v>45393</v>
      </c>
      <c r="AA1067" s="185">
        <v>791.03</v>
      </c>
      <c r="AB1067" s="35">
        <v>9007</v>
      </c>
      <c r="AC1067" s="35"/>
      <c r="AD1067" s="35"/>
      <c r="AE1067" s="52">
        <v>9007</v>
      </c>
      <c r="AF1067" s="33">
        <v>45362</v>
      </c>
      <c r="AG1067" s="31">
        <v>45391</v>
      </c>
      <c r="AH1067" s="31">
        <v>45423</v>
      </c>
      <c r="AI1067" s="185">
        <v>2767.1</v>
      </c>
      <c r="AJ1067" s="35">
        <v>8129</v>
      </c>
      <c r="AK1067" s="35"/>
      <c r="AL1067" s="35"/>
      <c r="AM1067" s="52">
        <v>8129</v>
      </c>
      <c r="AN1067" s="33">
        <v>45391</v>
      </c>
      <c r="AO1067" s="31">
        <v>45423</v>
      </c>
      <c r="AP1067" s="31">
        <v>45454</v>
      </c>
      <c r="AQ1067" s="185">
        <v>5393.76</v>
      </c>
      <c r="AR1067" s="35">
        <v>6612</v>
      </c>
      <c r="AS1067" s="35"/>
      <c r="AT1067" s="35"/>
      <c r="AU1067" s="52">
        <v>6612</v>
      </c>
      <c r="AV1067" s="33"/>
      <c r="AW1067" s="39"/>
      <c r="AX1067" s="39"/>
      <c r="AY1067" s="185"/>
      <c r="AZ1067" s="35"/>
      <c r="BA1067" s="35"/>
      <c r="BB1067" s="35"/>
      <c r="BC1067" s="52"/>
      <c r="BD1067" s="35"/>
    </row>
    <row r="1068" spans="1:56" s="187" customFormat="1" ht="15" customHeight="1" x14ac:dyDescent="0.3">
      <c r="A1068" s="6">
        <v>1062</v>
      </c>
      <c r="B1068" s="109" t="s">
        <v>2190</v>
      </c>
      <c r="C1068" s="37" t="s">
        <v>3348</v>
      </c>
      <c r="D1068" s="8" t="s">
        <v>46</v>
      </c>
      <c r="E1068" s="9" t="s">
        <v>65</v>
      </c>
      <c r="F1068" s="106">
        <v>1062</v>
      </c>
      <c r="G1068" s="10">
        <v>600</v>
      </c>
      <c r="H1068" s="31">
        <v>45267</v>
      </c>
      <c r="I1068" s="39">
        <v>45299</v>
      </c>
      <c r="J1068" s="39">
        <v>45336</v>
      </c>
      <c r="K1068" s="185">
        <v>4687.66</v>
      </c>
      <c r="L1068" s="35">
        <v>5742.3959999999997</v>
      </c>
      <c r="M1068" s="35"/>
      <c r="N1068" s="35"/>
      <c r="O1068" s="52">
        <v>5742.3959999999997</v>
      </c>
      <c r="P1068" s="33">
        <v>45299</v>
      </c>
      <c r="Q1068" s="39">
        <v>45328</v>
      </c>
      <c r="R1068" s="39">
        <v>45362</v>
      </c>
      <c r="S1068" s="185">
        <v>7611.25</v>
      </c>
      <c r="T1068" s="35">
        <v>9471.2039999999997</v>
      </c>
      <c r="U1068" s="35"/>
      <c r="V1068" s="35"/>
      <c r="W1068" s="52">
        <v>9471.2039999999997</v>
      </c>
      <c r="X1068" s="33">
        <v>45328</v>
      </c>
      <c r="Y1068" s="39">
        <v>45358</v>
      </c>
      <c r="Z1068" s="39">
        <v>45392</v>
      </c>
      <c r="AA1068" s="185">
        <v>5933.13</v>
      </c>
      <c r="AB1068" s="35">
        <v>7360.8</v>
      </c>
      <c r="AC1068" s="35"/>
      <c r="AD1068" s="35"/>
      <c r="AE1068" s="52">
        <v>7360.8</v>
      </c>
      <c r="AF1068" s="33">
        <v>45358</v>
      </c>
      <c r="AG1068" s="31">
        <v>45387</v>
      </c>
      <c r="AH1068" s="31">
        <v>45422</v>
      </c>
      <c r="AI1068" s="185">
        <v>5459.15</v>
      </c>
      <c r="AJ1068" s="35">
        <v>6764.4</v>
      </c>
      <c r="AK1068" s="35"/>
      <c r="AL1068" s="35"/>
      <c r="AM1068" s="52">
        <v>6764.4</v>
      </c>
      <c r="AN1068" s="33">
        <v>45387</v>
      </c>
      <c r="AO1068" s="31">
        <v>45419</v>
      </c>
      <c r="AP1068" s="31">
        <v>45453</v>
      </c>
      <c r="AQ1068" s="185">
        <v>5364.32</v>
      </c>
      <c r="AR1068" s="35">
        <v>6597.6</v>
      </c>
      <c r="AS1068" s="35"/>
      <c r="AT1068" s="35"/>
      <c r="AU1068" s="52">
        <v>6597.6</v>
      </c>
      <c r="AV1068" s="33"/>
      <c r="AW1068" s="39"/>
      <c r="AX1068" s="39"/>
      <c r="AY1068" s="185"/>
      <c r="AZ1068" s="35"/>
      <c r="BA1068" s="35"/>
      <c r="BB1068" s="35"/>
      <c r="BC1068" s="52"/>
      <c r="BD1068" s="35"/>
    </row>
    <row r="1069" spans="1:56" s="187" customFormat="1" ht="15" customHeight="1" x14ac:dyDescent="0.3">
      <c r="A1069" s="6">
        <v>1063</v>
      </c>
      <c r="B1069" s="109" t="s">
        <v>2190</v>
      </c>
      <c r="C1069" s="37" t="s">
        <v>3349</v>
      </c>
      <c r="D1069" s="8" t="s">
        <v>137</v>
      </c>
      <c r="E1069" s="9" t="s">
        <v>138</v>
      </c>
      <c r="F1069" s="106">
        <v>1063</v>
      </c>
      <c r="G1069" s="10"/>
      <c r="H1069" s="31">
        <v>45266</v>
      </c>
      <c r="I1069" s="39">
        <v>45295</v>
      </c>
      <c r="J1069" s="39">
        <v>45309</v>
      </c>
      <c r="K1069" s="185">
        <v>4230.0200000000004</v>
      </c>
      <c r="L1069" s="35">
        <v>4646</v>
      </c>
      <c r="M1069" s="35"/>
      <c r="N1069" s="35"/>
      <c r="O1069" s="52">
        <v>4646</v>
      </c>
      <c r="P1069" s="33">
        <v>45295</v>
      </c>
      <c r="Q1069" s="39">
        <v>45327</v>
      </c>
      <c r="R1069" s="39">
        <v>45344</v>
      </c>
      <c r="S1069" s="185">
        <v>5015.03</v>
      </c>
      <c r="T1069" s="35">
        <v>5385</v>
      </c>
      <c r="U1069" s="35"/>
      <c r="V1069" s="35"/>
      <c r="W1069" s="52">
        <v>5385</v>
      </c>
      <c r="X1069" s="33">
        <v>45327</v>
      </c>
      <c r="Y1069" s="39">
        <v>45356</v>
      </c>
      <c r="Z1069" s="39">
        <v>45370</v>
      </c>
      <c r="AA1069" s="185">
        <v>5010.0200000000004</v>
      </c>
      <c r="AB1069" s="35">
        <v>5379</v>
      </c>
      <c r="AC1069" s="35"/>
      <c r="AD1069" s="35"/>
      <c r="AE1069" s="52">
        <v>5379</v>
      </c>
      <c r="AF1069" s="33">
        <v>45356</v>
      </c>
      <c r="AG1069" s="31">
        <v>45387</v>
      </c>
      <c r="AH1069" s="31">
        <v>45401</v>
      </c>
      <c r="AI1069" s="185">
        <v>5382.75</v>
      </c>
      <c r="AJ1069" s="35">
        <v>5681</v>
      </c>
      <c r="AK1069" s="35"/>
      <c r="AL1069" s="35"/>
      <c r="AM1069" s="52">
        <v>5681</v>
      </c>
      <c r="AN1069" s="33">
        <v>45387</v>
      </c>
      <c r="AO1069" s="31">
        <v>45418</v>
      </c>
      <c r="AP1069" s="31">
        <v>45432</v>
      </c>
      <c r="AQ1069" s="185">
        <v>5097.68</v>
      </c>
      <c r="AR1069" s="35">
        <v>5484</v>
      </c>
      <c r="AS1069" s="35"/>
      <c r="AT1069" s="35"/>
      <c r="AU1069" s="52">
        <v>5484</v>
      </c>
      <c r="AV1069" s="33"/>
      <c r="AW1069" s="39"/>
      <c r="AX1069" s="39"/>
      <c r="AY1069" s="185"/>
      <c r="AZ1069" s="35"/>
      <c r="BA1069" s="35"/>
      <c r="BB1069" s="35"/>
      <c r="BC1069" s="52"/>
      <c r="BD1069" s="35"/>
    </row>
    <row r="1070" spans="1:56" s="187" customFormat="1" ht="15" customHeight="1" x14ac:dyDescent="0.3">
      <c r="A1070" s="6">
        <v>1064</v>
      </c>
      <c r="B1070" s="109" t="s">
        <v>2190</v>
      </c>
      <c r="C1070" s="37" t="s">
        <v>3350</v>
      </c>
      <c r="D1070" s="8" t="s">
        <v>46</v>
      </c>
      <c r="E1070" s="9" t="s">
        <v>216</v>
      </c>
      <c r="F1070" s="106">
        <v>1064</v>
      </c>
      <c r="G1070" s="10">
        <v>516.4</v>
      </c>
      <c r="H1070" s="31">
        <v>45281</v>
      </c>
      <c r="I1070" s="39">
        <v>45313</v>
      </c>
      <c r="J1070" s="39">
        <v>45364</v>
      </c>
      <c r="K1070" s="185">
        <v>3559</v>
      </c>
      <c r="L1070" s="35">
        <v>8760</v>
      </c>
      <c r="M1070" s="35"/>
      <c r="N1070" s="35"/>
      <c r="O1070" s="52">
        <v>8760</v>
      </c>
      <c r="P1070" s="33">
        <v>45313</v>
      </c>
      <c r="Q1070" s="39">
        <v>45344</v>
      </c>
      <c r="R1070" s="39">
        <v>45395</v>
      </c>
      <c r="S1070" s="185">
        <v>3811.38</v>
      </c>
      <c r="T1070" s="35">
        <v>8560</v>
      </c>
      <c r="U1070" s="35"/>
      <c r="V1070" s="35"/>
      <c r="W1070" s="52">
        <v>8560</v>
      </c>
      <c r="X1070" s="33">
        <v>45344</v>
      </c>
      <c r="Y1070" s="39">
        <v>45373</v>
      </c>
      <c r="Z1070" s="39">
        <v>45425</v>
      </c>
      <c r="AA1070" s="185">
        <v>3305.76</v>
      </c>
      <c r="AB1070" s="35">
        <v>9400</v>
      </c>
      <c r="AC1070" s="35"/>
      <c r="AD1070" s="35"/>
      <c r="AE1070" s="52">
        <v>9400</v>
      </c>
      <c r="AF1070" s="33">
        <v>45373</v>
      </c>
      <c r="AG1070" s="31">
        <v>45401</v>
      </c>
      <c r="AH1070" s="31">
        <v>45456</v>
      </c>
      <c r="AI1070" s="185">
        <v>2113.1799999999998</v>
      </c>
      <c r="AJ1070" s="35">
        <v>7920</v>
      </c>
      <c r="AK1070" s="35"/>
      <c r="AL1070" s="35"/>
      <c r="AM1070" s="52">
        <v>7920</v>
      </c>
      <c r="AN1070" s="33">
        <v>45401</v>
      </c>
      <c r="AO1070" s="31">
        <v>45434</v>
      </c>
      <c r="AP1070" s="31">
        <v>45486</v>
      </c>
      <c r="AQ1070" s="185">
        <v>3017.05</v>
      </c>
      <c r="AR1070" s="35">
        <v>8800</v>
      </c>
      <c r="AS1070" s="35"/>
      <c r="AT1070" s="35"/>
      <c r="AU1070" s="52">
        <v>8800</v>
      </c>
      <c r="AV1070" s="33"/>
      <c r="AW1070" s="39"/>
      <c r="AX1070" s="39"/>
      <c r="AY1070" s="185"/>
      <c r="AZ1070" s="35"/>
      <c r="BA1070" s="35"/>
      <c r="BB1070" s="35"/>
      <c r="BC1070" s="52"/>
      <c r="BD1070" s="35"/>
    </row>
    <row r="1071" spans="1:56" s="187" customFormat="1" ht="15" customHeight="1" x14ac:dyDescent="0.3">
      <c r="A1071" s="6">
        <v>1065</v>
      </c>
      <c r="B1071" s="109" t="s">
        <v>2190</v>
      </c>
      <c r="C1071" s="37" t="s">
        <v>3351</v>
      </c>
      <c r="D1071" s="8" t="s">
        <v>16</v>
      </c>
      <c r="E1071" s="9" t="s">
        <v>20</v>
      </c>
      <c r="F1071" s="106">
        <v>1065</v>
      </c>
      <c r="G1071" s="10">
        <v>540</v>
      </c>
      <c r="H1071" s="31">
        <v>45266</v>
      </c>
      <c r="I1071" s="39">
        <v>45296</v>
      </c>
      <c r="J1071" s="39">
        <v>45343</v>
      </c>
      <c r="K1071" s="185">
        <v>1100.8699999999999</v>
      </c>
      <c r="L1071" s="35">
        <v>5377</v>
      </c>
      <c r="M1071" s="35"/>
      <c r="N1071" s="35"/>
      <c r="O1071" s="52">
        <v>5377</v>
      </c>
      <c r="P1071" s="33">
        <v>45296</v>
      </c>
      <c r="Q1071" s="39">
        <v>45327</v>
      </c>
      <c r="R1071" s="39">
        <v>45343</v>
      </c>
      <c r="S1071" s="185">
        <v>1218.02</v>
      </c>
      <c r="T1071" s="35">
        <v>6056</v>
      </c>
      <c r="U1071" s="35"/>
      <c r="V1071" s="35"/>
      <c r="W1071" s="52">
        <v>6056</v>
      </c>
      <c r="X1071" s="33">
        <v>45327</v>
      </c>
      <c r="Y1071" s="39">
        <v>45356</v>
      </c>
      <c r="Z1071" s="39">
        <v>45366</v>
      </c>
      <c r="AA1071" s="185">
        <v>1188.46</v>
      </c>
      <c r="AB1071" s="35">
        <v>6036</v>
      </c>
      <c r="AC1071" s="35"/>
      <c r="AD1071" s="35"/>
      <c r="AE1071" s="52">
        <v>6036</v>
      </c>
      <c r="AF1071" s="33">
        <v>45356</v>
      </c>
      <c r="AG1071" s="31">
        <v>45386</v>
      </c>
      <c r="AH1071" s="31">
        <v>45397</v>
      </c>
      <c r="AI1071" s="185">
        <v>1368.36</v>
      </c>
      <c r="AJ1071" s="35">
        <v>6156</v>
      </c>
      <c r="AK1071" s="35"/>
      <c r="AL1071" s="35"/>
      <c r="AM1071" s="52">
        <v>6156</v>
      </c>
      <c r="AN1071" s="33">
        <v>45386</v>
      </c>
      <c r="AO1071" s="31">
        <v>45418</v>
      </c>
      <c r="AP1071" s="31">
        <v>45428</v>
      </c>
      <c r="AQ1071" s="185">
        <v>1376.49</v>
      </c>
      <c r="AR1071" s="35">
        <v>5945</v>
      </c>
      <c r="AS1071" s="35"/>
      <c r="AT1071" s="35"/>
      <c r="AU1071" s="52">
        <v>5945</v>
      </c>
      <c r="AV1071" s="33"/>
      <c r="AW1071" s="39"/>
      <c r="AX1071" s="39"/>
      <c r="AY1071" s="185"/>
      <c r="AZ1071" s="35"/>
      <c r="BA1071" s="35"/>
      <c r="BB1071" s="35"/>
      <c r="BC1071" s="52"/>
      <c r="BD1071" s="35"/>
    </row>
    <row r="1072" spans="1:56" s="187" customFormat="1" ht="15" customHeight="1" x14ac:dyDescent="0.3">
      <c r="A1072" s="6">
        <v>1066</v>
      </c>
      <c r="B1072" s="109" t="s">
        <v>2190</v>
      </c>
      <c r="C1072" s="37" t="s">
        <v>3352</v>
      </c>
      <c r="D1072" s="8" t="s">
        <v>84</v>
      </c>
      <c r="E1072" s="9" t="s">
        <v>85</v>
      </c>
      <c r="F1072" s="106">
        <v>1066</v>
      </c>
      <c r="G1072" s="10">
        <v>611</v>
      </c>
      <c r="H1072" s="31">
        <v>45268</v>
      </c>
      <c r="I1072" s="39">
        <v>45300</v>
      </c>
      <c r="J1072" s="39">
        <v>45337</v>
      </c>
      <c r="K1072" s="185">
        <v>3004.52</v>
      </c>
      <c r="L1072" s="35">
        <v>6936</v>
      </c>
      <c r="M1072" s="35"/>
      <c r="N1072" s="35"/>
      <c r="O1072" s="52">
        <v>6936</v>
      </c>
      <c r="P1072" s="33">
        <v>45300</v>
      </c>
      <c r="Q1072" s="39">
        <v>45329</v>
      </c>
      <c r="R1072" s="39">
        <v>45366</v>
      </c>
      <c r="S1072" s="185">
        <v>1524.81</v>
      </c>
      <c r="T1072" s="35">
        <v>6561</v>
      </c>
      <c r="U1072" s="35"/>
      <c r="V1072" s="35"/>
      <c r="W1072" s="52">
        <v>6561</v>
      </c>
      <c r="X1072" s="33">
        <v>45329</v>
      </c>
      <c r="Y1072" s="39">
        <v>45359</v>
      </c>
      <c r="Z1072" s="39">
        <v>45397</v>
      </c>
      <c r="AA1072" s="185">
        <v>1684.39</v>
      </c>
      <c r="AB1072" s="35">
        <v>6155</v>
      </c>
      <c r="AC1072" s="35"/>
      <c r="AD1072" s="35"/>
      <c r="AE1072" s="52">
        <v>6155</v>
      </c>
      <c r="AF1072" s="33">
        <v>45359</v>
      </c>
      <c r="AG1072" s="31">
        <v>45390</v>
      </c>
      <c r="AH1072" s="31">
        <v>45427</v>
      </c>
      <c r="AI1072" s="185">
        <v>4184.79</v>
      </c>
      <c r="AJ1072" s="35">
        <v>6996</v>
      </c>
      <c r="AK1072" s="35"/>
      <c r="AL1072" s="35"/>
      <c r="AM1072" s="52">
        <v>6996</v>
      </c>
      <c r="AN1072" s="33">
        <v>45390</v>
      </c>
      <c r="AO1072" s="31">
        <v>45420</v>
      </c>
      <c r="AP1072" s="31">
        <v>45458</v>
      </c>
      <c r="AQ1072" s="185">
        <v>4532.53</v>
      </c>
      <c r="AR1072" s="35">
        <v>7084</v>
      </c>
      <c r="AS1072" s="35"/>
      <c r="AT1072" s="35"/>
      <c r="AU1072" s="52">
        <v>7084</v>
      </c>
      <c r="AV1072" s="33"/>
      <c r="AW1072" s="39"/>
      <c r="AX1072" s="39"/>
      <c r="AY1072" s="185"/>
      <c r="AZ1072" s="35"/>
      <c r="BA1072" s="35"/>
      <c r="BB1072" s="35"/>
      <c r="BC1072" s="52"/>
      <c r="BD1072" s="35"/>
    </row>
    <row r="1073" spans="1:56" s="187" customFormat="1" ht="15" customHeight="1" x14ac:dyDescent="0.3">
      <c r="A1073" s="6">
        <v>1067</v>
      </c>
      <c r="B1073" s="109" t="s">
        <v>2190</v>
      </c>
      <c r="C1073" s="37" t="s">
        <v>3353</v>
      </c>
      <c r="D1073" s="8" t="s">
        <v>84</v>
      </c>
      <c r="E1073" s="9" t="s">
        <v>85</v>
      </c>
      <c r="F1073" s="106">
        <v>1067</v>
      </c>
      <c r="G1073" s="10">
        <v>788</v>
      </c>
      <c r="H1073" s="31">
        <v>45264</v>
      </c>
      <c r="I1073" s="39">
        <v>45294</v>
      </c>
      <c r="J1073" s="39">
        <v>45332</v>
      </c>
      <c r="K1073" s="185">
        <v>3893.33</v>
      </c>
      <c r="L1073" s="35">
        <v>7074</v>
      </c>
      <c r="M1073" s="35"/>
      <c r="N1073" s="35"/>
      <c r="O1073" s="52">
        <v>7074</v>
      </c>
      <c r="P1073" s="33">
        <v>45294</v>
      </c>
      <c r="Q1073" s="39">
        <v>45324</v>
      </c>
      <c r="R1073" s="39">
        <v>45361</v>
      </c>
      <c r="S1073" s="185">
        <v>4002.59</v>
      </c>
      <c r="T1073" s="35">
        <v>7153</v>
      </c>
      <c r="U1073" s="35"/>
      <c r="V1073" s="35"/>
      <c r="W1073" s="52">
        <v>7153</v>
      </c>
      <c r="X1073" s="33">
        <v>45324</v>
      </c>
      <c r="Y1073" s="39">
        <v>45355</v>
      </c>
      <c r="Z1073" s="39">
        <v>45392</v>
      </c>
      <c r="AA1073" s="185">
        <v>1326.51</v>
      </c>
      <c r="AB1073" s="35">
        <v>5575</v>
      </c>
      <c r="AC1073" s="35"/>
      <c r="AD1073" s="35"/>
      <c r="AE1073" s="52">
        <v>5575</v>
      </c>
      <c r="AF1073" s="33">
        <v>45355</v>
      </c>
      <c r="AG1073" s="31">
        <v>45384</v>
      </c>
      <c r="AH1073" s="31">
        <v>45422</v>
      </c>
      <c r="AI1073" s="185">
        <v>6121.76</v>
      </c>
      <c r="AJ1073" s="35">
        <v>8852</v>
      </c>
      <c r="AK1073" s="35"/>
      <c r="AL1073" s="35"/>
      <c r="AM1073" s="52">
        <v>8852</v>
      </c>
      <c r="AN1073" s="33">
        <v>45384</v>
      </c>
      <c r="AO1073" s="31">
        <v>45415</v>
      </c>
      <c r="AP1073" s="31">
        <v>45453</v>
      </c>
      <c r="AQ1073" s="185">
        <v>4753.58</v>
      </c>
      <c r="AR1073" s="35">
        <v>6924</v>
      </c>
      <c r="AS1073" s="35"/>
      <c r="AT1073" s="35"/>
      <c r="AU1073" s="52">
        <v>6924</v>
      </c>
      <c r="AV1073" s="33"/>
      <c r="AW1073" s="39"/>
      <c r="AX1073" s="39"/>
      <c r="AY1073" s="185"/>
      <c r="AZ1073" s="35"/>
      <c r="BA1073" s="35"/>
      <c r="BB1073" s="35"/>
      <c r="BC1073" s="52"/>
      <c r="BD1073" s="35"/>
    </row>
    <row r="1074" spans="1:56" s="187" customFormat="1" ht="15" customHeight="1" x14ac:dyDescent="0.3">
      <c r="A1074" s="6">
        <v>1068</v>
      </c>
      <c r="B1074" s="109" t="s">
        <v>2190</v>
      </c>
      <c r="C1074" s="37" t="s">
        <v>3354</v>
      </c>
      <c r="D1074" s="8" t="s">
        <v>46</v>
      </c>
      <c r="E1074" s="9" t="s">
        <v>65</v>
      </c>
      <c r="F1074" s="106">
        <v>1068</v>
      </c>
      <c r="G1074" s="10"/>
      <c r="H1074" s="31">
        <v>45273</v>
      </c>
      <c r="I1074" s="39">
        <v>45303</v>
      </c>
      <c r="J1074" s="39">
        <v>45336</v>
      </c>
      <c r="K1074" s="185">
        <v>4094.52</v>
      </c>
      <c r="L1074" s="35">
        <v>4448.6639999999998</v>
      </c>
      <c r="M1074" s="35"/>
      <c r="N1074" s="35"/>
      <c r="O1074" s="52">
        <v>4448.6639999999998</v>
      </c>
      <c r="P1074" s="33">
        <v>45303</v>
      </c>
      <c r="Q1074" s="39">
        <v>45336</v>
      </c>
      <c r="R1074" s="39">
        <v>45362</v>
      </c>
      <c r="S1074" s="185">
        <v>6318.68</v>
      </c>
      <c r="T1074" s="35">
        <v>7271.3360000000002</v>
      </c>
      <c r="U1074" s="35"/>
      <c r="V1074" s="35"/>
      <c r="W1074" s="52">
        <v>7271.3360000000002</v>
      </c>
      <c r="X1074" s="33">
        <v>45336</v>
      </c>
      <c r="Y1074" s="39">
        <v>45364</v>
      </c>
      <c r="Z1074" s="39">
        <v>45392</v>
      </c>
      <c r="AA1074" s="185">
        <v>4478.1000000000004</v>
      </c>
      <c r="AB1074" s="35">
        <v>4998.3999999999996</v>
      </c>
      <c r="AC1074" s="35"/>
      <c r="AD1074" s="35"/>
      <c r="AE1074" s="52">
        <v>4998.3999999999996</v>
      </c>
      <c r="AF1074" s="33">
        <v>45364</v>
      </c>
      <c r="AG1074" s="31">
        <v>45393</v>
      </c>
      <c r="AH1074" s="31">
        <v>45422</v>
      </c>
      <c r="AI1074" s="185">
        <v>5208.08</v>
      </c>
      <c r="AJ1074" s="35">
        <v>5926.4</v>
      </c>
      <c r="AK1074" s="35"/>
      <c r="AL1074" s="35"/>
      <c r="AM1074" s="52">
        <v>5926.4</v>
      </c>
      <c r="AN1074" s="33">
        <v>45393</v>
      </c>
      <c r="AO1074" s="31">
        <v>45425</v>
      </c>
      <c r="AP1074" s="31">
        <v>45483</v>
      </c>
      <c r="AQ1074" s="185">
        <v>4935.9799999999996</v>
      </c>
      <c r="AR1074" s="35">
        <v>5528.4</v>
      </c>
      <c r="AS1074" s="35"/>
      <c r="AT1074" s="35"/>
      <c r="AU1074" s="52">
        <v>5528.4</v>
      </c>
      <c r="AV1074" s="33"/>
      <c r="AW1074" s="39"/>
      <c r="AX1074" s="39"/>
      <c r="AY1074" s="185"/>
      <c r="AZ1074" s="35"/>
      <c r="BA1074" s="35"/>
      <c r="BB1074" s="35"/>
      <c r="BC1074" s="52"/>
      <c r="BD1074" s="35"/>
    </row>
    <row r="1075" spans="1:56" s="187" customFormat="1" ht="15" customHeight="1" x14ac:dyDescent="0.3">
      <c r="A1075" s="6">
        <v>1069</v>
      </c>
      <c r="B1075" s="109" t="s">
        <v>2190</v>
      </c>
      <c r="C1075" s="37" t="s">
        <v>3355</v>
      </c>
      <c r="D1075" s="8" t="s">
        <v>809</v>
      </c>
      <c r="E1075" s="9" t="s">
        <v>810</v>
      </c>
      <c r="F1075" s="106">
        <v>1069</v>
      </c>
      <c r="G1075" s="10">
        <v>285</v>
      </c>
      <c r="H1075" s="31">
        <v>45271</v>
      </c>
      <c r="I1075" s="39">
        <v>45299</v>
      </c>
      <c r="J1075" s="39">
        <v>45308</v>
      </c>
      <c r="K1075" s="185">
        <v>3632.65</v>
      </c>
      <c r="L1075" s="35">
        <v>7737</v>
      </c>
      <c r="M1075" s="35"/>
      <c r="N1075" s="35"/>
      <c r="O1075" s="52">
        <v>7737</v>
      </c>
      <c r="P1075" s="33">
        <v>45299</v>
      </c>
      <c r="Q1075" s="39">
        <v>45328</v>
      </c>
      <c r="R1075" s="39">
        <v>45341</v>
      </c>
      <c r="S1075" s="185">
        <v>3046.44</v>
      </c>
      <c r="T1075" s="35">
        <v>7383</v>
      </c>
      <c r="U1075" s="35"/>
      <c r="V1075" s="35"/>
      <c r="W1075" s="52">
        <v>7383</v>
      </c>
      <c r="X1075" s="33">
        <v>45328</v>
      </c>
      <c r="Y1075" s="39">
        <v>45358</v>
      </c>
      <c r="Z1075" s="39">
        <v>45369</v>
      </c>
      <c r="AA1075" s="185">
        <v>2337.13</v>
      </c>
      <c r="AB1075" s="35">
        <v>6828</v>
      </c>
      <c r="AC1075" s="35"/>
      <c r="AD1075" s="35"/>
      <c r="AE1075" s="52">
        <v>6828</v>
      </c>
      <c r="AF1075" s="33">
        <v>45358</v>
      </c>
      <c r="AG1075" s="31">
        <v>45391</v>
      </c>
      <c r="AH1075" s="31">
        <v>45400</v>
      </c>
      <c r="AI1075" s="185">
        <v>4071.21</v>
      </c>
      <c r="AJ1075" s="35">
        <v>7855</v>
      </c>
      <c r="AK1075" s="35"/>
      <c r="AL1075" s="35"/>
      <c r="AM1075" s="52">
        <v>7855</v>
      </c>
      <c r="AN1075" s="33">
        <v>45391</v>
      </c>
      <c r="AO1075" s="31">
        <v>45421</v>
      </c>
      <c r="AP1075" s="31">
        <v>45432</v>
      </c>
      <c r="AQ1075" s="185">
        <v>1887.54</v>
      </c>
      <c r="AR1075" s="35">
        <v>5682</v>
      </c>
      <c r="AS1075" s="35"/>
      <c r="AT1075" s="35"/>
      <c r="AU1075" s="52">
        <v>5682</v>
      </c>
      <c r="AV1075" s="33"/>
      <c r="AW1075" s="39"/>
      <c r="AX1075" s="39"/>
      <c r="AY1075" s="185"/>
      <c r="AZ1075" s="35"/>
      <c r="BA1075" s="35"/>
      <c r="BB1075" s="35"/>
      <c r="BC1075" s="52"/>
      <c r="BD1075" s="35"/>
    </row>
    <row r="1076" spans="1:56" s="187" customFormat="1" ht="15" customHeight="1" x14ac:dyDescent="0.3">
      <c r="A1076" s="6">
        <v>1070</v>
      </c>
      <c r="B1076" s="109" t="s">
        <v>2190</v>
      </c>
      <c r="C1076" s="37" t="s">
        <v>3356</v>
      </c>
      <c r="D1076" s="8" t="s">
        <v>46</v>
      </c>
      <c r="E1076" s="9" t="s">
        <v>321</v>
      </c>
      <c r="F1076" s="106">
        <v>1070</v>
      </c>
      <c r="G1076" s="10">
        <v>556.9</v>
      </c>
      <c r="H1076" s="31">
        <v>45286</v>
      </c>
      <c r="I1076" s="39">
        <v>45315</v>
      </c>
      <c r="J1076" s="39">
        <v>45334</v>
      </c>
      <c r="K1076" s="185">
        <v>141.46</v>
      </c>
      <c r="L1076" s="35">
        <v>5440</v>
      </c>
      <c r="M1076" s="35"/>
      <c r="N1076" s="35"/>
      <c r="O1076" s="52">
        <v>5440</v>
      </c>
      <c r="P1076" s="33">
        <v>45315</v>
      </c>
      <c r="Q1076" s="39">
        <v>45345</v>
      </c>
      <c r="R1076" s="39">
        <v>45385</v>
      </c>
      <c r="S1076" s="185">
        <v>140.97</v>
      </c>
      <c r="T1076" s="35">
        <v>5400</v>
      </c>
      <c r="U1076" s="35"/>
      <c r="V1076" s="35"/>
      <c r="W1076" s="52">
        <v>5400</v>
      </c>
      <c r="X1076" s="33">
        <v>45345</v>
      </c>
      <c r="Y1076" s="39">
        <v>45374</v>
      </c>
      <c r="Z1076" s="39">
        <v>45393</v>
      </c>
      <c r="AA1076" s="185">
        <v>139.35</v>
      </c>
      <c r="AB1076" s="35">
        <v>5360</v>
      </c>
      <c r="AC1076" s="35"/>
      <c r="AD1076" s="35"/>
      <c r="AE1076" s="52">
        <v>5360</v>
      </c>
      <c r="AF1076" s="33">
        <v>45374</v>
      </c>
      <c r="AG1076" s="31">
        <v>45405</v>
      </c>
      <c r="AH1076" s="31">
        <v>45425</v>
      </c>
      <c r="AI1076" s="185">
        <v>138.13</v>
      </c>
      <c r="AJ1076" s="35">
        <v>5360</v>
      </c>
      <c r="AK1076" s="35"/>
      <c r="AL1076" s="35"/>
      <c r="AM1076" s="52">
        <v>5360</v>
      </c>
      <c r="AN1076" s="33">
        <v>45405</v>
      </c>
      <c r="AO1076" s="31">
        <v>45435</v>
      </c>
      <c r="AP1076" s="31">
        <v>45454</v>
      </c>
      <c r="AQ1076" s="185">
        <v>139.62</v>
      </c>
      <c r="AR1076" s="35">
        <v>5360</v>
      </c>
      <c r="AS1076" s="35"/>
      <c r="AT1076" s="35"/>
      <c r="AU1076" s="52">
        <v>5360</v>
      </c>
      <c r="AV1076" s="33"/>
      <c r="AW1076" s="39"/>
      <c r="AX1076" s="39"/>
      <c r="AY1076" s="185"/>
      <c r="AZ1076" s="35"/>
      <c r="BA1076" s="35"/>
      <c r="BB1076" s="35"/>
      <c r="BC1076" s="52"/>
      <c r="BD1076" s="35"/>
    </row>
    <row r="1077" spans="1:56" s="187" customFormat="1" ht="15" customHeight="1" x14ac:dyDescent="0.3">
      <c r="A1077" s="6">
        <v>1071</v>
      </c>
      <c r="B1077" s="109" t="s">
        <v>2194</v>
      </c>
      <c r="C1077" s="37" t="s">
        <v>3357</v>
      </c>
      <c r="D1077" s="8" t="s">
        <v>46</v>
      </c>
      <c r="E1077" s="9" t="s">
        <v>65</v>
      </c>
      <c r="F1077" s="106">
        <v>1071</v>
      </c>
      <c r="G1077" s="10"/>
      <c r="H1077" s="31">
        <v>45278</v>
      </c>
      <c r="I1077" s="39">
        <v>45309</v>
      </c>
      <c r="J1077" s="39">
        <v>45336</v>
      </c>
      <c r="K1077" s="185">
        <v>5011.75</v>
      </c>
      <c r="L1077" s="35">
        <v>6080</v>
      </c>
      <c r="M1077" s="35"/>
      <c r="N1077" s="35"/>
      <c r="O1077" s="52">
        <v>6080</v>
      </c>
      <c r="P1077" s="33">
        <v>45309</v>
      </c>
      <c r="Q1077" s="39">
        <v>45341</v>
      </c>
      <c r="R1077" s="39">
        <v>45362</v>
      </c>
      <c r="S1077" s="185">
        <v>7377.41</v>
      </c>
      <c r="T1077" s="35">
        <v>9160</v>
      </c>
      <c r="U1077" s="35"/>
      <c r="V1077" s="35"/>
      <c r="W1077" s="52">
        <v>9160</v>
      </c>
      <c r="X1077" s="33">
        <v>45341</v>
      </c>
      <c r="Y1077" s="39">
        <v>45370</v>
      </c>
      <c r="Z1077" s="39">
        <v>45392</v>
      </c>
      <c r="AA1077" s="185">
        <v>5932.52</v>
      </c>
      <c r="AB1077" s="35">
        <v>7360</v>
      </c>
      <c r="AC1077" s="35"/>
      <c r="AD1077" s="35"/>
      <c r="AE1077" s="52">
        <v>7360</v>
      </c>
      <c r="AF1077" s="33">
        <v>45370</v>
      </c>
      <c r="AG1077" s="31">
        <v>45399</v>
      </c>
      <c r="AH1077" s="31">
        <v>45422</v>
      </c>
      <c r="AI1077" s="185">
        <v>5366.35</v>
      </c>
      <c r="AJ1077" s="35">
        <v>6640</v>
      </c>
      <c r="AK1077" s="35"/>
      <c r="AL1077" s="35"/>
      <c r="AM1077" s="52">
        <v>6640</v>
      </c>
      <c r="AN1077" s="33">
        <v>45399</v>
      </c>
      <c r="AO1077" s="31">
        <v>45429</v>
      </c>
      <c r="AP1077" s="31">
        <v>45453</v>
      </c>
      <c r="AQ1077" s="185">
        <v>6296.89</v>
      </c>
      <c r="AR1077" s="35">
        <v>7840</v>
      </c>
      <c r="AS1077" s="35"/>
      <c r="AT1077" s="35"/>
      <c r="AU1077" s="52">
        <v>7840</v>
      </c>
      <c r="AV1077" s="33"/>
      <c r="AW1077" s="39"/>
      <c r="AX1077" s="39"/>
      <c r="AY1077" s="185"/>
      <c r="AZ1077" s="35"/>
      <c r="BA1077" s="35"/>
      <c r="BB1077" s="35"/>
      <c r="BC1077" s="52"/>
      <c r="BD1077" s="35"/>
    </row>
    <row r="1078" spans="1:56" s="187" customFormat="1" ht="15" customHeight="1" x14ac:dyDescent="0.3">
      <c r="A1078" s="8">
        <v>1072</v>
      </c>
      <c r="B1078" s="109" t="s">
        <v>2190</v>
      </c>
      <c r="C1078" s="37" t="s">
        <v>3358</v>
      </c>
      <c r="D1078" s="8" t="s">
        <v>46</v>
      </c>
      <c r="E1078" s="9" t="s">
        <v>65</v>
      </c>
      <c r="F1078" s="105">
        <v>1072</v>
      </c>
      <c r="G1078" s="10">
        <v>586.28</v>
      </c>
      <c r="H1078" s="31">
        <v>45274</v>
      </c>
      <c r="I1078" s="39">
        <v>45306</v>
      </c>
      <c r="J1078" s="39">
        <v>45336</v>
      </c>
      <c r="K1078" s="185">
        <v>4543.03</v>
      </c>
      <c r="L1078" s="35">
        <v>5920</v>
      </c>
      <c r="M1078" s="35"/>
      <c r="N1078" s="35"/>
      <c r="O1078" s="52">
        <v>5920</v>
      </c>
      <c r="P1078" s="33">
        <v>45306</v>
      </c>
      <c r="Q1078" s="39">
        <v>45337</v>
      </c>
      <c r="R1078" s="39">
        <v>45362</v>
      </c>
      <c r="S1078" s="185">
        <v>4050.99</v>
      </c>
      <c r="T1078" s="35">
        <v>5310.4</v>
      </c>
      <c r="U1078" s="35"/>
      <c r="V1078" s="35"/>
      <c r="W1078" s="52">
        <v>5310.4</v>
      </c>
      <c r="X1078" s="33">
        <v>45337</v>
      </c>
      <c r="Y1078" s="39">
        <v>45365</v>
      </c>
      <c r="Z1078" s="39">
        <v>45392</v>
      </c>
      <c r="AA1078" s="185">
        <v>3800.15</v>
      </c>
      <c r="AB1078" s="35">
        <v>5010.6719999999996</v>
      </c>
      <c r="AC1078" s="35"/>
      <c r="AD1078" s="35"/>
      <c r="AE1078" s="52">
        <v>5010.6719999999996</v>
      </c>
      <c r="AF1078" s="33">
        <v>45365</v>
      </c>
      <c r="AG1078" s="31">
        <v>45394</v>
      </c>
      <c r="AH1078" s="31">
        <v>45422</v>
      </c>
      <c r="AI1078" s="185">
        <v>3909.6</v>
      </c>
      <c r="AJ1078" s="35">
        <v>5162.0479999999998</v>
      </c>
      <c r="AK1078" s="35"/>
      <c r="AL1078" s="35"/>
      <c r="AM1078" s="52">
        <v>5162.0479999999998</v>
      </c>
      <c r="AN1078" s="33">
        <v>45394</v>
      </c>
      <c r="AO1078" s="31">
        <v>45426</v>
      </c>
      <c r="AP1078" s="31">
        <v>45453</v>
      </c>
      <c r="AQ1078" s="185">
        <v>3975.62</v>
      </c>
      <c r="AR1078" s="35">
        <v>5220.7839999999997</v>
      </c>
      <c r="AS1078" s="35"/>
      <c r="AT1078" s="35"/>
      <c r="AU1078" s="52">
        <v>5220.7839999999997</v>
      </c>
      <c r="AV1078" s="33"/>
      <c r="AW1078" s="39"/>
      <c r="AX1078" s="39"/>
      <c r="AY1078" s="185"/>
      <c r="AZ1078" s="35"/>
      <c r="BA1078" s="35"/>
      <c r="BB1078" s="35"/>
      <c r="BC1078" s="52"/>
      <c r="BD1078" s="35"/>
    </row>
    <row r="1079" spans="1:56" s="187" customFormat="1" ht="15" customHeight="1" x14ac:dyDescent="0.3">
      <c r="A1079" s="6">
        <v>1073</v>
      </c>
      <c r="B1079" s="109" t="s">
        <v>2190</v>
      </c>
      <c r="C1079" s="37" t="s">
        <v>3359</v>
      </c>
      <c r="D1079" s="8" t="s">
        <v>155</v>
      </c>
      <c r="E1079" s="9" t="s">
        <v>156</v>
      </c>
      <c r="F1079" s="106">
        <v>1073</v>
      </c>
      <c r="G1079" s="10">
        <v>500</v>
      </c>
      <c r="H1079" s="31">
        <v>45286</v>
      </c>
      <c r="I1079" s="39">
        <v>45314</v>
      </c>
      <c r="J1079" s="39">
        <v>45336</v>
      </c>
      <c r="K1079" s="185">
        <v>5694.15</v>
      </c>
      <c r="L1079" s="35">
        <v>6460</v>
      </c>
      <c r="M1079" s="35"/>
      <c r="N1079" s="35"/>
      <c r="O1079" s="52">
        <v>6460</v>
      </c>
      <c r="P1079" s="33">
        <v>45314</v>
      </c>
      <c r="Q1079" s="39">
        <v>45345</v>
      </c>
      <c r="R1079" s="39">
        <v>45364</v>
      </c>
      <c r="S1079" s="185">
        <v>5669.72</v>
      </c>
      <c r="T1079" s="35">
        <v>6140</v>
      </c>
      <c r="U1079" s="35"/>
      <c r="V1079" s="35"/>
      <c r="W1079" s="52">
        <v>6140</v>
      </c>
      <c r="X1079" s="33">
        <v>45345</v>
      </c>
      <c r="Y1079" s="39">
        <v>45373</v>
      </c>
      <c r="Z1079" s="39">
        <v>45397</v>
      </c>
      <c r="AA1079" s="185">
        <v>19183.07</v>
      </c>
      <c r="AB1079" s="35">
        <v>17800</v>
      </c>
      <c r="AC1079" s="35"/>
      <c r="AD1079" s="35"/>
      <c r="AE1079" s="52">
        <v>17800</v>
      </c>
      <c r="AF1079" s="33">
        <v>45373</v>
      </c>
      <c r="AG1079" s="31">
        <v>45404</v>
      </c>
      <c r="AH1079" s="31">
        <v>45425</v>
      </c>
      <c r="AI1079" s="185">
        <v>10023.549999999999</v>
      </c>
      <c r="AJ1079" s="35">
        <v>8180</v>
      </c>
      <c r="AK1079" s="35"/>
      <c r="AL1079" s="35"/>
      <c r="AM1079" s="52">
        <v>8180</v>
      </c>
      <c r="AN1079" s="33">
        <v>45404</v>
      </c>
      <c r="AO1079" s="31">
        <v>45435</v>
      </c>
      <c r="AP1079" s="31">
        <v>45456</v>
      </c>
      <c r="AQ1079" s="185">
        <v>5023.5600000000004</v>
      </c>
      <c r="AR1079" s="35">
        <v>5840</v>
      </c>
      <c r="AS1079" s="35"/>
      <c r="AT1079" s="35"/>
      <c r="AU1079" s="52">
        <v>5840</v>
      </c>
      <c r="AV1079" s="33"/>
      <c r="AW1079" s="39"/>
      <c r="AX1079" s="39"/>
      <c r="AY1079" s="185"/>
      <c r="AZ1079" s="35"/>
      <c r="BA1079" s="35"/>
      <c r="BB1079" s="35"/>
      <c r="BC1079" s="52"/>
      <c r="BD1079" s="35"/>
    </row>
    <row r="1080" spans="1:56" s="187" customFormat="1" ht="15" customHeight="1" x14ac:dyDescent="0.3">
      <c r="A1080" s="6">
        <v>1074</v>
      </c>
      <c r="B1080" s="109" t="s">
        <v>2190</v>
      </c>
      <c r="C1080" s="37" t="s">
        <v>3360</v>
      </c>
      <c r="D1080" s="8" t="s">
        <v>46</v>
      </c>
      <c r="E1080" s="9" t="s">
        <v>65</v>
      </c>
      <c r="F1080" s="106">
        <v>1074</v>
      </c>
      <c r="G1080" s="10">
        <v>446.89</v>
      </c>
      <c r="H1080" s="31">
        <v>45265</v>
      </c>
      <c r="I1080" s="39">
        <v>45295</v>
      </c>
      <c r="J1080" s="39">
        <v>45336</v>
      </c>
      <c r="K1080" s="185">
        <v>5422.59</v>
      </c>
      <c r="L1080" s="35">
        <v>7070.4</v>
      </c>
      <c r="M1080" s="35"/>
      <c r="N1080" s="35"/>
      <c r="O1080" s="52">
        <v>7070.4</v>
      </c>
      <c r="P1080" s="33">
        <v>45295</v>
      </c>
      <c r="Q1080" s="39">
        <v>45325</v>
      </c>
      <c r="R1080" s="39">
        <v>45362</v>
      </c>
      <c r="S1080" s="185">
        <v>4393.3100000000004</v>
      </c>
      <c r="T1080" s="35">
        <v>5745.6</v>
      </c>
      <c r="U1080" s="35"/>
      <c r="V1080" s="35"/>
      <c r="W1080" s="52">
        <v>5745.6</v>
      </c>
      <c r="X1080" s="33">
        <v>45325</v>
      </c>
      <c r="Y1080" s="39">
        <v>45356</v>
      </c>
      <c r="Z1080" s="39">
        <v>45392</v>
      </c>
      <c r="AA1080" s="185">
        <v>4553.57</v>
      </c>
      <c r="AB1080" s="35">
        <v>5969.6</v>
      </c>
      <c r="AC1080" s="35"/>
      <c r="AD1080" s="35"/>
      <c r="AE1080" s="52">
        <v>5969.6</v>
      </c>
      <c r="AF1080" s="33">
        <v>45356</v>
      </c>
      <c r="AG1080" s="31">
        <v>45385</v>
      </c>
      <c r="AH1080" s="31">
        <v>45422</v>
      </c>
      <c r="AI1080" s="185">
        <v>6869.95</v>
      </c>
      <c r="AJ1080" s="35">
        <v>9105.6</v>
      </c>
      <c r="AK1080" s="35"/>
      <c r="AL1080" s="35"/>
      <c r="AM1080" s="52">
        <v>9105.6</v>
      </c>
      <c r="AN1080" s="33">
        <v>45385</v>
      </c>
      <c r="AO1080" s="31">
        <v>45416</v>
      </c>
      <c r="AP1080" s="31">
        <v>45453</v>
      </c>
      <c r="AQ1080" s="185">
        <v>5057.67</v>
      </c>
      <c r="AR1080" s="35">
        <v>6636.8</v>
      </c>
      <c r="AS1080" s="35"/>
      <c r="AT1080" s="35"/>
      <c r="AU1080" s="52">
        <v>6636.8</v>
      </c>
      <c r="AV1080" s="33"/>
      <c r="AW1080" s="39"/>
      <c r="AX1080" s="39"/>
      <c r="AY1080" s="185"/>
      <c r="AZ1080" s="35"/>
      <c r="BA1080" s="35"/>
      <c r="BB1080" s="35"/>
      <c r="BC1080" s="52"/>
      <c r="BD1080" s="35"/>
    </row>
    <row r="1081" spans="1:56" s="187" customFormat="1" ht="15" customHeight="1" x14ac:dyDescent="0.3">
      <c r="A1081" s="6">
        <v>1075</v>
      </c>
      <c r="B1081" s="109" t="s">
        <v>2190</v>
      </c>
      <c r="C1081" s="37" t="s">
        <v>3361</v>
      </c>
      <c r="D1081" s="8" t="s">
        <v>16</v>
      </c>
      <c r="E1081" s="9" t="s">
        <v>20</v>
      </c>
      <c r="F1081" s="106">
        <v>1075</v>
      </c>
      <c r="G1081" s="10">
        <v>265</v>
      </c>
      <c r="H1081" s="31">
        <v>45272</v>
      </c>
      <c r="I1081" s="39">
        <v>45303</v>
      </c>
      <c r="J1081" s="39">
        <v>45332</v>
      </c>
      <c r="K1081" s="185">
        <v>1243.02</v>
      </c>
      <c r="L1081" s="35">
        <v>5845</v>
      </c>
      <c r="M1081" s="35"/>
      <c r="N1081" s="35"/>
      <c r="O1081" s="52">
        <v>5845</v>
      </c>
      <c r="P1081" s="33">
        <v>45303</v>
      </c>
      <c r="Q1081" s="39">
        <v>45332</v>
      </c>
      <c r="R1081" s="39">
        <v>45361</v>
      </c>
      <c r="S1081" s="185">
        <v>1203.19</v>
      </c>
      <c r="T1081" s="35">
        <v>5641</v>
      </c>
      <c r="U1081" s="35"/>
      <c r="V1081" s="35"/>
      <c r="W1081" s="52">
        <v>5641</v>
      </c>
      <c r="X1081" s="33">
        <v>45332</v>
      </c>
      <c r="Y1081" s="39">
        <v>45362</v>
      </c>
      <c r="Z1081" s="39">
        <v>45392</v>
      </c>
      <c r="AA1081" s="185">
        <v>1196.68</v>
      </c>
      <c r="AB1081" s="35">
        <v>5745</v>
      </c>
      <c r="AC1081" s="35"/>
      <c r="AD1081" s="35"/>
      <c r="AE1081" s="52">
        <v>5745</v>
      </c>
      <c r="AF1081" s="33">
        <v>45362</v>
      </c>
      <c r="AG1081" s="31">
        <v>45392</v>
      </c>
      <c r="AH1081" s="31">
        <v>45422</v>
      </c>
      <c r="AI1081" s="185">
        <v>1365.54</v>
      </c>
      <c r="AJ1081" s="35">
        <v>5772</v>
      </c>
      <c r="AK1081" s="35"/>
      <c r="AL1081" s="35"/>
      <c r="AM1081" s="52">
        <v>5772</v>
      </c>
      <c r="AN1081" s="33">
        <v>45392</v>
      </c>
      <c r="AO1081" s="31">
        <v>45423</v>
      </c>
      <c r="AP1081" s="31">
        <v>45453</v>
      </c>
      <c r="AQ1081" s="185">
        <v>1459.94</v>
      </c>
      <c r="AR1081" s="35">
        <v>6051</v>
      </c>
      <c r="AS1081" s="35"/>
      <c r="AT1081" s="35"/>
      <c r="AU1081" s="52">
        <v>6051</v>
      </c>
      <c r="AV1081" s="33"/>
      <c r="AW1081" s="39"/>
      <c r="AX1081" s="39"/>
      <c r="AY1081" s="185"/>
      <c r="AZ1081" s="35"/>
      <c r="BA1081" s="35"/>
      <c r="BB1081" s="35"/>
      <c r="BC1081" s="52"/>
      <c r="BD1081" s="35"/>
    </row>
    <row r="1082" spans="1:56" s="187" customFormat="1" ht="15" customHeight="1" x14ac:dyDescent="0.3">
      <c r="A1082" s="6">
        <v>1076</v>
      </c>
      <c r="B1082" s="109" t="s">
        <v>2190</v>
      </c>
      <c r="C1082" s="37" t="s">
        <v>3362</v>
      </c>
      <c r="D1082" s="8" t="s">
        <v>32</v>
      </c>
      <c r="E1082" s="9" t="s">
        <v>299</v>
      </c>
      <c r="F1082" s="106">
        <v>1076</v>
      </c>
      <c r="G1082" s="10">
        <v>305</v>
      </c>
      <c r="H1082" s="31">
        <v>45265</v>
      </c>
      <c r="I1082" s="39">
        <v>45296</v>
      </c>
      <c r="J1082" s="39">
        <v>45317</v>
      </c>
      <c r="K1082" s="185">
        <v>5151.53</v>
      </c>
      <c r="L1082" s="35">
        <v>8348.2000000000007</v>
      </c>
      <c r="M1082" s="35"/>
      <c r="N1082" s="35"/>
      <c r="O1082" s="52">
        <v>8348.2000000000007</v>
      </c>
      <c r="P1082" s="33">
        <v>45296</v>
      </c>
      <c r="Q1082" s="39">
        <v>45324</v>
      </c>
      <c r="R1082" s="39">
        <v>45348</v>
      </c>
      <c r="S1082" s="185">
        <v>4787.55</v>
      </c>
      <c r="T1082" s="35">
        <v>7357.84</v>
      </c>
      <c r="U1082" s="35"/>
      <c r="V1082" s="35"/>
      <c r="W1082" s="52">
        <v>7357.84</v>
      </c>
      <c r="X1082" s="33">
        <v>45324</v>
      </c>
      <c r="Y1082" s="39">
        <v>45357</v>
      </c>
      <c r="Z1082" s="39">
        <v>45377</v>
      </c>
      <c r="AA1082" s="185">
        <v>4309.2700000000004</v>
      </c>
      <c r="AB1082" s="35">
        <v>7866.56</v>
      </c>
      <c r="AC1082" s="35"/>
      <c r="AD1082" s="35"/>
      <c r="AE1082" s="52">
        <v>7866.56</v>
      </c>
      <c r="AF1082" s="33">
        <v>45357</v>
      </c>
      <c r="AG1082" s="31">
        <v>45386</v>
      </c>
      <c r="AH1082" s="31">
        <v>45408</v>
      </c>
      <c r="AI1082" s="185">
        <v>3779.12</v>
      </c>
      <c r="AJ1082" s="35">
        <v>7301.48</v>
      </c>
      <c r="AK1082" s="35"/>
      <c r="AL1082" s="35"/>
      <c r="AM1082" s="52">
        <v>7301.48</v>
      </c>
      <c r="AN1082" s="33">
        <v>45386</v>
      </c>
      <c r="AO1082" s="31">
        <v>45418</v>
      </c>
      <c r="AP1082" s="31">
        <v>45438</v>
      </c>
      <c r="AQ1082" s="185">
        <v>3626</v>
      </c>
      <c r="AR1082" s="35">
        <v>7960.8</v>
      </c>
      <c r="AS1082" s="35"/>
      <c r="AT1082" s="35"/>
      <c r="AU1082" s="52">
        <v>7960.8</v>
      </c>
      <c r="AV1082" s="33"/>
      <c r="AW1082" s="39"/>
      <c r="AX1082" s="39"/>
      <c r="AY1082" s="185"/>
      <c r="AZ1082" s="35"/>
      <c r="BA1082" s="35"/>
      <c r="BB1082" s="35"/>
      <c r="BC1082" s="52"/>
      <c r="BD1082" s="35"/>
    </row>
    <row r="1083" spans="1:56" s="187" customFormat="1" ht="15" customHeight="1" x14ac:dyDescent="0.3">
      <c r="A1083" s="8">
        <v>1077</v>
      </c>
      <c r="B1083" s="109" t="s">
        <v>2190</v>
      </c>
      <c r="C1083" s="37" t="s">
        <v>3363</v>
      </c>
      <c r="D1083" s="8" t="s">
        <v>46</v>
      </c>
      <c r="E1083" s="9" t="s">
        <v>65</v>
      </c>
      <c r="F1083" s="105">
        <v>1077</v>
      </c>
      <c r="G1083" s="10">
        <v>377</v>
      </c>
      <c r="H1083" s="31">
        <v>45261</v>
      </c>
      <c r="I1083" s="39">
        <v>45293</v>
      </c>
      <c r="J1083" s="39">
        <v>45336</v>
      </c>
      <c r="K1083" s="185">
        <v>4686.4399999999996</v>
      </c>
      <c r="L1083" s="35">
        <v>5740.8</v>
      </c>
      <c r="M1083" s="35"/>
      <c r="N1083" s="35"/>
      <c r="O1083" s="52">
        <v>5740.8</v>
      </c>
      <c r="P1083" s="33">
        <v>45293</v>
      </c>
      <c r="Q1083" s="39">
        <v>45323</v>
      </c>
      <c r="R1083" s="39">
        <v>45362</v>
      </c>
      <c r="S1083" s="185">
        <v>4747.24</v>
      </c>
      <c r="T1083" s="35">
        <v>5860.8</v>
      </c>
      <c r="U1083" s="35"/>
      <c r="V1083" s="35"/>
      <c r="W1083" s="52">
        <v>5860.8</v>
      </c>
      <c r="X1083" s="33">
        <v>45323</v>
      </c>
      <c r="Y1083" s="39">
        <v>45352</v>
      </c>
      <c r="Z1083" s="39">
        <v>45392</v>
      </c>
      <c r="AA1083" s="185">
        <v>3994.66</v>
      </c>
      <c r="AB1083" s="35">
        <v>4944.2640000000001</v>
      </c>
      <c r="AC1083" s="35"/>
      <c r="AD1083" s="35"/>
      <c r="AE1083" s="52">
        <v>4944.2640000000001</v>
      </c>
      <c r="AF1083" s="33">
        <v>45352</v>
      </c>
      <c r="AG1083" s="31">
        <v>45383</v>
      </c>
      <c r="AH1083" s="31">
        <v>45393</v>
      </c>
      <c r="AI1083" s="185">
        <v>4308.1400000000003</v>
      </c>
      <c r="AJ1083" s="35">
        <v>5313.7759999999998</v>
      </c>
      <c r="AK1083" s="35"/>
      <c r="AL1083" s="35"/>
      <c r="AM1083" s="52">
        <v>5313.7759999999998</v>
      </c>
      <c r="AN1083" s="33">
        <v>45383</v>
      </c>
      <c r="AO1083" s="31">
        <v>45414</v>
      </c>
      <c r="AP1083" s="31">
        <v>45453</v>
      </c>
      <c r="AQ1083" s="185">
        <v>4361.74</v>
      </c>
      <c r="AR1083" s="35">
        <v>5353.4080000000004</v>
      </c>
      <c r="AS1083" s="35"/>
      <c r="AT1083" s="35"/>
      <c r="AU1083" s="52">
        <v>5353.4080000000004</v>
      </c>
      <c r="AV1083" s="33"/>
      <c r="AW1083" s="39"/>
      <c r="AX1083" s="39"/>
      <c r="AY1083" s="185"/>
      <c r="AZ1083" s="35"/>
      <c r="BA1083" s="35"/>
      <c r="BB1083" s="35"/>
      <c r="BC1083" s="52"/>
      <c r="BD1083" s="35"/>
    </row>
    <row r="1084" spans="1:56" s="187" customFormat="1" ht="15" customHeight="1" x14ac:dyDescent="0.3">
      <c r="A1084" s="6">
        <v>1078</v>
      </c>
      <c r="B1084" s="109" t="s">
        <v>2190</v>
      </c>
      <c r="C1084" s="37" t="s">
        <v>3364</v>
      </c>
      <c r="D1084" s="8" t="s">
        <v>46</v>
      </c>
      <c r="E1084" s="9" t="s">
        <v>65</v>
      </c>
      <c r="F1084" s="106">
        <v>1078</v>
      </c>
      <c r="G1084" s="10">
        <v>1715</v>
      </c>
      <c r="H1084" s="31">
        <v>45274</v>
      </c>
      <c r="I1084" s="39">
        <v>45306</v>
      </c>
      <c r="J1084" s="39">
        <v>45336</v>
      </c>
      <c r="K1084" s="185">
        <v>6244.58</v>
      </c>
      <c r="L1084" s="35">
        <v>7709.6</v>
      </c>
      <c r="M1084" s="35"/>
      <c r="N1084" s="35"/>
      <c r="O1084" s="52">
        <v>7709.6</v>
      </c>
      <c r="P1084" s="33">
        <v>45306</v>
      </c>
      <c r="Q1084" s="39">
        <v>45337</v>
      </c>
      <c r="R1084" s="39">
        <v>45362</v>
      </c>
      <c r="S1084" s="185">
        <v>7298.65</v>
      </c>
      <c r="T1084" s="35">
        <v>9055.2000000000007</v>
      </c>
      <c r="U1084" s="35"/>
      <c r="V1084" s="35"/>
      <c r="W1084" s="52">
        <v>9055.2000000000007</v>
      </c>
      <c r="X1084" s="33">
        <v>45337</v>
      </c>
      <c r="Y1084" s="39">
        <v>45365</v>
      </c>
      <c r="Z1084" s="39">
        <v>45392</v>
      </c>
      <c r="AA1084" s="185">
        <v>5798.7</v>
      </c>
      <c r="AB1084" s="35">
        <v>7181.6</v>
      </c>
      <c r="AC1084" s="35"/>
      <c r="AD1084" s="35"/>
      <c r="AE1084" s="52">
        <v>7181.6</v>
      </c>
      <c r="AF1084" s="33">
        <v>45365</v>
      </c>
      <c r="AG1084" s="31">
        <v>45394</v>
      </c>
      <c r="AH1084" s="31">
        <v>45422</v>
      </c>
      <c r="AI1084" s="185">
        <v>4930</v>
      </c>
      <c r="AJ1084" s="35">
        <v>6055.2</v>
      </c>
      <c r="AK1084" s="35"/>
      <c r="AL1084" s="35"/>
      <c r="AM1084" s="52">
        <v>6055.2</v>
      </c>
      <c r="AN1084" s="33">
        <v>45394</v>
      </c>
      <c r="AO1084" s="31">
        <v>45426</v>
      </c>
      <c r="AP1084" s="31">
        <v>45453</v>
      </c>
      <c r="AQ1084" s="185">
        <v>5738.43</v>
      </c>
      <c r="AR1084" s="35">
        <v>7096</v>
      </c>
      <c r="AS1084" s="35"/>
      <c r="AT1084" s="35"/>
      <c r="AU1084" s="52">
        <v>7096</v>
      </c>
      <c r="AV1084" s="33"/>
      <c r="AW1084" s="39"/>
      <c r="AX1084" s="39"/>
      <c r="AY1084" s="185"/>
      <c r="AZ1084" s="35"/>
      <c r="BA1084" s="35"/>
      <c r="BB1084" s="35"/>
      <c r="BC1084" s="52"/>
      <c r="BD1084" s="35"/>
    </row>
    <row r="1085" spans="1:56" s="187" customFormat="1" ht="15" customHeight="1" x14ac:dyDescent="0.3">
      <c r="A1085" s="6">
        <v>1079</v>
      </c>
      <c r="B1085" s="109" t="s">
        <v>2190</v>
      </c>
      <c r="C1085" s="37" t="s">
        <v>3365</v>
      </c>
      <c r="D1085" s="8" t="s">
        <v>205</v>
      </c>
      <c r="E1085" s="9" t="s">
        <v>206</v>
      </c>
      <c r="F1085" s="106">
        <v>1079</v>
      </c>
      <c r="G1085" s="10">
        <v>326</v>
      </c>
      <c r="H1085" s="31">
        <v>45286</v>
      </c>
      <c r="I1085" s="39">
        <v>45315</v>
      </c>
      <c r="J1085" s="39">
        <v>45334</v>
      </c>
      <c r="K1085" s="185">
        <v>6098.5</v>
      </c>
      <c r="L1085" s="35">
        <v>6814</v>
      </c>
      <c r="M1085" s="35"/>
      <c r="N1085" s="35"/>
      <c r="O1085" s="52">
        <v>6814</v>
      </c>
      <c r="P1085" s="33">
        <v>45315</v>
      </c>
      <c r="Q1085" s="39">
        <v>45346</v>
      </c>
      <c r="R1085" s="39">
        <v>45362</v>
      </c>
      <c r="S1085" s="185">
        <v>5008.8</v>
      </c>
      <c r="T1085" s="35">
        <v>7229</v>
      </c>
      <c r="U1085" s="35"/>
      <c r="V1085" s="35"/>
      <c r="W1085" s="52">
        <v>7229</v>
      </c>
      <c r="X1085" s="33">
        <v>45346</v>
      </c>
      <c r="Y1085" s="39">
        <v>45374</v>
      </c>
      <c r="Z1085" s="39">
        <v>45393</v>
      </c>
      <c r="AA1085" s="185">
        <v>1468.6</v>
      </c>
      <c r="AB1085" s="35">
        <v>7494</v>
      </c>
      <c r="AC1085" s="35"/>
      <c r="AD1085" s="35"/>
      <c r="AE1085" s="52">
        <v>7494</v>
      </c>
      <c r="AF1085" s="33">
        <v>45374</v>
      </c>
      <c r="AG1085" s="31">
        <v>45406</v>
      </c>
      <c r="AH1085" s="31">
        <v>45425</v>
      </c>
      <c r="AI1085" s="185">
        <v>797.56</v>
      </c>
      <c r="AJ1085" s="35">
        <v>7257</v>
      </c>
      <c r="AK1085" s="35"/>
      <c r="AL1085" s="35"/>
      <c r="AM1085" s="52">
        <v>7257</v>
      </c>
      <c r="AN1085" s="33"/>
      <c r="AO1085" s="31"/>
      <c r="AP1085" s="31"/>
      <c r="AQ1085" s="185"/>
      <c r="AR1085" s="35"/>
      <c r="AS1085" s="35"/>
      <c r="AT1085" s="35"/>
      <c r="AU1085" s="52"/>
      <c r="AV1085" s="33"/>
      <c r="AW1085" s="39"/>
      <c r="AX1085" s="39"/>
      <c r="AY1085" s="185"/>
      <c r="AZ1085" s="35"/>
      <c r="BA1085" s="35"/>
      <c r="BB1085" s="35"/>
      <c r="BC1085" s="52"/>
      <c r="BD1085" s="35"/>
    </row>
    <row r="1086" spans="1:56" s="187" customFormat="1" ht="15" customHeight="1" x14ac:dyDescent="0.3">
      <c r="A1086" s="6">
        <v>1080</v>
      </c>
      <c r="B1086" s="109" t="s">
        <v>2190</v>
      </c>
      <c r="C1086" s="37" t="s">
        <v>3366</v>
      </c>
      <c r="D1086" s="8" t="s">
        <v>46</v>
      </c>
      <c r="E1086" s="9" t="s">
        <v>47</v>
      </c>
      <c r="F1086" s="106">
        <v>1080</v>
      </c>
      <c r="G1086" s="10"/>
      <c r="H1086" s="31">
        <v>45280</v>
      </c>
      <c r="I1086" s="39">
        <v>45310</v>
      </c>
      <c r="J1086" s="39">
        <v>45336</v>
      </c>
      <c r="K1086" s="185">
        <v>98.2</v>
      </c>
      <c r="L1086" s="35">
        <v>7898</v>
      </c>
      <c r="M1086" s="35"/>
      <c r="N1086" s="35"/>
      <c r="O1086" s="52">
        <v>7898</v>
      </c>
      <c r="P1086" s="33">
        <v>45310</v>
      </c>
      <c r="Q1086" s="39">
        <v>45341</v>
      </c>
      <c r="R1086" s="39">
        <v>45364</v>
      </c>
      <c r="S1086" s="185">
        <v>97.98</v>
      </c>
      <c r="T1086" s="35">
        <v>6841</v>
      </c>
      <c r="U1086" s="35"/>
      <c r="V1086" s="35"/>
      <c r="W1086" s="52">
        <v>6841</v>
      </c>
      <c r="X1086" s="33">
        <v>45341</v>
      </c>
      <c r="Y1086" s="39">
        <v>45371</v>
      </c>
      <c r="Z1086" s="39">
        <v>45397</v>
      </c>
      <c r="AA1086" s="185">
        <v>550.26</v>
      </c>
      <c r="AB1086" s="35">
        <v>6236</v>
      </c>
      <c r="AC1086" s="35"/>
      <c r="AD1086" s="35"/>
      <c r="AE1086" s="52">
        <v>6236</v>
      </c>
      <c r="AF1086" s="33">
        <v>45371</v>
      </c>
      <c r="AG1086" s="31">
        <v>45400</v>
      </c>
      <c r="AH1086" s="31">
        <v>45425</v>
      </c>
      <c r="AI1086" s="185">
        <v>755.37</v>
      </c>
      <c r="AJ1086" s="35">
        <v>8913</v>
      </c>
      <c r="AK1086" s="35"/>
      <c r="AL1086" s="35"/>
      <c r="AM1086" s="52">
        <v>8913</v>
      </c>
      <c r="AN1086" s="33">
        <v>45400</v>
      </c>
      <c r="AO1086" s="31">
        <v>45432</v>
      </c>
      <c r="AP1086" s="31">
        <v>45456</v>
      </c>
      <c r="AQ1086" s="185">
        <v>635.95000000000005</v>
      </c>
      <c r="AR1086" s="35">
        <v>7173</v>
      </c>
      <c r="AS1086" s="35"/>
      <c r="AT1086" s="35"/>
      <c r="AU1086" s="52">
        <v>7173</v>
      </c>
      <c r="AV1086" s="33"/>
      <c r="AW1086" s="39"/>
      <c r="AX1086" s="39"/>
      <c r="AY1086" s="185"/>
      <c r="AZ1086" s="35"/>
      <c r="BA1086" s="35"/>
      <c r="BB1086" s="35"/>
      <c r="BC1086" s="52"/>
      <c r="BD1086" s="35"/>
    </row>
    <row r="1087" spans="1:56" s="187" customFormat="1" ht="15" customHeight="1" x14ac:dyDescent="0.3">
      <c r="A1087" s="6">
        <v>1081</v>
      </c>
      <c r="B1087" s="109" t="s">
        <v>2190</v>
      </c>
      <c r="C1087" s="37" t="s">
        <v>3367</v>
      </c>
      <c r="D1087" s="8" t="s">
        <v>46</v>
      </c>
      <c r="E1087" s="9" t="s">
        <v>47</v>
      </c>
      <c r="F1087" s="106">
        <v>1081</v>
      </c>
      <c r="G1087" s="10">
        <v>600</v>
      </c>
      <c r="H1087" s="31">
        <v>45268</v>
      </c>
      <c r="I1087" s="39">
        <v>45299</v>
      </c>
      <c r="J1087" s="39">
        <v>45336</v>
      </c>
      <c r="K1087" s="185">
        <v>111.43</v>
      </c>
      <c r="L1087" s="35">
        <v>8194</v>
      </c>
      <c r="M1087" s="35"/>
      <c r="N1087" s="35"/>
      <c r="O1087" s="52">
        <v>8194</v>
      </c>
      <c r="P1087" s="33">
        <v>45299</v>
      </c>
      <c r="Q1087" s="39">
        <v>45327</v>
      </c>
      <c r="R1087" s="39">
        <v>45397</v>
      </c>
      <c r="S1087" s="185">
        <v>111.22</v>
      </c>
      <c r="T1087" s="35">
        <v>6433</v>
      </c>
      <c r="U1087" s="35"/>
      <c r="V1087" s="35"/>
      <c r="W1087" s="52">
        <v>6433</v>
      </c>
      <c r="X1087" s="33">
        <v>45327</v>
      </c>
      <c r="Y1087" s="39">
        <v>45358</v>
      </c>
      <c r="Z1087" s="39">
        <v>45425</v>
      </c>
      <c r="AA1087" s="185">
        <v>607.95000000000005</v>
      </c>
      <c r="AB1087" s="35">
        <v>6869</v>
      </c>
      <c r="AC1087" s="35"/>
      <c r="AD1087" s="35"/>
      <c r="AE1087" s="52">
        <v>6869</v>
      </c>
      <c r="AF1087" s="33">
        <v>45358</v>
      </c>
      <c r="AG1087" s="31">
        <v>45386</v>
      </c>
      <c r="AH1087" s="31">
        <v>45425</v>
      </c>
      <c r="AI1087" s="185">
        <v>569.91</v>
      </c>
      <c r="AJ1087" s="35">
        <v>6340</v>
      </c>
      <c r="AK1087" s="35"/>
      <c r="AL1087" s="35"/>
      <c r="AM1087" s="52">
        <v>6340</v>
      </c>
      <c r="AN1087" s="33">
        <v>45386</v>
      </c>
      <c r="AO1087" s="31">
        <v>45418</v>
      </c>
      <c r="AP1087" s="31">
        <v>45456</v>
      </c>
      <c r="AQ1087" s="185">
        <v>590.38</v>
      </c>
      <c r="AR1087" s="35">
        <v>6439</v>
      </c>
      <c r="AS1087" s="35"/>
      <c r="AT1087" s="35"/>
      <c r="AU1087" s="52">
        <v>6439</v>
      </c>
      <c r="AV1087" s="33"/>
      <c r="AW1087" s="39"/>
      <c r="AX1087" s="39"/>
      <c r="AY1087" s="185"/>
      <c r="AZ1087" s="35"/>
      <c r="BA1087" s="35"/>
      <c r="BB1087" s="35"/>
      <c r="BC1087" s="52"/>
      <c r="BD1087" s="35"/>
    </row>
    <row r="1088" spans="1:56" s="187" customFormat="1" ht="15" customHeight="1" x14ac:dyDescent="0.3">
      <c r="A1088" s="6">
        <v>1082</v>
      </c>
      <c r="B1088" s="109" t="s">
        <v>2190</v>
      </c>
      <c r="C1088" s="37" t="s">
        <v>3368</v>
      </c>
      <c r="D1088" s="8" t="s">
        <v>97</v>
      </c>
      <c r="E1088" s="9" t="s">
        <v>98</v>
      </c>
      <c r="F1088" s="106">
        <v>1082</v>
      </c>
      <c r="G1088" s="10">
        <v>913</v>
      </c>
      <c r="H1088" s="31">
        <v>45278</v>
      </c>
      <c r="I1088" s="39">
        <v>45308</v>
      </c>
      <c r="J1088" s="39">
        <v>45337</v>
      </c>
      <c r="K1088" s="185">
        <v>7873.91</v>
      </c>
      <c r="L1088" s="35">
        <v>9668</v>
      </c>
      <c r="M1088" s="35"/>
      <c r="N1088" s="35"/>
      <c r="O1088" s="52">
        <v>9668</v>
      </c>
      <c r="P1088" s="33">
        <v>45308</v>
      </c>
      <c r="Q1088" s="39">
        <v>45339</v>
      </c>
      <c r="R1088" s="39">
        <v>45366</v>
      </c>
      <c r="S1088" s="185">
        <v>8053.82</v>
      </c>
      <c r="T1088" s="35">
        <v>9801</v>
      </c>
      <c r="U1088" s="35"/>
      <c r="V1088" s="35"/>
      <c r="W1088" s="52">
        <v>9801</v>
      </c>
      <c r="X1088" s="33">
        <v>45339</v>
      </c>
      <c r="Y1088" s="39">
        <v>45367</v>
      </c>
      <c r="Z1088" s="39">
        <v>45397</v>
      </c>
      <c r="AA1088" s="185">
        <v>7321.59</v>
      </c>
      <c r="AB1088" s="35">
        <v>8975</v>
      </c>
      <c r="AC1088" s="35"/>
      <c r="AD1088" s="35"/>
      <c r="AE1088" s="52">
        <v>8975</v>
      </c>
      <c r="AF1088" s="33">
        <v>45367</v>
      </c>
      <c r="AG1088" s="31">
        <v>45399</v>
      </c>
      <c r="AH1088" s="31">
        <v>45427</v>
      </c>
      <c r="AI1088" s="185">
        <v>6844.2</v>
      </c>
      <c r="AJ1088" s="35">
        <v>8495</v>
      </c>
      <c r="AK1088" s="35"/>
      <c r="AL1088" s="35"/>
      <c r="AM1088" s="52">
        <v>8495</v>
      </c>
      <c r="AN1088" s="33">
        <v>45399</v>
      </c>
      <c r="AO1088" s="31">
        <v>45432</v>
      </c>
      <c r="AP1088" s="31">
        <v>45458</v>
      </c>
      <c r="AQ1088" s="185">
        <v>4680.68</v>
      </c>
      <c r="AR1088" s="35">
        <v>6447</v>
      </c>
      <c r="AS1088" s="35"/>
      <c r="AT1088" s="35"/>
      <c r="AU1088" s="52">
        <v>6447</v>
      </c>
      <c r="AV1088" s="33"/>
      <c r="AW1088" s="39"/>
      <c r="AX1088" s="39"/>
      <c r="AY1088" s="185"/>
      <c r="AZ1088" s="35"/>
      <c r="BA1088" s="35"/>
      <c r="BB1088" s="35"/>
      <c r="BC1088" s="52"/>
      <c r="BD1088" s="35"/>
    </row>
    <row r="1089" spans="1:56" s="187" customFormat="1" ht="15" customHeight="1" x14ac:dyDescent="0.3">
      <c r="A1089" s="6">
        <v>1083</v>
      </c>
      <c r="B1089" s="109" t="s">
        <v>2190</v>
      </c>
      <c r="C1089" s="37" t="s">
        <v>3369</v>
      </c>
      <c r="D1089" s="8" t="s">
        <v>84</v>
      </c>
      <c r="E1089" s="9" t="s">
        <v>85</v>
      </c>
      <c r="F1089" s="106">
        <v>1083</v>
      </c>
      <c r="G1089" s="10">
        <v>695</v>
      </c>
      <c r="H1089" s="31">
        <v>45268</v>
      </c>
      <c r="I1089" s="39">
        <v>45300</v>
      </c>
      <c r="J1089" s="39">
        <v>45333</v>
      </c>
      <c r="K1089" s="185">
        <v>4716.93</v>
      </c>
      <c r="L1089" s="35">
        <v>9886</v>
      </c>
      <c r="M1089" s="35"/>
      <c r="N1089" s="35"/>
      <c r="O1089" s="52">
        <v>9886</v>
      </c>
      <c r="P1089" s="33">
        <v>45300</v>
      </c>
      <c r="Q1089" s="39">
        <v>45329</v>
      </c>
      <c r="R1089" s="39">
        <v>45362</v>
      </c>
      <c r="S1089" s="185">
        <v>2623.15</v>
      </c>
      <c r="T1089" s="35">
        <v>9067</v>
      </c>
      <c r="U1089" s="35"/>
      <c r="V1089" s="35"/>
      <c r="W1089" s="52">
        <v>9067</v>
      </c>
      <c r="X1089" s="33">
        <v>45329</v>
      </c>
      <c r="Y1089" s="39">
        <v>45359</v>
      </c>
      <c r="Z1089" s="39">
        <v>45393</v>
      </c>
      <c r="AA1089" s="185">
        <v>3489.03</v>
      </c>
      <c r="AB1089" s="35">
        <v>9402</v>
      </c>
      <c r="AC1089" s="35"/>
      <c r="AD1089" s="35"/>
      <c r="AE1089" s="52">
        <v>9402</v>
      </c>
      <c r="AF1089" s="33">
        <v>45359</v>
      </c>
      <c r="AG1089" s="31">
        <v>45390</v>
      </c>
      <c r="AH1089" s="31">
        <v>45423</v>
      </c>
      <c r="AI1089" s="185">
        <v>6047.97</v>
      </c>
      <c r="AJ1089" s="35">
        <v>9824</v>
      </c>
      <c r="AK1089" s="35"/>
      <c r="AL1089" s="35"/>
      <c r="AM1089" s="52">
        <v>9824</v>
      </c>
      <c r="AN1089" s="33">
        <v>45390</v>
      </c>
      <c r="AO1089" s="31">
        <v>45420</v>
      </c>
      <c r="AP1089" s="31">
        <v>45454</v>
      </c>
      <c r="AQ1089" s="185">
        <v>5107.8500000000004</v>
      </c>
      <c r="AR1089" s="35">
        <v>8265</v>
      </c>
      <c r="AS1089" s="35"/>
      <c r="AT1089" s="35"/>
      <c r="AU1089" s="52">
        <v>8265</v>
      </c>
      <c r="AV1089" s="33"/>
      <c r="AW1089" s="39"/>
      <c r="AX1089" s="39"/>
      <c r="AY1089" s="185"/>
      <c r="AZ1089" s="35"/>
      <c r="BA1089" s="35"/>
      <c r="BB1089" s="35"/>
      <c r="BC1089" s="52"/>
      <c r="BD1089" s="35"/>
    </row>
    <row r="1090" spans="1:56" s="187" customFormat="1" ht="15" customHeight="1" x14ac:dyDescent="0.3">
      <c r="A1090" s="6">
        <v>1084</v>
      </c>
      <c r="B1090" s="109" t="s">
        <v>2190</v>
      </c>
      <c r="C1090" s="37" t="s">
        <v>3370</v>
      </c>
      <c r="D1090" s="8" t="s">
        <v>2317</v>
      </c>
      <c r="E1090" s="9" t="s">
        <v>2318</v>
      </c>
      <c r="F1090" s="106">
        <v>1084</v>
      </c>
      <c r="G1090" s="10"/>
      <c r="H1090" s="31">
        <v>45272</v>
      </c>
      <c r="I1090" s="39">
        <v>45302</v>
      </c>
      <c r="J1090" s="39">
        <v>45310</v>
      </c>
      <c r="K1090" s="185">
        <v>4537.42</v>
      </c>
      <c r="L1090" s="35">
        <v>4438</v>
      </c>
      <c r="M1090" s="35"/>
      <c r="N1090" s="35"/>
      <c r="O1090" s="52">
        <v>4438</v>
      </c>
      <c r="P1090" s="33">
        <v>45302</v>
      </c>
      <c r="Q1090" s="39">
        <v>45331</v>
      </c>
      <c r="R1090" s="39">
        <v>45341</v>
      </c>
      <c r="S1090" s="185">
        <v>5436.51</v>
      </c>
      <c r="T1090" s="35">
        <v>5290</v>
      </c>
      <c r="U1090" s="35"/>
      <c r="V1090" s="35"/>
      <c r="W1090" s="52">
        <v>5290</v>
      </c>
      <c r="X1090" s="33">
        <v>45331</v>
      </c>
      <c r="Y1090" s="39">
        <v>45362</v>
      </c>
      <c r="Z1090" s="39">
        <v>45369</v>
      </c>
      <c r="AA1090" s="185">
        <v>4812.7299999999996</v>
      </c>
      <c r="AB1090" s="35">
        <v>4597</v>
      </c>
      <c r="AC1090" s="35"/>
      <c r="AD1090" s="35"/>
      <c r="AE1090" s="52">
        <v>4597</v>
      </c>
      <c r="AF1090" s="33">
        <v>45362</v>
      </c>
      <c r="AG1090" s="31">
        <v>45392</v>
      </c>
      <c r="AH1090" s="31">
        <v>45399</v>
      </c>
      <c r="AI1090" s="185">
        <v>4811.1400000000003</v>
      </c>
      <c r="AJ1090" s="35">
        <v>4633</v>
      </c>
      <c r="AK1090" s="35"/>
      <c r="AL1090" s="35"/>
      <c r="AM1090" s="52">
        <v>4633</v>
      </c>
      <c r="AN1090" s="33">
        <v>45392</v>
      </c>
      <c r="AO1090" s="31">
        <v>45422</v>
      </c>
      <c r="AP1090" s="31">
        <v>45429</v>
      </c>
      <c r="AQ1090" s="185">
        <v>5006.37</v>
      </c>
      <c r="AR1090" s="35">
        <v>4770</v>
      </c>
      <c r="AS1090" s="35"/>
      <c r="AT1090" s="35"/>
      <c r="AU1090" s="52">
        <v>4770</v>
      </c>
      <c r="AV1090" s="33"/>
      <c r="AW1090" s="39"/>
      <c r="AX1090" s="39"/>
      <c r="AY1090" s="185"/>
      <c r="AZ1090" s="35"/>
      <c r="BA1090" s="35"/>
      <c r="BB1090" s="35"/>
      <c r="BC1090" s="52"/>
      <c r="BD1090" s="35"/>
    </row>
    <row r="1091" spans="1:56" s="187" customFormat="1" ht="15" customHeight="1" x14ac:dyDescent="0.3">
      <c r="A1091" s="6">
        <v>1085</v>
      </c>
      <c r="B1091" s="109" t="s">
        <v>2190</v>
      </c>
      <c r="C1091" s="37" t="s">
        <v>3371</v>
      </c>
      <c r="D1091" s="8" t="s">
        <v>185</v>
      </c>
      <c r="E1091" s="9" t="s">
        <v>186</v>
      </c>
      <c r="F1091" s="106">
        <v>1085</v>
      </c>
      <c r="G1091" s="10">
        <v>485</v>
      </c>
      <c r="H1091" s="31">
        <v>45266</v>
      </c>
      <c r="I1091" s="39">
        <v>45296</v>
      </c>
      <c r="J1091" s="39">
        <v>45305</v>
      </c>
      <c r="K1091" s="185">
        <v>6858.14</v>
      </c>
      <c r="L1091" s="35">
        <v>5169</v>
      </c>
      <c r="M1091" s="35"/>
      <c r="N1091" s="35"/>
      <c r="O1091" s="52">
        <v>5169</v>
      </c>
      <c r="P1091" s="33">
        <v>45296</v>
      </c>
      <c r="Q1091" s="39">
        <v>45327</v>
      </c>
      <c r="R1091" s="39">
        <v>45336</v>
      </c>
      <c r="S1091" s="185">
        <v>6718.77</v>
      </c>
      <c r="T1091" s="35">
        <v>5030</v>
      </c>
      <c r="U1091" s="35"/>
      <c r="V1091" s="35"/>
      <c r="W1091" s="52">
        <v>5030</v>
      </c>
      <c r="X1091" s="33">
        <v>45327</v>
      </c>
      <c r="Y1091" s="39">
        <v>45356</v>
      </c>
      <c r="Z1091" s="39">
        <v>45365</v>
      </c>
      <c r="AA1091" s="185">
        <v>5954.22</v>
      </c>
      <c r="AB1091" s="35">
        <v>4451</v>
      </c>
      <c r="AC1091" s="35"/>
      <c r="AD1091" s="35"/>
      <c r="AE1091" s="52">
        <v>4451</v>
      </c>
      <c r="AF1091" s="33">
        <v>45356</v>
      </c>
      <c r="AG1091" s="31">
        <v>45385</v>
      </c>
      <c r="AH1091" s="31">
        <v>45396</v>
      </c>
      <c r="AI1091" s="185">
        <v>5979.26</v>
      </c>
      <c r="AJ1091" s="35">
        <v>4533</v>
      </c>
      <c r="AK1091" s="35"/>
      <c r="AL1091" s="35"/>
      <c r="AM1091" s="52">
        <v>4533</v>
      </c>
      <c r="AN1091" s="33">
        <v>45385</v>
      </c>
      <c r="AO1091" s="31">
        <v>45415</v>
      </c>
      <c r="AP1091" s="31">
        <v>45426</v>
      </c>
      <c r="AQ1091" s="185">
        <v>6528.19</v>
      </c>
      <c r="AR1091" s="35">
        <v>4923</v>
      </c>
      <c r="AS1091" s="35"/>
      <c r="AT1091" s="35"/>
      <c r="AU1091" s="52">
        <v>4923</v>
      </c>
      <c r="AV1091" s="33"/>
      <c r="AW1091" s="39"/>
      <c r="AX1091" s="39"/>
      <c r="AY1091" s="185"/>
      <c r="AZ1091" s="35"/>
      <c r="BA1091" s="35"/>
      <c r="BB1091" s="35"/>
      <c r="BC1091" s="52"/>
      <c r="BD1091" s="35"/>
    </row>
    <row r="1092" spans="1:56" s="187" customFormat="1" ht="15" customHeight="1" x14ac:dyDescent="0.3">
      <c r="A1092" s="6">
        <v>1086</v>
      </c>
      <c r="B1092" s="109" t="s">
        <v>2190</v>
      </c>
      <c r="C1092" s="37" t="s">
        <v>3372</v>
      </c>
      <c r="D1092" s="8" t="s">
        <v>84</v>
      </c>
      <c r="E1092" s="9" t="s">
        <v>85</v>
      </c>
      <c r="F1092" s="106">
        <v>1086</v>
      </c>
      <c r="G1092" s="10">
        <v>535</v>
      </c>
      <c r="H1092" s="31">
        <v>45275</v>
      </c>
      <c r="I1092" s="39">
        <v>45307</v>
      </c>
      <c r="J1092" s="39">
        <v>45337</v>
      </c>
      <c r="K1092" s="185">
        <v>2709.4</v>
      </c>
      <c r="L1092" s="35">
        <v>6509</v>
      </c>
      <c r="M1092" s="35"/>
      <c r="N1092" s="35"/>
      <c r="O1092" s="52">
        <v>6509</v>
      </c>
      <c r="P1092" s="33">
        <v>45307</v>
      </c>
      <c r="Q1092" s="39">
        <v>45337</v>
      </c>
      <c r="R1092" s="39">
        <v>45366</v>
      </c>
      <c r="S1092" s="185">
        <v>1265.28</v>
      </c>
      <c r="T1092" s="35">
        <v>6149</v>
      </c>
      <c r="U1092" s="35"/>
      <c r="V1092" s="35"/>
      <c r="W1092" s="52">
        <v>6149</v>
      </c>
      <c r="X1092" s="33">
        <v>45337</v>
      </c>
      <c r="Y1092" s="39">
        <v>45366</v>
      </c>
      <c r="Z1092" s="39">
        <v>45397</v>
      </c>
      <c r="AA1092" s="185">
        <v>2243.44</v>
      </c>
      <c r="AB1092" s="35">
        <v>6761</v>
      </c>
      <c r="AC1092" s="35"/>
      <c r="AD1092" s="35"/>
      <c r="AE1092" s="52">
        <v>6761</v>
      </c>
      <c r="AF1092" s="33">
        <v>45366</v>
      </c>
      <c r="AG1092" s="31">
        <v>45398</v>
      </c>
      <c r="AH1092" s="31">
        <v>45427</v>
      </c>
      <c r="AI1092" s="185">
        <v>4683.58</v>
      </c>
      <c r="AJ1092" s="35">
        <v>7551</v>
      </c>
      <c r="AK1092" s="35"/>
      <c r="AL1092" s="35"/>
      <c r="AM1092" s="52">
        <v>7551</v>
      </c>
      <c r="AN1092" s="33">
        <v>45398</v>
      </c>
      <c r="AO1092" s="31">
        <v>45427</v>
      </c>
      <c r="AP1092" s="31">
        <v>45458</v>
      </c>
      <c r="AQ1092" s="185">
        <v>4053.83</v>
      </c>
      <c r="AR1092" s="35">
        <v>6460</v>
      </c>
      <c r="AS1092" s="35"/>
      <c r="AT1092" s="35"/>
      <c r="AU1092" s="52">
        <v>6460</v>
      </c>
      <c r="AV1092" s="33"/>
      <c r="AW1092" s="39"/>
      <c r="AX1092" s="39"/>
      <c r="AY1092" s="185"/>
      <c r="AZ1092" s="35"/>
      <c r="BA1092" s="35"/>
      <c r="BB1092" s="35"/>
      <c r="BC1092" s="52"/>
      <c r="BD1092" s="35"/>
    </row>
    <row r="1093" spans="1:56" s="187" customFormat="1" ht="15" customHeight="1" x14ac:dyDescent="0.3">
      <c r="A1093" s="6">
        <v>1087</v>
      </c>
      <c r="B1093" s="109" t="s">
        <v>2190</v>
      </c>
      <c r="C1093" s="37" t="s">
        <v>3373</v>
      </c>
      <c r="D1093" s="8" t="s">
        <v>46</v>
      </c>
      <c r="E1093" s="9" t="s">
        <v>321</v>
      </c>
      <c r="F1093" s="106">
        <v>1087</v>
      </c>
      <c r="G1093" s="10">
        <v>1400</v>
      </c>
      <c r="H1093" s="31">
        <v>45281</v>
      </c>
      <c r="I1093" s="39">
        <v>45310</v>
      </c>
      <c r="J1093" s="39">
        <v>45334</v>
      </c>
      <c r="K1093" s="185">
        <v>413.53</v>
      </c>
      <c r="L1093" s="35">
        <v>7920</v>
      </c>
      <c r="M1093" s="35"/>
      <c r="N1093" s="35"/>
      <c r="O1093" s="52">
        <v>7920</v>
      </c>
      <c r="P1093" s="33">
        <v>45310</v>
      </c>
      <c r="Q1093" s="39">
        <v>45342</v>
      </c>
      <c r="R1093" s="39">
        <v>45362</v>
      </c>
      <c r="S1093" s="185">
        <v>433.1</v>
      </c>
      <c r="T1093" s="35">
        <v>8400</v>
      </c>
      <c r="U1093" s="35"/>
      <c r="V1093" s="35"/>
      <c r="W1093" s="52">
        <v>8400</v>
      </c>
      <c r="X1093" s="33">
        <v>45342</v>
      </c>
      <c r="Y1093" s="39">
        <v>45371</v>
      </c>
      <c r="Z1093" s="39">
        <v>45392</v>
      </c>
      <c r="AA1093" s="185">
        <v>404.67</v>
      </c>
      <c r="AB1093" s="35">
        <v>7760</v>
      </c>
      <c r="AC1093" s="35"/>
      <c r="AD1093" s="35"/>
      <c r="AE1093" s="52">
        <v>7760</v>
      </c>
      <c r="AF1093" s="33">
        <v>45371</v>
      </c>
      <c r="AG1093" s="31">
        <v>45400</v>
      </c>
      <c r="AH1093" s="31">
        <v>45422</v>
      </c>
      <c r="AI1093" s="185">
        <v>351.52</v>
      </c>
      <c r="AJ1093" s="35">
        <v>6520</v>
      </c>
      <c r="AK1093" s="35"/>
      <c r="AL1093" s="35"/>
      <c r="AM1093" s="52">
        <v>6520</v>
      </c>
      <c r="AN1093" s="33">
        <v>45400</v>
      </c>
      <c r="AO1093" s="31">
        <v>45432</v>
      </c>
      <c r="AP1093" s="31">
        <v>45453</v>
      </c>
      <c r="AQ1093" s="185">
        <v>373.13</v>
      </c>
      <c r="AR1093" s="35">
        <v>7000</v>
      </c>
      <c r="AS1093" s="35"/>
      <c r="AT1093" s="35"/>
      <c r="AU1093" s="52">
        <v>7000</v>
      </c>
      <c r="AV1093" s="33"/>
      <c r="AW1093" s="39"/>
      <c r="AX1093" s="39"/>
      <c r="AY1093" s="185"/>
      <c r="AZ1093" s="35"/>
      <c r="BA1093" s="35"/>
      <c r="BB1093" s="35"/>
      <c r="BC1093" s="52"/>
      <c r="BD1093" s="35"/>
    </row>
    <row r="1094" spans="1:56" s="187" customFormat="1" ht="15" customHeight="1" x14ac:dyDescent="0.3">
      <c r="A1094" s="6">
        <v>1088</v>
      </c>
      <c r="B1094" s="109" t="s">
        <v>2190</v>
      </c>
      <c r="C1094" s="37" t="s">
        <v>3374</v>
      </c>
      <c r="D1094" s="8" t="s">
        <v>46</v>
      </c>
      <c r="E1094" s="9" t="s">
        <v>321</v>
      </c>
      <c r="F1094" s="106">
        <v>1088</v>
      </c>
      <c r="G1094" s="10">
        <v>597</v>
      </c>
      <c r="H1094" s="31">
        <v>45271</v>
      </c>
      <c r="I1094" s="39">
        <v>45299</v>
      </c>
      <c r="J1094" s="39">
        <v>45336</v>
      </c>
      <c r="K1094" s="185">
        <v>6846.27</v>
      </c>
      <c r="L1094" s="35">
        <v>7440</v>
      </c>
      <c r="M1094" s="35"/>
      <c r="N1094" s="35"/>
      <c r="O1094" s="52">
        <v>7440</v>
      </c>
      <c r="P1094" s="33">
        <v>45299</v>
      </c>
      <c r="Q1094" s="39">
        <v>45328</v>
      </c>
      <c r="R1094" s="39">
        <v>45365</v>
      </c>
      <c r="S1094" s="185">
        <v>695.8</v>
      </c>
      <c r="T1094" s="35">
        <v>5960</v>
      </c>
      <c r="U1094" s="35"/>
      <c r="V1094" s="35"/>
      <c r="W1094" s="52">
        <v>5960</v>
      </c>
      <c r="X1094" s="33">
        <v>45328</v>
      </c>
      <c r="Y1094" s="39">
        <v>45358</v>
      </c>
      <c r="Z1094" s="39">
        <v>45397</v>
      </c>
      <c r="AA1094" s="185">
        <v>730.62</v>
      </c>
      <c r="AB1094" s="35">
        <v>6480</v>
      </c>
      <c r="AC1094" s="35"/>
      <c r="AD1094" s="35"/>
      <c r="AE1094" s="52">
        <v>6480</v>
      </c>
      <c r="AF1094" s="33">
        <v>45358</v>
      </c>
      <c r="AG1094" s="31">
        <v>45387</v>
      </c>
      <c r="AH1094" s="31">
        <v>45426</v>
      </c>
      <c r="AI1094" s="185">
        <v>752.73</v>
      </c>
      <c r="AJ1094" s="35">
        <v>6840</v>
      </c>
      <c r="AK1094" s="35"/>
      <c r="AL1094" s="35"/>
      <c r="AM1094" s="52">
        <v>6840</v>
      </c>
      <c r="AN1094" s="33">
        <v>45387</v>
      </c>
      <c r="AO1094" s="31">
        <v>45419</v>
      </c>
      <c r="AP1094" s="31">
        <v>45457</v>
      </c>
      <c r="AQ1094" s="185">
        <v>817.13</v>
      </c>
      <c r="AR1094" s="35">
        <v>7400</v>
      </c>
      <c r="AS1094" s="35"/>
      <c r="AT1094" s="35"/>
      <c r="AU1094" s="52">
        <v>7400</v>
      </c>
      <c r="AV1094" s="33"/>
      <c r="AW1094" s="39"/>
      <c r="AX1094" s="39"/>
      <c r="AY1094" s="185"/>
      <c r="AZ1094" s="35"/>
      <c r="BA1094" s="35"/>
      <c r="BB1094" s="35"/>
      <c r="BC1094" s="52"/>
      <c r="BD1094" s="35"/>
    </row>
    <row r="1095" spans="1:56" s="187" customFormat="1" ht="15" customHeight="1" x14ac:dyDescent="0.3">
      <c r="A1095" s="6">
        <v>1089</v>
      </c>
      <c r="B1095" s="109" t="s">
        <v>2190</v>
      </c>
      <c r="C1095" s="37" t="s">
        <v>3375</v>
      </c>
      <c r="D1095" s="8" t="s">
        <v>185</v>
      </c>
      <c r="E1095" s="9" t="s">
        <v>186</v>
      </c>
      <c r="F1095" s="106">
        <v>1089</v>
      </c>
      <c r="G1095" s="10">
        <v>400</v>
      </c>
      <c r="H1095" s="31">
        <v>45280</v>
      </c>
      <c r="I1095" s="39">
        <v>45311</v>
      </c>
      <c r="J1095" s="39">
        <v>45317</v>
      </c>
      <c r="K1095" s="185">
        <v>6486.7</v>
      </c>
      <c r="L1095" s="35">
        <v>4980</v>
      </c>
      <c r="M1095" s="35"/>
      <c r="N1095" s="35"/>
      <c r="O1095" s="52">
        <v>4980</v>
      </c>
      <c r="P1095" s="33">
        <v>45311</v>
      </c>
      <c r="Q1095" s="39">
        <v>45342</v>
      </c>
      <c r="R1095" s="39">
        <v>45349</v>
      </c>
      <c r="S1095" s="185">
        <v>6110.28</v>
      </c>
      <c r="T1095" s="35">
        <v>4653</v>
      </c>
      <c r="U1095" s="35"/>
      <c r="V1095" s="35"/>
      <c r="W1095" s="52">
        <v>4653</v>
      </c>
      <c r="X1095" s="33">
        <v>45342</v>
      </c>
      <c r="Y1095" s="39">
        <v>45371</v>
      </c>
      <c r="Z1095" s="39">
        <v>45378</v>
      </c>
      <c r="AA1095" s="185">
        <v>5793.58</v>
      </c>
      <c r="AB1095" s="35">
        <v>4431</v>
      </c>
      <c r="AC1095" s="35"/>
      <c r="AD1095" s="35"/>
      <c r="AE1095" s="52">
        <v>4431</v>
      </c>
      <c r="AF1095" s="33">
        <v>45371</v>
      </c>
      <c r="AG1095" s="31">
        <v>45400</v>
      </c>
      <c r="AH1095" s="31">
        <v>45408</v>
      </c>
      <c r="AI1095" s="185">
        <v>5986.08</v>
      </c>
      <c r="AJ1095" s="35">
        <v>4649</v>
      </c>
      <c r="AK1095" s="35"/>
      <c r="AL1095" s="35"/>
      <c r="AM1095" s="52">
        <v>4649</v>
      </c>
      <c r="AN1095" s="33">
        <v>45400</v>
      </c>
      <c r="AO1095" s="31">
        <v>45429</v>
      </c>
      <c r="AP1095" s="31">
        <v>45436</v>
      </c>
      <c r="AQ1095" s="185">
        <v>6447.18</v>
      </c>
      <c r="AR1095" s="35">
        <v>4967</v>
      </c>
      <c r="AS1095" s="35"/>
      <c r="AT1095" s="35"/>
      <c r="AU1095" s="52">
        <v>4967</v>
      </c>
      <c r="AV1095" s="33"/>
      <c r="AW1095" s="39"/>
      <c r="AX1095" s="39"/>
      <c r="AY1095" s="185"/>
      <c r="AZ1095" s="35"/>
      <c r="BA1095" s="35"/>
      <c r="BB1095" s="35"/>
      <c r="BC1095" s="52"/>
      <c r="BD1095" s="35"/>
    </row>
    <row r="1096" spans="1:56" s="187" customFormat="1" ht="15" customHeight="1" x14ac:dyDescent="0.3">
      <c r="A1096" s="6">
        <v>1090</v>
      </c>
      <c r="B1096" s="109" t="s">
        <v>2190</v>
      </c>
      <c r="C1096" s="37" t="s">
        <v>3376</v>
      </c>
      <c r="D1096" s="8" t="s">
        <v>46</v>
      </c>
      <c r="E1096" s="9" t="s">
        <v>47</v>
      </c>
      <c r="F1096" s="106">
        <v>1090</v>
      </c>
      <c r="G1096" s="10">
        <v>839</v>
      </c>
      <c r="H1096" s="31">
        <v>45280</v>
      </c>
      <c r="I1096" s="39">
        <v>45310</v>
      </c>
      <c r="J1096" s="39">
        <v>45336</v>
      </c>
      <c r="K1096" s="185">
        <v>80.150000000000006</v>
      </c>
      <c r="L1096" s="35">
        <v>8440</v>
      </c>
      <c r="M1096" s="35"/>
      <c r="N1096" s="35"/>
      <c r="O1096" s="52">
        <v>8440</v>
      </c>
      <c r="P1096" s="33">
        <v>45310</v>
      </c>
      <c r="Q1096" s="39">
        <v>45341</v>
      </c>
      <c r="R1096" s="39">
        <v>45364</v>
      </c>
      <c r="S1096" s="185">
        <v>79.91</v>
      </c>
      <c r="T1096" s="35">
        <v>7480</v>
      </c>
      <c r="U1096" s="35"/>
      <c r="V1096" s="35"/>
      <c r="W1096" s="52">
        <v>7480</v>
      </c>
      <c r="X1096" s="33">
        <v>45341</v>
      </c>
      <c r="Y1096" s="39">
        <v>45371</v>
      </c>
      <c r="Z1096" s="39">
        <v>45397</v>
      </c>
      <c r="AA1096" s="185">
        <v>753.68</v>
      </c>
      <c r="AB1096" s="35">
        <v>9280</v>
      </c>
      <c r="AC1096" s="35"/>
      <c r="AD1096" s="35"/>
      <c r="AE1096" s="52">
        <v>9280</v>
      </c>
      <c r="AF1096" s="33">
        <v>45371</v>
      </c>
      <c r="AG1096" s="31">
        <v>45400</v>
      </c>
      <c r="AH1096" s="31">
        <v>45425</v>
      </c>
      <c r="AI1096" s="185">
        <v>619.95000000000005</v>
      </c>
      <c r="AJ1096" s="35">
        <v>7360</v>
      </c>
      <c r="AK1096" s="35"/>
      <c r="AL1096" s="35"/>
      <c r="AM1096" s="52">
        <v>7360</v>
      </c>
      <c r="AN1096" s="33">
        <v>45400</v>
      </c>
      <c r="AO1096" s="31">
        <v>45432</v>
      </c>
      <c r="AP1096" s="31">
        <v>45456</v>
      </c>
      <c r="AQ1096" s="185">
        <v>693.57</v>
      </c>
      <c r="AR1096" s="35">
        <v>8200</v>
      </c>
      <c r="AS1096" s="35"/>
      <c r="AT1096" s="35"/>
      <c r="AU1096" s="52">
        <v>8200</v>
      </c>
      <c r="AV1096" s="33"/>
      <c r="AW1096" s="39"/>
      <c r="AX1096" s="39"/>
      <c r="AY1096" s="185"/>
      <c r="AZ1096" s="35"/>
      <c r="BA1096" s="35"/>
      <c r="BB1096" s="35"/>
      <c r="BC1096" s="52"/>
      <c r="BD1096" s="35"/>
    </row>
    <row r="1097" spans="1:56" s="187" customFormat="1" ht="15" customHeight="1" x14ac:dyDescent="0.3">
      <c r="A1097" s="6">
        <v>1091</v>
      </c>
      <c r="B1097" s="109" t="s">
        <v>2190</v>
      </c>
      <c r="C1097" s="37" t="s">
        <v>3377</v>
      </c>
      <c r="D1097" s="8" t="s">
        <v>123</v>
      </c>
      <c r="E1097" s="9" t="s">
        <v>124</v>
      </c>
      <c r="F1097" s="106">
        <v>1091</v>
      </c>
      <c r="G1097" s="10">
        <v>261.51999999999902</v>
      </c>
      <c r="H1097" s="31">
        <v>45266</v>
      </c>
      <c r="I1097" s="39">
        <v>45299</v>
      </c>
      <c r="J1097" s="39">
        <v>45333</v>
      </c>
      <c r="K1097" s="185">
        <v>673.12</v>
      </c>
      <c r="L1097" s="35">
        <v>5720</v>
      </c>
      <c r="M1097" s="35"/>
      <c r="N1097" s="35"/>
      <c r="O1097" s="52">
        <v>5720</v>
      </c>
      <c r="P1097" s="33">
        <v>45299</v>
      </c>
      <c r="Q1097" s="39">
        <v>45327</v>
      </c>
      <c r="R1097" s="39">
        <v>45362</v>
      </c>
      <c r="S1097" s="185">
        <v>604.91</v>
      </c>
      <c r="T1097" s="35">
        <v>5000</v>
      </c>
      <c r="U1097" s="35"/>
      <c r="V1097" s="35"/>
      <c r="W1097" s="52">
        <v>5000</v>
      </c>
      <c r="X1097" s="33">
        <v>45327</v>
      </c>
      <c r="Y1097" s="39">
        <v>45358</v>
      </c>
      <c r="Z1097" s="39">
        <v>45393</v>
      </c>
      <c r="AA1097" s="185">
        <v>665.81</v>
      </c>
      <c r="AB1097" s="35">
        <v>5640</v>
      </c>
      <c r="AC1097" s="35"/>
      <c r="AD1097" s="35"/>
      <c r="AE1097" s="52">
        <v>5640</v>
      </c>
      <c r="AF1097" s="33">
        <v>45358</v>
      </c>
      <c r="AG1097" s="31">
        <v>45388</v>
      </c>
      <c r="AH1097" s="31">
        <v>45423</v>
      </c>
      <c r="AI1097" s="185">
        <v>707.54</v>
      </c>
      <c r="AJ1097" s="35">
        <v>6080</v>
      </c>
      <c r="AK1097" s="35"/>
      <c r="AL1097" s="35"/>
      <c r="AM1097" s="52">
        <v>6080</v>
      </c>
      <c r="AN1097" s="33">
        <v>45388</v>
      </c>
      <c r="AO1097" s="31">
        <v>45418</v>
      </c>
      <c r="AP1097" s="31">
        <v>45454</v>
      </c>
      <c r="AQ1097" s="185">
        <v>635.23</v>
      </c>
      <c r="AR1097" s="35">
        <v>5320</v>
      </c>
      <c r="AS1097" s="35"/>
      <c r="AT1097" s="35"/>
      <c r="AU1097" s="52">
        <v>5320</v>
      </c>
      <c r="AV1097" s="33"/>
      <c r="AW1097" s="39"/>
      <c r="AX1097" s="39"/>
      <c r="AY1097" s="185"/>
      <c r="AZ1097" s="35"/>
      <c r="BA1097" s="35"/>
      <c r="BB1097" s="35"/>
      <c r="BC1097" s="52"/>
      <c r="BD1097" s="35"/>
    </row>
    <row r="1098" spans="1:56" s="187" customFormat="1" ht="15" customHeight="1" x14ac:dyDescent="0.3">
      <c r="A1098" s="8">
        <v>1092</v>
      </c>
      <c r="B1098" s="109" t="s">
        <v>2190</v>
      </c>
      <c r="C1098" s="37" t="s">
        <v>3378</v>
      </c>
      <c r="D1098" s="8" t="s">
        <v>621</v>
      </c>
      <c r="E1098" s="9" t="s">
        <v>622</v>
      </c>
      <c r="F1098" s="105">
        <v>1092</v>
      </c>
      <c r="G1098" s="10">
        <v>360</v>
      </c>
      <c r="H1098" s="31">
        <v>45272</v>
      </c>
      <c r="I1098" s="39">
        <v>45303</v>
      </c>
      <c r="J1098" s="39">
        <v>45336</v>
      </c>
      <c r="K1098" s="185">
        <v>5986.01</v>
      </c>
      <c r="L1098" s="35">
        <v>6253</v>
      </c>
      <c r="M1098" s="35"/>
      <c r="N1098" s="35"/>
      <c r="O1098" s="52">
        <v>6253</v>
      </c>
      <c r="P1098" s="33">
        <v>45303</v>
      </c>
      <c r="Q1098" s="39">
        <v>45331</v>
      </c>
      <c r="R1098" s="39">
        <v>45362</v>
      </c>
      <c r="S1098" s="185">
        <v>6055.28</v>
      </c>
      <c r="T1098" s="35">
        <v>6289</v>
      </c>
      <c r="U1098" s="35"/>
      <c r="V1098" s="35"/>
      <c r="W1098" s="52">
        <v>6289</v>
      </c>
      <c r="X1098" s="33">
        <v>45331</v>
      </c>
      <c r="Y1098" s="39">
        <v>45364</v>
      </c>
      <c r="Z1098" s="39">
        <v>45393</v>
      </c>
      <c r="AA1098" s="185">
        <v>5366.87</v>
      </c>
      <c r="AB1098" s="35">
        <v>5562</v>
      </c>
      <c r="AC1098" s="35"/>
      <c r="AD1098" s="35"/>
      <c r="AE1098" s="52">
        <v>5562</v>
      </c>
      <c r="AF1098" s="33">
        <v>45364</v>
      </c>
      <c r="AG1098" s="31">
        <v>45393</v>
      </c>
      <c r="AH1098" s="31">
        <v>45425</v>
      </c>
      <c r="AI1098" s="185">
        <v>5347.73</v>
      </c>
      <c r="AJ1098" s="35">
        <v>5562</v>
      </c>
      <c r="AK1098" s="35"/>
      <c r="AL1098" s="35"/>
      <c r="AM1098" s="52">
        <v>5562</v>
      </c>
      <c r="AN1098" s="33">
        <v>45393</v>
      </c>
      <c r="AO1098" s="31">
        <v>45422</v>
      </c>
      <c r="AP1098" s="31">
        <v>45454</v>
      </c>
      <c r="AQ1098" s="185">
        <v>5681.05</v>
      </c>
      <c r="AR1098" s="35">
        <v>5562</v>
      </c>
      <c r="AS1098" s="35"/>
      <c r="AT1098" s="35"/>
      <c r="AU1098" s="52">
        <v>5562</v>
      </c>
      <c r="AV1098" s="33"/>
      <c r="AW1098" s="39"/>
      <c r="AX1098" s="39"/>
      <c r="AY1098" s="185"/>
      <c r="AZ1098" s="35"/>
      <c r="BA1098" s="35"/>
      <c r="BB1098" s="35"/>
      <c r="BC1098" s="52"/>
      <c r="BD1098" s="35"/>
    </row>
    <row r="1099" spans="1:56" s="187" customFormat="1" ht="15" customHeight="1" x14ac:dyDescent="0.3">
      <c r="A1099" s="6">
        <v>1093</v>
      </c>
      <c r="B1099" s="109" t="s">
        <v>2190</v>
      </c>
      <c r="C1099" s="37" t="s">
        <v>3379</v>
      </c>
      <c r="D1099" s="8" t="s">
        <v>46</v>
      </c>
      <c r="E1099" s="9" t="s">
        <v>102</v>
      </c>
      <c r="F1099" s="106">
        <v>1093</v>
      </c>
      <c r="G1099" s="10">
        <v>838.37</v>
      </c>
      <c r="H1099" s="31">
        <v>45287</v>
      </c>
      <c r="I1099" s="39">
        <v>45315</v>
      </c>
      <c r="J1099" s="39">
        <v>45336</v>
      </c>
      <c r="K1099" s="185">
        <v>983.98</v>
      </c>
      <c r="L1099" s="35">
        <v>7821</v>
      </c>
      <c r="M1099" s="35"/>
      <c r="N1099" s="35"/>
      <c r="O1099" s="52">
        <v>7821</v>
      </c>
      <c r="P1099" s="33">
        <v>45315</v>
      </c>
      <c r="Q1099" s="39">
        <v>45348</v>
      </c>
      <c r="R1099" s="39">
        <v>45364</v>
      </c>
      <c r="S1099" s="185">
        <v>1697.56</v>
      </c>
      <c r="T1099" s="35">
        <v>7960</v>
      </c>
      <c r="U1099" s="35"/>
      <c r="V1099" s="35"/>
      <c r="W1099" s="52">
        <v>7960</v>
      </c>
      <c r="X1099" s="33">
        <v>45348</v>
      </c>
      <c r="Y1099" s="39">
        <v>45377</v>
      </c>
      <c r="Z1099" s="39">
        <v>45397</v>
      </c>
      <c r="AA1099" s="185">
        <v>3883.28</v>
      </c>
      <c r="AB1099" s="35">
        <v>9128</v>
      </c>
      <c r="AC1099" s="35"/>
      <c r="AD1099" s="35"/>
      <c r="AE1099" s="52">
        <v>9128</v>
      </c>
      <c r="AF1099" s="33">
        <v>45377</v>
      </c>
      <c r="AG1099" s="31">
        <v>45405</v>
      </c>
      <c r="AH1099" s="31">
        <v>45425</v>
      </c>
      <c r="AI1099" s="185">
        <v>2776.73</v>
      </c>
      <c r="AJ1099" s="35">
        <v>6671</v>
      </c>
      <c r="AK1099" s="35"/>
      <c r="AL1099" s="35"/>
      <c r="AM1099" s="52">
        <v>6671</v>
      </c>
      <c r="AN1099" s="33">
        <v>45405</v>
      </c>
      <c r="AO1099" s="31">
        <v>45436</v>
      </c>
      <c r="AP1099" s="31">
        <v>45456</v>
      </c>
      <c r="AQ1099" s="185">
        <v>2151.0700000000002</v>
      </c>
      <c r="AR1099" s="35">
        <v>7442</v>
      </c>
      <c r="AS1099" s="35"/>
      <c r="AT1099" s="35"/>
      <c r="AU1099" s="52">
        <v>7442</v>
      </c>
      <c r="AV1099" s="33"/>
      <c r="AW1099" s="39"/>
      <c r="AX1099" s="39"/>
      <c r="AY1099" s="185"/>
      <c r="AZ1099" s="35"/>
      <c r="BA1099" s="35"/>
      <c r="BB1099" s="35"/>
      <c r="BC1099" s="52"/>
      <c r="BD1099" s="35"/>
    </row>
    <row r="1100" spans="1:56" s="187" customFormat="1" ht="15" customHeight="1" x14ac:dyDescent="0.3">
      <c r="A1100" s="6">
        <v>1094</v>
      </c>
      <c r="B1100" s="109" t="s">
        <v>2190</v>
      </c>
      <c r="C1100" s="37" t="s">
        <v>3380</v>
      </c>
      <c r="D1100" s="8" t="s">
        <v>205</v>
      </c>
      <c r="E1100" s="9" t="s">
        <v>206</v>
      </c>
      <c r="F1100" s="106">
        <v>1094</v>
      </c>
      <c r="G1100" s="10">
        <v>422</v>
      </c>
      <c r="H1100" s="31">
        <v>45280</v>
      </c>
      <c r="I1100" s="39">
        <v>45309</v>
      </c>
      <c r="J1100" s="39">
        <v>45334</v>
      </c>
      <c r="K1100" s="185">
        <v>7348.19</v>
      </c>
      <c r="L1100" s="35">
        <v>8275</v>
      </c>
      <c r="M1100" s="35"/>
      <c r="N1100" s="35"/>
      <c r="O1100" s="52">
        <v>8275</v>
      </c>
      <c r="P1100" s="33">
        <v>45309</v>
      </c>
      <c r="Q1100" s="39">
        <v>45342</v>
      </c>
      <c r="R1100" s="39">
        <v>45362</v>
      </c>
      <c r="S1100" s="185">
        <v>6579.62</v>
      </c>
      <c r="T1100" s="35">
        <v>9156</v>
      </c>
      <c r="U1100" s="35"/>
      <c r="V1100" s="35"/>
      <c r="W1100" s="52">
        <v>9156</v>
      </c>
      <c r="X1100" s="33">
        <v>45342</v>
      </c>
      <c r="Y1100" s="39">
        <v>45370</v>
      </c>
      <c r="Z1100" s="39">
        <v>45393</v>
      </c>
      <c r="AA1100" s="185">
        <v>911.2</v>
      </c>
      <c r="AB1100" s="35">
        <v>7266</v>
      </c>
      <c r="AC1100" s="35"/>
      <c r="AD1100" s="35"/>
      <c r="AE1100" s="52">
        <v>7266</v>
      </c>
      <c r="AF1100" s="33">
        <v>45370</v>
      </c>
      <c r="AG1100" s="31">
        <v>45400</v>
      </c>
      <c r="AH1100" s="31">
        <v>45425</v>
      </c>
      <c r="AI1100" s="185">
        <v>715.16</v>
      </c>
      <c r="AJ1100" s="35">
        <v>6741</v>
      </c>
      <c r="AK1100" s="35"/>
      <c r="AL1100" s="35"/>
      <c r="AM1100" s="52">
        <v>6741</v>
      </c>
      <c r="AN1100" s="33"/>
      <c r="AO1100" s="31"/>
      <c r="AP1100" s="31"/>
      <c r="AQ1100" s="185"/>
      <c r="AR1100" s="35"/>
      <c r="AS1100" s="35"/>
      <c r="AT1100" s="35"/>
      <c r="AU1100" s="52"/>
      <c r="AV1100" s="33"/>
      <c r="AW1100" s="39"/>
      <c r="AX1100" s="39"/>
      <c r="AY1100" s="185"/>
      <c r="AZ1100" s="35"/>
      <c r="BA1100" s="35"/>
      <c r="BB1100" s="35"/>
      <c r="BC1100" s="52"/>
      <c r="BD1100" s="35"/>
    </row>
    <row r="1101" spans="1:56" s="187" customFormat="1" ht="15" customHeight="1" x14ac:dyDescent="0.3">
      <c r="A1101" s="6">
        <v>1095</v>
      </c>
      <c r="B1101" s="109" t="s">
        <v>2190</v>
      </c>
      <c r="C1101" s="37" t="s">
        <v>3381</v>
      </c>
      <c r="D1101" s="8" t="s">
        <v>46</v>
      </c>
      <c r="E1101" s="9" t="s">
        <v>65</v>
      </c>
      <c r="F1101" s="106">
        <v>1095</v>
      </c>
      <c r="G1101" s="10">
        <v>1374</v>
      </c>
      <c r="H1101" s="31">
        <v>45266</v>
      </c>
      <c r="I1101" s="39">
        <v>45296</v>
      </c>
      <c r="J1101" s="39">
        <v>45336</v>
      </c>
      <c r="K1101" s="185">
        <v>5692.93</v>
      </c>
      <c r="L1101" s="35">
        <v>6980.4</v>
      </c>
      <c r="M1101" s="35"/>
      <c r="N1101" s="35"/>
      <c r="O1101" s="52">
        <v>6980.4</v>
      </c>
      <c r="P1101" s="33">
        <v>45296</v>
      </c>
      <c r="Q1101" s="39">
        <v>45327</v>
      </c>
      <c r="R1101" s="39">
        <v>45362</v>
      </c>
      <c r="S1101" s="185">
        <v>6525</v>
      </c>
      <c r="T1101" s="35">
        <v>8025.6</v>
      </c>
      <c r="U1101" s="35"/>
      <c r="V1101" s="35"/>
      <c r="W1101" s="52">
        <v>8025.6</v>
      </c>
      <c r="X1101" s="33">
        <v>45327</v>
      </c>
      <c r="Y1101" s="39">
        <v>45357</v>
      </c>
      <c r="Z1101" s="39">
        <v>45392</v>
      </c>
      <c r="AA1101" s="185">
        <v>7753.58</v>
      </c>
      <c r="AB1101" s="35">
        <v>9678</v>
      </c>
      <c r="AC1101" s="35"/>
      <c r="AD1101" s="35"/>
      <c r="AE1101" s="52">
        <v>9678</v>
      </c>
      <c r="AF1101" s="33">
        <v>45357</v>
      </c>
      <c r="AG1101" s="31">
        <v>45386</v>
      </c>
      <c r="AH1101" s="31">
        <v>45422</v>
      </c>
      <c r="AI1101" s="185">
        <v>5999.96</v>
      </c>
      <c r="AJ1101" s="35">
        <v>7489.2</v>
      </c>
      <c r="AK1101" s="35"/>
      <c r="AL1101" s="35"/>
      <c r="AM1101" s="52">
        <v>7489.2</v>
      </c>
      <c r="AN1101" s="33">
        <v>45386</v>
      </c>
      <c r="AO1101" s="31">
        <v>45418</v>
      </c>
      <c r="AP1101" s="31">
        <v>45453</v>
      </c>
      <c r="AQ1101" s="185">
        <v>4784.92</v>
      </c>
      <c r="AR1101" s="35">
        <v>5917.2</v>
      </c>
      <c r="AS1101" s="35"/>
      <c r="AT1101" s="35"/>
      <c r="AU1101" s="52">
        <v>5917.2</v>
      </c>
      <c r="AV1101" s="33"/>
      <c r="AW1101" s="39"/>
      <c r="AX1101" s="39"/>
      <c r="AY1101" s="185"/>
      <c r="AZ1101" s="35"/>
      <c r="BA1101" s="35"/>
      <c r="BB1101" s="35"/>
      <c r="BC1101" s="52"/>
      <c r="BD1101" s="35"/>
    </row>
    <row r="1102" spans="1:56" s="187" customFormat="1" ht="15" customHeight="1" x14ac:dyDescent="0.3">
      <c r="A1102" s="6">
        <v>1096</v>
      </c>
      <c r="B1102" s="109" t="s">
        <v>2190</v>
      </c>
      <c r="C1102" s="37" t="s">
        <v>3382</v>
      </c>
      <c r="D1102" s="8" t="s">
        <v>46</v>
      </c>
      <c r="E1102" s="9" t="s">
        <v>65</v>
      </c>
      <c r="F1102" s="106">
        <v>1096</v>
      </c>
      <c r="G1102" s="10">
        <v>1615.15</v>
      </c>
      <c r="H1102" s="31">
        <v>45276</v>
      </c>
      <c r="I1102" s="39">
        <v>45308</v>
      </c>
      <c r="J1102" s="39">
        <v>45336</v>
      </c>
      <c r="K1102" s="185">
        <v>8507.7000000000007</v>
      </c>
      <c r="L1102" s="35">
        <v>11196.536</v>
      </c>
      <c r="M1102" s="35"/>
      <c r="N1102" s="35"/>
      <c r="O1102" s="52">
        <v>11196.536</v>
      </c>
      <c r="P1102" s="33">
        <v>45308</v>
      </c>
      <c r="Q1102" s="39">
        <v>45339</v>
      </c>
      <c r="R1102" s="39">
        <v>45362</v>
      </c>
      <c r="S1102" s="185">
        <v>4885.21</v>
      </c>
      <c r="T1102" s="35">
        <v>6451.8639999999996</v>
      </c>
      <c r="U1102" s="35"/>
      <c r="V1102" s="35"/>
      <c r="W1102" s="52">
        <v>6451.8639999999996</v>
      </c>
      <c r="X1102" s="33">
        <v>45339</v>
      </c>
      <c r="Y1102" s="39">
        <v>45369</v>
      </c>
      <c r="Z1102" s="39">
        <v>45392</v>
      </c>
      <c r="AA1102" s="185">
        <v>7968.8</v>
      </c>
      <c r="AB1102" s="35">
        <v>10574.536</v>
      </c>
      <c r="AC1102" s="35"/>
      <c r="AD1102" s="35"/>
      <c r="AE1102" s="52">
        <v>10574.536</v>
      </c>
      <c r="AF1102" s="33">
        <v>45369</v>
      </c>
      <c r="AG1102" s="31">
        <v>45398</v>
      </c>
      <c r="AH1102" s="31">
        <v>45422</v>
      </c>
      <c r="AI1102" s="185">
        <v>5611.08</v>
      </c>
      <c r="AJ1102" s="35">
        <v>7470.4</v>
      </c>
      <c r="AK1102" s="35"/>
      <c r="AL1102" s="35"/>
      <c r="AM1102" s="52">
        <v>7470.4</v>
      </c>
      <c r="AN1102" s="33">
        <v>45398</v>
      </c>
      <c r="AO1102" s="31">
        <v>45428</v>
      </c>
      <c r="AP1102" s="31">
        <v>45453</v>
      </c>
      <c r="AQ1102" s="185">
        <v>6049.96</v>
      </c>
      <c r="AR1102" s="35">
        <v>8010.4</v>
      </c>
      <c r="AS1102" s="35"/>
      <c r="AT1102" s="35"/>
      <c r="AU1102" s="52">
        <v>8010.4</v>
      </c>
      <c r="AV1102" s="33"/>
      <c r="AW1102" s="39"/>
      <c r="AX1102" s="39"/>
      <c r="AY1102" s="185"/>
      <c r="AZ1102" s="35"/>
      <c r="BA1102" s="35"/>
      <c r="BB1102" s="35"/>
      <c r="BC1102" s="52"/>
      <c r="BD1102" s="35"/>
    </row>
    <row r="1103" spans="1:56" s="187" customFormat="1" ht="15" customHeight="1" x14ac:dyDescent="0.3">
      <c r="A1103" s="6">
        <v>1097</v>
      </c>
      <c r="B1103" s="109" t="s">
        <v>2190</v>
      </c>
      <c r="C1103" s="37" t="s">
        <v>3383</v>
      </c>
      <c r="D1103" s="8" t="s">
        <v>46</v>
      </c>
      <c r="E1103" s="9" t="s">
        <v>65</v>
      </c>
      <c r="F1103" s="106">
        <v>1097</v>
      </c>
      <c r="G1103" s="10">
        <v>1219</v>
      </c>
      <c r="H1103" s="31">
        <v>45265</v>
      </c>
      <c r="I1103" s="39">
        <v>45295</v>
      </c>
      <c r="J1103" s="39">
        <v>45336</v>
      </c>
      <c r="K1103" s="185">
        <v>7192.46</v>
      </c>
      <c r="L1103" s="35">
        <v>8853.6</v>
      </c>
      <c r="M1103" s="35"/>
      <c r="N1103" s="35"/>
      <c r="O1103" s="52">
        <v>8853.6</v>
      </c>
      <c r="P1103" s="33">
        <v>45295</v>
      </c>
      <c r="Q1103" s="39">
        <v>45325</v>
      </c>
      <c r="R1103" s="39">
        <v>45362</v>
      </c>
      <c r="S1103" s="185">
        <v>4807.3900000000003</v>
      </c>
      <c r="T1103" s="35">
        <v>5940.8639999999996</v>
      </c>
      <c r="U1103" s="35"/>
      <c r="V1103" s="35"/>
      <c r="W1103" s="52">
        <v>5940.8639999999996</v>
      </c>
      <c r="X1103" s="33">
        <v>45325</v>
      </c>
      <c r="Y1103" s="39">
        <v>45356</v>
      </c>
      <c r="Z1103" s="39">
        <v>45392</v>
      </c>
      <c r="AA1103" s="185">
        <v>8439.61</v>
      </c>
      <c r="AB1103" s="35">
        <v>10460.736000000001</v>
      </c>
      <c r="AC1103" s="35"/>
      <c r="AD1103" s="35"/>
      <c r="AE1103" s="52">
        <v>10460.736000000001</v>
      </c>
      <c r="AF1103" s="33">
        <v>45356</v>
      </c>
      <c r="AG1103" s="31">
        <v>45385</v>
      </c>
      <c r="AH1103" s="31">
        <v>45422</v>
      </c>
      <c r="AI1103" s="185">
        <v>6334.81</v>
      </c>
      <c r="AJ1103" s="35">
        <v>7938</v>
      </c>
      <c r="AK1103" s="35"/>
      <c r="AL1103" s="35"/>
      <c r="AM1103" s="52">
        <v>7938</v>
      </c>
      <c r="AN1103" s="33">
        <v>45385</v>
      </c>
      <c r="AO1103" s="31">
        <v>45416</v>
      </c>
      <c r="AP1103" s="31">
        <v>45453</v>
      </c>
      <c r="AQ1103" s="185">
        <v>5942.6</v>
      </c>
      <c r="AR1103" s="35">
        <v>7368</v>
      </c>
      <c r="AS1103" s="35"/>
      <c r="AT1103" s="35"/>
      <c r="AU1103" s="52">
        <v>7368</v>
      </c>
      <c r="AV1103" s="33"/>
      <c r="AW1103" s="39"/>
      <c r="AX1103" s="39"/>
      <c r="AY1103" s="185"/>
      <c r="AZ1103" s="35"/>
      <c r="BA1103" s="35"/>
      <c r="BB1103" s="35"/>
      <c r="BC1103" s="52"/>
      <c r="BD1103" s="35"/>
    </row>
    <row r="1104" spans="1:56" s="187" customFormat="1" ht="15" customHeight="1" x14ac:dyDescent="0.3">
      <c r="A1104" s="6">
        <v>1098</v>
      </c>
      <c r="B1104" s="109" t="s">
        <v>2190</v>
      </c>
      <c r="C1104" s="37" t="s">
        <v>3384</v>
      </c>
      <c r="D1104" s="8" t="s">
        <v>46</v>
      </c>
      <c r="E1104" s="9" t="s">
        <v>216</v>
      </c>
      <c r="F1104" s="106">
        <v>1098</v>
      </c>
      <c r="G1104" s="10">
        <v>885</v>
      </c>
      <c r="H1104" s="31">
        <v>45282</v>
      </c>
      <c r="I1104" s="39">
        <v>45314</v>
      </c>
      <c r="J1104" s="39">
        <v>45364</v>
      </c>
      <c r="K1104" s="185">
        <v>4664.07</v>
      </c>
      <c r="L1104" s="35">
        <v>10680</v>
      </c>
      <c r="M1104" s="35"/>
      <c r="N1104" s="35"/>
      <c r="O1104" s="52">
        <v>10680</v>
      </c>
      <c r="P1104" s="33">
        <v>45314</v>
      </c>
      <c r="Q1104" s="39">
        <v>45345</v>
      </c>
      <c r="R1104" s="39">
        <v>45395</v>
      </c>
      <c r="S1104" s="185">
        <v>3091.79</v>
      </c>
      <c r="T1104" s="35">
        <v>8280</v>
      </c>
      <c r="U1104" s="35"/>
      <c r="V1104" s="35"/>
      <c r="W1104" s="52">
        <v>8280</v>
      </c>
      <c r="X1104" s="33">
        <v>45345</v>
      </c>
      <c r="Y1104" s="39">
        <v>45374</v>
      </c>
      <c r="Z1104" s="39">
        <v>45425</v>
      </c>
      <c r="AA1104" s="185">
        <v>3539.64</v>
      </c>
      <c r="AB1104" s="35">
        <v>10440</v>
      </c>
      <c r="AC1104" s="35"/>
      <c r="AD1104" s="35"/>
      <c r="AE1104" s="52">
        <v>10440</v>
      </c>
      <c r="AF1104" s="33">
        <v>45374</v>
      </c>
      <c r="AG1104" s="31">
        <v>45404</v>
      </c>
      <c r="AH1104" s="31">
        <v>45456</v>
      </c>
      <c r="AI1104" s="185">
        <v>1705.39</v>
      </c>
      <c r="AJ1104" s="35">
        <v>8200</v>
      </c>
      <c r="AK1104" s="35"/>
      <c r="AL1104" s="35"/>
      <c r="AM1104" s="52">
        <v>8200</v>
      </c>
      <c r="AN1104" s="33">
        <v>45404</v>
      </c>
      <c r="AO1104" s="31">
        <v>45435</v>
      </c>
      <c r="AP1104" s="31">
        <v>45486</v>
      </c>
      <c r="AQ1104" s="185">
        <v>1505.39</v>
      </c>
      <c r="AR1104" s="35">
        <v>7760</v>
      </c>
      <c r="AS1104" s="35"/>
      <c r="AT1104" s="35"/>
      <c r="AU1104" s="52">
        <v>7760</v>
      </c>
      <c r="AV1104" s="33"/>
      <c r="AW1104" s="39"/>
      <c r="AX1104" s="39"/>
      <c r="AY1104" s="185"/>
      <c r="AZ1104" s="35"/>
      <c r="BA1104" s="35"/>
      <c r="BB1104" s="35"/>
      <c r="BC1104" s="52"/>
      <c r="BD1104" s="35"/>
    </row>
    <row r="1105" spans="1:56" s="187" customFormat="1" ht="15" customHeight="1" x14ac:dyDescent="0.3">
      <c r="A1105" s="6">
        <v>1099</v>
      </c>
      <c r="B1105" s="109" t="s">
        <v>2190</v>
      </c>
      <c r="C1105" s="37" t="s">
        <v>3385</v>
      </c>
      <c r="D1105" s="8" t="s">
        <v>123</v>
      </c>
      <c r="E1105" s="9" t="s">
        <v>124</v>
      </c>
      <c r="F1105" s="106">
        <v>1099</v>
      </c>
      <c r="G1105" s="10">
        <v>352.33</v>
      </c>
      <c r="H1105" s="31">
        <v>45274</v>
      </c>
      <c r="I1105" s="39">
        <v>45306</v>
      </c>
      <c r="J1105" s="39">
        <v>45333</v>
      </c>
      <c r="K1105" s="185">
        <v>0</v>
      </c>
      <c r="L1105" s="35">
        <v>11640</v>
      </c>
      <c r="M1105" s="35"/>
      <c r="N1105" s="35"/>
      <c r="O1105" s="52">
        <v>11640</v>
      </c>
      <c r="P1105" s="33">
        <v>45306</v>
      </c>
      <c r="Q1105" s="39">
        <v>45336</v>
      </c>
      <c r="R1105" s="39">
        <v>45362</v>
      </c>
      <c r="S1105" s="185">
        <v>785.33</v>
      </c>
      <c r="T1105" s="35">
        <v>8640</v>
      </c>
      <c r="U1105" s="35"/>
      <c r="V1105" s="35"/>
      <c r="W1105" s="52">
        <v>8640</v>
      </c>
      <c r="X1105" s="33">
        <v>45336</v>
      </c>
      <c r="Y1105" s="39">
        <v>45365</v>
      </c>
      <c r="Z1105" s="39">
        <v>45393</v>
      </c>
      <c r="AA1105" s="185">
        <v>0</v>
      </c>
      <c r="AB1105" s="35">
        <v>8600</v>
      </c>
      <c r="AC1105" s="35"/>
      <c r="AD1105" s="35"/>
      <c r="AE1105" s="52">
        <v>8600</v>
      </c>
      <c r="AF1105" s="33">
        <v>45365</v>
      </c>
      <c r="AG1105" s="31">
        <v>45394</v>
      </c>
      <c r="AH1105" s="31">
        <v>45423</v>
      </c>
      <c r="AI1105" s="185">
        <v>0</v>
      </c>
      <c r="AJ1105" s="35">
        <v>8880</v>
      </c>
      <c r="AK1105" s="35"/>
      <c r="AL1105" s="35"/>
      <c r="AM1105" s="52">
        <v>8880</v>
      </c>
      <c r="AN1105" s="33">
        <v>45394</v>
      </c>
      <c r="AO1105" s="31">
        <v>45425</v>
      </c>
      <c r="AP1105" s="31">
        <v>45454</v>
      </c>
      <c r="AQ1105" s="185">
        <v>852.2</v>
      </c>
      <c r="AR1105" s="35">
        <v>7760</v>
      </c>
      <c r="AS1105" s="35"/>
      <c r="AT1105" s="35"/>
      <c r="AU1105" s="52">
        <v>7760</v>
      </c>
      <c r="AV1105" s="33"/>
      <c r="AW1105" s="39"/>
      <c r="AX1105" s="39"/>
      <c r="AY1105" s="185"/>
      <c r="AZ1105" s="35"/>
      <c r="BA1105" s="35"/>
      <c r="BB1105" s="35"/>
      <c r="BC1105" s="52"/>
      <c r="BD1105" s="35"/>
    </row>
    <row r="1106" spans="1:56" s="187" customFormat="1" ht="15" customHeight="1" x14ac:dyDescent="0.3">
      <c r="A1106" s="6">
        <v>1100</v>
      </c>
      <c r="B1106" s="109" t="s">
        <v>2190</v>
      </c>
      <c r="C1106" s="37" t="s">
        <v>3386</v>
      </c>
      <c r="D1106" s="8" t="s">
        <v>16</v>
      </c>
      <c r="E1106" s="9" t="s">
        <v>226</v>
      </c>
      <c r="F1106" s="106">
        <v>1100</v>
      </c>
      <c r="G1106" s="10">
        <v>540</v>
      </c>
      <c r="H1106" s="31">
        <v>45287</v>
      </c>
      <c r="I1106" s="39">
        <v>45317</v>
      </c>
      <c r="J1106" s="39">
        <v>45338</v>
      </c>
      <c r="K1106" s="185">
        <v>982.28</v>
      </c>
      <c r="L1106" s="35">
        <v>6560</v>
      </c>
      <c r="M1106" s="35"/>
      <c r="N1106" s="35"/>
      <c r="O1106" s="52">
        <v>6560</v>
      </c>
      <c r="P1106" s="33">
        <v>45317</v>
      </c>
      <c r="Q1106" s="39">
        <v>45348</v>
      </c>
      <c r="R1106" s="39">
        <v>45366</v>
      </c>
      <c r="S1106" s="185">
        <v>2755.23</v>
      </c>
      <c r="T1106" s="35">
        <v>9280</v>
      </c>
      <c r="U1106" s="35"/>
      <c r="V1106" s="35"/>
      <c r="W1106" s="52">
        <v>9280</v>
      </c>
      <c r="X1106" s="33">
        <v>45348</v>
      </c>
      <c r="Y1106" s="39">
        <v>45376</v>
      </c>
      <c r="Z1106" s="39">
        <v>45393</v>
      </c>
      <c r="AA1106" s="185">
        <v>3540.6</v>
      </c>
      <c r="AB1106" s="35">
        <v>10080</v>
      </c>
      <c r="AC1106" s="35"/>
      <c r="AD1106" s="35"/>
      <c r="AE1106" s="52">
        <v>10080</v>
      </c>
      <c r="AF1106" s="33">
        <v>45376</v>
      </c>
      <c r="AG1106" s="31">
        <v>45406</v>
      </c>
      <c r="AH1106" s="31">
        <v>45428</v>
      </c>
      <c r="AI1106" s="185">
        <v>1019.42</v>
      </c>
      <c r="AJ1106" s="35">
        <v>6640</v>
      </c>
      <c r="AK1106" s="35"/>
      <c r="AL1106" s="35"/>
      <c r="AM1106" s="52">
        <v>6640</v>
      </c>
      <c r="AN1106" s="33">
        <v>45406</v>
      </c>
      <c r="AO1106" s="31">
        <v>45435</v>
      </c>
      <c r="AP1106" s="31">
        <v>45460</v>
      </c>
      <c r="AQ1106" s="185">
        <v>3295.6</v>
      </c>
      <c r="AR1106" s="35">
        <v>6880</v>
      </c>
      <c r="AS1106" s="35"/>
      <c r="AT1106" s="35"/>
      <c r="AU1106" s="52">
        <v>6880</v>
      </c>
      <c r="AV1106" s="33"/>
      <c r="AW1106" s="39"/>
      <c r="AX1106" s="39"/>
      <c r="AY1106" s="185"/>
      <c r="AZ1106" s="35"/>
      <c r="BA1106" s="35"/>
      <c r="BB1106" s="35"/>
      <c r="BC1106" s="52"/>
      <c r="BD1106" s="35"/>
    </row>
    <row r="1107" spans="1:56" s="187" customFormat="1" ht="15" customHeight="1" x14ac:dyDescent="0.3">
      <c r="A1107" s="6">
        <v>1101</v>
      </c>
      <c r="B1107" s="109" t="s">
        <v>2190</v>
      </c>
      <c r="C1107" s="37" t="s">
        <v>3387</v>
      </c>
      <c r="D1107" s="8" t="s">
        <v>84</v>
      </c>
      <c r="E1107" s="9" t="s">
        <v>85</v>
      </c>
      <c r="F1107" s="106">
        <v>1101</v>
      </c>
      <c r="G1107" s="10">
        <v>1600</v>
      </c>
      <c r="H1107" s="31">
        <v>45279</v>
      </c>
      <c r="I1107" s="39">
        <v>45310</v>
      </c>
      <c r="J1107" s="39">
        <v>45361</v>
      </c>
      <c r="K1107" s="185">
        <v>4708.4399999999996</v>
      </c>
      <c r="L1107" s="35">
        <v>10120</v>
      </c>
      <c r="M1107" s="35"/>
      <c r="N1107" s="35"/>
      <c r="O1107" s="52">
        <v>10120</v>
      </c>
      <c r="P1107" s="33">
        <v>45310</v>
      </c>
      <c r="Q1107" s="39">
        <v>45342</v>
      </c>
      <c r="R1107" s="39">
        <v>45392</v>
      </c>
      <c r="S1107" s="185">
        <v>3824.12</v>
      </c>
      <c r="T1107" s="35">
        <v>10960</v>
      </c>
      <c r="U1107" s="35"/>
      <c r="V1107" s="35"/>
      <c r="W1107" s="52">
        <v>10960</v>
      </c>
      <c r="X1107" s="33">
        <v>45342</v>
      </c>
      <c r="Y1107" s="39">
        <v>45371</v>
      </c>
      <c r="Z1107" s="39">
        <v>45422</v>
      </c>
      <c r="AA1107" s="185">
        <v>2646.24</v>
      </c>
      <c r="AB1107" s="35">
        <v>8720</v>
      </c>
      <c r="AC1107" s="35"/>
      <c r="AD1107" s="35"/>
      <c r="AE1107" s="52">
        <v>8720</v>
      </c>
      <c r="AF1107" s="33">
        <v>45371</v>
      </c>
      <c r="AG1107" s="31">
        <v>45401</v>
      </c>
      <c r="AH1107" s="31">
        <v>45453</v>
      </c>
      <c r="AI1107" s="185">
        <v>5814.17</v>
      </c>
      <c r="AJ1107" s="35">
        <v>9600</v>
      </c>
      <c r="AK1107" s="35"/>
      <c r="AL1107" s="35"/>
      <c r="AM1107" s="52">
        <v>9600</v>
      </c>
      <c r="AN1107" s="33">
        <v>45401</v>
      </c>
      <c r="AO1107" s="31">
        <v>45432</v>
      </c>
      <c r="AP1107" s="31">
        <v>45483</v>
      </c>
      <c r="AQ1107" s="185">
        <v>5091.54</v>
      </c>
      <c r="AR1107" s="35">
        <v>8280</v>
      </c>
      <c r="AS1107" s="35"/>
      <c r="AT1107" s="35"/>
      <c r="AU1107" s="52">
        <v>8280</v>
      </c>
      <c r="AV1107" s="33"/>
      <c r="AW1107" s="39"/>
      <c r="AX1107" s="39"/>
      <c r="AY1107" s="185"/>
      <c r="AZ1107" s="35"/>
      <c r="BA1107" s="35"/>
      <c r="BB1107" s="35"/>
      <c r="BC1107" s="52"/>
      <c r="BD1107" s="35"/>
    </row>
    <row r="1108" spans="1:56" s="187" customFormat="1" ht="15" customHeight="1" x14ac:dyDescent="0.3">
      <c r="A1108" s="6">
        <v>1102</v>
      </c>
      <c r="B1108" s="109" t="s">
        <v>2190</v>
      </c>
      <c r="C1108" s="37" t="s">
        <v>3388</v>
      </c>
      <c r="D1108" s="8" t="s">
        <v>16</v>
      </c>
      <c r="E1108" s="9" t="s">
        <v>226</v>
      </c>
      <c r="F1108" s="106">
        <v>1102</v>
      </c>
      <c r="G1108" s="10">
        <v>500</v>
      </c>
      <c r="H1108" s="31">
        <v>45287</v>
      </c>
      <c r="I1108" s="39">
        <v>45317</v>
      </c>
      <c r="J1108" s="39">
        <v>45341</v>
      </c>
      <c r="K1108" s="185">
        <v>1276.3900000000001</v>
      </c>
      <c r="L1108" s="35">
        <v>6320</v>
      </c>
      <c r="M1108" s="35"/>
      <c r="N1108" s="35"/>
      <c r="O1108" s="52">
        <v>6320</v>
      </c>
      <c r="P1108" s="33">
        <v>45317</v>
      </c>
      <c r="Q1108" s="39">
        <v>45348</v>
      </c>
      <c r="R1108" s="39">
        <v>45369</v>
      </c>
      <c r="S1108" s="185">
        <v>1266.29</v>
      </c>
      <c r="T1108" s="35">
        <v>6240</v>
      </c>
      <c r="U1108" s="35"/>
      <c r="V1108" s="35"/>
      <c r="W1108" s="52">
        <v>6240</v>
      </c>
      <c r="X1108" s="33">
        <v>45348</v>
      </c>
      <c r="Y1108" s="39">
        <v>45376</v>
      </c>
      <c r="Z1108" s="39">
        <v>45399</v>
      </c>
      <c r="AA1108" s="185">
        <v>1432.78</v>
      </c>
      <c r="AB1108" s="35">
        <v>6560</v>
      </c>
      <c r="AC1108" s="35"/>
      <c r="AD1108" s="35"/>
      <c r="AE1108" s="52">
        <v>6560</v>
      </c>
      <c r="AF1108" s="33">
        <v>45376</v>
      </c>
      <c r="AG1108" s="31">
        <v>45406</v>
      </c>
      <c r="AH1108" s="31">
        <v>45429</v>
      </c>
      <c r="AI1108" s="185">
        <v>1286.29</v>
      </c>
      <c r="AJ1108" s="35">
        <v>5920</v>
      </c>
      <c r="AK1108" s="35"/>
      <c r="AL1108" s="35"/>
      <c r="AM1108" s="52">
        <v>5920</v>
      </c>
      <c r="AN1108" s="33">
        <v>45406</v>
      </c>
      <c r="AO1108" s="31">
        <v>45435</v>
      </c>
      <c r="AP1108" s="31">
        <v>45460</v>
      </c>
      <c r="AQ1108" s="185">
        <v>1416.44</v>
      </c>
      <c r="AR1108" s="35">
        <v>6160</v>
      </c>
      <c r="AS1108" s="35"/>
      <c r="AT1108" s="35"/>
      <c r="AU1108" s="52">
        <v>6160</v>
      </c>
      <c r="AV1108" s="33"/>
      <c r="AW1108" s="39"/>
      <c r="AX1108" s="39"/>
      <c r="AY1108" s="185"/>
      <c r="AZ1108" s="35"/>
      <c r="BA1108" s="35"/>
      <c r="BB1108" s="35"/>
      <c r="BC1108" s="52"/>
      <c r="BD1108" s="35"/>
    </row>
    <row r="1109" spans="1:56" s="187" customFormat="1" ht="15" customHeight="1" x14ac:dyDescent="0.3">
      <c r="A1109" s="6">
        <v>1103</v>
      </c>
      <c r="B1109" s="109" t="s">
        <v>2190</v>
      </c>
      <c r="C1109" s="37" t="s">
        <v>3389</v>
      </c>
      <c r="D1109" s="8" t="s">
        <v>46</v>
      </c>
      <c r="E1109" s="9" t="s">
        <v>65</v>
      </c>
      <c r="F1109" s="106">
        <v>1103</v>
      </c>
      <c r="G1109" s="10">
        <v>669</v>
      </c>
      <c r="H1109" s="31">
        <v>45286</v>
      </c>
      <c r="I1109" s="39">
        <v>45315</v>
      </c>
      <c r="J1109" s="39">
        <v>45336</v>
      </c>
      <c r="K1109" s="185">
        <v>4696.3599999999997</v>
      </c>
      <c r="L1109" s="35">
        <v>5753.92</v>
      </c>
      <c r="M1109" s="35"/>
      <c r="N1109" s="35"/>
      <c r="O1109" s="52">
        <v>5753.92</v>
      </c>
      <c r="P1109" s="33">
        <v>45315</v>
      </c>
      <c r="Q1109" s="39">
        <v>45346</v>
      </c>
      <c r="R1109" s="39">
        <v>45363</v>
      </c>
      <c r="S1109" s="185">
        <v>7026.71</v>
      </c>
      <c r="T1109" s="35">
        <v>8693.2800000000007</v>
      </c>
      <c r="U1109" s="35"/>
      <c r="V1109" s="35"/>
      <c r="W1109" s="52">
        <v>8693.2800000000007</v>
      </c>
      <c r="X1109" s="33">
        <v>45346</v>
      </c>
      <c r="Y1109" s="39">
        <v>45377</v>
      </c>
      <c r="Z1109" s="39">
        <v>45394</v>
      </c>
      <c r="AA1109" s="185">
        <v>5602.8</v>
      </c>
      <c r="AB1109" s="35">
        <v>6920.4</v>
      </c>
      <c r="AC1109" s="35"/>
      <c r="AD1109" s="35"/>
      <c r="AE1109" s="52">
        <v>6920.4</v>
      </c>
      <c r="AF1109" s="33">
        <v>45377</v>
      </c>
      <c r="AG1109" s="31">
        <v>45406</v>
      </c>
      <c r="AH1109" s="31">
        <v>45425</v>
      </c>
      <c r="AI1109" s="185">
        <v>5720.94</v>
      </c>
      <c r="AJ1109" s="35">
        <v>7115.2479999999996</v>
      </c>
      <c r="AK1109" s="35"/>
      <c r="AL1109" s="35"/>
      <c r="AM1109" s="52">
        <v>7115.2479999999996</v>
      </c>
      <c r="AN1109" s="33">
        <v>45406</v>
      </c>
      <c r="AO1109" s="31">
        <v>45436</v>
      </c>
      <c r="AP1109" s="31">
        <v>45455</v>
      </c>
      <c r="AQ1109" s="185">
        <v>3991.44</v>
      </c>
      <c r="AR1109" s="35">
        <v>4936.3519999999999</v>
      </c>
      <c r="AS1109" s="35"/>
      <c r="AT1109" s="35"/>
      <c r="AU1109" s="52">
        <v>4936.3519999999999</v>
      </c>
      <c r="AV1109" s="33"/>
      <c r="AW1109" s="39"/>
      <c r="AX1109" s="39"/>
      <c r="AY1109" s="185"/>
      <c r="AZ1109" s="35"/>
      <c r="BA1109" s="35"/>
      <c r="BB1109" s="35"/>
      <c r="BC1109" s="52"/>
      <c r="BD1109" s="35"/>
    </row>
    <row r="1110" spans="1:56" s="187" customFormat="1" ht="15" customHeight="1" x14ac:dyDescent="0.3">
      <c r="A1110" s="6">
        <v>1104</v>
      </c>
      <c r="B1110" s="109" t="s">
        <v>2190</v>
      </c>
      <c r="C1110" s="37" t="s">
        <v>3390</v>
      </c>
      <c r="D1110" s="8" t="s">
        <v>46</v>
      </c>
      <c r="E1110" s="9" t="s">
        <v>65</v>
      </c>
      <c r="F1110" s="106">
        <v>1104</v>
      </c>
      <c r="G1110" s="10">
        <v>833.5</v>
      </c>
      <c r="H1110" s="31">
        <v>45280</v>
      </c>
      <c r="I1110" s="39">
        <v>45311</v>
      </c>
      <c r="J1110" s="39">
        <v>45336</v>
      </c>
      <c r="K1110" s="185">
        <v>6255.84</v>
      </c>
      <c r="L1110" s="35">
        <v>7560</v>
      </c>
      <c r="M1110" s="35"/>
      <c r="N1110" s="35"/>
      <c r="O1110" s="52">
        <v>7560</v>
      </c>
      <c r="P1110" s="33">
        <v>45311</v>
      </c>
      <c r="Q1110" s="39">
        <v>45343</v>
      </c>
      <c r="R1110" s="39">
        <v>45362</v>
      </c>
      <c r="S1110" s="185">
        <v>6217.14</v>
      </c>
      <c r="T1110" s="35">
        <v>7560</v>
      </c>
      <c r="U1110" s="35"/>
      <c r="V1110" s="35"/>
      <c r="W1110" s="52">
        <v>7560</v>
      </c>
      <c r="X1110" s="33">
        <v>45343</v>
      </c>
      <c r="Y1110" s="39">
        <v>45372</v>
      </c>
      <c r="Z1110" s="39">
        <v>45392</v>
      </c>
      <c r="AA1110" s="185">
        <v>6296.97</v>
      </c>
      <c r="AB1110" s="35">
        <v>7680</v>
      </c>
      <c r="AC1110" s="35"/>
      <c r="AD1110" s="35"/>
      <c r="AE1110" s="52">
        <v>7680</v>
      </c>
      <c r="AF1110" s="33">
        <v>45372</v>
      </c>
      <c r="AG1110" s="31">
        <v>45401</v>
      </c>
      <c r="AH1110" s="31">
        <v>45422</v>
      </c>
      <c r="AI1110" s="185">
        <v>6087.68</v>
      </c>
      <c r="AJ1110" s="35">
        <v>7440</v>
      </c>
      <c r="AK1110" s="35"/>
      <c r="AL1110" s="35"/>
      <c r="AM1110" s="52">
        <v>7440</v>
      </c>
      <c r="AN1110" s="33">
        <v>45401</v>
      </c>
      <c r="AO1110" s="31">
        <v>45433</v>
      </c>
      <c r="AP1110" s="31">
        <v>45453</v>
      </c>
      <c r="AQ1110" s="185">
        <v>6301.23</v>
      </c>
      <c r="AR1110" s="35">
        <v>7680</v>
      </c>
      <c r="AS1110" s="35"/>
      <c r="AT1110" s="35"/>
      <c r="AU1110" s="52">
        <v>7680</v>
      </c>
      <c r="AV1110" s="33"/>
      <c r="AW1110" s="39"/>
      <c r="AX1110" s="39"/>
      <c r="AY1110" s="185"/>
      <c r="AZ1110" s="35"/>
      <c r="BA1110" s="35"/>
      <c r="BB1110" s="35"/>
      <c r="BC1110" s="52"/>
      <c r="BD1110" s="35"/>
    </row>
    <row r="1111" spans="1:56" s="187" customFormat="1" ht="15" customHeight="1" x14ac:dyDescent="0.3">
      <c r="A1111" s="6">
        <v>1105</v>
      </c>
      <c r="B1111" s="109" t="s">
        <v>2190</v>
      </c>
      <c r="C1111" s="37" t="s">
        <v>3391</v>
      </c>
      <c r="D1111" s="8" t="s">
        <v>16</v>
      </c>
      <c r="E1111" s="9" t="s">
        <v>20</v>
      </c>
      <c r="F1111" s="106">
        <v>1105</v>
      </c>
      <c r="G1111" s="10">
        <v>500</v>
      </c>
      <c r="H1111" s="31">
        <v>45280</v>
      </c>
      <c r="I1111" s="39">
        <v>45313</v>
      </c>
      <c r="J1111" s="39">
        <v>45332</v>
      </c>
      <c r="K1111" s="185">
        <v>1617.7</v>
      </c>
      <c r="L1111" s="35">
        <v>8168</v>
      </c>
      <c r="M1111" s="35"/>
      <c r="N1111" s="35"/>
      <c r="O1111" s="52">
        <v>8168</v>
      </c>
      <c r="P1111" s="33">
        <v>45313</v>
      </c>
      <c r="Q1111" s="39">
        <v>45343</v>
      </c>
      <c r="R1111" s="39">
        <v>45361</v>
      </c>
      <c r="S1111" s="185">
        <v>1356.29</v>
      </c>
      <c r="T1111" s="35">
        <v>6724</v>
      </c>
      <c r="U1111" s="35"/>
      <c r="V1111" s="35"/>
      <c r="W1111" s="52">
        <v>6724</v>
      </c>
      <c r="X1111" s="33">
        <v>45343</v>
      </c>
      <c r="Y1111" s="39">
        <v>45371</v>
      </c>
      <c r="Z1111" s="39">
        <v>45392</v>
      </c>
      <c r="AA1111" s="185">
        <v>1542.88</v>
      </c>
      <c r="AB1111" s="35">
        <v>7086</v>
      </c>
      <c r="AC1111" s="35"/>
      <c r="AD1111" s="35"/>
      <c r="AE1111" s="52">
        <v>7086</v>
      </c>
      <c r="AF1111" s="33">
        <v>45371</v>
      </c>
      <c r="AG1111" s="31">
        <v>45400</v>
      </c>
      <c r="AH1111" s="31">
        <v>45422</v>
      </c>
      <c r="AI1111" s="185">
        <v>1558.66</v>
      </c>
      <c r="AJ1111" s="35">
        <v>6837</v>
      </c>
      <c r="AK1111" s="35"/>
      <c r="AL1111" s="35"/>
      <c r="AM1111" s="52">
        <v>6837</v>
      </c>
      <c r="AN1111" s="33">
        <v>45400</v>
      </c>
      <c r="AO1111" s="31">
        <v>45432</v>
      </c>
      <c r="AP1111" s="31">
        <v>45453</v>
      </c>
      <c r="AQ1111" s="185">
        <v>1660.57</v>
      </c>
      <c r="AR1111" s="35">
        <v>7214</v>
      </c>
      <c r="AS1111" s="35"/>
      <c r="AT1111" s="35"/>
      <c r="AU1111" s="52">
        <v>7214</v>
      </c>
      <c r="AV1111" s="33"/>
      <c r="AW1111" s="39"/>
      <c r="AX1111" s="39"/>
      <c r="AY1111" s="185"/>
      <c r="AZ1111" s="35"/>
      <c r="BA1111" s="35"/>
      <c r="BB1111" s="35"/>
      <c r="BC1111" s="52"/>
      <c r="BD1111" s="35"/>
    </row>
    <row r="1112" spans="1:56" s="187" customFormat="1" ht="15" customHeight="1" x14ac:dyDescent="0.3">
      <c r="A1112" s="6">
        <v>1106</v>
      </c>
      <c r="B1112" s="109" t="s">
        <v>2190</v>
      </c>
      <c r="C1112" s="37" t="s">
        <v>3392</v>
      </c>
      <c r="D1112" s="8" t="s">
        <v>84</v>
      </c>
      <c r="E1112" s="9" t="s">
        <v>85</v>
      </c>
      <c r="F1112" s="106">
        <v>1106</v>
      </c>
      <c r="G1112" s="10">
        <v>934</v>
      </c>
      <c r="H1112" s="31">
        <v>45278</v>
      </c>
      <c r="I1112" s="39">
        <v>45309</v>
      </c>
      <c r="J1112" s="39">
        <v>45332</v>
      </c>
      <c r="K1112" s="185">
        <v>3257.36</v>
      </c>
      <c r="L1112" s="35">
        <v>6486</v>
      </c>
      <c r="M1112" s="35"/>
      <c r="N1112" s="35"/>
      <c r="O1112" s="52">
        <v>6486</v>
      </c>
      <c r="P1112" s="33">
        <v>45309</v>
      </c>
      <c r="Q1112" s="39">
        <v>45341</v>
      </c>
      <c r="R1112" s="39">
        <v>45361</v>
      </c>
      <c r="S1112" s="185">
        <v>3237.77</v>
      </c>
      <c r="T1112" s="35">
        <v>7580</v>
      </c>
      <c r="U1112" s="35"/>
      <c r="V1112" s="35"/>
      <c r="W1112" s="52">
        <v>7580</v>
      </c>
      <c r="X1112" s="33">
        <v>45341</v>
      </c>
      <c r="Y1112" s="39">
        <v>45370</v>
      </c>
      <c r="Z1112" s="39">
        <v>45392</v>
      </c>
      <c r="AA1112" s="185">
        <v>3131.91</v>
      </c>
      <c r="AB1112" s="35">
        <v>6983</v>
      </c>
      <c r="AC1112" s="35"/>
      <c r="AD1112" s="35"/>
      <c r="AE1112" s="52">
        <v>6983</v>
      </c>
      <c r="AF1112" s="33">
        <v>45370</v>
      </c>
      <c r="AG1112" s="31">
        <v>45400</v>
      </c>
      <c r="AH1112" s="31">
        <v>45422</v>
      </c>
      <c r="AI1112" s="185">
        <v>3507.06</v>
      </c>
      <c r="AJ1112" s="35">
        <v>5691</v>
      </c>
      <c r="AK1112" s="35"/>
      <c r="AL1112" s="35"/>
      <c r="AM1112" s="52">
        <v>5691</v>
      </c>
      <c r="AN1112" s="33">
        <v>45400</v>
      </c>
      <c r="AO1112" s="31">
        <v>45429</v>
      </c>
      <c r="AP1112" s="31">
        <v>45453</v>
      </c>
      <c r="AQ1112" s="185">
        <v>3814.78</v>
      </c>
      <c r="AR1112" s="35">
        <v>5811</v>
      </c>
      <c r="AS1112" s="35"/>
      <c r="AT1112" s="35"/>
      <c r="AU1112" s="52">
        <v>5811</v>
      </c>
      <c r="AV1112" s="33"/>
      <c r="AW1112" s="39"/>
      <c r="AX1112" s="39"/>
      <c r="AY1112" s="185"/>
      <c r="AZ1112" s="35"/>
      <c r="BA1112" s="35"/>
      <c r="BB1112" s="35"/>
      <c r="BC1112" s="52"/>
      <c r="BD1112" s="35"/>
    </row>
    <row r="1113" spans="1:56" s="187" customFormat="1" ht="15" customHeight="1" x14ac:dyDescent="0.3">
      <c r="A1113" s="6">
        <v>1107</v>
      </c>
      <c r="B1113" s="109" t="s">
        <v>2190</v>
      </c>
      <c r="C1113" s="37" t="s">
        <v>3393</v>
      </c>
      <c r="D1113" s="8" t="s">
        <v>89</v>
      </c>
      <c r="E1113" s="9" t="s">
        <v>90</v>
      </c>
      <c r="F1113" s="106">
        <v>1107</v>
      </c>
      <c r="G1113" s="10">
        <v>997.51</v>
      </c>
      <c r="H1113" s="31">
        <v>45272</v>
      </c>
      <c r="I1113" s="39">
        <v>45302</v>
      </c>
      <c r="J1113" s="39">
        <v>45334</v>
      </c>
      <c r="K1113" s="185">
        <v>6296.64</v>
      </c>
      <c r="L1113" s="35">
        <v>8339</v>
      </c>
      <c r="M1113" s="35"/>
      <c r="N1113" s="35"/>
      <c r="O1113" s="52">
        <v>8339</v>
      </c>
      <c r="P1113" s="33">
        <v>45302</v>
      </c>
      <c r="Q1113" s="39">
        <v>45331</v>
      </c>
      <c r="R1113" s="39">
        <v>45363</v>
      </c>
      <c r="S1113" s="185">
        <v>102.08</v>
      </c>
      <c r="T1113" s="35">
        <v>8822</v>
      </c>
      <c r="U1113" s="35"/>
      <c r="V1113" s="35"/>
      <c r="W1113" s="52">
        <v>8822</v>
      </c>
      <c r="X1113" s="33">
        <v>45331</v>
      </c>
      <c r="Y1113" s="39">
        <v>45362</v>
      </c>
      <c r="Z1113" s="39">
        <v>45394</v>
      </c>
      <c r="AA1113" s="185">
        <v>654.80999999999995</v>
      </c>
      <c r="AB1113" s="35">
        <v>8851</v>
      </c>
      <c r="AC1113" s="35"/>
      <c r="AD1113" s="35"/>
      <c r="AE1113" s="52">
        <v>8851</v>
      </c>
      <c r="AF1113" s="33">
        <v>45362</v>
      </c>
      <c r="AG1113" s="31">
        <v>45391</v>
      </c>
      <c r="AH1113" s="31">
        <v>45424</v>
      </c>
      <c r="AI1113" s="185">
        <v>103.82</v>
      </c>
      <c r="AJ1113" s="35">
        <v>6581</v>
      </c>
      <c r="AK1113" s="35"/>
      <c r="AL1113" s="35"/>
      <c r="AM1113" s="52">
        <v>6581</v>
      </c>
      <c r="AN1113" s="33">
        <v>45391</v>
      </c>
      <c r="AO1113" s="31">
        <v>45421</v>
      </c>
      <c r="AP1113" s="31">
        <v>45455</v>
      </c>
      <c r="AQ1113" s="185">
        <v>4005.52</v>
      </c>
      <c r="AR1113" s="35">
        <v>6513</v>
      </c>
      <c r="AS1113" s="35"/>
      <c r="AT1113" s="35"/>
      <c r="AU1113" s="52">
        <v>6513</v>
      </c>
      <c r="AV1113" s="33"/>
      <c r="AW1113" s="39"/>
      <c r="AX1113" s="39"/>
      <c r="AY1113" s="185"/>
      <c r="AZ1113" s="35"/>
      <c r="BA1113" s="35"/>
      <c r="BB1113" s="35"/>
      <c r="BC1113" s="52"/>
      <c r="BD1113" s="35"/>
    </row>
    <row r="1114" spans="1:56" s="187" customFormat="1" ht="15" customHeight="1" x14ac:dyDescent="0.3">
      <c r="A1114" s="6">
        <v>1108</v>
      </c>
      <c r="B1114" s="109" t="s">
        <v>2190</v>
      </c>
      <c r="C1114" s="37" t="s">
        <v>3394</v>
      </c>
      <c r="D1114" s="8" t="s">
        <v>46</v>
      </c>
      <c r="E1114" s="9" t="s">
        <v>60</v>
      </c>
      <c r="F1114" s="106">
        <v>1108</v>
      </c>
      <c r="G1114" s="10">
        <v>413.24</v>
      </c>
      <c r="H1114" s="31">
        <v>45274</v>
      </c>
      <c r="I1114" s="39">
        <v>45306</v>
      </c>
      <c r="J1114" s="39">
        <v>45333</v>
      </c>
      <c r="K1114" s="185">
        <v>154.63999999999999</v>
      </c>
      <c r="L1114" s="35">
        <v>8144</v>
      </c>
      <c r="M1114" s="35"/>
      <c r="N1114" s="35"/>
      <c r="O1114" s="52">
        <v>8144</v>
      </c>
      <c r="P1114" s="33">
        <v>45306</v>
      </c>
      <c r="Q1114" s="39">
        <v>45336</v>
      </c>
      <c r="R1114" s="39">
        <v>45362</v>
      </c>
      <c r="S1114" s="185">
        <v>154.62</v>
      </c>
      <c r="T1114" s="35">
        <v>7362</v>
      </c>
      <c r="U1114" s="35"/>
      <c r="V1114" s="35"/>
      <c r="W1114" s="52">
        <v>7362</v>
      </c>
      <c r="X1114" s="33">
        <v>45336</v>
      </c>
      <c r="Y1114" s="39">
        <v>45365</v>
      </c>
      <c r="Z1114" s="39">
        <v>45393</v>
      </c>
      <c r="AA1114" s="185">
        <v>154.62</v>
      </c>
      <c r="AB1114" s="35">
        <v>7560</v>
      </c>
      <c r="AC1114" s="35"/>
      <c r="AD1114" s="35"/>
      <c r="AE1114" s="52">
        <v>7560</v>
      </c>
      <c r="AF1114" s="33">
        <v>45365</v>
      </c>
      <c r="AG1114" s="31">
        <v>45397</v>
      </c>
      <c r="AH1114" s="31">
        <v>45423</v>
      </c>
      <c r="AI1114" s="185">
        <v>154.63</v>
      </c>
      <c r="AJ1114" s="35">
        <v>7473</v>
      </c>
      <c r="AK1114" s="35"/>
      <c r="AL1114" s="35"/>
      <c r="AM1114" s="52">
        <v>7473</v>
      </c>
      <c r="AN1114" s="33">
        <v>45397</v>
      </c>
      <c r="AO1114" s="31">
        <v>45427</v>
      </c>
      <c r="AP1114" s="31">
        <v>45454</v>
      </c>
      <c r="AQ1114" s="185">
        <v>154.63</v>
      </c>
      <c r="AR1114" s="35">
        <v>6731</v>
      </c>
      <c r="AS1114" s="35"/>
      <c r="AT1114" s="35"/>
      <c r="AU1114" s="52">
        <v>6731</v>
      </c>
      <c r="AV1114" s="33"/>
      <c r="AW1114" s="39"/>
      <c r="AX1114" s="39"/>
      <c r="AY1114" s="185"/>
      <c r="AZ1114" s="35"/>
      <c r="BA1114" s="35"/>
      <c r="BB1114" s="35"/>
      <c r="BC1114" s="52"/>
      <c r="BD1114" s="35"/>
    </row>
    <row r="1115" spans="1:56" s="187" customFormat="1" ht="15" customHeight="1" x14ac:dyDescent="0.3">
      <c r="A1115" s="6">
        <v>1109</v>
      </c>
      <c r="B1115" s="109" t="s">
        <v>2190</v>
      </c>
      <c r="C1115" s="37" t="s">
        <v>3395</v>
      </c>
      <c r="D1115" s="8" t="s">
        <v>46</v>
      </c>
      <c r="E1115" s="9" t="s">
        <v>60</v>
      </c>
      <c r="F1115" s="106">
        <v>1109</v>
      </c>
      <c r="G1115" s="10">
        <v>618.79999999999995</v>
      </c>
      <c r="H1115" s="31">
        <v>45260</v>
      </c>
      <c r="I1115" s="39">
        <v>45291</v>
      </c>
      <c r="J1115" s="39">
        <v>45308</v>
      </c>
      <c r="K1115" s="185">
        <v>6073.53</v>
      </c>
      <c r="L1115" s="35">
        <v>8128.24</v>
      </c>
      <c r="M1115" s="35">
        <v>193.66</v>
      </c>
      <c r="N1115" s="35"/>
      <c r="O1115" s="52">
        <v>8321.9</v>
      </c>
      <c r="P1115" s="33">
        <v>45291</v>
      </c>
      <c r="Q1115" s="39">
        <v>45322</v>
      </c>
      <c r="R1115" s="39">
        <v>45342</v>
      </c>
      <c r="S1115" s="185">
        <v>6572.22</v>
      </c>
      <c r="T1115" s="35">
        <v>9016.7099999999991</v>
      </c>
      <c r="U1115" s="35">
        <v>196.94</v>
      </c>
      <c r="V1115" s="35"/>
      <c r="W1115" s="52">
        <v>9213.65</v>
      </c>
      <c r="X1115" s="33">
        <v>45322</v>
      </c>
      <c r="Y1115" s="39">
        <v>45351</v>
      </c>
      <c r="Z1115" s="39">
        <v>45369</v>
      </c>
      <c r="AA1115" s="185">
        <v>6068.29</v>
      </c>
      <c r="AB1115" s="35">
        <v>8109.25</v>
      </c>
      <c r="AC1115" s="35">
        <v>179.75</v>
      </c>
      <c r="AD1115" s="35"/>
      <c r="AE1115" s="52">
        <v>8289</v>
      </c>
      <c r="AF1115" s="33">
        <v>45351</v>
      </c>
      <c r="AG1115" s="31">
        <v>45382</v>
      </c>
      <c r="AH1115" s="31">
        <v>45398</v>
      </c>
      <c r="AI1115" s="185">
        <v>6076.9</v>
      </c>
      <c r="AJ1115" s="35">
        <v>8206.81</v>
      </c>
      <c r="AK1115" s="35">
        <v>170.66</v>
      </c>
      <c r="AL1115" s="35"/>
      <c r="AM1115" s="52">
        <v>8377.4699999999993</v>
      </c>
      <c r="AN1115" s="33">
        <v>45382</v>
      </c>
      <c r="AO1115" s="31">
        <v>45412</v>
      </c>
      <c r="AP1115" s="31">
        <v>45429</v>
      </c>
      <c r="AQ1115" s="185">
        <v>6189.41</v>
      </c>
      <c r="AR1115" s="35">
        <v>8125.63</v>
      </c>
      <c r="AS1115" s="35">
        <v>260.5</v>
      </c>
      <c r="AT1115" s="35"/>
      <c r="AU1115" s="52">
        <v>8386.130000000001</v>
      </c>
      <c r="AV1115" s="33"/>
      <c r="AW1115" s="39"/>
      <c r="AX1115" s="39"/>
      <c r="AY1115" s="185"/>
      <c r="AZ1115" s="35"/>
      <c r="BA1115" s="35"/>
      <c r="BB1115" s="35"/>
      <c r="BC1115" s="52"/>
      <c r="BD1115" s="35"/>
    </row>
    <row r="1116" spans="1:56" s="187" customFormat="1" ht="15" customHeight="1" x14ac:dyDescent="0.3">
      <c r="A1116" s="6">
        <v>1110</v>
      </c>
      <c r="B1116" s="109" t="s">
        <v>2190</v>
      </c>
      <c r="C1116" s="37" t="s">
        <v>3396</v>
      </c>
      <c r="D1116" s="8" t="s">
        <v>84</v>
      </c>
      <c r="E1116" s="9" t="s">
        <v>85</v>
      </c>
      <c r="F1116" s="106">
        <v>1110</v>
      </c>
      <c r="G1116" s="10"/>
      <c r="H1116" s="31">
        <v>45279</v>
      </c>
      <c r="I1116" s="39">
        <v>45310</v>
      </c>
      <c r="J1116" s="39">
        <v>45361</v>
      </c>
      <c r="K1116" s="185">
        <v>2842.17</v>
      </c>
      <c r="L1116" s="35">
        <v>7282</v>
      </c>
      <c r="M1116" s="35"/>
      <c r="N1116" s="35"/>
      <c r="O1116" s="52">
        <v>7282</v>
      </c>
      <c r="P1116" s="33">
        <v>45310</v>
      </c>
      <c r="Q1116" s="39">
        <v>45342</v>
      </c>
      <c r="R1116" s="39">
        <v>45392</v>
      </c>
      <c r="S1116" s="185">
        <v>2340.9499999999998</v>
      </c>
      <c r="T1116" s="35">
        <v>8311</v>
      </c>
      <c r="U1116" s="35"/>
      <c r="V1116" s="35"/>
      <c r="W1116" s="52">
        <v>8311</v>
      </c>
      <c r="X1116" s="33">
        <v>45342</v>
      </c>
      <c r="Y1116" s="39">
        <v>45371</v>
      </c>
      <c r="Z1116" s="39">
        <v>45422</v>
      </c>
      <c r="AA1116" s="185">
        <v>3316.48</v>
      </c>
      <c r="AB1116" s="35">
        <v>8813</v>
      </c>
      <c r="AC1116" s="35"/>
      <c r="AD1116" s="35"/>
      <c r="AE1116" s="52">
        <v>8813</v>
      </c>
      <c r="AF1116" s="33">
        <v>45371</v>
      </c>
      <c r="AG1116" s="31">
        <v>45401</v>
      </c>
      <c r="AH1116" s="31">
        <v>45453</v>
      </c>
      <c r="AI1116" s="185">
        <v>4254.43</v>
      </c>
      <c r="AJ1116" s="35">
        <v>7359</v>
      </c>
      <c r="AK1116" s="35"/>
      <c r="AL1116" s="35"/>
      <c r="AM1116" s="52">
        <v>7359</v>
      </c>
      <c r="AN1116" s="33">
        <v>45401</v>
      </c>
      <c r="AO1116" s="31">
        <v>45432</v>
      </c>
      <c r="AP1116" s="31">
        <v>45483</v>
      </c>
      <c r="AQ1116" s="185">
        <v>4936.17</v>
      </c>
      <c r="AR1116" s="35">
        <v>7810</v>
      </c>
      <c r="AS1116" s="35"/>
      <c r="AT1116" s="35"/>
      <c r="AU1116" s="52">
        <v>7810</v>
      </c>
      <c r="AV1116" s="33"/>
      <c r="AW1116" s="39"/>
      <c r="AX1116" s="39"/>
      <c r="AY1116" s="185"/>
      <c r="AZ1116" s="35"/>
      <c r="BA1116" s="35"/>
      <c r="BB1116" s="35"/>
      <c r="BC1116" s="52"/>
      <c r="BD1116" s="35"/>
    </row>
    <row r="1117" spans="1:56" s="187" customFormat="1" ht="15" customHeight="1" x14ac:dyDescent="0.3">
      <c r="A1117" s="6">
        <v>1111</v>
      </c>
      <c r="B1117" s="109" t="s">
        <v>2190</v>
      </c>
      <c r="C1117" s="37" t="s">
        <v>3397</v>
      </c>
      <c r="D1117" s="8" t="s">
        <v>46</v>
      </c>
      <c r="E1117" s="9" t="s">
        <v>47</v>
      </c>
      <c r="F1117" s="106">
        <v>1111</v>
      </c>
      <c r="G1117" s="10">
        <v>428.1</v>
      </c>
      <c r="H1117" s="31">
        <v>45274</v>
      </c>
      <c r="I1117" s="39">
        <v>45303</v>
      </c>
      <c r="J1117" s="39">
        <v>45336</v>
      </c>
      <c r="K1117" s="185">
        <v>94.57</v>
      </c>
      <c r="L1117" s="35">
        <v>8960</v>
      </c>
      <c r="M1117" s="35"/>
      <c r="N1117" s="35"/>
      <c r="O1117" s="52">
        <v>8960</v>
      </c>
      <c r="P1117" s="33">
        <v>45303</v>
      </c>
      <c r="Q1117" s="39">
        <v>45331</v>
      </c>
      <c r="R1117" s="39">
        <v>45397</v>
      </c>
      <c r="S1117" s="185">
        <v>94.3</v>
      </c>
      <c r="T1117" s="35">
        <v>7680</v>
      </c>
      <c r="U1117" s="35"/>
      <c r="V1117" s="35"/>
      <c r="W1117" s="52">
        <v>7680</v>
      </c>
      <c r="X1117" s="33">
        <v>45331</v>
      </c>
      <c r="Y1117" s="39">
        <v>45364</v>
      </c>
      <c r="Z1117" s="39">
        <v>45397</v>
      </c>
      <c r="AA1117" s="185">
        <v>785.64</v>
      </c>
      <c r="AB1117" s="35">
        <v>9520</v>
      </c>
      <c r="AC1117" s="35"/>
      <c r="AD1117" s="35"/>
      <c r="AE1117" s="52">
        <v>9520</v>
      </c>
      <c r="AF1117" s="33">
        <v>45364</v>
      </c>
      <c r="AG1117" s="31">
        <v>45393</v>
      </c>
      <c r="AH1117" s="31">
        <v>45425</v>
      </c>
      <c r="AI1117" s="185">
        <v>718.92</v>
      </c>
      <c r="AJ1117" s="35">
        <v>8560</v>
      </c>
      <c r="AK1117" s="35"/>
      <c r="AL1117" s="35"/>
      <c r="AM1117" s="52">
        <v>8560</v>
      </c>
      <c r="AN1117" s="33">
        <v>45393</v>
      </c>
      <c r="AO1117" s="31">
        <v>45422</v>
      </c>
      <c r="AP1117" s="31">
        <v>45456</v>
      </c>
      <c r="AQ1117" s="185">
        <v>632.35</v>
      </c>
      <c r="AR1117" s="35">
        <v>7200</v>
      </c>
      <c r="AS1117" s="35"/>
      <c r="AT1117" s="35"/>
      <c r="AU1117" s="52">
        <v>7200</v>
      </c>
      <c r="AV1117" s="33"/>
      <c r="AW1117" s="39"/>
      <c r="AX1117" s="39"/>
      <c r="AY1117" s="185"/>
      <c r="AZ1117" s="35"/>
      <c r="BA1117" s="35"/>
      <c r="BB1117" s="35"/>
      <c r="BC1117" s="52"/>
      <c r="BD1117" s="35"/>
    </row>
    <row r="1118" spans="1:56" s="187" customFormat="1" ht="15" customHeight="1" x14ac:dyDescent="0.3">
      <c r="A1118" s="6">
        <v>1112</v>
      </c>
      <c r="B1118" s="109" t="s">
        <v>2190</v>
      </c>
      <c r="C1118" s="37" t="s">
        <v>3398</v>
      </c>
      <c r="D1118" s="8" t="s">
        <v>123</v>
      </c>
      <c r="E1118" s="9" t="s">
        <v>124</v>
      </c>
      <c r="F1118" s="106">
        <v>1112</v>
      </c>
      <c r="G1118" s="10">
        <v>415</v>
      </c>
      <c r="H1118" s="31">
        <v>45282</v>
      </c>
      <c r="I1118" s="39">
        <v>45315</v>
      </c>
      <c r="J1118" s="39">
        <v>45333</v>
      </c>
      <c r="K1118" s="185">
        <v>995.31</v>
      </c>
      <c r="L1118" s="35">
        <v>9040</v>
      </c>
      <c r="M1118" s="35"/>
      <c r="N1118" s="35"/>
      <c r="O1118" s="52">
        <v>9040</v>
      </c>
      <c r="P1118" s="33">
        <v>45315</v>
      </c>
      <c r="Q1118" s="39">
        <v>45345</v>
      </c>
      <c r="R1118" s="39">
        <v>45362</v>
      </c>
      <c r="S1118" s="185">
        <v>869.74</v>
      </c>
      <c r="T1118" s="35">
        <v>7720</v>
      </c>
      <c r="U1118" s="35"/>
      <c r="V1118" s="35"/>
      <c r="W1118" s="52">
        <v>7720</v>
      </c>
      <c r="X1118" s="33">
        <v>45345</v>
      </c>
      <c r="Y1118" s="39">
        <v>45374</v>
      </c>
      <c r="Z1118" s="39">
        <v>45393</v>
      </c>
      <c r="AA1118" s="185">
        <v>995.64</v>
      </c>
      <c r="AB1118" s="35">
        <v>9040</v>
      </c>
      <c r="AC1118" s="35"/>
      <c r="AD1118" s="35"/>
      <c r="AE1118" s="52">
        <v>9040</v>
      </c>
      <c r="AF1118" s="33">
        <v>45374</v>
      </c>
      <c r="AG1118" s="31">
        <v>45405</v>
      </c>
      <c r="AH1118" s="31">
        <v>45423</v>
      </c>
      <c r="AI1118" s="185">
        <v>792.69</v>
      </c>
      <c r="AJ1118" s="35">
        <v>6920</v>
      </c>
      <c r="AK1118" s="35"/>
      <c r="AL1118" s="35"/>
      <c r="AM1118" s="52">
        <v>6920</v>
      </c>
      <c r="AN1118" s="33">
        <v>45405</v>
      </c>
      <c r="AO1118" s="31">
        <v>45434</v>
      </c>
      <c r="AP1118" s="31">
        <v>45454</v>
      </c>
      <c r="AQ1118" s="185">
        <v>819.78</v>
      </c>
      <c r="AR1118" s="35">
        <v>7200</v>
      </c>
      <c r="AS1118" s="35"/>
      <c r="AT1118" s="35"/>
      <c r="AU1118" s="52">
        <v>7200</v>
      </c>
      <c r="AV1118" s="33"/>
      <c r="AW1118" s="39"/>
      <c r="AX1118" s="39"/>
      <c r="AY1118" s="185"/>
      <c r="AZ1118" s="35"/>
      <c r="BA1118" s="35"/>
      <c r="BB1118" s="35"/>
      <c r="BC1118" s="52"/>
      <c r="BD1118" s="35"/>
    </row>
    <row r="1119" spans="1:56" s="187" customFormat="1" ht="15" customHeight="1" x14ac:dyDescent="0.3">
      <c r="A1119" s="6">
        <v>1113</v>
      </c>
      <c r="B1119" s="109" t="s">
        <v>2190</v>
      </c>
      <c r="C1119" s="37" t="s">
        <v>3399</v>
      </c>
      <c r="D1119" s="8" t="s">
        <v>89</v>
      </c>
      <c r="E1119" s="9" t="s">
        <v>90</v>
      </c>
      <c r="F1119" s="106">
        <v>1113</v>
      </c>
      <c r="G1119" s="10">
        <v>540</v>
      </c>
      <c r="H1119" s="31">
        <v>45272</v>
      </c>
      <c r="I1119" s="39">
        <v>45302</v>
      </c>
      <c r="J1119" s="39">
        <v>45334</v>
      </c>
      <c r="K1119" s="185">
        <v>2472.39</v>
      </c>
      <c r="L1119" s="35">
        <v>6145</v>
      </c>
      <c r="M1119" s="35"/>
      <c r="N1119" s="35"/>
      <c r="O1119" s="52">
        <v>6145</v>
      </c>
      <c r="P1119" s="33">
        <v>45302</v>
      </c>
      <c r="Q1119" s="39">
        <v>45331</v>
      </c>
      <c r="R1119" s="39">
        <v>45363</v>
      </c>
      <c r="S1119" s="185">
        <v>159.27000000000001</v>
      </c>
      <c r="T1119" s="35">
        <v>6192</v>
      </c>
      <c r="U1119" s="35"/>
      <c r="V1119" s="35"/>
      <c r="W1119" s="52">
        <v>6192</v>
      </c>
      <c r="X1119" s="33">
        <v>45331</v>
      </c>
      <c r="Y1119" s="39">
        <v>45362</v>
      </c>
      <c r="Z1119" s="39">
        <v>45394</v>
      </c>
      <c r="AA1119" s="185">
        <v>161.08000000000001</v>
      </c>
      <c r="AB1119" s="35">
        <v>6097</v>
      </c>
      <c r="AC1119" s="35"/>
      <c r="AD1119" s="35"/>
      <c r="AE1119" s="52">
        <v>6097</v>
      </c>
      <c r="AF1119" s="33">
        <v>45362</v>
      </c>
      <c r="AG1119" s="31">
        <v>45391</v>
      </c>
      <c r="AH1119" s="31">
        <v>45424</v>
      </c>
      <c r="AI1119" s="185">
        <v>161</v>
      </c>
      <c r="AJ1119" s="35">
        <v>6143</v>
      </c>
      <c r="AK1119" s="35"/>
      <c r="AL1119" s="35"/>
      <c r="AM1119" s="52">
        <v>6143</v>
      </c>
      <c r="AN1119" s="33">
        <v>45391</v>
      </c>
      <c r="AO1119" s="31">
        <v>45421</v>
      </c>
      <c r="AP1119" s="31">
        <v>45455</v>
      </c>
      <c r="AQ1119" s="185">
        <v>3227.58</v>
      </c>
      <c r="AR1119" s="35">
        <v>6355</v>
      </c>
      <c r="AS1119" s="35"/>
      <c r="AT1119" s="35"/>
      <c r="AU1119" s="52">
        <v>6355</v>
      </c>
      <c r="AV1119" s="33"/>
      <c r="AW1119" s="39"/>
      <c r="AX1119" s="39"/>
      <c r="AY1119" s="185"/>
      <c r="AZ1119" s="35"/>
      <c r="BA1119" s="35"/>
      <c r="BB1119" s="35"/>
      <c r="BC1119" s="52"/>
      <c r="BD1119" s="35"/>
    </row>
    <row r="1120" spans="1:56" s="187" customFormat="1" ht="15" customHeight="1" x14ac:dyDescent="0.3">
      <c r="A1120" s="6">
        <v>1114</v>
      </c>
      <c r="B1120" s="109" t="s">
        <v>2190</v>
      </c>
      <c r="C1120" s="37" t="s">
        <v>3400</v>
      </c>
      <c r="D1120" s="8" t="s">
        <v>137</v>
      </c>
      <c r="E1120" s="9" t="s">
        <v>138</v>
      </c>
      <c r="F1120" s="106">
        <v>1114</v>
      </c>
      <c r="G1120" s="10"/>
      <c r="H1120" s="31">
        <v>45272</v>
      </c>
      <c r="I1120" s="39">
        <v>45303</v>
      </c>
      <c r="J1120" s="39">
        <v>45331</v>
      </c>
      <c r="K1120" s="185">
        <v>5043.76</v>
      </c>
      <c r="L1120" s="35">
        <v>5607</v>
      </c>
      <c r="M1120" s="35"/>
      <c r="N1120" s="35"/>
      <c r="O1120" s="52">
        <v>5607</v>
      </c>
      <c r="P1120" s="33">
        <v>45303</v>
      </c>
      <c r="Q1120" s="39">
        <v>45334</v>
      </c>
      <c r="R1120" s="39">
        <v>45365</v>
      </c>
      <c r="S1120" s="185">
        <v>4625.8999999999996</v>
      </c>
      <c r="T1120" s="35">
        <v>5299</v>
      </c>
      <c r="U1120" s="35"/>
      <c r="V1120" s="35"/>
      <c r="W1120" s="52">
        <v>5299</v>
      </c>
      <c r="X1120" s="33">
        <v>45334</v>
      </c>
      <c r="Y1120" s="39">
        <v>45363</v>
      </c>
      <c r="Z1120" s="39">
        <v>45393</v>
      </c>
      <c r="AA1120" s="185">
        <v>4487.3100000000004</v>
      </c>
      <c r="AB1120" s="35">
        <v>5133</v>
      </c>
      <c r="AC1120" s="35"/>
      <c r="AD1120" s="35"/>
      <c r="AE1120" s="52">
        <v>5133</v>
      </c>
      <c r="AF1120" s="33">
        <v>45363</v>
      </c>
      <c r="AG1120" s="31">
        <v>45395</v>
      </c>
      <c r="AH1120" s="31">
        <v>45425</v>
      </c>
      <c r="AI1120" s="185">
        <v>5018.33</v>
      </c>
      <c r="AJ1120" s="35">
        <v>5626</v>
      </c>
      <c r="AK1120" s="35"/>
      <c r="AL1120" s="35"/>
      <c r="AM1120" s="52">
        <v>5626</v>
      </c>
      <c r="AN1120" s="33">
        <v>45395</v>
      </c>
      <c r="AO1120" s="31">
        <v>45425</v>
      </c>
      <c r="AP1120" s="31">
        <v>45455</v>
      </c>
      <c r="AQ1120" s="185">
        <v>5046.66</v>
      </c>
      <c r="AR1120" s="35">
        <v>5803</v>
      </c>
      <c r="AS1120" s="35"/>
      <c r="AT1120" s="35"/>
      <c r="AU1120" s="52">
        <v>5803</v>
      </c>
      <c r="AV1120" s="33"/>
      <c r="AW1120" s="39"/>
      <c r="AX1120" s="39"/>
      <c r="AY1120" s="185"/>
      <c r="AZ1120" s="35"/>
      <c r="BA1120" s="35"/>
      <c r="BB1120" s="35"/>
      <c r="BC1120" s="52"/>
      <c r="BD1120" s="35"/>
    </row>
    <row r="1121" spans="1:56" s="187" customFormat="1" ht="15" customHeight="1" x14ac:dyDescent="0.3">
      <c r="A1121" s="6">
        <v>1115</v>
      </c>
      <c r="B1121" s="109" t="s">
        <v>2190</v>
      </c>
      <c r="C1121" s="37" t="s">
        <v>3401</v>
      </c>
      <c r="D1121" s="8" t="s">
        <v>2317</v>
      </c>
      <c r="E1121" s="9" t="s">
        <v>2318</v>
      </c>
      <c r="F1121" s="106">
        <v>1115</v>
      </c>
      <c r="G1121" s="10">
        <v>393</v>
      </c>
      <c r="H1121" s="31">
        <v>45272</v>
      </c>
      <c r="I1121" s="39">
        <v>45302</v>
      </c>
      <c r="J1121" s="39">
        <v>45309</v>
      </c>
      <c r="K1121" s="185">
        <v>7439.51</v>
      </c>
      <c r="L1121" s="35">
        <v>7216</v>
      </c>
      <c r="M1121" s="35"/>
      <c r="N1121" s="35"/>
      <c r="O1121" s="52">
        <v>7216</v>
      </c>
      <c r="P1121" s="33">
        <v>45302</v>
      </c>
      <c r="Q1121" s="39">
        <v>45331</v>
      </c>
      <c r="R1121" s="39">
        <v>45341</v>
      </c>
      <c r="S1121" s="185">
        <v>8320.94</v>
      </c>
      <c r="T1121" s="35">
        <v>6970</v>
      </c>
      <c r="U1121" s="35"/>
      <c r="V1121" s="35"/>
      <c r="W1121" s="52">
        <v>6970</v>
      </c>
      <c r="X1121" s="33">
        <v>45331</v>
      </c>
      <c r="Y1121" s="39">
        <v>45362</v>
      </c>
      <c r="Z1121" s="39">
        <v>45369</v>
      </c>
      <c r="AA1121" s="185">
        <v>7810.27</v>
      </c>
      <c r="AB1121" s="35">
        <v>6273</v>
      </c>
      <c r="AC1121" s="35"/>
      <c r="AD1121" s="35"/>
      <c r="AE1121" s="52">
        <v>6273</v>
      </c>
      <c r="AF1121" s="33">
        <v>45362</v>
      </c>
      <c r="AG1121" s="31">
        <v>45392</v>
      </c>
      <c r="AH1121" s="31">
        <v>45399</v>
      </c>
      <c r="AI1121" s="185">
        <v>8817</v>
      </c>
      <c r="AJ1121" s="35">
        <v>7380</v>
      </c>
      <c r="AK1121" s="35"/>
      <c r="AL1121" s="35"/>
      <c r="AM1121" s="52">
        <v>7380</v>
      </c>
      <c r="AN1121" s="33">
        <v>45392</v>
      </c>
      <c r="AO1121" s="31">
        <v>45422</v>
      </c>
      <c r="AP1121" s="31">
        <v>45429</v>
      </c>
      <c r="AQ1121" s="185">
        <v>7965.13</v>
      </c>
      <c r="AR1121" s="35">
        <v>6396</v>
      </c>
      <c r="AS1121" s="35"/>
      <c r="AT1121" s="35"/>
      <c r="AU1121" s="52">
        <v>6396</v>
      </c>
      <c r="AV1121" s="33"/>
      <c r="AW1121" s="39"/>
      <c r="AX1121" s="39"/>
      <c r="AY1121" s="185"/>
      <c r="AZ1121" s="35"/>
      <c r="BA1121" s="35"/>
      <c r="BB1121" s="35"/>
      <c r="BC1121" s="52"/>
      <c r="BD1121" s="35"/>
    </row>
    <row r="1122" spans="1:56" s="187" customFormat="1" ht="15" customHeight="1" x14ac:dyDescent="0.3">
      <c r="A1122" s="6">
        <v>1116</v>
      </c>
      <c r="B1122" s="109" t="s">
        <v>2190</v>
      </c>
      <c r="C1122" s="37" t="s">
        <v>3402</v>
      </c>
      <c r="D1122" s="8" t="s">
        <v>46</v>
      </c>
      <c r="E1122" s="9" t="s">
        <v>65</v>
      </c>
      <c r="F1122" s="106">
        <v>1116</v>
      </c>
      <c r="G1122" s="10">
        <v>1516</v>
      </c>
      <c r="H1122" s="31">
        <v>45280</v>
      </c>
      <c r="I1122" s="39">
        <v>45311</v>
      </c>
      <c r="J1122" s="39">
        <v>45362</v>
      </c>
      <c r="K1122" s="185">
        <v>77.31</v>
      </c>
      <c r="L1122" s="35">
        <v>100</v>
      </c>
      <c r="M1122" s="35"/>
      <c r="N1122" s="35"/>
      <c r="O1122" s="52">
        <v>100</v>
      </c>
      <c r="P1122" s="33">
        <v>45311</v>
      </c>
      <c r="Q1122" s="39">
        <v>45343</v>
      </c>
      <c r="R1122" s="39">
        <v>45362</v>
      </c>
      <c r="S1122" s="185">
        <v>10705.67</v>
      </c>
      <c r="T1122" s="35">
        <v>13457.727999999999</v>
      </c>
      <c r="U1122" s="35"/>
      <c r="V1122" s="35"/>
      <c r="W1122" s="52">
        <v>13457.727999999999</v>
      </c>
      <c r="X1122" s="33">
        <v>45343</v>
      </c>
      <c r="Y1122" s="39">
        <v>45372</v>
      </c>
      <c r="Z1122" s="39">
        <v>45392</v>
      </c>
      <c r="AA1122" s="185">
        <v>7417.85</v>
      </c>
      <c r="AB1122" s="35">
        <v>9230.4</v>
      </c>
      <c r="AC1122" s="35"/>
      <c r="AD1122" s="35"/>
      <c r="AE1122" s="52">
        <v>9230.4</v>
      </c>
      <c r="AF1122" s="33">
        <v>45372</v>
      </c>
      <c r="AG1122" s="31">
        <v>45401</v>
      </c>
      <c r="AH1122" s="31">
        <v>45422</v>
      </c>
      <c r="AI1122" s="185">
        <v>5879.69</v>
      </c>
      <c r="AJ1122" s="35">
        <v>7328</v>
      </c>
      <c r="AK1122" s="35"/>
      <c r="AL1122" s="35"/>
      <c r="AM1122" s="52">
        <v>7328</v>
      </c>
      <c r="AN1122" s="33">
        <v>45401</v>
      </c>
      <c r="AO1122" s="31">
        <v>45433</v>
      </c>
      <c r="AP1122" s="31">
        <v>45453</v>
      </c>
      <c r="AQ1122" s="185">
        <v>6808.07</v>
      </c>
      <c r="AR1122" s="35">
        <v>8411.2000000000007</v>
      </c>
      <c r="AS1122" s="35"/>
      <c r="AT1122" s="35"/>
      <c r="AU1122" s="52">
        <v>8411.2000000000007</v>
      </c>
      <c r="AV1122" s="33"/>
      <c r="AW1122" s="39"/>
      <c r="AX1122" s="39"/>
      <c r="AY1122" s="185"/>
      <c r="AZ1122" s="35"/>
      <c r="BA1122" s="35"/>
      <c r="BB1122" s="35"/>
      <c r="BC1122" s="52"/>
      <c r="BD1122" s="35"/>
    </row>
    <row r="1123" spans="1:56" s="187" customFormat="1" ht="15" customHeight="1" x14ac:dyDescent="0.3">
      <c r="A1123" s="6">
        <v>1117</v>
      </c>
      <c r="B1123" s="109" t="s">
        <v>2190</v>
      </c>
      <c r="C1123" s="37" t="s">
        <v>3403</v>
      </c>
      <c r="D1123" s="8" t="s">
        <v>89</v>
      </c>
      <c r="E1123" s="9" t="s">
        <v>90</v>
      </c>
      <c r="F1123" s="106">
        <v>1117</v>
      </c>
      <c r="G1123" s="10">
        <v>376</v>
      </c>
      <c r="H1123" s="31">
        <v>45280</v>
      </c>
      <c r="I1123" s="39">
        <v>45310</v>
      </c>
      <c r="J1123" s="39">
        <v>45332</v>
      </c>
      <c r="K1123" s="185">
        <v>3604.76</v>
      </c>
      <c r="L1123" s="35">
        <v>7046</v>
      </c>
      <c r="M1123" s="35"/>
      <c r="N1123" s="35"/>
      <c r="O1123" s="52">
        <v>7046</v>
      </c>
      <c r="P1123" s="33">
        <v>45310</v>
      </c>
      <c r="Q1123" s="39">
        <v>45342</v>
      </c>
      <c r="R1123" s="39">
        <v>45361</v>
      </c>
      <c r="S1123" s="185">
        <v>225.5</v>
      </c>
      <c r="T1123" s="35">
        <v>6987</v>
      </c>
      <c r="U1123" s="35"/>
      <c r="V1123" s="35"/>
      <c r="W1123" s="52">
        <v>6987</v>
      </c>
      <c r="X1123" s="33">
        <v>45342</v>
      </c>
      <c r="Y1123" s="39">
        <v>45371</v>
      </c>
      <c r="Z1123" s="39">
        <v>45392</v>
      </c>
      <c r="AA1123" s="185">
        <v>227.31</v>
      </c>
      <c r="AB1123" s="35">
        <v>7533</v>
      </c>
      <c r="AC1123" s="35"/>
      <c r="AD1123" s="35"/>
      <c r="AE1123" s="52">
        <v>7533</v>
      </c>
      <c r="AF1123" s="33">
        <v>45371</v>
      </c>
      <c r="AG1123" s="31">
        <v>45400</v>
      </c>
      <c r="AH1123" s="31">
        <v>45422</v>
      </c>
      <c r="AI1123" s="185">
        <v>1635.75</v>
      </c>
      <c r="AJ1123" s="35">
        <v>6493</v>
      </c>
      <c r="AK1123" s="35"/>
      <c r="AL1123" s="35"/>
      <c r="AM1123" s="52">
        <v>6493</v>
      </c>
      <c r="AN1123" s="33">
        <v>45400</v>
      </c>
      <c r="AO1123" s="31">
        <v>45429</v>
      </c>
      <c r="AP1123" s="31">
        <v>45453</v>
      </c>
      <c r="AQ1123" s="185">
        <v>5304.12</v>
      </c>
      <c r="AR1123" s="35">
        <v>6918</v>
      </c>
      <c r="AS1123" s="35"/>
      <c r="AT1123" s="35"/>
      <c r="AU1123" s="52">
        <v>6918</v>
      </c>
      <c r="AV1123" s="33"/>
      <c r="AW1123" s="39"/>
      <c r="AX1123" s="39"/>
      <c r="AY1123" s="185"/>
      <c r="AZ1123" s="35"/>
      <c r="BA1123" s="35"/>
      <c r="BB1123" s="35"/>
      <c r="BC1123" s="52"/>
      <c r="BD1123" s="35"/>
    </row>
    <row r="1124" spans="1:56" s="187" customFormat="1" ht="15" customHeight="1" x14ac:dyDescent="0.3">
      <c r="A1124" s="6">
        <v>1118</v>
      </c>
      <c r="B1124" s="109" t="s">
        <v>2190</v>
      </c>
      <c r="C1124" s="37" t="s">
        <v>3404</v>
      </c>
      <c r="D1124" s="20" t="s">
        <v>146</v>
      </c>
      <c r="E1124" s="19" t="s">
        <v>148</v>
      </c>
      <c r="F1124" s="106">
        <v>1118</v>
      </c>
      <c r="G1124" s="21">
        <v>335</v>
      </c>
      <c r="H1124" s="31">
        <v>45283</v>
      </c>
      <c r="I1124" s="39">
        <v>45313</v>
      </c>
      <c r="J1124" s="39">
        <v>45324</v>
      </c>
      <c r="K1124" s="185">
        <v>9498.42</v>
      </c>
      <c r="L1124" s="35">
        <v>7930.8</v>
      </c>
      <c r="M1124" s="35"/>
      <c r="N1124" s="35"/>
      <c r="O1124" s="52">
        <v>7930.8</v>
      </c>
      <c r="P1124" s="33">
        <v>45313</v>
      </c>
      <c r="Q1124" s="39">
        <v>45344</v>
      </c>
      <c r="R1124" s="39">
        <v>45355</v>
      </c>
      <c r="S1124" s="185">
        <v>8927.26</v>
      </c>
      <c r="T1124" s="35">
        <v>7326</v>
      </c>
      <c r="U1124" s="35"/>
      <c r="V1124" s="35"/>
      <c r="W1124" s="52">
        <v>7326</v>
      </c>
      <c r="X1124" s="33">
        <v>45344</v>
      </c>
      <c r="Y1124" s="39">
        <v>45373</v>
      </c>
      <c r="Z1124" s="39">
        <v>45385</v>
      </c>
      <c r="AA1124" s="185">
        <v>8761.2900000000009</v>
      </c>
      <c r="AB1124" s="35">
        <v>7210.8</v>
      </c>
      <c r="AC1124" s="35"/>
      <c r="AD1124" s="35"/>
      <c r="AE1124" s="52">
        <v>7210.8</v>
      </c>
      <c r="AF1124" s="33">
        <v>45373</v>
      </c>
      <c r="AG1124" s="31">
        <v>45405</v>
      </c>
      <c r="AH1124" s="31">
        <v>45415</v>
      </c>
      <c r="AI1124" s="185">
        <v>8468.25</v>
      </c>
      <c r="AJ1124" s="35">
        <v>6916.8</v>
      </c>
      <c r="AK1124" s="35"/>
      <c r="AL1124" s="35"/>
      <c r="AM1124" s="52">
        <v>6916.8</v>
      </c>
      <c r="AN1124" s="33">
        <v>45405</v>
      </c>
      <c r="AO1124" s="31">
        <v>45434</v>
      </c>
      <c r="AP1124" s="31">
        <v>45446</v>
      </c>
      <c r="AQ1124" s="185">
        <v>8050.23</v>
      </c>
      <c r="AR1124" s="35">
        <v>6352.8</v>
      </c>
      <c r="AS1124" s="35"/>
      <c r="AT1124" s="35"/>
      <c r="AU1124" s="52">
        <v>6352.8</v>
      </c>
      <c r="AV1124" s="33"/>
      <c r="AW1124" s="39"/>
      <c r="AX1124" s="39"/>
      <c r="AY1124" s="185"/>
      <c r="AZ1124" s="35"/>
      <c r="BA1124" s="35"/>
      <c r="BB1124" s="35"/>
      <c r="BC1124" s="52"/>
      <c r="BD1124" s="35"/>
    </row>
    <row r="1125" spans="1:56" s="187" customFormat="1" ht="15" customHeight="1" x14ac:dyDescent="0.3">
      <c r="A1125" s="6">
        <v>1119</v>
      </c>
      <c r="B1125" s="109" t="s">
        <v>2190</v>
      </c>
      <c r="C1125" s="37" t="s">
        <v>3405</v>
      </c>
      <c r="D1125" s="8" t="s">
        <v>46</v>
      </c>
      <c r="E1125" s="9" t="s">
        <v>65</v>
      </c>
      <c r="F1125" s="106">
        <v>1119</v>
      </c>
      <c r="G1125" s="10">
        <v>1932</v>
      </c>
      <c r="H1125" s="31">
        <v>45265</v>
      </c>
      <c r="I1125" s="39">
        <v>45295</v>
      </c>
      <c r="J1125" s="39">
        <v>45336</v>
      </c>
      <c r="K1125" s="185">
        <v>4182.3100000000004</v>
      </c>
      <c r="L1125" s="35">
        <v>5074.3999999999996</v>
      </c>
      <c r="M1125" s="35"/>
      <c r="N1125" s="35"/>
      <c r="O1125" s="52">
        <v>5074.3999999999996</v>
      </c>
      <c r="P1125" s="33">
        <v>45295</v>
      </c>
      <c r="Q1125" s="39">
        <v>45325</v>
      </c>
      <c r="R1125" s="39">
        <v>45362</v>
      </c>
      <c r="S1125" s="185">
        <v>3816.56</v>
      </c>
      <c r="T1125" s="35">
        <v>4698.3999999999996</v>
      </c>
      <c r="U1125" s="35"/>
      <c r="V1125" s="35"/>
      <c r="W1125" s="52">
        <v>4698.3999999999996</v>
      </c>
      <c r="X1125" s="33">
        <v>45325</v>
      </c>
      <c r="Y1125" s="39">
        <v>45356</v>
      </c>
      <c r="Z1125" s="39">
        <v>45392</v>
      </c>
      <c r="AA1125" s="185">
        <v>4806.54</v>
      </c>
      <c r="AB1125" s="35">
        <v>5950.4</v>
      </c>
      <c r="AC1125" s="35"/>
      <c r="AD1125" s="35"/>
      <c r="AE1125" s="52">
        <v>5950.4</v>
      </c>
      <c r="AF1125" s="33">
        <v>45356</v>
      </c>
      <c r="AG1125" s="31">
        <v>45385</v>
      </c>
      <c r="AH1125" s="31">
        <v>45422</v>
      </c>
      <c r="AI1125" s="185">
        <v>4270.6000000000004</v>
      </c>
      <c r="AJ1125" s="35">
        <v>5442.4</v>
      </c>
      <c r="AK1125" s="35"/>
      <c r="AL1125" s="35"/>
      <c r="AM1125" s="52">
        <v>5442.4</v>
      </c>
      <c r="AN1125" s="33">
        <v>45385</v>
      </c>
      <c r="AO1125" s="31">
        <v>45416</v>
      </c>
      <c r="AP1125" s="31">
        <v>45453</v>
      </c>
      <c r="AQ1125" s="185">
        <v>5139.1400000000003</v>
      </c>
      <c r="AR1125" s="35">
        <v>6297.6</v>
      </c>
      <c r="AS1125" s="35"/>
      <c r="AT1125" s="35"/>
      <c r="AU1125" s="52">
        <v>6297.6</v>
      </c>
      <c r="AV1125" s="33"/>
      <c r="AW1125" s="39"/>
      <c r="AX1125" s="39"/>
      <c r="AY1125" s="185"/>
      <c r="AZ1125" s="35"/>
      <c r="BA1125" s="35"/>
      <c r="BB1125" s="35"/>
      <c r="BC1125" s="52"/>
      <c r="BD1125" s="35"/>
    </row>
    <row r="1126" spans="1:56" s="187" customFormat="1" ht="15" customHeight="1" x14ac:dyDescent="0.3">
      <c r="A1126" s="6">
        <v>1120</v>
      </c>
      <c r="B1126" s="109" t="s">
        <v>2190</v>
      </c>
      <c r="C1126" s="37" t="s">
        <v>3406</v>
      </c>
      <c r="D1126" s="8" t="s">
        <v>443</v>
      </c>
      <c r="E1126" s="9" t="s">
        <v>444</v>
      </c>
      <c r="F1126" s="106">
        <v>1120</v>
      </c>
      <c r="G1126" s="10">
        <v>790</v>
      </c>
      <c r="H1126" s="31">
        <v>45265</v>
      </c>
      <c r="I1126" s="39">
        <v>45295</v>
      </c>
      <c r="J1126" s="39">
        <v>45336</v>
      </c>
      <c r="K1126" s="185">
        <v>113.28</v>
      </c>
      <c r="L1126" s="35">
        <v>6067</v>
      </c>
      <c r="M1126" s="35"/>
      <c r="N1126" s="35"/>
      <c r="O1126" s="52">
        <v>6067</v>
      </c>
      <c r="P1126" s="33">
        <v>45295</v>
      </c>
      <c r="Q1126" s="39">
        <v>45324</v>
      </c>
      <c r="R1126" s="39">
        <v>45393</v>
      </c>
      <c r="S1126" s="185">
        <v>113.88</v>
      </c>
      <c r="T1126" s="35">
        <v>6541</v>
      </c>
      <c r="U1126" s="35"/>
      <c r="V1126" s="35"/>
      <c r="W1126" s="52">
        <v>6541</v>
      </c>
      <c r="X1126" s="33">
        <v>45324</v>
      </c>
      <c r="Y1126" s="39">
        <v>45355</v>
      </c>
      <c r="Z1126" s="39">
        <v>45393</v>
      </c>
      <c r="AA1126" s="185">
        <v>113.26</v>
      </c>
      <c r="AB1126" s="35">
        <v>5741</v>
      </c>
      <c r="AC1126" s="35"/>
      <c r="AD1126" s="35"/>
      <c r="AE1126" s="52">
        <v>5741</v>
      </c>
      <c r="AF1126" s="33">
        <v>45355</v>
      </c>
      <c r="AG1126" s="31">
        <v>45385</v>
      </c>
      <c r="AH1126" s="31">
        <v>45425</v>
      </c>
      <c r="AI1126" s="185">
        <v>113.04</v>
      </c>
      <c r="AJ1126" s="35">
        <v>5675</v>
      </c>
      <c r="AK1126" s="35"/>
      <c r="AL1126" s="35"/>
      <c r="AM1126" s="52">
        <v>5675</v>
      </c>
      <c r="AN1126" s="33">
        <v>45385</v>
      </c>
      <c r="AO1126" s="31">
        <v>45414</v>
      </c>
      <c r="AP1126" s="31">
        <v>45454</v>
      </c>
      <c r="AQ1126" s="185">
        <v>113.23</v>
      </c>
      <c r="AR1126" s="35">
        <v>5407</v>
      </c>
      <c r="AS1126" s="35"/>
      <c r="AT1126" s="35"/>
      <c r="AU1126" s="52">
        <v>5407</v>
      </c>
      <c r="AV1126" s="33"/>
      <c r="AW1126" s="39"/>
      <c r="AX1126" s="39"/>
      <c r="AY1126" s="185"/>
      <c r="AZ1126" s="35"/>
      <c r="BA1126" s="35"/>
      <c r="BB1126" s="35"/>
      <c r="BC1126" s="52"/>
      <c r="BD1126" s="35"/>
    </row>
    <row r="1127" spans="1:56" s="187" customFormat="1" ht="15" customHeight="1" x14ac:dyDescent="0.3">
      <c r="A1127" s="6">
        <v>1121</v>
      </c>
      <c r="B1127" s="109" t="s">
        <v>2190</v>
      </c>
      <c r="C1127" s="37" t="s">
        <v>3407</v>
      </c>
      <c r="D1127" s="8" t="s">
        <v>46</v>
      </c>
      <c r="E1127" s="9" t="s">
        <v>47</v>
      </c>
      <c r="F1127" s="106">
        <v>1121</v>
      </c>
      <c r="G1127" s="10">
        <v>372.2</v>
      </c>
      <c r="H1127" s="31">
        <v>45276</v>
      </c>
      <c r="I1127" s="39">
        <v>45307</v>
      </c>
      <c r="J1127" s="39">
        <v>45336</v>
      </c>
      <c r="K1127" s="185">
        <v>97.7</v>
      </c>
      <c r="L1127" s="35">
        <v>8760</v>
      </c>
      <c r="M1127" s="35"/>
      <c r="N1127" s="35"/>
      <c r="O1127" s="52">
        <v>8760</v>
      </c>
      <c r="P1127" s="33">
        <v>45307</v>
      </c>
      <c r="Q1127" s="39">
        <v>45337</v>
      </c>
      <c r="R1127" s="39">
        <v>45397</v>
      </c>
      <c r="S1127" s="185">
        <v>97.5</v>
      </c>
      <c r="T1127" s="35">
        <v>8080</v>
      </c>
      <c r="U1127" s="35"/>
      <c r="V1127" s="35"/>
      <c r="W1127" s="52">
        <v>8080</v>
      </c>
      <c r="X1127" s="33">
        <v>45337</v>
      </c>
      <c r="Y1127" s="39">
        <v>45366</v>
      </c>
      <c r="Z1127" s="39">
        <v>45397</v>
      </c>
      <c r="AA1127" s="185">
        <v>712.5</v>
      </c>
      <c r="AB1127" s="35">
        <v>8480</v>
      </c>
      <c r="AC1127" s="35"/>
      <c r="AD1127" s="35"/>
      <c r="AE1127" s="52">
        <v>8480</v>
      </c>
      <c r="AF1127" s="33">
        <v>45366</v>
      </c>
      <c r="AG1127" s="31">
        <v>45397</v>
      </c>
      <c r="AH1127" s="31">
        <v>45425</v>
      </c>
      <c r="AI1127" s="185">
        <v>685.86</v>
      </c>
      <c r="AJ1127" s="35">
        <v>8040</v>
      </c>
      <c r="AK1127" s="35"/>
      <c r="AL1127" s="35"/>
      <c r="AM1127" s="52">
        <v>8040</v>
      </c>
      <c r="AN1127" s="33">
        <v>45397</v>
      </c>
      <c r="AO1127" s="31">
        <v>45426</v>
      </c>
      <c r="AP1127" s="31">
        <v>45456</v>
      </c>
      <c r="AQ1127" s="185">
        <v>653.69000000000005</v>
      </c>
      <c r="AR1127" s="35">
        <v>7440</v>
      </c>
      <c r="AS1127" s="35"/>
      <c r="AT1127" s="35"/>
      <c r="AU1127" s="52">
        <v>7440</v>
      </c>
      <c r="AV1127" s="33"/>
      <c r="AW1127" s="39"/>
      <c r="AX1127" s="39"/>
      <c r="AY1127" s="185"/>
      <c r="AZ1127" s="35"/>
      <c r="BA1127" s="35"/>
      <c r="BB1127" s="35"/>
      <c r="BC1127" s="52"/>
      <c r="BD1127" s="35"/>
    </row>
    <row r="1128" spans="1:56" s="187" customFormat="1" ht="15" customHeight="1" x14ac:dyDescent="0.3">
      <c r="A1128" s="6">
        <v>1122</v>
      </c>
      <c r="B1128" s="109" t="s">
        <v>2190</v>
      </c>
      <c r="C1128" s="37" t="s">
        <v>3408</v>
      </c>
      <c r="D1128" s="8" t="s">
        <v>185</v>
      </c>
      <c r="E1128" s="9" t="s">
        <v>186</v>
      </c>
      <c r="F1128" s="106">
        <v>1122</v>
      </c>
      <c r="G1128" s="10"/>
      <c r="H1128" s="31">
        <v>45274</v>
      </c>
      <c r="I1128" s="39">
        <v>45306</v>
      </c>
      <c r="J1128" s="39">
        <v>45333</v>
      </c>
      <c r="K1128" s="185">
        <v>5374.37</v>
      </c>
      <c r="L1128" s="35">
        <v>4084</v>
      </c>
      <c r="M1128" s="35"/>
      <c r="N1128" s="35"/>
      <c r="O1128" s="52">
        <v>4084</v>
      </c>
      <c r="P1128" s="33">
        <v>45306</v>
      </c>
      <c r="Q1128" s="39">
        <v>45336</v>
      </c>
      <c r="R1128" s="39">
        <v>45362</v>
      </c>
      <c r="S1128" s="185">
        <v>5674.13</v>
      </c>
      <c r="T1128" s="35">
        <v>4301</v>
      </c>
      <c r="U1128" s="35"/>
      <c r="V1128" s="35"/>
      <c r="W1128" s="52">
        <v>4301</v>
      </c>
      <c r="X1128" s="33">
        <v>45336</v>
      </c>
      <c r="Y1128" s="39">
        <v>45365</v>
      </c>
      <c r="Z1128" s="39">
        <v>45393</v>
      </c>
      <c r="AA1128" s="185">
        <v>5253.39</v>
      </c>
      <c r="AB1128" s="35">
        <v>3993</v>
      </c>
      <c r="AC1128" s="35"/>
      <c r="AD1128" s="35"/>
      <c r="AE1128" s="52">
        <v>3993</v>
      </c>
      <c r="AF1128" s="33">
        <v>45365</v>
      </c>
      <c r="AG1128" s="31">
        <v>45394</v>
      </c>
      <c r="AH1128" s="31">
        <v>45423</v>
      </c>
      <c r="AI1128" s="185">
        <v>5114.2299999999996</v>
      </c>
      <c r="AJ1128" s="35">
        <v>3935</v>
      </c>
      <c r="AK1128" s="35"/>
      <c r="AL1128" s="35"/>
      <c r="AM1128" s="52">
        <v>3935</v>
      </c>
      <c r="AN1128" s="33">
        <v>45394</v>
      </c>
      <c r="AO1128" s="31">
        <v>45425</v>
      </c>
      <c r="AP1128" s="31">
        <v>45454</v>
      </c>
      <c r="AQ1128" s="185">
        <v>5454.63</v>
      </c>
      <c r="AR1128" s="35">
        <v>4164</v>
      </c>
      <c r="AS1128" s="35"/>
      <c r="AT1128" s="35"/>
      <c r="AU1128" s="52">
        <v>4164</v>
      </c>
      <c r="AV1128" s="33"/>
      <c r="AW1128" s="39"/>
      <c r="AX1128" s="39"/>
      <c r="AY1128" s="185"/>
      <c r="AZ1128" s="35"/>
      <c r="BA1128" s="35"/>
      <c r="BB1128" s="35"/>
      <c r="BC1128" s="52"/>
      <c r="BD1128" s="35"/>
    </row>
    <row r="1129" spans="1:56" s="187" customFormat="1" ht="15" customHeight="1" x14ac:dyDescent="0.3">
      <c r="A1129" s="6">
        <v>1123</v>
      </c>
      <c r="B1129" s="109" t="s">
        <v>2190</v>
      </c>
      <c r="C1129" s="37" t="s">
        <v>3409</v>
      </c>
      <c r="D1129" s="8" t="s">
        <v>46</v>
      </c>
      <c r="E1129" s="9" t="s">
        <v>65</v>
      </c>
      <c r="F1129" s="106">
        <v>1123</v>
      </c>
      <c r="G1129" s="10">
        <v>782.21</v>
      </c>
      <c r="H1129" s="31">
        <v>45280</v>
      </c>
      <c r="I1129" s="39">
        <v>45311</v>
      </c>
      <c r="J1129" s="39">
        <v>45336</v>
      </c>
      <c r="K1129" s="185">
        <v>6128.03</v>
      </c>
      <c r="L1129" s="35">
        <v>7737.0479999999998</v>
      </c>
      <c r="M1129" s="35"/>
      <c r="N1129" s="35"/>
      <c r="O1129" s="52">
        <v>7737.0479999999998</v>
      </c>
      <c r="P1129" s="33">
        <v>45311</v>
      </c>
      <c r="Q1129" s="39">
        <v>45343</v>
      </c>
      <c r="R1129" s="39">
        <v>45362</v>
      </c>
      <c r="S1129" s="185">
        <v>6266.39</v>
      </c>
      <c r="T1129" s="35">
        <v>7791.1080000000002</v>
      </c>
      <c r="U1129" s="35"/>
      <c r="V1129" s="35"/>
      <c r="W1129" s="52">
        <v>7791.1080000000002</v>
      </c>
      <c r="X1129" s="33">
        <v>45343</v>
      </c>
      <c r="Y1129" s="39">
        <v>45372</v>
      </c>
      <c r="Z1129" s="39">
        <v>45392</v>
      </c>
      <c r="AA1129" s="185">
        <v>6627.62</v>
      </c>
      <c r="AB1129" s="35">
        <v>8176.8239999999996</v>
      </c>
      <c r="AC1129" s="35"/>
      <c r="AD1129" s="35"/>
      <c r="AE1129" s="52">
        <v>8176.8239999999996</v>
      </c>
      <c r="AF1129" s="33">
        <v>45372</v>
      </c>
      <c r="AG1129" s="31">
        <v>45401</v>
      </c>
      <c r="AH1129" s="31">
        <v>45422</v>
      </c>
      <c r="AI1129" s="185">
        <v>5303.22</v>
      </c>
      <c r="AJ1129" s="35">
        <v>6555.42</v>
      </c>
      <c r="AK1129" s="35"/>
      <c r="AL1129" s="35"/>
      <c r="AM1129" s="52">
        <v>6555.42</v>
      </c>
      <c r="AN1129" s="33">
        <v>45401</v>
      </c>
      <c r="AO1129" s="31">
        <v>45433</v>
      </c>
      <c r="AP1129" s="31">
        <v>45453</v>
      </c>
      <c r="AQ1129" s="185">
        <v>6108.35</v>
      </c>
      <c r="AR1129" s="35">
        <v>7588.8</v>
      </c>
      <c r="AS1129" s="35"/>
      <c r="AT1129" s="35"/>
      <c r="AU1129" s="52">
        <v>7588.8</v>
      </c>
      <c r="AV1129" s="33"/>
      <c r="AW1129" s="39"/>
      <c r="AX1129" s="39"/>
      <c r="AY1129" s="185"/>
      <c r="AZ1129" s="35"/>
      <c r="BA1129" s="35"/>
      <c r="BB1129" s="35"/>
      <c r="BC1129" s="52"/>
      <c r="BD1129" s="35"/>
    </row>
    <row r="1130" spans="1:56" s="187" customFormat="1" ht="15" customHeight="1" x14ac:dyDescent="0.3">
      <c r="A1130" s="6">
        <v>1124</v>
      </c>
      <c r="B1130" s="109" t="s">
        <v>2190</v>
      </c>
      <c r="C1130" s="37" t="s">
        <v>3410</v>
      </c>
      <c r="D1130" s="8" t="s">
        <v>46</v>
      </c>
      <c r="E1130" s="9" t="s">
        <v>65</v>
      </c>
      <c r="F1130" s="106">
        <v>1124</v>
      </c>
      <c r="G1130" s="10">
        <v>936.33</v>
      </c>
      <c r="H1130" s="31">
        <v>45275</v>
      </c>
      <c r="I1130" s="39">
        <v>45307</v>
      </c>
      <c r="J1130" s="39">
        <v>45336</v>
      </c>
      <c r="K1130" s="185">
        <v>8219.19</v>
      </c>
      <c r="L1130" s="35">
        <v>10080</v>
      </c>
      <c r="M1130" s="35"/>
      <c r="N1130" s="35"/>
      <c r="O1130" s="52">
        <v>10080</v>
      </c>
      <c r="P1130" s="33">
        <v>45307</v>
      </c>
      <c r="Q1130" s="39">
        <v>45338</v>
      </c>
      <c r="R1130" s="39">
        <v>45362</v>
      </c>
      <c r="S1130" s="185">
        <v>7106.87</v>
      </c>
      <c r="T1130" s="35">
        <v>8800</v>
      </c>
      <c r="U1130" s="35"/>
      <c r="V1130" s="35"/>
      <c r="W1130" s="52">
        <v>8800</v>
      </c>
      <c r="X1130" s="33">
        <v>45338</v>
      </c>
      <c r="Y1130" s="39">
        <v>45366</v>
      </c>
      <c r="Z1130" s="39">
        <v>45392</v>
      </c>
      <c r="AA1130" s="185">
        <v>7035.02</v>
      </c>
      <c r="AB1130" s="35">
        <v>8720</v>
      </c>
      <c r="AC1130" s="35"/>
      <c r="AD1130" s="35"/>
      <c r="AE1130" s="52">
        <v>8720</v>
      </c>
      <c r="AF1130" s="33">
        <v>45366</v>
      </c>
      <c r="AG1130" s="31">
        <v>45397</v>
      </c>
      <c r="AH1130" s="31">
        <v>45422</v>
      </c>
      <c r="AI1130" s="185">
        <v>7299.16</v>
      </c>
      <c r="AJ1130" s="35">
        <v>9120</v>
      </c>
      <c r="AK1130" s="35"/>
      <c r="AL1130" s="35"/>
      <c r="AM1130" s="52">
        <v>9120</v>
      </c>
      <c r="AN1130" s="33">
        <v>45397</v>
      </c>
      <c r="AO1130" s="31">
        <v>45427</v>
      </c>
      <c r="AP1130" s="31">
        <v>45453</v>
      </c>
      <c r="AQ1130" s="185">
        <v>6739.61</v>
      </c>
      <c r="AR1130" s="35">
        <v>8320</v>
      </c>
      <c r="AS1130" s="35"/>
      <c r="AT1130" s="35"/>
      <c r="AU1130" s="52">
        <v>8320</v>
      </c>
      <c r="AV1130" s="33"/>
      <c r="AW1130" s="39"/>
      <c r="AX1130" s="39"/>
      <c r="AY1130" s="185"/>
      <c r="AZ1130" s="35"/>
      <c r="BA1130" s="35"/>
      <c r="BB1130" s="35"/>
      <c r="BC1130" s="52"/>
      <c r="BD1130" s="35"/>
    </row>
    <row r="1131" spans="1:56" s="187" customFormat="1" ht="15" customHeight="1" x14ac:dyDescent="0.3">
      <c r="A1131" s="6">
        <v>1125</v>
      </c>
      <c r="B1131" s="109" t="s">
        <v>2190</v>
      </c>
      <c r="C1131" s="37" t="s">
        <v>3411</v>
      </c>
      <c r="D1131" s="8" t="s">
        <v>16</v>
      </c>
      <c r="E1131" s="9" t="s">
        <v>226</v>
      </c>
      <c r="F1131" s="106">
        <v>1125</v>
      </c>
      <c r="G1131" s="10">
        <v>600</v>
      </c>
      <c r="H1131" s="31">
        <v>45288</v>
      </c>
      <c r="I1131" s="39">
        <v>45320</v>
      </c>
      <c r="J1131" s="39">
        <v>45338</v>
      </c>
      <c r="K1131" s="185">
        <v>1306.68</v>
      </c>
      <c r="L1131" s="35">
        <v>6560</v>
      </c>
      <c r="M1131" s="35"/>
      <c r="N1131" s="35"/>
      <c r="O1131" s="52">
        <v>6560</v>
      </c>
      <c r="P1131" s="33">
        <v>45320</v>
      </c>
      <c r="Q1131" s="39">
        <v>45349</v>
      </c>
      <c r="R1131" s="39">
        <v>45366</v>
      </c>
      <c r="S1131" s="185">
        <v>1128.17</v>
      </c>
      <c r="T1131" s="35">
        <v>5840</v>
      </c>
      <c r="U1131" s="35"/>
      <c r="V1131" s="35"/>
      <c r="W1131" s="52">
        <v>5840</v>
      </c>
      <c r="X1131" s="33">
        <v>45349</v>
      </c>
      <c r="Y1131" s="39">
        <v>45377</v>
      </c>
      <c r="Z1131" s="39">
        <v>45393</v>
      </c>
      <c r="AA1131" s="185">
        <v>1411.86</v>
      </c>
      <c r="AB1131" s="35">
        <v>6400</v>
      </c>
      <c r="AC1131" s="35"/>
      <c r="AD1131" s="35"/>
      <c r="AE1131" s="52">
        <v>6400</v>
      </c>
      <c r="AF1131" s="33">
        <v>45377</v>
      </c>
      <c r="AG1131" s="31">
        <v>45407</v>
      </c>
      <c r="AH1131" s="31">
        <v>45428</v>
      </c>
      <c r="AI1131" s="185">
        <v>1398.05</v>
      </c>
      <c r="AJ1131" s="35">
        <v>6080</v>
      </c>
      <c r="AK1131" s="35"/>
      <c r="AL1131" s="35"/>
      <c r="AM1131" s="52">
        <v>6080</v>
      </c>
      <c r="AN1131" s="33">
        <v>45407</v>
      </c>
      <c r="AO1131" s="31">
        <v>45436</v>
      </c>
      <c r="AP1131" s="31">
        <v>45460</v>
      </c>
      <c r="AQ1131" s="185">
        <v>1303.6300000000001</v>
      </c>
      <c r="AR1131" s="35">
        <v>6000</v>
      </c>
      <c r="AS1131" s="35"/>
      <c r="AT1131" s="35"/>
      <c r="AU1131" s="52">
        <v>6000</v>
      </c>
      <c r="AV1131" s="33"/>
      <c r="AW1131" s="39"/>
      <c r="AX1131" s="39"/>
      <c r="AY1131" s="185"/>
      <c r="AZ1131" s="35"/>
      <c r="BA1131" s="35"/>
      <c r="BB1131" s="35"/>
      <c r="BC1131" s="52"/>
      <c r="BD1131" s="35"/>
    </row>
    <row r="1132" spans="1:56" s="187" customFormat="1" ht="15" customHeight="1" x14ac:dyDescent="0.3">
      <c r="A1132" s="6">
        <v>1126</v>
      </c>
      <c r="B1132" s="109" t="s">
        <v>2190</v>
      </c>
      <c r="C1132" s="37" t="s">
        <v>3412</v>
      </c>
      <c r="D1132" s="8" t="s">
        <v>123</v>
      </c>
      <c r="E1132" s="9" t="s">
        <v>124</v>
      </c>
      <c r="F1132" s="106">
        <v>1126</v>
      </c>
      <c r="G1132" s="10">
        <v>544</v>
      </c>
      <c r="H1132" s="31">
        <v>45272</v>
      </c>
      <c r="I1132" s="39">
        <v>45302</v>
      </c>
      <c r="J1132" s="39">
        <v>45333</v>
      </c>
      <c r="K1132" s="185">
        <v>797.85</v>
      </c>
      <c r="L1132" s="35">
        <v>6640</v>
      </c>
      <c r="M1132" s="35"/>
      <c r="N1132" s="35"/>
      <c r="O1132" s="52">
        <v>6640</v>
      </c>
      <c r="P1132" s="33">
        <v>45302</v>
      </c>
      <c r="Q1132" s="39">
        <v>45330</v>
      </c>
      <c r="R1132" s="39">
        <v>45362</v>
      </c>
      <c r="S1132" s="185">
        <v>794.51</v>
      </c>
      <c r="T1132" s="35">
        <v>6720</v>
      </c>
      <c r="U1132" s="35"/>
      <c r="V1132" s="35"/>
      <c r="W1132" s="52">
        <v>6720</v>
      </c>
      <c r="X1132" s="33">
        <v>45330</v>
      </c>
      <c r="Y1132" s="39">
        <v>45363</v>
      </c>
      <c r="Z1132" s="39">
        <v>45393</v>
      </c>
      <c r="AA1132" s="185">
        <v>855.41</v>
      </c>
      <c r="AB1132" s="35">
        <v>7360</v>
      </c>
      <c r="AC1132" s="35"/>
      <c r="AD1132" s="35"/>
      <c r="AE1132" s="52">
        <v>7360</v>
      </c>
      <c r="AF1132" s="33">
        <v>45363</v>
      </c>
      <c r="AG1132" s="31">
        <v>45392</v>
      </c>
      <c r="AH1132" s="31">
        <v>45423</v>
      </c>
      <c r="AI1132" s="185">
        <v>790.1</v>
      </c>
      <c r="AJ1132" s="35">
        <v>6680</v>
      </c>
      <c r="AK1132" s="35"/>
      <c r="AL1132" s="35"/>
      <c r="AM1132" s="52">
        <v>6680</v>
      </c>
      <c r="AN1132" s="33">
        <v>45392</v>
      </c>
      <c r="AO1132" s="31">
        <v>45421</v>
      </c>
      <c r="AP1132" s="31">
        <v>45454</v>
      </c>
      <c r="AQ1132" s="185">
        <v>725.44</v>
      </c>
      <c r="AR1132" s="35">
        <v>6000</v>
      </c>
      <c r="AS1132" s="35"/>
      <c r="AT1132" s="35"/>
      <c r="AU1132" s="52">
        <v>6000</v>
      </c>
      <c r="AV1132" s="33"/>
      <c r="AW1132" s="39"/>
      <c r="AX1132" s="39"/>
      <c r="AY1132" s="185"/>
      <c r="AZ1132" s="35"/>
      <c r="BA1132" s="35"/>
      <c r="BB1132" s="35"/>
      <c r="BC1132" s="52"/>
      <c r="BD1132" s="35"/>
    </row>
    <row r="1133" spans="1:56" s="187" customFormat="1" ht="15" customHeight="1" x14ac:dyDescent="0.3">
      <c r="A1133" s="8">
        <v>1127</v>
      </c>
      <c r="B1133" s="109" t="s">
        <v>2161</v>
      </c>
      <c r="C1133" s="37" t="s">
        <v>3413</v>
      </c>
      <c r="D1133" s="8" t="s">
        <v>16</v>
      </c>
      <c r="E1133" s="9" t="s">
        <v>226</v>
      </c>
      <c r="F1133" s="105">
        <v>1127</v>
      </c>
      <c r="G1133" s="10">
        <v>700</v>
      </c>
      <c r="H1133" s="31">
        <v>45289</v>
      </c>
      <c r="I1133" s="39">
        <v>45321</v>
      </c>
      <c r="J1133" s="39">
        <v>45362</v>
      </c>
      <c r="K1133" s="185">
        <v>2572.46</v>
      </c>
      <c r="L1133" s="35">
        <v>13840</v>
      </c>
      <c r="M1133" s="35"/>
      <c r="N1133" s="35"/>
      <c r="O1133" s="52">
        <v>13840</v>
      </c>
      <c r="P1133" s="33">
        <v>45321</v>
      </c>
      <c r="Q1133" s="39">
        <v>45350</v>
      </c>
      <c r="R1133" s="39">
        <v>45392</v>
      </c>
      <c r="S1133" s="185">
        <v>1341.69</v>
      </c>
      <c r="T1133" s="35">
        <v>9040</v>
      </c>
      <c r="U1133" s="35"/>
      <c r="V1133" s="35"/>
      <c r="W1133" s="52">
        <v>9040</v>
      </c>
      <c r="X1133" s="33">
        <v>45350</v>
      </c>
      <c r="Y1133" s="39">
        <v>45378</v>
      </c>
      <c r="Z1133" s="39">
        <v>45392</v>
      </c>
      <c r="AA1133" s="185">
        <v>809.79</v>
      </c>
      <c r="AB1133" s="35">
        <v>4160</v>
      </c>
      <c r="AC1133" s="35"/>
      <c r="AD1133" s="35"/>
      <c r="AE1133" s="52">
        <v>4160</v>
      </c>
      <c r="AF1133" s="33">
        <v>45378</v>
      </c>
      <c r="AG1133" s="31">
        <v>45408</v>
      </c>
      <c r="AH1133" s="31">
        <v>45422</v>
      </c>
      <c r="AI1133" s="185">
        <v>210.57</v>
      </c>
      <c r="AJ1133" s="35">
        <v>480</v>
      </c>
      <c r="AK1133" s="35"/>
      <c r="AL1133" s="35"/>
      <c r="AM1133" s="52">
        <v>480</v>
      </c>
      <c r="AN1133" s="33">
        <v>45408</v>
      </c>
      <c r="AO1133" s="31">
        <v>45439</v>
      </c>
      <c r="AP1133" s="31">
        <v>45453</v>
      </c>
      <c r="AQ1133" s="185">
        <v>192.98</v>
      </c>
      <c r="AR1133" s="35">
        <v>400</v>
      </c>
      <c r="AS1133" s="35"/>
      <c r="AT1133" s="35"/>
      <c r="AU1133" s="52">
        <v>400</v>
      </c>
      <c r="AV1133" s="33"/>
      <c r="AW1133" s="39"/>
      <c r="AX1133" s="39"/>
      <c r="AY1133" s="185"/>
      <c r="AZ1133" s="35"/>
      <c r="BA1133" s="35"/>
      <c r="BB1133" s="35"/>
      <c r="BC1133" s="52"/>
      <c r="BD1133" s="35"/>
    </row>
    <row r="1134" spans="1:56" s="187" customFormat="1" ht="15" customHeight="1" x14ac:dyDescent="0.3">
      <c r="A1134" s="6">
        <v>1128</v>
      </c>
      <c r="B1134" s="109" t="s">
        <v>2190</v>
      </c>
      <c r="C1134" s="37" t="s">
        <v>3414</v>
      </c>
      <c r="D1134" s="8" t="s">
        <v>146</v>
      </c>
      <c r="E1134" s="9" t="s">
        <v>148</v>
      </c>
      <c r="F1134" s="106">
        <v>1128</v>
      </c>
      <c r="G1134" s="10">
        <v>400</v>
      </c>
      <c r="H1134" s="31">
        <v>45287</v>
      </c>
      <c r="I1134" s="39">
        <v>45317</v>
      </c>
      <c r="J1134" s="39">
        <v>45362</v>
      </c>
      <c r="K1134" s="185">
        <v>0</v>
      </c>
      <c r="L1134" s="35">
        <v>8184</v>
      </c>
      <c r="M1134" s="35"/>
      <c r="N1134" s="35"/>
      <c r="O1134" s="52">
        <v>8184</v>
      </c>
      <c r="P1134" s="33">
        <v>45317</v>
      </c>
      <c r="Q1134" s="39">
        <v>45348</v>
      </c>
      <c r="R1134" s="39">
        <v>45377</v>
      </c>
      <c r="S1134" s="185">
        <v>0</v>
      </c>
      <c r="T1134" s="35">
        <v>6677</v>
      </c>
      <c r="U1134" s="35"/>
      <c r="V1134" s="35"/>
      <c r="W1134" s="52">
        <v>6677</v>
      </c>
      <c r="X1134" s="33">
        <v>45348</v>
      </c>
      <c r="Y1134" s="39">
        <v>45376</v>
      </c>
      <c r="Z1134" s="39">
        <v>45391</v>
      </c>
      <c r="AA1134" s="185">
        <v>0</v>
      </c>
      <c r="AB1134" s="35">
        <v>6036</v>
      </c>
      <c r="AC1134" s="35"/>
      <c r="AD1134" s="35"/>
      <c r="AE1134" s="52">
        <v>6036</v>
      </c>
      <c r="AF1134" s="33">
        <v>45376</v>
      </c>
      <c r="AG1134" s="31">
        <v>45407</v>
      </c>
      <c r="AH1134" s="31">
        <v>45439</v>
      </c>
      <c r="AI1134" s="185">
        <v>0</v>
      </c>
      <c r="AJ1134" s="35">
        <v>6845</v>
      </c>
      <c r="AK1134" s="35"/>
      <c r="AL1134" s="35"/>
      <c r="AM1134" s="52">
        <v>6845</v>
      </c>
      <c r="AN1134" s="33"/>
      <c r="AO1134" s="31"/>
      <c r="AP1134" s="31"/>
      <c r="AQ1134" s="185"/>
      <c r="AR1134" s="35"/>
      <c r="AS1134" s="35"/>
      <c r="AT1134" s="35"/>
      <c r="AU1134" s="52"/>
      <c r="AV1134" s="33"/>
      <c r="AW1134" s="39"/>
      <c r="AX1134" s="39"/>
      <c r="AY1134" s="185"/>
      <c r="AZ1134" s="35"/>
      <c r="BA1134" s="35"/>
      <c r="BB1134" s="35"/>
      <c r="BC1134" s="52"/>
      <c r="BD1134" s="35"/>
    </row>
    <row r="1135" spans="1:56" s="187" customFormat="1" ht="15" customHeight="1" x14ac:dyDescent="0.3">
      <c r="A1135" s="6">
        <v>1129</v>
      </c>
      <c r="B1135" s="109" t="s">
        <v>2190</v>
      </c>
      <c r="C1135" s="37" t="s">
        <v>3415</v>
      </c>
      <c r="D1135" s="8" t="s">
        <v>46</v>
      </c>
      <c r="E1135" s="9" t="s">
        <v>216</v>
      </c>
      <c r="F1135" s="106">
        <v>1129</v>
      </c>
      <c r="G1135" s="10">
        <v>434.05</v>
      </c>
      <c r="H1135" s="31">
        <v>45266</v>
      </c>
      <c r="I1135" s="39">
        <v>45295</v>
      </c>
      <c r="J1135" s="39">
        <v>45335</v>
      </c>
      <c r="K1135" s="185">
        <v>3113.21</v>
      </c>
      <c r="L1135" s="35">
        <v>8920</v>
      </c>
      <c r="M1135" s="35"/>
      <c r="N1135" s="35"/>
      <c r="O1135" s="52">
        <v>8920</v>
      </c>
      <c r="P1135" s="33">
        <v>45295</v>
      </c>
      <c r="Q1135" s="39">
        <v>45327</v>
      </c>
      <c r="R1135" s="39">
        <v>45364</v>
      </c>
      <c r="S1135" s="185">
        <v>3402.3</v>
      </c>
      <c r="T1135" s="35">
        <v>8680</v>
      </c>
      <c r="U1135" s="35"/>
      <c r="V1135" s="35"/>
      <c r="W1135" s="52">
        <v>8680</v>
      </c>
      <c r="X1135" s="33">
        <v>45327</v>
      </c>
      <c r="Y1135" s="39">
        <v>45358</v>
      </c>
      <c r="Z1135" s="39">
        <v>45395</v>
      </c>
      <c r="AA1135" s="185">
        <v>2274.4899999999998</v>
      </c>
      <c r="AB1135" s="35">
        <v>9000</v>
      </c>
      <c r="AC1135" s="35"/>
      <c r="AD1135" s="35"/>
      <c r="AE1135" s="52">
        <v>9000</v>
      </c>
      <c r="AF1135" s="33">
        <v>45358</v>
      </c>
      <c r="AG1135" s="31">
        <v>45385</v>
      </c>
      <c r="AH1135" s="31">
        <v>45425</v>
      </c>
      <c r="AI1135" s="185">
        <v>1261.45</v>
      </c>
      <c r="AJ1135" s="35">
        <v>7720</v>
      </c>
      <c r="AK1135" s="35"/>
      <c r="AL1135" s="35"/>
      <c r="AM1135" s="52">
        <v>7720</v>
      </c>
      <c r="AN1135" s="33">
        <v>45385</v>
      </c>
      <c r="AO1135" s="31">
        <v>45418</v>
      </c>
      <c r="AP1135" s="31">
        <v>45456</v>
      </c>
      <c r="AQ1135" s="185">
        <v>2087.41</v>
      </c>
      <c r="AR1135" s="35">
        <v>8480</v>
      </c>
      <c r="AS1135" s="35"/>
      <c r="AT1135" s="35"/>
      <c r="AU1135" s="52">
        <v>8480</v>
      </c>
      <c r="AV1135" s="33"/>
      <c r="AW1135" s="39"/>
      <c r="AX1135" s="39"/>
      <c r="AY1135" s="185"/>
      <c r="AZ1135" s="35"/>
      <c r="BA1135" s="35"/>
      <c r="BB1135" s="35"/>
      <c r="BC1135" s="52"/>
      <c r="BD1135" s="35"/>
    </row>
    <row r="1136" spans="1:56" s="187" customFormat="1" ht="15" customHeight="1" x14ac:dyDescent="0.3">
      <c r="A1136" s="6">
        <v>1130</v>
      </c>
      <c r="B1136" s="109" t="s">
        <v>2190</v>
      </c>
      <c r="C1136" s="37" t="s">
        <v>3416</v>
      </c>
      <c r="D1136" s="8" t="s">
        <v>123</v>
      </c>
      <c r="E1136" s="9" t="s">
        <v>124</v>
      </c>
      <c r="F1136" s="106">
        <v>1130</v>
      </c>
      <c r="G1136" s="10">
        <v>1008.45</v>
      </c>
      <c r="H1136" s="31">
        <v>45286</v>
      </c>
      <c r="I1136" s="39">
        <v>45316</v>
      </c>
      <c r="J1136" s="39">
        <v>45333</v>
      </c>
      <c r="K1136" s="185">
        <v>806.93</v>
      </c>
      <c r="L1136" s="35">
        <v>7120</v>
      </c>
      <c r="M1136" s="35"/>
      <c r="N1136" s="35"/>
      <c r="O1136" s="52">
        <v>7120</v>
      </c>
      <c r="P1136" s="33">
        <v>45316</v>
      </c>
      <c r="Q1136" s="39">
        <v>45348</v>
      </c>
      <c r="R1136" s="39">
        <v>45362</v>
      </c>
      <c r="S1136" s="185">
        <v>803.71</v>
      </c>
      <c r="T1136" s="35">
        <v>7080</v>
      </c>
      <c r="U1136" s="35"/>
      <c r="V1136" s="35"/>
      <c r="W1136" s="52">
        <v>7080</v>
      </c>
      <c r="X1136" s="33">
        <v>45348</v>
      </c>
      <c r="Y1136" s="39">
        <v>45376</v>
      </c>
      <c r="Z1136" s="39">
        <v>45393</v>
      </c>
      <c r="AA1136" s="185">
        <v>952.55</v>
      </c>
      <c r="AB1136" s="35">
        <v>8640</v>
      </c>
      <c r="AC1136" s="35"/>
      <c r="AD1136" s="35"/>
      <c r="AE1136" s="52">
        <v>8640</v>
      </c>
      <c r="AF1136" s="33">
        <v>45376</v>
      </c>
      <c r="AG1136" s="31">
        <v>45406</v>
      </c>
      <c r="AH1136" s="31">
        <v>45423</v>
      </c>
      <c r="AI1136" s="185">
        <v>1055.45</v>
      </c>
      <c r="AJ1136" s="35">
        <v>9720</v>
      </c>
      <c r="AK1136" s="35"/>
      <c r="AL1136" s="35"/>
      <c r="AM1136" s="52">
        <v>9720</v>
      </c>
      <c r="AN1136" s="33">
        <v>45406</v>
      </c>
      <c r="AO1136" s="31">
        <v>45435</v>
      </c>
      <c r="AP1136" s="31">
        <v>45454</v>
      </c>
      <c r="AQ1136" s="185">
        <v>837.86</v>
      </c>
      <c r="AR1136" s="35">
        <v>7440</v>
      </c>
      <c r="AS1136" s="35"/>
      <c r="AT1136" s="35"/>
      <c r="AU1136" s="52">
        <v>7440</v>
      </c>
      <c r="AV1136" s="33"/>
      <c r="AW1136" s="39"/>
      <c r="AX1136" s="39"/>
      <c r="AY1136" s="185"/>
      <c r="AZ1136" s="35"/>
      <c r="BA1136" s="35"/>
      <c r="BB1136" s="35"/>
      <c r="BC1136" s="52"/>
      <c r="BD1136" s="35"/>
    </row>
    <row r="1137" spans="1:56" s="187" customFormat="1" ht="15" customHeight="1" x14ac:dyDescent="0.3">
      <c r="A1137" s="6">
        <v>1131</v>
      </c>
      <c r="B1137" s="109" t="s">
        <v>2190</v>
      </c>
      <c r="C1137" s="37" t="s">
        <v>3417</v>
      </c>
      <c r="D1137" s="8" t="s">
        <v>123</v>
      </c>
      <c r="E1137" s="9" t="s">
        <v>124</v>
      </c>
      <c r="F1137" s="106">
        <v>1131</v>
      </c>
      <c r="G1137" s="10">
        <v>810</v>
      </c>
      <c r="H1137" s="31">
        <v>45281</v>
      </c>
      <c r="I1137" s="39">
        <v>45314</v>
      </c>
      <c r="J1137" s="39">
        <v>45333</v>
      </c>
      <c r="K1137" s="185">
        <v>988.26</v>
      </c>
      <c r="L1137" s="35">
        <v>8880</v>
      </c>
      <c r="M1137" s="35"/>
      <c r="N1137" s="35"/>
      <c r="O1137" s="52">
        <v>8880</v>
      </c>
      <c r="P1137" s="33">
        <v>45314</v>
      </c>
      <c r="Q1137" s="39">
        <v>45344</v>
      </c>
      <c r="R1137" s="39">
        <v>45362</v>
      </c>
      <c r="S1137" s="185">
        <v>828.28</v>
      </c>
      <c r="T1137" s="35">
        <v>7200</v>
      </c>
      <c r="U1137" s="35"/>
      <c r="V1137" s="35"/>
      <c r="W1137" s="52">
        <v>7200</v>
      </c>
      <c r="X1137" s="33">
        <v>45344</v>
      </c>
      <c r="Y1137" s="39">
        <v>45373</v>
      </c>
      <c r="Z1137" s="39">
        <v>45393</v>
      </c>
      <c r="AA1137" s="185">
        <v>980.94</v>
      </c>
      <c r="AB1137" s="35">
        <v>8800</v>
      </c>
      <c r="AC1137" s="35"/>
      <c r="AD1137" s="35"/>
      <c r="AE1137" s="52">
        <v>8800</v>
      </c>
      <c r="AF1137" s="33">
        <v>45373</v>
      </c>
      <c r="AG1137" s="31">
        <v>45404</v>
      </c>
      <c r="AH1137" s="31">
        <v>45423</v>
      </c>
      <c r="AI1137" s="185">
        <v>808.58</v>
      </c>
      <c r="AJ1137" s="35">
        <v>7000</v>
      </c>
      <c r="AK1137" s="35"/>
      <c r="AL1137" s="35"/>
      <c r="AM1137" s="52">
        <v>7000</v>
      </c>
      <c r="AN1137" s="33">
        <v>45404</v>
      </c>
      <c r="AO1137" s="31">
        <v>45433</v>
      </c>
      <c r="AP1137" s="31">
        <v>45454</v>
      </c>
      <c r="AQ1137" s="185">
        <v>862.43</v>
      </c>
      <c r="AR1137" s="35">
        <v>7560</v>
      </c>
      <c r="AS1137" s="35"/>
      <c r="AT1137" s="35"/>
      <c r="AU1137" s="52">
        <v>7560</v>
      </c>
      <c r="AV1137" s="33"/>
      <c r="AW1137" s="39"/>
      <c r="AX1137" s="39"/>
      <c r="AY1137" s="185"/>
      <c r="AZ1137" s="35"/>
      <c r="BA1137" s="35"/>
      <c r="BB1137" s="35"/>
      <c r="BC1137" s="52"/>
      <c r="BD1137" s="35"/>
    </row>
    <row r="1138" spans="1:56" s="187" customFormat="1" ht="15" customHeight="1" x14ac:dyDescent="0.3">
      <c r="A1138" s="6">
        <v>1132</v>
      </c>
      <c r="B1138" s="109" t="s">
        <v>2190</v>
      </c>
      <c r="C1138" s="37" t="s">
        <v>3418</v>
      </c>
      <c r="D1138" s="8" t="s">
        <v>123</v>
      </c>
      <c r="E1138" s="9" t="s">
        <v>124</v>
      </c>
      <c r="F1138" s="106">
        <v>1132</v>
      </c>
      <c r="G1138" s="10">
        <v>588</v>
      </c>
      <c r="H1138" s="31">
        <v>45272</v>
      </c>
      <c r="I1138" s="39">
        <v>45302</v>
      </c>
      <c r="J1138" s="39">
        <v>45333</v>
      </c>
      <c r="K1138" s="185">
        <v>631.73</v>
      </c>
      <c r="L1138" s="35">
        <v>5240</v>
      </c>
      <c r="M1138" s="35"/>
      <c r="N1138" s="35"/>
      <c r="O1138" s="52">
        <v>5240</v>
      </c>
      <c r="P1138" s="33">
        <v>45302</v>
      </c>
      <c r="Q1138" s="39">
        <v>45330</v>
      </c>
      <c r="R1138" s="39">
        <v>45362</v>
      </c>
      <c r="S1138" s="185">
        <v>617.04</v>
      </c>
      <c r="T1138" s="35">
        <v>5080</v>
      </c>
      <c r="U1138" s="35"/>
      <c r="V1138" s="35"/>
      <c r="W1138" s="52">
        <v>5080</v>
      </c>
      <c r="X1138" s="33">
        <v>45330</v>
      </c>
      <c r="Y1138" s="39">
        <v>45363</v>
      </c>
      <c r="Z1138" s="39">
        <v>45393</v>
      </c>
      <c r="AA1138" s="185">
        <v>670.3</v>
      </c>
      <c r="AB1138" s="35">
        <v>5640</v>
      </c>
      <c r="AC1138" s="35"/>
      <c r="AD1138" s="35"/>
      <c r="AE1138" s="52">
        <v>5640</v>
      </c>
      <c r="AF1138" s="33">
        <v>45363</v>
      </c>
      <c r="AG1138" s="31">
        <v>45392</v>
      </c>
      <c r="AH1138" s="31">
        <v>45423</v>
      </c>
      <c r="AI1138" s="185">
        <v>643.21</v>
      </c>
      <c r="AJ1138" s="35">
        <v>5360</v>
      </c>
      <c r="AK1138" s="35"/>
      <c r="AL1138" s="35"/>
      <c r="AM1138" s="52">
        <v>5360</v>
      </c>
      <c r="AN1138" s="33">
        <v>45392</v>
      </c>
      <c r="AO1138" s="31">
        <v>45421</v>
      </c>
      <c r="AP1138" s="31">
        <v>45454</v>
      </c>
      <c r="AQ1138" s="185">
        <v>639.72</v>
      </c>
      <c r="AR1138" s="35">
        <v>5320</v>
      </c>
      <c r="AS1138" s="35"/>
      <c r="AT1138" s="35"/>
      <c r="AU1138" s="52">
        <v>5320</v>
      </c>
      <c r="AV1138" s="33"/>
      <c r="AW1138" s="39"/>
      <c r="AX1138" s="39"/>
      <c r="AY1138" s="185"/>
      <c r="AZ1138" s="35"/>
      <c r="BA1138" s="35"/>
      <c r="BB1138" s="35"/>
      <c r="BC1138" s="52"/>
      <c r="BD1138" s="35"/>
    </row>
    <row r="1139" spans="1:56" s="187" customFormat="1" ht="15" customHeight="1" x14ac:dyDescent="0.3">
      <c r="A1139" s="6">
        <v>1133</v>
      </c>
      <c r="B1139" s="109" t="s">
        <v>2190</v>
      </c>
      <c r="C1139" s="37" t="s">
        <v>3419</v>
      </c>
      <c r="D1139" s="8" t="s">
        <v>117</v>
      </c>
      <c r="E1139" s="9" t="s">
        <v>118</v>
      </c>
      <c r="F1139" s="106">
        <v>1133</v>
      </c>
      <c r="G1139" s="10">
        <v>358.75</v>
      </c>
      <c r="H1139" s="31">
        <v>45273</v>
      </c>
      <c r="I1139" s="39">
        <v>45301</v>
      </c>
      <c r="J1139" s="39">
        <v>45335</v>
      </c>
      <c r="K1139" s="185">
        <v>2038.56</v>
      </c>
      <c r="L1139" s="35">
        <v>7520</v>
      </c>
      <c r="M1139" s="35"/>
      <c r="N1139" s="35"/>
      <c r="O1139" s="52">
        <v>7520</v>
      </c>
      <c r="P1139" s="33">
        <v>45301</v>
      </c>
      <c r="Q1139" s="39">
        <v>45331</v>
      </c>
      <c r="R1139" s="39">
        <v>45364</v>
      </c>
      <c r="S1139" s="185">
        <v>4967.96</v>
      </c>
      <c r="T1139" s="35">
        <v>9230</v>
      </c>
      <c r="U1139" s="35"/>
      <c r="V1139" s="35"/>
      <c r="W1139" s="52">
        <v>9230</v>
      </c>
      <c r="X1139" s="33">
        <v>45331</v>
      </c>
      <c r="Y1139" s="39">
        <v>45364</v>
      </c>
      <c r="Z1139" s="39">
        <v>45395</v>
      </c>
      <c r="AA1139" s="185">
        <v>1061.45</v>
      </c>
      <c r="AB1139" s="35">
        <v>6809</v>
      </c>
      <c r="AC1139" s="35"/>
      <c r="AD1139" s="35"/>
      <c r="AE1139" s="52">
        <v>6809</v>
      </c>
      <c r="AF1139" s="33">
        <v>45364</v>
      </c>
      <c r="AG1139" s="31">
        <v>45392</v>
      </c>
      <c r="AH1139" s="31">
        <v>45425</v>
      </c>
      <c r="AI1139" s="185">
        <v>1060.6400000000001</v>
      </c>
      <c r="AJ1139" s="35">
        <v>6349</v>
      </c>
      <c r="AK1139" s="35"/>
      <c r="AL1139" s="35"/>
      <c r="AM1139" s="52">
        <v>6349</v>
      </c>
      <c r="AN1139" s="33">
        <v>45392</v>
      </c>
      <c r="AO1139" s="31">
        <v>45422</v>
      </c>
      <c r="AP1139" s="31">
        <v>45456</v>
      </c>
      <c r="AQ1139" s="185">
        <v>1063.03</v>
      </c>
      <c r="AR1139" s="35">
        <v>6437</v>
      </c>
      <c r="AS1139" s="35"/>
      <c r="AT1139" s="35"/>
      <c r="AU1139" s="52">
        <v>6437</v>
      </c>
      <c r="AV1139" s="33"/>
      <c r="AW1139" s="39"/>
      <c r="AX1139" s="39"/>
      <c r="AY1139" s="185"/>
      <c r="AZ1139" s="35"/>
      <c r="BA1139" s="35"/>
      <c r="BB1139" s="35"/>
      <c r="BC1139" s="52"/>
      <c r="BD1139" s="35"/>
    </row>
    <row r="1140" spans="1:56" s="187" customFormat="1" ht="15" customHeight="1" x14ac:dyDescent="0.3">
      <c r="A1140" s="6">
        <v>1134</v>
      </c>
      <c r="B1140" s="109" t="s">
        <v>2190</v>
      </c>
      <c r="C1140" s="37" t="s">
        <v>3420</v>
      </c>
      <c r="D1140" s="8" t="s">
        <v>46</v>
      </c>
      <c r="E1140" s="19" t="s">
        <v>102</v>
      </c>
      <c r="F1140" s="106">
        <v>1134</v>
      </c>
      <c r="G1140" s="10"/>
      <c r="H1140" s="31"/>
      <c r="I1140" s="39"/>
      <c r="J1140" s="39"/>
      <c r="K1140" s="185"/>
      <c r="L1140" s="35"/>
      <c r="M1140" s="35"/>
      <c r="N1140" s="35"/>
      <c r="O1140" s="52"/>
      <c r="P1140" s="33">
        <v>45294</v>
      </c>
      <c r="Q1140" s="39">
        <v>45323</v>
      </c>
      <c r="R1140" s="39">
        <v>45358</v>
      </c>
      <c r="S1140" s="185">
        <v>616.47</v>
      </c>
      <c r="T1140" s="35">
        <v>5556</v>
      </c>
      <c r="U1140" s="35"/>
      <c r="V1140" s="35"/>
      <c r="W1140" s="52">
        <v>5556</v>
      </c>
      <c r="X1140" s="33">
        <v>45323</v>
      </c>
      <c r="Y1140" s="39">
        <v>45355</v>
      </c>
      <c r="Z1140" s="39">
        <v>45379</v>
      </c>
      <c r="AA1140" s="185">
        <v>1336.04</v>
      </c>
      <c r="AB1140" s="35">
        <v>6124</v>
      </c>
      <c r="AC1140" s="35"/>
      <c r="AD1140" s="35"/>
      <c r="AE1140" s="52">
        <v>6124</v>
      </c>
      <c r="AF1140" s="33">
        <v>45355</v>
      </c>
      <c r="AG1140" s="31">
        <v>45384</v>
      </c>
      <c r="AH1140" s="31">
        <v>45406</v>
      </c>
      <c r="AI1140" s="185">
        <v>2641.62</v>
      </c>
      <c r="AJ1140" s="35">
        <v>5750</v>
      </c>
      <c r="AK1140" s="35"/>
      <c r="AL1140" s="35"/>
      <c r="AM1140" s="52">
        <v>5750</v>
      </c>
      <c r="AN1140" s="33">
        <v>45384</v>
      </c>
      <c r="AO1140" s="31">
        <v>45414</v>
      </c>
      <c r="AP1140" s="31">
        <v>45428</v>
      </c>
      <c r="AQ1140" s="185">
        <v>1715.34</v>
      </c>
      <c r="AR1140" s="35">
        <v>5602</v>
      </c>
      <c r="AS1140" s="35"/>
      <c r="AT1140" s="35"/>
      <c r="AU1140" s="52">
        <v>5602</v>
      </c>
      <c r="AV1140" s="33"/>
      <c r="AW1140" s="39"/>
      <c r="AX1140" s="39"/>
      <c r="AY1140" s="185"/>
      <c r="AZ1140" s="35"/>
      <c r="BA1140" s="35"/>
      <c r="BB1140" s="35"/>
      <c r="BC1140" s="52"/>
      <c r="BD1140" s="35"/>
    </row>
    <row r="1141" spans="1:56" s="187" customFormat="1" ht="15" customHeight="1" x14ac:dyDescent="0.3">
      <c r="A1141" s="6">
        <v>1135</v>
      </c>
      <c r="B1141" s="109" t="s">
        <v>2190</v>
      </c>
      <c r="C1141" s="37" t="s">
        <v>3421</v>
      </c>
      <c r="D1141" s="8" t="s">
        <v>46</v>
      </c>
      <c r="E1141" s="9" t="s">
        <v>216</v>
      </c>
      <c r="F1141" s="106">
        <v>1135</v>
      </c>
      <c r="G1141" s="10">
        <v>602.51</v>
      </c>
      <c r="H1141" s="31">
        <v>45260</v>
      </c>
      <c r="I1141" s="39">
        <v>45291</v>
      </c>
      <c r="J1141" s="39">
        <v>45335</v>
      </c>
      <c r="K1141" s="185">
        <v>3007.37</v>
      </c>
      <c r="L1141" s="35">
        <v>8781</v>
      </c>
      <c r="M1141" s="35">
        <v>366</v>
      </c>
      <c r="N1141" s="35"/>
      <c r="O1141" s="52">
        <v>9147</v>
      </c>
      <c r="P1141" s="33">
        <v>45291</v>
      </c>
      <c r="Q1141" s="39">
        <v>45322</v>
      </c>
      <c r="R1141" s="39">
        <v>45364</v>
      </c>
      <c r="S1141" s="185">
        <v>3203.69</v>
      </c>
      <c r="T1141" s="35">
        <v>8995</v>
      </c>
      <c r="U1141" s="35">
        <v>415</v>
      </c>
      <c r="V1141" s="35"/>
      <c r="W1141" s="52">
        <v>9410</v>
      </c>
      <c r="X1141" s="33">
        <v>45322</v>
      </c>
      <c r="Y1141" s="39">
        <v>45351</v>
      </c>
      <c r="Z1141" s="39">
        <v>45395</v>
      </c>
      <c r="AA1141" s="185">
        <v>2954.71</v>
      </c>
      <c r="AB1141" s="35">
        <v>8431</v>
      </c>
      <c r="AC1141" s="35">
        <v>342</v>
      </c>
      <c r="AD1141" s="35"/>
      <c r="AE1141" s="52">
        <v>8773</v>
      </c>
      <c r="AF1141" s="33">
        <v>45351</v>
      </c>
      <c r="AG1141" s="31">
        <v>45382</v>
      </c>
      <c r="AH1141" s="31">
        <v>45425</v>
      </c>
      <c r="AI1141" s="185">
        <v>3032.92</v>
      </c>
      <c r="AJ1141" s="35">
        <v>8025</v>
      </c>
      <c r="AK1141" s="35">
        <v>343</v>
      </c>
      <c r="AL1141" s="35"/>
      <c r="AM1141" s="52">
        <v>8368</v>
      </c>
      <c r="AN1141" s="33">
        <v>45382</v>
      </c>
      <c r="AO1141" s="31">
        <v>45412</v>
      </c>
      <c r="AP1141" s="31">
        <v>45456</v>
      </c>
      <c r="AQ1141" s="185">
        <v>2344.23</v>
      </c>
      <c r="AR1141" s="35">
        <v>6434</v>
      </c>
      <c r="AS1141" s="35">
        <v>342</v>
      </c>
      <c r="AT1141" s="35"/>
      <c r="AU1141" s="52">
        <v>6776</v>
      </c>
      <c r="AV1141" s="33"/>
      <c r="AW1141" s="39"/>
      <c r="AX1141" s="39"/>
      <c r="AY1141" s="185"/>
      <c r="AZ1141" s="35"/>
      <c r="BA1141" s="35"/>
      <c r="BB1141" s="35"/>
      <c r="BC1141" s="52"/>
      <c r="BD1141" s="35"/>
    </row>
    <row r="1142" spans="1:56" s="187" customFormat="1" ht="15" customHeight="1" x14ac:dyDescent="0.3">
      <c r="A1142" s="6">
        <v>1136</v>
      </c>
      <c r="B1142" s="109" t="s">
        <v>2190</v>
      </c>
      <c r="C1142" s="37" t="s">
        <v>3422</v>
      </c>
      <c r="D1142" s="8" t="s">
        <v>46</v>
      </c>
      <c r="E1142" s="9" t="s">
        <v>216</v>
      </c>
      <c r="F1142" s="106">
        <v>1136</v>
      </c>
      <c r="G1142" s="10">
        <v>858</v>
      </c>
      <c r="H1142" s="31">
        <v>45278</v>
      </c>
      <c r="I1142" s="39">
        <v>45308</v>
      </c>
      <c r="J1142" s="39">
        <v>45364</v>
      </c>
      <c r="K1142" s="185">
        <v>3559.34</v>
      </c>
      <c r="L1142" s="35">
        <v>9540</v>
      </c>
      <c r="M1142" s="35"/>
      <c r="N1142" s="35"/>
      <c r="O1142" s="52">
        <v>9540</v>
      </c>
      <c r="P1142" s="33">
        <v>45308</v>
      </c>
      <c r="Q1142" s="39">
        <v>45341</v>
      </c>
      <c r="R1142" s="39">
        <v>45395</v>
      </c>
      <c r="S1142" s="185">
        <v>4503.0200000000004</v>
      </c>
      <c r="T1142" s="35">
        <v>10040</v>
      </c>
      <c r="U1142" s="35"/>
      <c r="V1142" s="35"/>
      <c r="W1142" s="52">
        <v>10040</v>
      </c>
      <c r="X1142" s="33">
        <v>45341</v>
      </c>
      <c r="Y1142" s="39">
        <v>45370</v>
      </c>
      <c r="Z1142" s="39">
        <v>45425</v>
      </c>
      <c r="AA1142" s="185">
        <v>2852.67</v>
      </c>
      <c r="AB1142" s="35">
        <v>9820</v>
      </c>
      <c r="AC1142" s="35"/>
      <c r="AD1142" s="35"/>
      <c r="AE1142" s="52">
        <v>9820</v>
      </c>
      <c r="AF1142" s="33">
        <v>45370</v>
      </c>
      <c r="AG1142" s="31">
        <v>45398</v>
      </c>
      <c r="AH1142" s="31">
        <v>45456</v>
      </c>
      <c r="AI1142" s="185">
        <v>812.5</v>
      </c>
      <c r="AJ1142" s="35">
        <v>7340</v>
      </c>
      <c r="AK1142" s="35"/>
      <c r="AL1142" s="35"/>
      <c r="AM1142" s="52">
        <v>7340</v>
      </c>
      <c r="AN1142" s="33">
        <v>45398</v>
      </c>
      <c r="AO1142" s="31">
        <v>45429</v>
      </c>
      <c r="AP1142" s="31">
        <v>45486</v>
      </c>
      <c r="AQ1142" s="185">
        <v>1906.39</v>
      </c>
      <c r="AR1142" s="35">
        <v>8400</v>
      </c>
      <c r="AS1142" s="35"/>
      <c r="AT1142" s="35"/>
      <c r="AU1142" s="52">
        <v>8400</v>
      </c>
      <c r="AV1142" s="33"/>
      <c r="AW1142" s="39"/>
      <c r="AX1142" s="39"/>
      <c r="AY1142" s="185"/>
      <c r="AZ1142" s="35"/>
      <c r="BA1142" s="35"/>
      <c r="BB1142" s="35"/>
      <c r="BC1142" s="52"/>
      <c r="BD1142" s="35"/>
    </row>
    <row r="1143" spans="1:56" s="187" customFormat="1" ht="15" customHeight="1" x14ac:dyDescent="0.3">
      <c r="A1143" s="6">
        <v>1137</v>
      </c>
      <c r="B1143" s="109" t="s">
        <v>2190</v>
      </c>
      <c r="C1143" s="37" t="s">
        <v>3423</v>
      </c>
      <c r="D1143" s="8" t="s">
        <v>46</v>
      </c>
      <c r="E1143" s="9" t="s">
        <v>321</v>
      </c>
      <c r="F1143" s="106">
        <v>1137</v>
      </c>
      <c r="G1143" s="10">
        <v>335.86</v>
      </c>
      <c r="H1143" s="31">
        <v>45276</v>
      </c>
      <c r="I1143" s="39">
        <v>45306</v>
      </c>
      <c r="J1143" s="39">
        <v>45334</v>
      </c>
      <c r="K1143" s="185">
        <v>135.01</v>
      </c>
      <c r="L1143" s="35">
        <v>7760</v>
      </c>
      <c r="M1143" s="35"/>
      <c r="N1143" s="35"/>
      <c r="O1143" s="52">
        <v>7760</v>
      </c>
      <c r="P1143" s="33">
        <v>45306</v>
      </c>
      <c r="Q1143" s="39">
        <v>45337</v>
      </c>
      <c r="R1143" s="39">
        <v>45362</v>
      </c>
      <c r="S1143" s="185">
        <v>104.93</v>
      </c>
      <c r="T1143" s="35">
        <v>7920</v>
      </c>
      <c r="U1143" s="35"/>
      <c r="V1143" s="35"/>
      <c r="W1143" s="52">
        <v>7920</v>
      </c>
      <c r="X1143" s="33">
        <v>45337</v>
      </c>
      <c r="Y1143" s="39">
        <v>45365</v>
      </c>
      <c r="Z1143" s="39">
        <v>45393</v>
      </c>
      <c r="AA1143" s="185">
        <v>103.3</v>
      </c>
      <c r="AB1143" s="35">
        <v>7600</v>
      </c>
      <c r="AC1143" s="35"/>
      <c r="AD1143" s="35"/>
      <c r="AE1143" s="52">
        <v>7600</v>
      </c>
      <c r="AF1143" s="33">
        <v>45365</v>
      </c>
      <c r="AG1143" s="31">
        <v>45394</v>
      </c>
      <c r="AH1143" s="31">
        <v>45425</v>
      </c>
      <c r="AI1143" s="185">
        <v>102.1</v>
      </c>
      <c r="AJ1143" s="35">
        <v>6920</v>
      </c>
      <c r="AK1143" s="35"/>
      <c r="AL1143" s="35"/>
      <c r="AM1143" s="52">
        <v>6920</v>
      </c>
      <c r="AN1143" s="33">
        <v>45394</v>
      </c>
      <c r="AO1143" s="31">
        <v>45426</v>
      </c>
      <c r="AP1143" s="31">
        <v>45454</v>
      </c>
      <c r="AQ1143" s="185">
        <v>103.57</v>
      </c>
      <c r="AR1143" s="35">
        <v>6440</v>
      </c>
      <c r="AS1143" s="35"/>
      <c r="AT1143" s="35"/>
      <c r="AU1143" s="52">
        <v>6440</v>
      </c>
      <c r="AV1143" s="33"/>
      <c r="AW1143" s="39"/>
      <c r="AX1143" s="39"/>
      <c r="AY1143" s="185"/>
      <c r="AZ1143" s="35"/>
      <c r="BA1143" s="35"/>
      <c r="BB1143" s="35"/>
      <c r="BC1143" s="52"/>
      <c r="BD1143" s="35"/>
    </row>
    <row r="1144" spans="1:56" s="187" customFormat="1" ht="15" customHeight="1" x14ac:dyDescent="0.3">
      <c r="A1144" s="6">
        <v>1138</v>
      </c>
      <c r="B1144" s="109" t="s">
        <v>2190</v>
      </c>
      <c r="C1144" s="37" t="s">
        <v>3424</v>
      </c>
      <c r="D1144" s="8" t="s">
        <v>46</v>
      </c>
      <c r="E1144" s="9" t="s">
        <v>216</v>
      </c>
      <c r="F1144" s="106">
        <v>1138</v>
      </c>
      <c r="G1144" s="10">
        <v>430.38</v>
      </c>
      <c r="H1144" s="31">
        <v>45264</v>
      </c>
      <c r="I1144" s="39">
        <v>45293</v>
      </c>
      <c r="J1144" s="39">
        <v>45335</v>
      </c>
      <c r="K1144" s="185">
        <v>1642.08</v>
      </c>
      <c r="L1144" s="35">
        <v>6640</v>
      </c>
      <c r="M1144" s="35"/>
      <c r="N1144" s="35"/>
      <c r="O1144" s="52">
        <v>6640</v>
      </c>
      <c r="P1144" s="33">
        <v>45293</v>
      </c>
      <c r="Q1144" s="39">
        <v>45323</v>
      </c>
      <c r="R1144" s="39">
        <v>45364</v>
      </c>
      <c r="S1144" s="185">
        <v>2625.44</v>
      </c>
      <c r="T1144" s="35">
        <v>7240</v>
      </c>
      <c r="U1144" s="35"/>
      <c r="V1144" s="35"/>
      <c r="W1144" s="52">
        <v>7240</v>
      </c>
      <c r="X1144" s="33">
        <v>45323</v>
      </c>
      <c r="Y1144" s="39">
        <v>45356</v>
      </c>
      <c r="Z1144" s="39">
        <v>45395</v>
      </c>
      <c r="AA1144" s="185">
        <v>360.46</v>
      </c>
      <c r="AB1144" s="35">
        <v>6120</v>
      </c>
      <c r="AC1144" s="35"/>
      <c r="AD1144" s="35"/>
      <c r="AE1144" s="52">
        <v>6120</v>
      </c>
      <c r="AF1144" s="33">
        <v>45356</v>
      </c>
      <c r="AG1144" s="31">
        <v>45383</v>
      </c>
      <c r="AH1144" s="31">
        <v>45425</v>
      </c>
      <c r="AI1144" s="185">
        <v>283.62</v>
      </c>
      <c r="AJ1144" s="35">
        <v>5720</v>
      </c>
      <c r="AK1144" s="35"/>
      <c r="AL1144" s="35"/>
      <c r="AM1144" s="52">
        <v>5720</v>
      </c>
      <c r="AN1144" s="33">
        <v>45383</v>
      </c>
      <c r="AO1144" s="31">
        <v>45414</v>
      </c>
      <c r="AP1144" s="31">
        <v>45456</v>
      </c>
      <c r="AQ1144" s="185">
        <v>921.31</v>
      </c>
      <c r="AR1144" s="35">
        <v>6720</v>
      </c>
      <c r="AS1144" s="35"/>
      <c r="AT1144" s="35"/>
      <c r="AU1144" s="52">
        <v>6720</v>
      </c>
      <c r="AV1144" s="33"/>
      <c r="AW1144" s="39"/>
      <c r="AX1144" s="39"/>
      <c r="AY1144" s="185"/>
      <c r="AZ1144" s="35"/>
      <c r="BA1144" s="35"/>
      <c r="BB1144" s="35"/>
      <c r="BC1144" s="52"/>
      <c r="BD1144" s="35"/>
    </row>
    <row r="1145" spans="1:56" s="187" customFormat="1" ht="15" customHeight="1" x14ac:dyDescent="0.3">
      <c r="A1145" s="6">
        <v>1139</v>
      </c>
      <c r="B1145" s="109" t="s">
        <v>2190</v>
      </c>
      <c r="C1145" s="37" t="s">
        <v>3425</v>
      </c>
      <c r="D1145" s="8" t="s">
        <v>46</v>
      </c>
      <c r="E1145" s="9" t="s">
        <v>65</v>
      </c>
      <c r="F1145" s="106">
        <v>1139</v>
      </c>
      <c r="G1145" s="10">
        <v>1100</v>
      </c>
      <c r="H1145" s="31">
        <v>45265</v>
      </c>
      <c r="I1145" s="39">
        <v>45295</v>
      </c>
      <c r="J1145" s="39">
        <v>45343</v>
      </c>
      <c r="K1145" s="185">
        <v>81</v>
      </c>
      <c r="L1145" s="35">
        <v>100</v>
      </c>
      <c r="M1145" s="35"/>
      <c r="N1145" s="35"/>
      <c r="O1145" s="52">
        <v>100</v>
      </c>
      <c r="P1145" s="33">
        <v>45295</v>
      </c>
      <c r="Q1145" s="39">
        <v>45325</v>
      </c>
      <c r="R1145" s="39">
        <v>45362</v>
      </c>
      <c r="S1145" s="185">
        <v>3922.96</v>
      </c>
      <c r="T1145" s="35">
        <v>4840</v>
      </c>
      <c r="U1145" s="35"/>
      <c r="V1145" s="35"/>
      <c r="W1145" s="52">
        <v>4840</v>
      </c>
      <c r="X1145" s="33">
        <v>45325</v>
      </c>
      <c r="Y1145" s="39">
        <v>45356</v>
      </c>
      <c r="Z1145" s="39">
        <v>45392</v>
      </c>
      <c r="AA1145" s="185">
        <v>7335.05</v>
      </c>
      <c r="AB1145" s="35">
        <v>9120</v>
      </c>
      <c r="AC1145" s="35"/>
      <c r="AD1145" s="35"/>
      <c r="AE1145" s="52">
        <v>9120</v>
      </c>
      <c r="AF1145" s="33">
        <v>45356</v>
      </c>
      <c r="AG1145" s="31">
        <v>45385</v>
      </c>
      <c r="AH1145" s="31">
        <v>45422</v>
      </c>
      <c r="AI1145" s="185">
        <v>6553.04</v>
      </c>
      <c r="AJ1145" s="35">
        <v>8120</v>
      </c>
      <c r="AK1145" s="35"/>
      <c r="AL1145" s="35"/>
      <c r="AM1145" s="52">
        <v>8120</v>
      </c>
      <c r="AN1145" s="33">
        <v>45385</v>
      </c>
      <c r="AO1145" s="31">
        <v>45416</v>
      </c>
      <c r="AP1145" s="31">
        <v>45453</v>
      </c>
      <c r="AQ1145" s="185">
        <v>5366.13</v>
      </c>
      <c r="AR1145" s="35">
        <v>6600</v>
      </c>
      <c r="AS1145" s="35"/>
      <c r="AT1145" s="35"/>
      <c r="AU1145" s="52">
        <v>6600</v>
      </c>
      <c r="AV1145" s="33"/>
      <c r="AW1145" s="39"/>
      <c r="AX1145" s="39"/>
      <c r="AY1145" s="185"/>
      <c r="AZ1145" s="35"/>
      <c r="BA1145" s="35"/>
      <c r="BB1145" s="35"/>
      <c r="BC1145" s="52"/>
      <c r="BD1145" s="35"/>
    </row>
    <row r="1146" spans="1:56" s="187" customFormat="1" ht="15" customHeight="1" x14ac:dyDescent="0.3">
      <c r="A1146" s="6">
        <v>1140</v>
      </c>
      <c r="B1146" s="109" t="s">
        <v>2190</v>
      </c>
      <c r="C1146" s="37" t="s">
        <v>3426</v>
      </c>
      <c r="D1146" s="8" t="s">
        <v>46</v>
      </c>
      <c r="E1146" s="19" t="s">
        <v>65</v>
      </c>
      <c r="F1146" s="106">
        <v>1140</v>
      </c>
      <c r="G1146" s="10"/>
      <c r="H1146" s="31">
        <v>45264</v>
      </c>
      <c r="I1146" s="39">
        <v>45294</v>
      </c>
      <c r="J1146" s="39">
        <v>45309</v>
      </c>
      <c r="K1146" s="185">
        <v>3546.86</v>
      </c>
      <c r="L1146" s="35">
        <v>5360</v>
      </c>
      <c r="M1146" s="35"/>
      <c r="N1146" s="35"/>
      <c r="O1146" s="52">
        <v>5360</v>
      </c>
      <c r="P1146" s="33">
        <v>45294</v>
      </c>
      <c r="Q1146" s="39">
        <v>45324</v>
      </c>
      <c r="R1146" s="39">
        <v>45341</v>
      </c>
      <c r="S1146" s="185">
        <v>677.49</v>
      </c>
      <c r="T1146" s="35">
        <v>5520</v>
      </c>
      <c r="U1146" s="35"/>
      <c r="V1146" s="35"/>
      <c r="W1146" s="52">
        <v>5520</v>
      </c>
      <c r="X1146" s="33">
        <v>45324</v>
      </c>
      <c r="Y1146" s="39">
        <v>45355</v>
      </c>
      <c r="Z1146" s="39">
        <v>45369</v>
      </c>
      <c r="AA1146" s="185">
        <v>3666.73</v>
      </c>
      <c r="AB1146" s="35">
        <v>4480</v>
      </c>
      <c r="AC1146" s="35"/>
      <c r="AD1146" s="35"/>
      <c r="AE1146" s="52">
        <v>4480</v>
      </c>
      <c r="AF1146" s="33">
        <v>45355</v>
      </c>
      <c r="AG1146" s="31">
        <v>45384</v>
      </c>
      <c r="AH1146" s="31">
        <v>45400</v>
      </c>
      <c r="AI1146" s="185">
        <v>2976.63</v>
      </c>
      <c r="AJ1146" s="35">
        <v>7120</v>
      </c>
      <c r="AK1146" s="35"/>
      <c r="AL1146" s="35"/>
      <c r="AM1146" s="52">
        <v>7120</v>
      </c>
      <c r="AN1146" s="33">
        <v>45384</v>
      </c>
      <c r="AO1146" s="31">
        <v>45415</v>
      </c>
      <c r="AP1146" s="31">
        <v>45432</v>
      </c>
      <c r="AQ1146" s="185">
        <v>2229.7800000000002</v>
      </c>
      <c r="AR1146" s="35">
        <v>5440</v>
      </c>
      <c r="AS1146" s="35"/>
      <c r="AT1146" s="35"/>
      <c r="AU1146" s="52">
        <v>5440</v>
      </c>
      <c r="AV1146" s="33"/>
      <c r="AW1146" s="39"/>
      <c r="AX1146" s="39"/>
      <c r="AY1146" s="185"/>
      <c r="AZ1146" s="35"/>
      <c r="BA1146" s="35"/>
      <c r="BB1146" s="35"/>
      <c r="BC1146" s="52"/>
      <c r="BD1146" s="35"/>
    </row>
    <row r="1147" spans="1:56" s="187" customFormat="1" ht="15" customHeight="1" x14ac:dyDescent="0.3">
      <c r="A1147" s="6">
        <v>1141</v>
      </c>
      <c r="B1147" s="109" t="s">
        <v>2190</v>
      </c>
      <c r="C1147" s="37" t="s">
        <v>3427</v>
      </c>
      <c r="D1147" s="8" t="s">
        <v>89</v>
      </c>
      <c r="E1147" s="9" t="s">
        <v>90</v>
      </c>
      <c r="F1147" s="106">
        <v>1141</v>
      </c>
      <c r="G1147" s="10">
        <v>866</v>
      </c>
      <c r="H1147" s="31">
        <v>45269</v>
      </c>
      <c r="I1147" s="39">
        <v>45300</v>
      </c>
      <c r="J1147" s="39">
        <v>45334</v>
      </c>
      <c r="K1147" s="185">
        <v>3395.51</v>
      </c>
      <c r="L1147" s="35">
        <v>6875</v>
      </c>
      <c r="M1147" s="35"/>
      <c r="N1147" s="35"/>
      <c r="O1147" s="52">
        <v>6875</v>
      </c>
      <c r="P1147" s="33">
        <v>45300</v>
      </c>
      <c r="Q1147" s="39">
        <v>45329</v>
      </c>
      <c r="R1147" s="39">
        <v>45363</v>
      </c>
      <c r="S1147" s="185">
        <v>556.91999999999996</v>
      </c>
      <c r="T1147" s="35">
        <v>6724</v>
      </c>
      <c r="U1147" s="35"/>
      <c r="V1147" s="35"/>
      <c r="W1147" s="52">
        <v>6724</v>
      </c>
      <c r="X1147" s="33">
        <v>45329</v>
      </c>
      <c r="Y1147" s="39">
        <v>45358</v>
      </c>
      <c r="Z1147" s="39">
        <v>45394</v>
      </c>
      <c r="AA1147" s="185">
        <v>112.15</v>
      </c>
      <c r="AB1147" s="35">
        <v>5972</v>
      </c>
      <c r="AC1147" s="35"/>
      <c r="AD1147" s="35"/>
      <c r="AE1147" s="52">
        <v>5972</v>
      </c>
      <c r="AF1147" s="33">
        <v>45358</v>
      </c>
      <c r="AG1147" s="31">
        <v>45388</v>
      </c>
      <c r="AH1147" s="31">
        <v>45424</v>
      </c>
      <c r="AI1147" s="185">
        <v>111.83</v>
      </c>
      <c r="AJ1147" s="35">
        <v>6888</v>
      </c>
      <c r="AK1147" s="35"/>
      <c r="AL1147" s="35"/>
      <c r="AM1147" s="52">
        <v>6888</v>
      </c>
      <c r="AN1147" s="33">
        <v>45388</v>
      </c>
      <c r="AO1147" s="31">
        <v>45419</v>
      </c>
      <c r="AP1147" s="31">
        <v>45455</v>
      </c>
      <c r="AQ1147" s="185">
        <v>5161.3500000000004</v>
      </c>
      <c r="AR1147" s="35">
        <v>6873</v>
      </c>
      <c r="AS1147" s="35"/>
      <c r="AT1147" s="35"/>
      <c r="AU1147" s="52">
        <v>6873</v>
      </c>
      <c r="AV1147" s="33"/>
      <c r="AW1147" s="39"/>
      <c r="AX1147" s="39"/>
      <c r="AY1147" s="185"/>
      <c r="AZ1147" s="35"/>
      <c r="BA1147" s="35"/>
      <c r="BB1147" s="35"/>
      <c r="BC1147" s="52"/>
      <c r="BD1147" s="35"/>
    </row>
    <row r="1148" spans="1:56" s="187" customFormat="1" ht="15" customHeight="1" x14ac:dyDescent="0.3">
      <c r="A1148" s="6">
        <v>1142</v>
      </c>
      <c r="B1148" s="109" t="s">
        <v>2190</v>
      </c>
      <c r="C1148" s="37" t="s">
        <v>3428</v>
      </c>
      <c r="D1148" s="8" t="s">
        <v>16</v>
      </c>
      <c r="E1148" s="9" t="s">
        <v>226</v>
      </c>
      <c r="F1148" s="106">
        <v>1142</v>
      </c>
      <c r="G1148" s="10">
        <v>412</v>
      </c>
      <c r="H1148" s="31">
        <v>45275</v>
      </c>
      <c r="I1148" s="39">
        <v>45306</v>
      </c>
      <c r="J1148" s="39">
        <v>45364</v>
      </c>
      <c r="K1148" s="185">
        <v>1537.37</v>
      </c>
      <c r="L1148" s="35">
        <v>7925</v>
      </c>
      <c r="M1148" s="35"/>
      <c r="N1148" s="35"/>
      <c r="O1148" s="52">
        <v>7925</v>
      </c>
      <c r="P1148" s="33">
        <v>45306</v>
      </c>
      <c r="Q1148" s="39">
        <v>45336</v>
      </c>
      <c r="R1148" s="39">
        <v>45397</v>
      </c>
      <c r="S1148" s="185">
        <v>1647.42</v>
      </c>
      <c r="T1148" s="35">
        <v>8334</v>
      </c>
      <c r="U1148" s="35"/>
      <c r="V1148" s="35"/>
      <c r="W1148" s="52">
        <v>8334</v>
      </c>
      <c r="X1148" s="33">
        <v>45336</v>
      </c>
      <c r="Y1148" s="39">
        <v>45363</v>
      </c>
      <c r="Z1148" s="39">
        <v>45397</v>
      </c>
      <c r="AA1148" s="185">
        <v>1530.93</v>
      </c>
      <c r="AB1148" s="35">
        <v>7874</v>
      </c>
      <c r="AC1148" s="35"/>
      <c r="AD1148" s="35"/>
      <c r="AE1148" s="52">
        <v>7874</v>
      </c>
      <c r="AF1148" s="33">
        <v>45363</v>
      </c>
      <c r="AG1148" s="31">
        <v>45393</v>
      </c>
      <c r="AH1148" s="31">
        <v>45456</v>
      </c>
      <c r="AI1148" s="185">
        <v>1405.56</v>
      </c>
      <c r="AJ1148" s="35">
        <v>6157</v>
      </c>
      <c r="AK1148" s="35"/>
      <c r="AL1148" s="35"/>
      <c r="AM1148" s="52">
        <v>6157</v>
      </c>
      <c r="AN1148" s="33">
        <v>45393</v>
      </c>
      <c r="AO1148" s="31">
        <v>45425</v>
      </c>
      <c r="AP1148" s="31">
        <v>45488</v>
      </c>
      <c r="AQ1148" s="185">
        <v>1817.62</v>
      </c>
      <c r="AR1148" s="35">
        <v>8037</v>
      </c>
      <c r="AS1148" s="35"/>
      <c r="AT1148" s="35"/>
      <c r="AU1148" s="52">
        <v>8037</v>
      </c>
      <c r="AV1148" s="33"/>
      <c r="AW1148" s="39"/>
      <c r="AX1148" s="39"/>
      <c r="AY1148" s="185"/>
      <c r="AZ1148" s="35"/>
      <c r="BA1148" s="35"/>
      <c r="BB1148" s="35"/>
      <c r="BC1148" s="52"/>
      <c r="BD1148" s="35"/>
    </row>
    <row r="1149" spans="1:56" s="187" customFormat="1" ht="15" customHeight="1" x14ac:dyDescent="0.3">
      <c r="A1149" s="6">
        <v>1143</v>
      </c>
      <c r="B1149" s="109" t="s">
        <v>2190</v>
      </c>
      <c r="C1149" s="37" t="s">
        <v>3429</v>
      </c>
      <c r="D1149" s="8" t="s">
        <v>46</v>
      </c>
      <c r="E1149" s="9" t="s">
        <v>47</v>
      </c>
      <c r="F1149" s="106">
        <v>1143</v>
      </c>
      <c r="G1149" s="10">
        <v>872.5</v>
      </c>
      <c r="H1149" s="31">
        <v>45273</v>
      </c>
      <c r="I1149" s="39">
        <v>45302</v>
      </c>
      <c r="J1149" s="39">
        <v>45336</v>
      </c>
      <c r="K1149" s="185">
        <v>80.13</v>
      </c>
      <c r="L1149" s="35">
        <v>8120</v>
      </c>
      <c r="M1149" s="35"/>
      <c r="N1149" s="35"/>
      <c r="O1149" s="52">
        <v>8120</v>
      </c>
      <c r="P1149" s="33">
        <v>45302</v>
      </c>
      <c r="Q1149" s="39">
        <v>45330</v>
      </c>
      <c r="R1149" s="39">
        <v>45397</v>
      </c>
      <c r="S1149" s="185">
        <v>79.97</v>
      </c>
      <c r="T1149" s="35">
        <v>7000</v>
      </c>
      <c r="U1149" s="35"/>
      <c r="V1149" s="35"/>
      <c r="W1149" s="52">
        <v>7000</v>
      </c>
      <c r="X1149" s="33">
        <v>45330</v>
      </c>
      <c r="Y1149" s="39">
        <v>45363</v>
      </c>
      <c r="Z1149" s="39">
        <v>45397</v>
      </c>
      <c r="AA1149" s="185">
        <v>727.24</v>
      </c>
      <c r="AB1149" s="35">
        <v>8920</v>
      </c>
      <c r="AC1149" s="35"/>
      <c r="AD1149" s="35"/>
      <c r="AE1149" s="52">
        <v>8920</v>
      </c>
      <c r="AF1149" s="33">
        <v>45363</v>
      </c>
      <c r="AG1149" s="31">
        <v>45392</v>
      </c>
      <c r="AH1149" s="31">
        <v>45425</v>
      </c>
      <c r="AI1149" s="185">
        <v>612.39</v>
      </c>
      <c r="AJ1149" s="35">
        <v>7320</v>
      </c>
      <c r="AK1149" s="35"/>
      <c r="AL1149" s="35"/>
      <c r="AM1149" s="52">
        <v>7320</v>
      </c>
      <c r="AN1149" s="33">
        <v>45392</v>
      </c>
      <c r="AO1149" s="31">
        <v>45421</v>
      </c>
      <c r="AP1149" s="31">
        <v>45456</v>
      </c>
      <c r="AQ1149" s="185">
        <v>599.84</v>
      </c>
      <c r="AR1149" s="35">
        <v>6960</v>
      </c>
      <c r="AS1149" s="35"/>
      <c r="AT1149" s="35"/>
      <c r="AU1149" s="52">
        <v>6960</v>
      </c>
      <c r="AV1149" s="33"/>
      <c r="AW1149" s="39"/>
      <c r="AX1149" s="39"/>
      <c r="AY1149" s="185"/>
      <c r="AZ1149" s="35"/>
      <c r="BA1149" s="35"/>
      <c r="BB1149" s="35"/>
      <c r="BC1149" s="52"/>
      <c r="BD1149" s="35"/>
    </row>
    <row r="1150" spans="1:56" s="187" customFormat="1" ht="15" customHeight="1" x14ac:dyDescent="0.3">
      <c r="A1150" s="6">
        <v>1144</v>
      </c>
      <c r="B1150" s="109" t="s">
        <v>2190</v>
      </c>
      <c r="C1150" s="37" t="s">
        <v>3430</v>
      </c>
      <c r="D1150" s="8" t="s">
        <v>146</v>
      </c>
      <c r="E1150" s="9" t="s">
        <v>148</v>
      </c>
      <c r="F1150" s="106">
        <v>1144</v>
      </c>
      <c r="G1150" s="10">
        <v>234</v>
      </c>
      <c r="H1150" s="31">
        <v>45287</v>
      </c>
      <c r="I1150" s="39">
        <v>45317</v>
      </c>
      <c r="J1150" s="39">
        <v>45329</v>
      </c>
      <c r="K1150" s="185">
        <v>4064.72</v>
      </c>
      <c r="L1150" s="35">
        <v>6431</v>
      </c>
      <c r="M1150" s="35"/>
      <c r="N1150" s="35"/>
      <c r="O1150" s="52">
        <v>6431</v>
      </c>
      <c r="P1150" s="33">
        <v>45317</v>
      </c>
      <c r="Q1150" s="39">
        <v>45348</v>
      </c>
      <c r="R1150" s="39">
        <v>45359</v>
      </c>
      <c r="S1150" s="185">
        <v>5562.85</v>
      </c>
      <c r="T1150" s="35">
        <v>7769</v>
      </c>
      <c r="U1150" s="35"/>
      <c r="V1150" s="35"/>
      <c r="W1150" s="52">
        <v>7769</v>
      </c>
      <c r="X1150" s="33">
        <v>45348</v>
      </c>
      <c r="Y1150" s="39">
        <v>45376</v>
      </c>
      <c r="Z1150" s="39">
        <v>45390</v>
      </c>
      <c r="AA1150" s="185">
        <v>4754.47</v>
      </c>
      <c r="AB1150" s="35">
        <v>6426</v>
      </c>
      <c r="AC1150" s="35"/>
      <c r="AD1150" s="35"/>
      <c r="AE1150" s="52">
        <v>6426</v>
      </c>
      <c r="AF1150" s="33">
        <v>45376</v>
      </c>
      <c r="AG1150" s="31">
        <v>45407</v>
      </c>
      <c r="AH1150" s="31">
        <v>45420</v>
      </c>
      <c r="AI1150" s="185">
        <v>3596.34</v>
      </c>
      <c r="AJ1150" s="35">
        <v>6904</v>
      </c>
      <c r="AK1150" s="35"/>
      <c r="AL1150" s="35"/>
      <c r="AM1150" s="52">
        <v>6904</v>
      </c>
      <c r="AN1150" s="33"/>
      <c r="AO1150" s="31"/>
      <c r="AP1150" s="31"/>
      <c r="AQ1150" s="185"/>
      <c r="AR1150" s="35"/>
      <c r="AS1150" s="35"/>
      <c r="AT1150" s="35"/>
      <c r="AU1150" s="52"/>
      <c r="AV1150" s="33"/>
      <c r="AW1150" s="39"/>
      <c r="AX1150" s="39"/>
      <c r="AY1150" s="185"/>
      <c r="AZ1150" s="35"/>
      <c r="BA1150" s="35"/>
      <c r="BB1150" s="35"/>
      <c r="BC1150" s="52"/>
      <c r="BD1150" s="35"/>
    </row>
    <row r="1151" spans="1:56" s="187" customFormat="1" ht="15" customHeight="1" x14ac:dyDescent="0.3">
      <c r="A1151" s="6">
        <v>1145</v>
      </c>
      <c r="B1151" s="109" t="s">
        <v>2190</v>
      </c>
      <c r="C1151" s="37" t="s">
        <v>3431</v>
      </c>
      <c r="D1151" s="8" t="s">
        <v>16</v>
      </c>
      <c r="E1151" s="9" t="s">
        <v>226</v>
      </c>
      <c r="F1151" s="106">
        <v>1145</v>
      </c>
      <c r="G1151" s="10">
        <v>364.2</v>
      </c>
      <c r="H1151" s="31">
        <v>45287</v>
      </c>
      <c r="I1151" s="39">
        <v>45317</v>
      </c>
      <c r="J1151" s="39">
        <v>45362</v>
      </c>
      <c r="K1151" s="185">
        <v>1464.8</v>
      </c>
      <c r="L1151" s="35">
        <v>7350</v>
      </c>
      <c r="M1151" s="35"/>
      <c r="N1151" s="35"/>
      <c r="O1151" s="52">
        <v>7350</v>
      </c>
      <c r="P1151" s="33">
        <v>45317</v>
      </c>
      <c r="Q1151" s="39">
        <v>45348</v>
      </c>
      <c r="R1151" s="39">
        <v>45392</v>
      </c>
      <c r="S1151" s="185">
        <v>1339.5</v>
      </c>
      <c r="T1151" s="35">
        <v>6820</v>
      </c>
      <c r="U1151" s="35"/>
      <c r="V1151" s="35"/>
      <c r="W1151" s="52">
        <v>6820</v>
      </c>
      <c r="X1151" s="33">
        <v>45348</v>
      </c>
      <c r="Y1151" s="39">
        <v>45376</v>
      </c>
      <c r="Z1151" s="39">
        <v>45422</v>
      </c>
      <c r="AA1151" s="185">
        <v>1481.94</v>
      </c>
      <c r="AB1151" s="35">
        <v>6899</v>
      </c>
      <c r="AC1151" s="35"/>
      <c r="AD1151" s="35"/>
      <c r="AE1151" s="52">
        <v>6899</v>
      </c>
      <c r="AF1151" s="33">
        <v>45376</v>
      </c>
      <c r="AG1151" s="31">
        <v>45406</v>
      </c>
      <c r="AH1151" s="31">
        <v>45453</v>
      </c>
      <c r="AI1151" s="185">
        <v>1510.04</v>
      </c>
      <c r="AJ1151" s="35">
        <v>6823</v>
      </c>
      <c r="AK1151" s="35"/>
      <c r="AL1151" s="35"/>
      <c r="AM1151" s="52">
        <v>6823</v>
      </c>
      <c r="AN1151" s="33">
        <v>45406</v>
      </c>
      <c r="AO1151" s="31">
        <v>45435</v>
      </c>
      <c r="AP1151" s="31">
        <v>45483</v>
      </c>
      <c r="AQ1151" s="185">
        <v>1493.16</v>
      </c>
      <c r="AR1151" s="35">
        <v>6669</v>
      </c>
      <c r="AS1151" s="35"/>
      <c r="AT1151" s="35"/>
      <c r="AU1151" s="52">
        <v>6669</v>
      </c>
      <c r="AV1151" s="33"/>
      <c r="AW1151" s="39"/>
      <c r="AX1151" s="39"/>
      <c r="AY1151" s="185"/>
      <c r="AZ1151" s="35"/>
      <c r="BA1151" s="35"/>
      <c r="BB1151" s="35"/>
      <c r="BC1151" s="52"/>
      <c r="BD1151" s="35"/>
    </row>
    <row r="1152" spans="1:56" s="187" customFormat="1" ht="15" customHeight="1" x14ac:dyDescent="0.3">
      <c r="A1152" s="6">
        <v>1146</v>
      </c>
      <c r="B1152" s="109" t="s">
        <v>2190</v>
      </c>
      <c r="C1152" s="37" t="s">
        <v>3432</v>
      </c>
      <c r="D1152" s="8" t="s">
        <v>155</v>
      </c>
      <c r="E1152" s="9" t="s">
        <v>156</v>
      </c>
      <c r="F1152" s="106">
        <v>1146</v>
      </c>
      <c r="G1152" s="10">
        <v>402</v>
      </c>
      <c r="H1152" s="31">
        <v>45274</v>
      </c>
      <c r="I1152" s="39">
        <v>45302</v>
      </c>
      <c r="J1152" s="39">
        <v>45336</v>
      </c>
      <c r="K1152" s="185">
        <v>1415</v>
      </c>
      <c r="L1152" s="35">
        <v>8960</v>
      </c>
      <c r="M1152" s="35"/>
      <c r="N1152" s="35"/>
      <c r="O1152" s="52">
        <v>8960</v>
      </c>
      <c r="P1152" s="33">
        <v>45302</v>
      </c>
      <c r="Q1152" s="39">
        <v>45331</v>
      </c>
      <c r="R1152" s="39">
        <v>45364</v>
      </c>
      <c r="S1152" s="185">
        <v>6422.01</v>
      </c>
      <c r="T1152" s="35">
        <v>9420</v>
      </c>
      <c r="U1152" s="35"/>
      <c r="V1152" s="35"/>
      <c r="W1152" s="52">
        <v>9420</v>
      </c>
      <c r="X1152" s="33">
        <v>45331</v>
      </c>
      <c r="Y1152" s="39">
        <v>45363</v>
      </c>
      <c r="Z1152" s="39">
        <v>45397</v>
      </c>
      <c r="AA1152" s="185">
        <v>8214.8700000000008</v>
      </c>
      <c r="AB1152" s="35">
        <v>10040</v>
      </c>
      <c r="AC1152" s="35"/>
      <c r="AD1152" s="35"/>
      <c r="AE1152" s="52">
        <v>10040</v>
      </c>
      <c r="AF1152" s="33">
        <v>45363</v>
      </c>
      <c r="AG1152" s="31">
        <v>45392</v>
      </c>
      <c r="AH1152" s="31">
        <v>45425</v>
      </c>
      <c r="AI1152" s="185">
        <v>3959.28</v>
      </c>
      <c r="AJ1152" s="35">
        <v>8820</v>
      </c>
      <c r="AK1152" s="35"/>
      <c r="AL1152" s="35"/>
      <c r="AM1152" s="52">
        <v>8820</v>
      </c>
      <c r="AN1152" s="33">
        <v>45392</v>
      </c>
      <c r="AO1152" s="31">
        <v>45422</v>
      </c>
      <c r="AP1152" s="31">
        <v>45456</v>
      </c>
      <c r="AQ1152" s="185">
        <v>2452.15</v>
      </c>
      <c r="AR1152" s="35">
        <v>8120</v>
      </c>
      <c r="AS1152" s="35"/>
      <c r="AT1152" s="35"/>
      <c r="AU1152" s="52">
        <v>8120</v>
      </c>
      <c r="AV1152" s="33"/>
      <c r="AW1152" s="39"/>
      <c r="AX1152" s="39"/>
      <c r="AY1152" s="185"/>
      <c r="AZ1152" s="35"/>
      <c r="BA1152" s="35"/>
      <c r="BB1152" s="35"/>
      <c r="BC1152" s="52"/>
      <c r="BD1152" s="35"/>
    </row>
    <row r="1153" spans="1:56" s="187" customFormat="1" ht="15" customHeight="1" x14ac:dyDescent="0.3">
      <c r="A1153" s="6">
        <v>1147</v>
      </c>
      <c r="B1153" s="109" t="s">
        <v>2190</v>
      </c>
      <c r="C1153" s="37" t="s">
        <v>3433</v>
      </c>
      <c r="D1153" s="8" t="s">
        <v>809</v>
      </c>
      <c r="E1153" s="9" t="s">
        <v>810</v>
      </c>
      <c r="F1153" s="106">
        <v>1147</v>
      </c>
      <c r="G1153" s="10">
        <v>558</v>
      </c>
      <c r="H1153" s="31">
        <v>45279</v>
      </c>
      <c r="I1153" s="39">
        <v>45308</v>
      </c>
      <c r="J1153" s="39">
        <v>45333</v>
      </c>
      <c r="K1153" s="185">
        <v>4881.24</v>
      </c>
      <c r="L1153" s="35">
        <v>10560</v>
      </c>
      <c r="M1153" s="35"/>
      <c r="N1153" s="35"/>
      <c r="O1153" s="52">
        <v>10560</v>
      </c>
      <c r="P1153" s="33">
        <v>45308</v>
      </c>
      <c r="Q1153" s="39">
        <v>45338</v>
      </c>
      <c r="R1153" s="39">
        <v>45362</v>
      </c>
      <c r="S1153" s="185">
        <v>4817.99</v>
      </c>
      <c r="T1153" s="35">
        <v>10600</v>
      </c>
      <c r="U1153" s="35"/>
      <c r="V1153" s="35"/>
      <c r="W1153" s="52">
        <v>10600</v>
      </c>
      <c r="X1153" s="33">
        <v>45338</v>
      </c>
      <c r="Y1153" s="39">
        <v>45369</v>
      </c>
      <c r="Z1153" s="39">
        <v>45393</v>
      </c>
      <c r="AA1153" s="185">
        <v>5757.72</v>
      </c>
      <c r="AB1153" s="35">
        <v>10760</v>
      </c>
      <c r="AC1153" s="35"/>
      <c r="AD1153" s="35"/>
      <c r="AE1153" s="52">
        <v>10760</v>
      </c>
      <c r="AF1153" s="33">
        <v>45369</v>
      </c>
      <c r="AG1153" s="31">
        <v>45400</v>
      </c>
      <c r="AH1153" s="31">
        <v>45423</v>
      </c>
      <c r="AI1153" s="185">
        <v>4351.37</v>
      </c>
      <c r="AJ1153" s="35">
        <v>9200</v>
      </c>
      <c r="AK1153" s="35"/>
      <c r="AL1153" s="35"/>
      <c r="AM1153" s="52">
        <v>9200</v>
      </c>
      <c r="AN1153" s="33">
        <v>45400</v>
      </c>
      <c r="AO1153" s="31">
        <v>45432</v>
      </c>
      <c r="AP1153" s="31">
        <v>45454</v>
      </c>
      <c r="AQ1153" s="185">
        <v>479.37</v>
      </c>
      <c r="AR1153" s="35">
        <v>7320</v>
      </c>
      <c r="AS1153" s="35"/>
      <c r="AT1153" s="35"/>
      <c r="AU1153" s="52">
        <v>7320</v>
      </c>
      <c r="AV1153" s="33"/>
      <c r="AW1153" s="39"/>
      <c r="AX1153" s="39"/>
      <c r="AY1153" s="185"/>
      <c r="AZ1153" s="35"/>
      <c r="BA1153" s="35"/>
      <c r="BB1153" s="35"/>
      <c r="BC1153" s="52"/>
      <c r="BD1153" s="35"/>
    </row>
    <row r="1154" spans="1:56" s="187" customFormat="1" ht="15" customHeight="1" x14ac:dyDescent="0.3">
      <c r="A1154" s="6">
        <v>1148</v>
      </c>
      <c r="B1154" s="109" t="s">
        <v>2190</v>
      </c>
      <c r="C1154" s="37" t="s">
        <v>3434</v>
      </c>
      <c r="D1154" s="8" t="s">
        <v>16</v>
      </c>
      <c r="E1154" s="9" t="s">
        <v>226</v>
      </c>
      <c r="F1154" s="106">
        <v>1148</v>
      </c>
      <c r="G1154" s="10">
        <v>834</v>
      </c>
      <c r="H1154" s="31">
        <v>45287</v>
      </c>
      <c r="I1154" s="39">
        <v>45317</v>
      </c>
      <c r="J1154" s="39">
        <v>45364</v>
      </c>
      <c r="K1154" s="185">
        <v>1794.99</v>
      </c>
      <c r="L1154" s="35">
        <v>9040</v>
      </c>
      <c r="M1154" s="35"/>
      <c r="N1154" s="35"/>
      <c r="O1154" s="52">
        <v>9040</v>
      </c>
      <c r="P1154" s="33">
        <v>45317</v>
      </c>
      <c r="Q1154" s="39">
        <v>45348</v>
      </c>
      <c r="R1154" s="39">
        <v>45397</v>
      </c>
      <c r="S1154" s="185">
        <v>1143.31</v>
      </c>
      <c r="T1154" s="35">
        <v>5960</v>
      </c>
      <c r="U1154" s="35"/>
      <c r="V1154" s="35"/>
      <c r="W1154" s="52">
        <v>5960</v>
      </c>
      <c r="X1154" s="33">
        <v>45348</v>
      </c>
      <c r="Y1154" s="39">
        <v>45376</v>
      </c>
      <c r="Z1154" s="39">
        <v>45397</v>
      </c>
      <c r="AA1154" s="185">
        <v>1799.04</v>
      </c>
      <c r="AB1154" s="35">
        <v>8280</v>
      </c>
      <c r="AC1154" s="35"/>
      <c r="AD1154" s="35"/>
      <c r="AE1154" s="52">
        <v>8280</v>
      </c>
      <c r="AF1154" s="33">
        <v>45376</v>
      </c>
      <c r="AG1154" s="31">
        <v>45406</v>
      </c>
      <c r="AH1154" s="31">
        <v>45456</v>
      </c>
      <c r="AI1154" s="185">
        <v>1649.4</v>
      </c>
      <c r="AJ1154" s="35">
        <v>7360</v>
      </c>
      <c r="AK1154" s="35"/>
      <c r="AL1154" s="35"/>
      <c r="AM1154" s="52">
        <v>7360</v>
      </c>
      <c r="AN1154" s="33">
        <v>45406</v>
      </c>
      <c r="AO1154" s="31">
        <v>45435</v>
      </c>
      <c r="AP1154" s="31">
        <v>45488</v>
      </c>
      <c r="AQ1154" s="185">
        <v>1704.67</v>
      </c>
      <c r="AR1154" s="35">
        <v>7680</v>
      </c>
      <c r="AS1154" s="35"/>
      <c r="AT1154" s="35"/>
      <c r="AU1154" s="52">
        <v>7680</v>
      </c>
      <c r="AV1154" s="33"/>
      <c r="AW1154" s="39"/>
      <c r="AX1154" s="39"/>
      <c r="AY1154" s="185"/>
      <c r="AZ1154" s="35"/>
      <c r="BA1154" s="35"/>
      <c r="BB1154" s="35"/>
      <c r="BC1154" s="52"/>
      <c r="BD1154" s="35"/>
    </row>
    <row r="1155" spans="1:56" s="187" customFormat="1" ht="15" customHeight="1" x14ac:dyDescent="0.3">
      <c r="A1155" s="6">
        <v>1149</v>
      </c>
      <c r="B1155" s="109" t="s">
        <v>2190</v>
      </c>
      <c r="C1155" s="37" t="s">
        <v>3435</v>
      </c>
      <c r="D1155" s="8" t="s">
        <v>84</v>
      </c>
      <c r="E1155" s="9" t="s">
        <v>85</v>
      </c>
      <c r="F1155" s="106">
        <v>1149</v>
      </c>
      <c r="G1155" s="10">
        <v>539</v>
      </c>
      <c r="H1155" s="31">
        <v>45276</v>
      </c>
      <c r="I1155" s="39">
        <v>45308</v>
      </c>
      <c r="J1155" s="39">
        <v>45332</v>
      </c>
      <c r="K1155" s="185">
        <v>6167.63</v>
      </c>
      <c r="L1155" s="35">
        <v>12120</v>
      </c>
      <c r="M1155" s="35"/>
      <c r="N1155" s="35"/>
      <c r="O1155" s="52">
        <v>12120</v>
      </c>
      <c r="P1155" s="33">
        <v>45308</v>
      </c>
      <c r="Q1155" s="39">
        <v>45338</v>
      </c>
      <c r="R1155" s="39">
        <v>45361</v>
      </c>
      <c r="S1155" s="185">
        <v>1983.46</v>
      </c>
      <c r="T1155" s="35">
        <v>8920</v>
      </c>
      <c r="U1155" s="35"/>
      <c r="V1155" s="35"/>
      <c r="W1155" s="52">
        <v>8920</v>
      </c>
      <c r="X1155" s="33">
        <v>45338</v>
      </c>
      <c r="Y1155" s="39">
        <v>45369</v>
      </c>
      <c r="Z1155" s="39">
        <v>45392</v>
      </c>
      <c r="AA1155" s="185">
        <v>3616.7</v>
      </c>
      <c r="AB1155" s="35">
        <v>10120</v>
      </c>
      <c r="AC1155" s="35"/>
      <c r="AD1155" s="35"/>
      <c r="AE1155" s="52">
        <v>10120</v>
      </c>
      <c r="AF1155" s="33">
        <v>45369</v>
      </c>
      <c r="AG1155" s="31">
        <v>45400</v>
      </c>
      <c r="AH1155" s="31">
        <v>45422</v>
      </c>
      <c r="AI1155" s="185">
        <v>5234.88</v>
      </c>
      <c r="AJ1155" s="35">
        <v>9040</v>
      </c>
      <c r="AK1155" s="35"/>
      <c r="AL1155" s="35"/>
      <c r="AM1155" s="52">
        <v>9040</v>
      </c>
      <c r="AN1155" s="33">
        <v>45400</v>
      </c>
      <c r="AO1155" s="31">
        <v>45428</v>
      </c>
      <c r="AP1155" s="31">
        <v>45453</v>
      </c>
      <c r="AQ1155" s="185">
        <v>4282.76</v>
      </c>
      <c r="AR1155" s="35">
        <v>7440</v>
      </c>
      <c r="AS1155" s="35"/>
      <c r="AT1155" s="35"/>
      <c r="AU1155" s="52">
        <v>7440</v>
      </c>
      <c r="AV1155" s="33"/>
      <c r="AW1155" s="39"/>
      <c r="AX1155" s="39"/>
      <c r="AY1155" s="185"/>
      <c r="AZ1155" s="35"/>
      <c r="BA1155" s="35"/>
      <c r="BB1155" s="35"/>
      <c r="BC1155" s="52"/>
      <c r="BD1155" s="35"/>
    </row>
    <row r="1156" spans="1:56" s="187" customFormat="1" ht="15" customHeight="1" x14ac:dyDescent="0.3">
      <c r="A1156" s="6">
        <v>1150</v>
      </c>
      <c r="B1156" s="109" t="s">
        <v>2190</v>
      </c>
      <c r="C1156" s="37" t="s">
        <v>3436</v>
      </c>
      <c r="D1156" s="8" t="s">
        <v>46</v>
      </c>
      <c r="E1156" s="9" t="s">
        <v>65</v>
      </c>
      <c r="F1156" s="106">
        <v>1150</v>
      </c>
      <c r="G1156" s="10"/>
      <c r="H1156" s="31">
        <v>45279</v>
      </c>
      <c r="I1156" s="39">
        <v>45310</v>
      </c>
      <c r="J1156" s="39">
        <v>45336</v>
      </c>
      <c r="K1156" s="185">
        <v>6131.41</v>
      </c>
      <c r="L1156" s="35">
        <v>7560</v>
      </c>
      <c r="M1156" s="35"/>
      <c r="N1156" s="35"/>
      <c r="O1156" s="52">
        <v>7560</v>
      </c>
      <c r="P1156" s="33">
        <v>45310</v>
      </c>
      <c r="Q1156" s="39">
        <v>45342</v>
      </c>
      <c r="R1156" s="39">
        <v>45362</v>
      </c>
      <c r="S1156" s="185">
        <v>8738.68</v>
      </c>
      <c r="T1156" s="35">
        <v>10840</v>
      </c>
      <c r="U1156" s="35"/>
      <c r="V1156" s="35"/>
      <c r="W1156" s="52">
        <v>10840</v>
      </c>
      <c r="X1156" s="33">
        <v>45342</v>
      </c>
      <c r="Y1156" s="39">
        <v>45371</v>
      </c>
      <c r="Z1156" s="39">
        <v>45392</v>
      </c>
      <c r="AA1156" s="185">
        <v>9054.11</v>
      </c>
      <c r="AB1156" s="35">
        <v>11280</v>
      </c>
      <c r="AC1156" s="35"/>
      <c r="AD1156" s="35"/>
      <c r="AE1156" s="52">
        <v>11280</v>
      </c>
      <c r="AF1156" s="33">
        <v>45371</v>
      </c>
      <c r="AG1156" s="31">
        <v>45400</v>
      </c>
      <c r="AH1156" s="31">
        <v>45422</v>
      </c>
      <c r="AI1156" s="185">
        <v>9039.57</v>
      </c>
      <c r="AJ1156" s="35">
        <v>11320</v>
      </c>
      <c r="AK1156" s="35"/>
      <c r="AL1156" s="35"/>
      <c r="AM1156" s="52">
        <v>11320</v>
      </c>
      <c r="AN1156" s="33">
        <v>45400</v>
      </c>
      <c r="AO1156" s="31">
        <v>45432</v>
      </c>
      <c r="AP1156" s="31">
        <v>45453</v>
      </c>
      <c r="AQ1156" s="185">
        <v>7550.28</v>
      </c>
      <c r="AR1156" s="35">
        <v>9400</v>
      </c>
      <c r="AS1156" s="35"/>
      <c r="AT1156" s="35"/>
      <c r="AU1156" s="52">
        <v>9400</v>
      </c>
      <c r="AV1156" s="33"/>
      <c r="AW1156" s="39"/>
      <c r="AX1156" s="39"/>
      <c r="AY1156" s="185"/>
      <c r="AZ1156" s="35"/>
      <c r="BA1156" s="35"/>
      <c r="BB1156" s="35"/>
      <c r="BC1156" s="52"/>
      <c r="BD1156" s="35"/>
    </row>
    <row r="1157" spans="1:56" s="187" customFormat="1" ht="15" customHeight="1" x14ac:dyDescent="0.3">
      <c r="A1157" s="6">
        <v>1151</v>
      </c>
      <c r="B1157" s="109" t="s">
        <v>2190</v>
      </c>
      <c r="C1157" s="37" t="s">
        <v>3437</v>
      </c>
      <c r="D1157" s="8" t="s">
        <v>89</v>
      </c>
      <c r="E1157" s="9" t="s">
        <v>90</v>
      </c>
      <c r="F1157" s="106">
        <v>1151</v>
      </c>
      <c r="G1157" s="10">
        <v>253</v>
      </c>
      <c r="H1157" s="31">
        <v>45286</v>
      </c>
      <c r="I1157" s="39">
        <v>45315</v>
      </c>
      <c r="J1157" s="39">
        <v>45334</v>
      </c>
      <c r="K1157" s="185">
        <v>110.34</v>
      </c>
      <c r="L1157" s="35">
        <v>7341</v>
      </c>
      <c r="M1157" s="35"/>
      <c r="N1157" s="35"/>
      <c r="O1157" s="52">
        <v>7341</v>
      </c>
      <c r="P1157" s="33">
        <v>45315</v>
      </c>
      <c r="Q1157" s="39">
        <v>45345</v>
      </c>
      <c r="R1157" s="39">
        <v>45363</v>
      </c>
      <c r="S1157" s="185">
        <v>110.1</v>
      </c>
      <c r="T1157" s="35">
        <v>6530</v>
      </c>
      <c r="U1157" s="35"/>
      <c r="V1157" s="35"/>
      <c r="W1157" s="52">
        <v>6530</v>
      </c>
      <c r="X1157" s="33">
        <v>45345</v>
      </c>
      <c r="Y1157" s="39">
        <v>45376</v>
      </c>
      <c r="Z1157" s="39">
        <v>45394</v>
      </c>
      <c r="AA1157" s="185">
        <v>111.91</v>
      </c>
      <c r="AB1157" s="35">
        <v>7143</v>
      </c>
      <c r="AC1157" s="35"/>
      <c r="AD1157" s="35"/>
      <c r="AE1157" s="52">
        <v>7143</v>
      </c>
      <c r="AF1157" s="33">
        <v>45376</v>
      </c>
      <c r="AG1157" s="31">
        <v>45405</v>
      </c>
      <c r="AH1157" s="31">
        <v>45425</v>
      </c>
      <c r="AI1157" s="185">
        <v>112.92</v>
      </c>
      <c r="AJ1157" s="35">
        <v>5712</v>
      </c>
      <c r="AK1157" s="35"/>
      <c r="AL1157" s="35"/>
      <c r="AM1157" s="52">
        <v>5712</v>
      </c>
      <c r="AN1157" s="33">
        <v>45405</v>
      </c>
      <c r="AO1157" s="31">
        <v>45435</v>
      </c>
      <c r="AP1157" s="31">
        <v>45455</v>
      </c>
      <c r="AQ1157" s="185">
        <v>5833.57</v>
      </c>
      <c r="AR1157" s="35">
        <v>6492</v>
      </c>
      <c r="AS1157" s="35"/>
      <c r="AT1157" s="35"/>
      <c r="AU1157" s="52">
        <v>6492</v>
      </c>
      <c r="AV1157" s="33"/>
      <c r="AW1157" s="39"/>
      <c r="AX1157" s="39"/>
      <c r="AY1157" s="185"/>
      <c r="AZ1157" s="35"/>
      <c r="BA1157" s="35"/>
      <c r="BB1157" s="35"/>
      <c r="BC1157" s="52"/>
      <c r="BD1157" s="35"/>
    </row>
    <row r="1158" spans="1:56" s="187" customFormat="1" ht="15" customHeight="1" x14ac:dyDescent="0.3">
      <c r="A1158" s="6">
        <v>1152</v>
      </c>
      <c r="B1158" s="109" t="s">
        <v>2190</v>
      </c>
      <c r="C1158" s="37" t="s">
        <v>3438</v>
      </c>
      <c r="D1158" s="8" t="s">
        <v>46</v>
      </c>
      <c r="E1158" s="9" t="s">
        <v>47</v>
      </c>
      <c r="F1158" s="106">
        <v>1152</v>
      </c>
      <c r="G1158" s="10">
        <v>689</v>
      </c>
      <c r="H1158" s="31">
        <v>45271</v>
      </c>
      <c r="I1158" s="39">
        <v>45300</v>
      </c>
      <c r="J1158" s="39">
        <v>45336</v>
      </c>
      <c r="K1158" s="185">
        <v>132.99</v>
      </c>
      <c r="L1158" s="35">
        <v>9360</v>
      </c>
      <c r="M1158" s="35"/>
      <c r="N1158" s="35"/>
      <c r="O1158" s="52">
        <v>9360</v>
      </c>
      <c r="P1158" s="33">
        <v>45300</v>
      </c>
      <c r="Q1158" s="39">
        <v>45328</v>
      </c>
      <c r="R1158" s="39">
        <v>45397</v>
      </c>
      <c r="S1158" s="185">
        <v>0</v>
      </c>
      <c r="T1158" s="35">
        <v>7880</v>
      </c>
      <c r="U1158" s="35"/>
      <c r="V1158" s="35"/>
      <c r="W1158" s="52">
        <v>7880</v>
      </c>
      <c r="X1158" s="33">
        <v>45328</v>
      </c>
      <c r="Y1158" s="39">
        <v>45359</v>
      </c>
      <c r="Z1158" s="39">
        <v>45397</v>
      </c>
      <c r="AA1158" s="185">
        <v>261.42</v>
      </c>
      <c r="AB1158" s="35">
        <v>9600</v>
      </c>
      <c r="AC1158" s="35"/>
      <c r="AD1158" s="35"/>
      <c r="AE1158" s="52">
        <v>9600</v>
      </c>
      <c r="AF1158" s="33">
        <v>45359</v>
      </c>
      <c r="AG1158" s="31">
        <v>45387</v>
      </c>
      <c r="AH1158" s="31">
        <v>45425</v>
      </c>
      <c r="AI1158" s="185">
        <v>731.15</v>
      </c>
      <c r="AJ1158" s="35">
        <v>8240</v>
      </c>
      <c r="AK1158" s="35"/>
      <c r="AL1158" s="35"/>
      <c r="AM1158" s="52">
        <v>8240</v>
      </c>
      <c r="AN1158" s="33">
        <v>45387</v>
      </c>
      <c r="AO1158" s="31">
        <v>45419</v>
      </c>
      <c r="AP1158" s="31">
        <v>45456</v>
      </c>
      <c r="AQ1158" s="185">
        <v>782.32</v>
      </c>
      <c r="AR1158" s="35">
        <v>8680</v>
      </c>
      <c r="AS1158" s="35"/>
      <c r="AT1158" s="35"/>
      <c r="AU1158" s="52">
        <v>8680</v>
      </c>
      <c r="AV1158" s="33"/>
      <c r="AW1158" s="39"/>
      <c r="AX1158" s="39"/>
      <c r="AY1158" s="185"/>
      <c r="AZ1158" s="35"/>
      <c r="BA1158" s="35"/>
      <c r="BB1158" s="35"/>
      <c r="BC1158" s="52"/>
      <c r="BD1158" s="35"/>
    </row>
    <row r="1159" spans="1:56" s="187" customFormat="1" ht="15" customHeight="1" x14ac:dyDescent="0.3">
      <c r="A1159" s="6">
        <v>1153</v>
      </c>
      <c r="B1159" s="109" t="s">
        <v>2190</v>
      </c>
      <c r="C1159" s="37" t="s">
        <v>3439</v>
      </c>
      <c r="D1159" s="8" t="s">
        <v>155</v>
      </c>
      <c r="E1159" s="9" t="s">
        <v>156</v>
      </c>
      <c r="F1159" s="106">
        <v>1153</v>
      </c>
      <c r="G1159" s="10">
        <v>347</v>
      </c>
      <c r="H1159" s="31">
        <v>45267</v>
      </c>
      <c r="I1159" s="39">
        <v>45295</v>
      </c>
      <c r="J1159" s="39">
        <v>45337</v>
      </c>
      <c r="K1159" s="185">
        <v>1065.8800000000001</v>
      </c>
      <c r="L1159" s="35">
        <v>5800</v>
      </c>
      <c r="M1159" s="35"/>
      <c r="N1159" s="35"/>
      <c r="O1159" s="52">
        <v>5800</v>
      </c>
      <c r="P1159" s="33">
        <v>45295</v>
      </c>
      <c r="Q1159" s="39">
        <v>45324</v>
      </c>
      <c r="R1159" s="39">
        <v>45366</v>
      </c>
      <c r="S1159" s="185">
        <v>2323.9</v>
      </c>
      <c r="T1159" s="35">
        <v>6560</v>
      </c>
      <c r="U1159" s="35"/>
      <c r="V1159" s="35"/>
      <c r="W1159" s="52">
        <v>6560</v>
      </c>
      <c r="X1159" s="33">
        <v>45324</v>
      </c>
      <c r="Y1159" s="39">
        <v>45356</v>
      </c>
      <c r="Z1159" s="39">
        <v>45397</v>
      </c>
      <c r="AA1159" s="185">
        <v>6301.75</v>
      </c>
      <c r="AB1159" s="35">
        <v>7320</v>
      </c>
      <c r="AC1159" s="35"/>
      <c r="AD1159" s="35"/>
      <c r="AE1159" s="52">
        <v>7320</v>
      </c>
      <c r="AF1159" s="33">
        <v>45356</v>
      </c>
      <c r="AG1159" s="31">
        <v>45385</v>
      </c>
      <c r="AH1159" s="31">
        <v>45427</v>
      </c>
      <c r="AI1159" s="185">
        <v>2552.75</v>
      </c>
      <c r="AJ1159" s="35">
        <v>5920</v>
      </c>
      <c r="AK1159" s="35"/>
      <c r="AL1159" s="35"/>
      <c r="AM1159" s="52">
        <v>5920</v>
      </c>
      <c r="AN1159" s="33">
        <v>45385</v>
      </c>
      <c r="AO1159" s="31">
        <v>45415</v>
      </c>
      <c r="AP1159" s="31">
        <v>45460</v>
      </c>
      <c r="AQ1159" s="185">
        <v>1555.95</v>
      </c>
      <c r="AR1159" s="35">
        <v>5600</v>
      </c>
      <c r="AS1159" s="35"/>
      <c r="AT1159" s="35"/>
      <c r="AU1159" s="52">
        <v>5600</v>
      </c>
      <c r="AV1159" s="33"/>
      <c r="AW1159" s="39"/>
      <c r="AX1159" s="39"/>
      <c r="AY1159" s="185"/>
      <c r="AZ1159" s="35"/>
      <c r="BA1159" s="35"/>
      <c r="BB1159" s="35"/>
      <c r="BC1159" s="52"/>
      <c r="BD1159" s="35"/>
    </row>
    <row r="1160" spans="1:56" s="187" customFormat="1" ht="15" customHeight="1" x14ac:dyDescent="0.3">
      <c r="A1160" s="6">
        <v>1154</v>
      </c>
      <c r="B1160" s="109" t="s">
        <v>2190</v>
      </c>
      <c r="C1160" s="37" t="s">
        <v>3440</v>
      </c>
      <c r="D1160" s="8" t="s">
        <v>46</v>
      </c>
      <c r="E1160" s="9" t="s">
        <v>47</v>
      </c>
      <c r="F1160" s="106">
        <v>1154</v>
      </c>
      <c r="G1160" s="10">
        <v>860</v>
      </c>
      <c r="H1160" s="31">
        <v>45278</v>
      </c>
      <c r="I1160" s="39">
        <v>45308</v>
      </c>
      <c r="J1160" s="39">
        <v>45336</v>
      </c>
      <c r="K1160" s="185">
        <v>80.16</v>
      </c>
      <c r="L1160" s="35">
        <v>9562</v>
      </c>
      <c r="M1160" s="35"/>
      <c r="N1160" s="35"/>
      <c r="O1160" s="52">
        <v>9562</v>
      </c>
      <c r="P1160" s="33">
        <v>45308</v>
      </c>
      <c r="Q1160" s="39">
        <v>45338</v>
      </c>
      <c r="R1160" s="39">
        <v>45364</v>
      </c>
      <c r="S1160" s="185">
        <v>79.930000000000007</v>
      </c>
      <c r="T1160" s="35">
        <v>8062</v>
      </c>
      <c r="U1160" s="35"/>
      <c r="V1160" s="35"/>
      <c r="W1160" s="52">
        <v>8062</v>
      </c>
      <c r="X1160" s="33">
        <v>45338</v>
      </c>
      <c r="Y1160" s="39">
        <v>45369</v>
      </c>
      <c r="Z1160" s="39">
        <v>45397</v>
      </c>
      <c r="AA1160" s="185">
        <v>752.01</v>
      </c>
      <c r="AB1160" s="35">
        <v>9257</v>
      </c>
      <c r="AC1160" s="35"/>
      <c r="AD1160" s="35"/>
      <c r="AE1160" s="52">
        <v>9257</v>
      </c>
      <c r="AF1160" s="33">
        <v>45369</v>
      </c>
      <c r="AG1160" s="31">
        <v>45398</v>
      </c>
      <c r="AH1160" s="31">
        <v>45425</v>
      </c>
      <c r="AI1160" s="185">
        <v>623.72</v>
      </c>
      <c r="AJ1160" s="35">
        <v>7426</v>
      </c>
      <c r="AK1160" s="35"/>
      <c r="AL1160" s="35"/>
      <c r="AM1160" s="52">
        <v>7426</v>
      </c>
      <c r="AN1160" s="33">
        <v>45398</v>
      </c>
      <c r="AO1160" s="31">
        <v>45428</v>
      </c>
      <c r="AP1160" s="31">
        <v>45456</v>
      </c>
      <c r="AQ1160" s="185">
        <v>647.03</v>
      </c>
      <c r="AR1160" s="35">
        <v>7584</v>
      </c>
      <c r="AS1160" s="35"/>
      <c r="AT1160" s="35"/>
      <c r="AU1160" s="52">
        <v>7584</v>
      </c>
      <c r="AV1160" s="33"/>
      <c r="AW1160" s="39"/>
      <c r="AX1160" s="39"/>
      <c r="AY1160" s="185"/>
      <c r="AZ1160" s="35"/>
      <c r="BA1160" s="35"/>
      <c r="BB1160" s="35"/>
      <c r="BC1160" s="52"/>
      <c r="BD1160" s="35"/>
    </row>
    <row r="1161" spans="1:56" s="187" customFormat="1" ht="15" customHeight="1" x14ac:dyDescent="0.3">
      <c r="A1161" s="8">
        <v>1155</v>
      </c>
      <c r="B1161" s="109" t="s">
        <v>2161</v>
      </c>
      <c r="C1161" s="37" t="s">
        <v>3441</v>
      </c>
      <c r="D1161" s="8" t="s">
        <v>89</v>
      </c>
      <c r="E1161" s="9" t="s">
        <v>90</v>
      </c>
      <c r="F1161" s="105">
        <v>1155</v>
      </c>
      <c r="G1161" s="10"/>
      <c r="H1161" s="31">
        <v>45261</v>
      </c>
      <c r="I1161" s="39">
        <v>45292</v>
      </c>
      <c r="J1161" s="39">
        <v>45310</v>
      </c>
      <c r="K1161" s="185">
        <v>1014.78</v>
      </c>
      <c r="L1161" s="35">
        <v>1043.2</v>
      </c>
      <c r="M1161" s="35">
        <v>27.49</v>
      </c>
      <c r="N1161" s="35"/>
      <c r="O1161" s="52">
        <v>1070.69</v>
      </c>
      <c r="P1161" s="33">
        <v>45292</v>
      </c>
      <c r="Q1161" s="39">
        <v>45323</v>
      </c>
      <c r="R1161" s="39">
        <v>45339</v>
      </c>
      <c r="S1161" s="185">
        <v>1652.86</v>
      </c>
      <c r="T1161" s="35">
        <v>4206.3999999999996</v>
      </c>
      <c r="U1161" s="35">
        <v>353.66</v>
      </c>
      <c r="V1161" s="35"/>
      <c r="W1161" s="52">
        <v>4560.0599999999986</v>
      </c>
      <c r="X1161" s="33">
        <v>45323</v>
      </c>
      <c r="Y1161" s="39">
        <v>45352</v>
      </c>
      <c r="Z1161" s="39">
        <v>45370</v>
      </c>
      <c r="AA1161" s="185">
        <v>2405.06</v>
      </c>
      <c r="AB1161" s="35">
        <v>7900</v>
      </c>
      <c r="AC1161" s="35">
        <v>693.98</v>
      </c>
      <c r="AD1161" s="35"/>
      <c r="AE1161" s="52">
        <v>8593.98</v>
      </c>
      <c r="AF1161" s="33">
        <v>45259</v>
      </c>
      <c r="AG1161" s="31">
        <v>45383</v>
      </c>
      <c r="AH1161" s="31">
        <v>45400</v>
      </c>
      <c r="AI1161" s="185">
        <v>2250.84</v>
      </c>
      <c r="AJ1161" s="35">
        <v>8683.7999999999993</v>
      </c>
      <c r="AK1161" s="35">
        <v>465.23</v>
      </c>
      <c r="AL1161" s="35"/>
      <c r="AM1161" s="52">
        <v>9149.0299999999988</v>
      </c>
      <c r="AN1161" s="33">
        <v>45383</v>
      </c>
      <c r="AO1161" s="31">
        <v>45413</v>
      </c>
      <c r="AP1161" s="31">
        <v>45430</v>
      </c>
      <c r="AQ1161" s="185">
        <v>2318.5500000000002</v>
      </c>
      <c r="AR1161" s="35">
        <v>8937.18</v>
      </c>
      <c r="AS1161" s="35">
        <v>506.8</v>
      </c>
      <c r="AT1161" s="35"/>
      <c r="AU1161" s="52">
        <v>9443.98</v>
      </c>
      <c r="AV1161" s="33"/>
      <c r="AW1161" s="39"/>
      <c r="AX1161" s="39"/>
      <c r="AY1161" s="185"/>
      <c r="AZ1161" s="35"/>
      <c r="BA1161" s="35"/>
      <c r="BB1161" s="35"/>
      <c r="BC1161" s="52"/>
      <c r="BD1161" s="35"/>
    </row>
    <row r="1162" spans="1:56" s="187" customFormat="1" ht="15" customHeight="1" x14ac:dyDescent="0.3">
      <c r="A1162" s="6">
        <v>1156</v>
      </c>
      <c r="B1162" s="109" t="s">
        <v>2190</v>
      </c>
      <c r="C1162" s="37" t="s">
        <v>3442</v>
      </c>
      <c r="D1162" s="8" t="s">
        <v>46</v>
      </c>
      <c r="E1162" s="9" t="s">
        <v>47</v>
      </c>
      <c r="F1162" s="106">
        <v>1156</v>
      </c>
      <c r="G1162" s="10">
        <v>750</v>
      </c>
      <c r="H1162" s="31">
        <v>45275</v>
      </c>
      <c r="I1162" s="39">
        <v>45306</v>
      </c>
      <c r="J1162" s="39">
        <v>45336</v>
      </c>
      <c r="K1162" s="185">
        <v>91.52</v>
      </c>
      <c r="L1162" s="35">
        <v>5492</v>
      </c>
      <c r="M1162" s="35"/>
      <c r="N1162" s="35"/>
      <c r="O1162" s="52">
        <v>5492</v>
      </c>
      <c r="P1162" s="33">
        <v>45306</v>
      </c>
      <c r="Q1162" s="39">
        <v>45336</v>
      </c>
      <c r="R1162" s="39">
        <v>45397</v>
      </c>
      <c r="S1162" s="185">
        <v>91.33</v>
      </c>
      <c r="T1162" s="35">
        <v>11291</v>
      </c>
      <c r="U1162" s="35"/>
      <c r="V1162" s="35"/>
      <c r="W1162" s="52">
        <v>11291</v>
      </c>
      <c r="X1162" s="33">
        <v>45336</v>
      </c>
      <c r="Y1162" s="39">
        <v>45365</v>
      </c>
      <c r="Z1162" s="39">
        <v>45397</v>
      </c>
      <c r="AA1162" s="185">
        <v>657.99</v>
      </c>
      <c r="AB1162" s="35">
        <v>7822</v>
      </c>
      <c r="AC1162" s="35"/>
      <c r="AD1162" s="35"/>
      <c r="AE1162" s="52">
        <v>7822</v>
      </c>
      <c r="AF1162" s="33">
        <v>45365</v>
      </c>
      <c r="AG1162" s="31">
        <v>45394</v>
      </c>
      <c r="AH1162" s="31">
        <v>45425</v>
      </c>
      <c r="AI1162" s="185">
        <v>748.13</v>
      </c>
      <c r="AJ1162" s="35">
        <v>7279</v>
      </c>
      <c r="AK1162" s="35"/>
      <c r="AL1162" s="35"/>
      <c r="AM1162" s="52">
        <v>7279</v>
      </c>
      <c r="AN1162" s="33">
        <v>45394</v>
      </c>
      <c r="AO1162" s="31">
        <v>45425</v>
      </c>
      <c r="AP1162" s="31">
        <v>45456</v>
      </c>
      <c r="AQ1162" s="185">
        <v>756.02</v>
      </c>
      <c r="AR1162" s="35">
        <v>7206</v>
      </c>
      <c r="AS1162" s="35"/>
      <c r="AT1162" s="35"/>
      <c r="AU1162" s="52">
        <v>7206</v>
      </c>
      <c r="AV1162" s="33"/>
      <c r="AW1162" s="39"/>
      <c r="AX1162" s="39"/>
      <c r="AY1162" s="185"/>
      <c r="AZ1162" s="35"/>
      <c r="BA1162" s="35"/>
      <c r="BB1162" s="35"/>
      <c r="BC1162" s="52"/>
      <c r="BD1162" s="35"/>
    </row>
    <row r="1163" spans="1:56" s="187" customFormat="1" ht="15" customHeight="1" x14ac:dyDescent="0.3">
      <c r="A1163" s="6">
        <v>1157</v>
      </c>
      <c r="B1163" s="109" t="s">
        <v>2190</v>
      </c>
      <c r="C1163" s="37" t="s">
        <v>3443</v>
      </c>
      <c r="D1163" s="8" t="s">
        <v>89</v>
      </c>
      <c r="E1163" s="9" t="s">
        <v>90</v>
      </c>
      <c r="F1163" s="106">
        <v>1157</v>
      </c>
      <c r="G1163" s="10">
        <v>550</v>
      </c>
      <c r="H1163" s="31">
        <v>45280</v>
      </c>
      <c r="I1163" s="39">
        <v>45310</v>
      </c>
      <c r="J1163" s="39">
        <v>45325</v>
      </c>
      <c r="K1163" s="185">
        <v>5299.04</v>
      </c>
      <c r="L1163" s="35">
        <v>5922</v>
      </c>
      <c r="M1163" s="35"/>
      <c r="N1163" s="35"/>
      <c r="O1163" s="52">
        <v>5922</v>
      </c>
      <c r="P1163" s="33">
        <v>45310</v>
      </c>
      <c r="Q1163" s="39">
        <v>45342</v>
      </c>
      <c r="R1163" s="39">
        <v>45358</v>
      </c>
      <c r="S1163" s="185">
        <v>102.08</v>
      </c>
      <c r="T1163" s="35">
        <v>6452</v>
      </c>
      <c r="U1163" s="35"/>
      <c r="V1163" s="35"/>
      <c r="W1163" s="52">
        <v>6452</v>
      </c>
      <c r="X1163" s="33">
        <v>45342</v>
      </c>
      <c r="Y1163" s="39">
        <v>45371</v>
      </c>
      <c r="Z1163" s="39">
        <v>45387</v>
      </c>
      <c r="AA1163" s="185">
        <v>103.89</v>
      </c>
      <c r="AB1163" s="35">
        <v>6737</v>
      </c>
      <c r="AC1163" s="35"/>
      <c r="AD1163" s="35"/>
      <c r="AE1163" s="52">
        <v>6737</v>
      </c>
      <c r="AF1163" s="33">
        <v>45371</v>
      </c>
      <c r="AG1163" s="31">
        <v>45400</v>
      </c>
      <c r="AH1163" s="31">
        <v>45418</v>
      </c>
      <c r="AI1163" s="185">
        <v>104.51</v>
      </c>
      <c r="AJ1163" s="35">
        <v>6009</v>
      </c>
      <c r="AK1163" s="35"/>
      <c r="AL1163" s="35"/>
      <c r="AM1163" s="52">
        <v>6009</v>
      </c>
      <c r="AN1163" s="33">
        <v>45400</v>
      </c>
      <c r="AO1163" s="31">
        <v>45429</v>
      </c>
      <c r="AP1163" s="31">
        <v>45446</v>
      </c>
      <c r="AQ1163" s="185">
        <v>5070.82</v>
      </c>
      <c r="AR1163" s="35">
        <v>6372</v>
      </c>
      <c r="AS1163" s="35"/>
      <c r="AT1163" s="35"/>
      <c r="AU1163" s="52">
        <v>6372</v>
      </c>
      <c r="AV1163" s="33"/>
      <c r="AW1163" s="39"/>
      <c r="AX1163" s="39"/>
      <c r="AY1163" s="185"/>
      <c r="AZ1163" s="35"/>
      <c r="BA1163" s="35"/>
      <c r="BB1163" s="35"/>
      <c r="BC1163" s="52"/>
      <c r="BD1163" s="35"/>
    </row>
    <row r="1164" spans="1:56" s="187" customFormat="1" ht="15" customHeight="1" x14ac:dyDescent="0.3">
      <c r="A1164" s="6">
        <v>1158</v>
      </c>
      <c r="B1164" s="109" t="s">
        <v>2190</v>
      </c>
      <c r="C1164" s="37" t="s">
        <v>3444</v>
      </c>
      <c r="D1164" s="8" t="s">
        <v>46</v>
      </c>
      <c r="E1164" s="9" t="s">
        <v>321</v>
      </c>
      <c r="F1164" s="106">
        <v>1158</v>
      </c>
      <c r="G1164" s="10">
        <v>859</v>
      </c>
      <c r="H1164" s="31">
        <v>45289</v>
      </c>
      <c r="I1164" s="39">
        <v>45320</v>
      </c>
      <c r="J1164" s="39">
        <v>45334</v>
      </c>
      <c r="K1164" s="185">
        <v>430.28</v>
      </c>
      <c r="L1164" s="35">
        <v>8320</v>
      </c>
      <c r="M1164" s="35"/>
      <c r="N1164" s="35"/>
      <c r="O1164" s="52">
        <v>8320</v>
      </c>
      <c r="P1164" s="33">
        <v>45320</v>
      </c>
      <c r="Q1164" s="39">
        <v>45350</v>
      </c>
      <c r="R1164" s="39">
        <v>45390</v>
      </c>
      <c r="S1164" s="185">
        <v>525.23</v>
      </c>
      <c r="T1164" s="35">
        <v>10600</v>
      </c>
      <c r="U1164" s="35"/>
      <c r="V1164" s="35"/>
      <c r="W1164" s="52">
        <v>10600</v>
      </c>
      <c r="X1164" s="33">
        <v>45350</v>
      </c>
      <c r="Y1164" s="39">
        <v>45378</v>
      </c>
      <c r="Z1164" s="39">
        <v>45393</v>
      </c>
      <c r="AA1164" s="185">
        <v>411.38</v>
      </c>
      <c r="AB1164" s="35">
        <v>7920</v>
      </c>
      <c r="AC1164" s="35"/>
      <c r="AD1164" s="35"/>
      <c r="AE1164" s="52">
        <v>7920</v>
      </c>
      <c r="AF1164" s="33">
        <v>45378</v>
      </c>
      <c r="AG1164" s="31">
        <v>45404</v>
      </c>
      <c r="AH1164" s="31">
        <v>45425</v>
      </c>
      <c r="AI1164" s="185">
        <v>345.07</v>
      </c>
      <c r="AJ1164" s="35">
        <v>8240</v>
      </c>
      <c r="AK1164" s="35"/>
      <c r="AL1164" s="35"/>
      <c r="AM1164" s="52">
        <v>8240</v>
      </c>
      <c r="AN1164" s="33">
        <v>45404</v>
      </c>
      <c r="AO1164" s="31">
        <v>45434</v>
      </c>
      <c r="AP1164" s="31">
        <v>45454</v>
      </c>
      <c r="AQ1164" s="185">
        <v>418.34</v>
      </c>
      <c r="AR1164" s="35">
        <v>8080</v>
      </c>
      <c r="AS1164" s="35"/>
      <c r="AT1164" s="35"/>
      <c r="AU1164" s="52">
        <v>8080</v>
      </c>
      <c r="AV1164" s="33"/>
      <c r="AW1164" s="39"/>
      <c r="AX1164" s="39"/>
      <c r="AY1164" s="185"/>
      <c r="AZ1164" s="35"/>
      <c r="BA1164" s="35"/>
      <c r="BB1164" s="35"/>
      <c r="BC1164" s="52"/>
      <c r="BD1164" s="35"/>
    </row>
    <row r="1165" spans="1:56" s="187" customFormat="1" ht="15" customHeight="1" x14ac:dyDescent="0.3">
      <c r="A1165" s="6">
        <v>1159</v>
      </c>
      <c r="B1165" s="109" t="s">
        <v>2190</v>
      </c>
      <c r="C1165" s="37" t="s">
        <v>3445</v>
      </c>
      <c r="D1165" s="8" t="s">
        <v>621</v>
      </c>
      <c r="E1165" s="9" t="s">
        <v>622</v>
      </c>
      <c r="F1165" s="106">
        <v>1159</v>
      </c>
      <c r="G1165" s="10"/>
      <c r="H1165" s="31">
        <v>45268</v>
      </c>
      <c r="I1165" s="39">
        <v>45301</v>
      </c>
      <c r="J1165" s="39">
        <v>45336</v>
      </c>
      <c r="K1165" s="185">
        <v>4949.84</v>
      </c>
      <c r="L1165" s="35">
        <v>5431</v>
      </c>
      <c r="M1165" s="35"/>
      <c r="N1165" s="35"/>
      <c r="O1165" s="52">
        <v>5431</v>
      </c>
      <c r="P1165" s="33">
        <v>45301</v>
      </c>
      <c r="Q1165" s="39">
        <v>45329</v>
      </c>
      <c r="R1165" s="39">
        <v>45362</v>
      </c>
      <c r="S1165" s="185">
        <v>4719.57</v>
      </c>
      <c r="T1165" s="35">
        <v>5137</v>
      </c>
      <c r="U1165" s="35"/>
      <c r="V1165" s="35"/>
      <c r="W1165" s="52">
        <v>5137</v>
      </c>
      <c r="X1165" s="33">
        <v>45329</v>
      </c>
      <c r="Y1165" s="39">
        <v>45362</v>
      </c>
      <c r="Z1165" s="39">
        <v>45393</v>
      </c>
      <c r="AA1165" s="185">
        <v>5419.45</v>
      </c>
      <c r="AB1165" s="35">
        <v>5968</v>
      </c>
      <c r="AC1165" s="35"/>
      <c r="AD1165" s="35"/>
      <c r="AE1165" s="52">
        <v>5968</v>
      </c>
      <c r="AF1165" s="33">
        <v>45362</v>
      </c>
      <c r="AG1165" s="31">
        <v>45391</v>
      </c>
      <c r="AH1165" s="31">
        <v>45425</v>
      </c>
      <c r="AI1165" s="185">
        <v>5485.4</v>
      </c>
      <c r="AJ1165" s="35">
        <v>6066</v>
      </c>
      <c r="AK1165" s="35"/>
      <c r="AL1165" s="35"/>
      <c r="AM1165" s="52">
        <v>6066</v>
      </c>
      <c r="AN1165" s="33">
        <v>45391</v>
      </c>
      <c r="AO1165" s="31">
        <v>45420</v>
      </c>
      <c r="AP1165" s="31">
        <v>45454</v>
      </c>
      <c r="AQ1165" s="185">
        <v>6719.92</v>
      </c>
      <c r="AR1165" s="35">
        <v>7027</v>
      </c>
      <c r="AS1165" s="35"/>
      <c r="AT1165" s="35"/>
      <c r="AU1165" s="52">
        <v>7027</v>
      </c>
      <c r="AV1165" s="33"/>
      <c r="AW1165" s="39"/>
      <c r="AX1165" s="39"/>
      <c r="AY1165" s="185"/>
      <c r="AZ1165" s="35"/>
      <c r="BA1165" s="35"/>
      <c r="BB1165" s="35"/>
      <c r="BC1165" s="52"/>
      <c r="BD1165" s="35"/>
    </row>
    <row r="1166" spans="1:56" s="187" customFormat="1" ht="15" customHeight="1" x14ac:dyDescent="0.3">
      <c r="A1166" s="6">
        <v>1160</v>
      </c>
      <c r="B1166" s="109" t="s">
        <v>2190</v>
      </c>
      <c r="C1166" s="37" t="s">
        <v>3446</v>
      </c>
      <c r="D1166" s="8" t="s">
        <v>117</v>
      </c>
      <c r="E1166" s="9" t="s">
        <v>118</v>
      </c>
      <c r="F1166" s="106">
        <v>1160</v>
      </c>
      <c r="G1166" s="10">
        <v>1330</v>
      </c>
      <c r="H1166" s="31">
        <v>45286</v>
      </c>
      <c r="I1166" s="39">
        <v>45315</v>
      </c>
      <c r="J1166" s="39">
        <v>45335</v>
      </c>
      <c r="K1166" s="185">
        <v>885.13</v>
      </c>
      <c r="L1166" s="35">
        <v>6360</v>
      </c>
      <c r="M1166" s="35"/>
      <c r="N1166" s="35"/>
      <c r="O1166" s="52">
        <v>6360</v>
      </c>
      <c r="P1166" s="33">
        <v>45315</v>
      </c>
      <c r="Q1166" s="39">
        <v>45348</v>
      </c>
      <c r="R1166" s="39">
        <v>45364</v>
      </c>
      <c r="S1166" s="185">
        <v>915.53</v>
      </c>
      <c r="T1166" s="35">
        <v>7480</v>
      </c>
      <c r="U1166" s="35"/>
      <c r="V1166" s="35"/>
      <c r="W1166" s="52">
        <v>7480</v>
      </c>
      <c r="X1166" s="33">
        <v>45348</v>
      </c>
      <c r="Y1166" s="39">
        <v>45376</v>
      </c>
      <c r="Z1166" s="39">
        <v>45395</v>
      </c>
      <c r="AA1166" s="185">
        <v>916.54</v>
      </c>
      <c r="AB1166" s="35">
        <v>6760</v>
      </c>
      <c r="AC1166" s="35"/>
      <c r="AD1166" s="35"/>
      <c r="AE1166" s="52">
        <v>6760</v>
      </c>
      <c r="AF1166" s="33">
        <v>45376</v>
      </c>
      <c r="AG1166" s="31">
        <v>45406</v>
      </c>
      <c r="AH1166" s="31">
        <v>45425</v>
      </c>
      <c r="AI1166" s="185">
        <v>915.73</v>
      </c>
      <c r="AJ1166" s="35">
        <v>6400</v>
      </c>
      <c r="AK1166" s="35"/>
      <c r="AL1166" s="35"/>
      <c r="AM1166" s="52">
        <v>6400</v>
      </c>
      <c r="AN1166" s="33">
        <v>45406</v>
      </c>
      <c r="AO1166" s="31">
        <v>45436</v>
      </c>
      <c r="AP1166" s="31">
        <v>45456</v>
      </c>
      <c r="AQ1166" s="185">
        <v>918.12</v>
      </c>
      <c r="AR1166" s="35">
        <v>6200</v>
      </c>
      <c r="AS1166" s="35"/>
      <c r="AT1166" s="35"/>
      <c r="AU1166" s="52">
        <v>6200</v>
      </c>
      <c r="AV1166" s="33"/>
      <c r="AW1166" s="39"/>
      <c r="AX1166" s="39"/>
      <c r="AY1166" s="185"/>
      <c r="AZ1166" s="35"/>
      <c r="BA1166" s="35"/>
      <c r="BB1166" s="35"/>
      <c r="BC1166" s="52"/>
      <c r="BD1166" s="35"/>
    </row>
    <row r="1167" spans="1:56" s="187" customFormat="1" ht="15" customHeight="1" x14ac:dyDescent="0.3">
      <c r="A1167" s="6">
        <v>1161</v>
      </c>
      <c r="B1167" s="109" t="s">
        <v>2190</v>
      </c>
      <c r="C1167" s="37" t="s">
        <v>3447</v>
      </c>
      <c r="D1167" s="8" t="s">
        <v>84</v>
      </c>
      <c r="E1167" s="9" t="s">
        <v>85</v>
      </c>
      <c r="F1167" s="106">
        <v>1161</v>
      </c>
      <c r="G1167" s="10">
        <v>710</v>
      </c>
      <c r="H1167" s="31">
        <v>45276</v>
      </c>
      <c r="I1167" s="39">
        <v>45308</v>
      </c>
      <c r="J1167" s="39">
        <v>45332</v>
      </c>
      <c r="K1167" s="185">
        <v>4988.25</v>
      </c>
      <c r="L1167" s="35">
        <v>10533</v>
      </c>
      <c r="M1167" s="35"/>
      <c r="N1167" s="35"/>
      <c r="O1167" s="52">
        <v>10533</v>
      </c>
      <c r="P1167" s="33">
        <v>45308</v>
      </c>
      <c r="Q1167" s="39">
        <v>45337</v>
      </c>
      <c r="R1167" s="39">
        <v>45361</v>
      </c>
      <c r="S1167" s="185">
        <v>2264.96</v>
      </c>
      <c r="T1167" s="35">
        <v>9107</v>
      </c>
      <c r="U1167" s="35"/>
      <c r="V1167" s="35"/>
      <c r="W1167" s="52">
        <v>9107</v>
      </c>
      <c r="X1167" s="33">
        <v>45337</v>
      </c>
      <c r="Y1167" s="39">
        <v>45369</v>
      </c>
      <c r="Z1167" s="39">
        <v>45392</v>
      </c>
      <c r="AA1167" s="185">
        <v>3266.25</v>
      </c>
      <c r="AB1167" s="35">
        <v>9537</v>
      </c>
      <c r="AC1167" s="35"/>
      <c r="AD1167" s="35"/>
      <c r="AE1167" s="52">
        <v>9537</v>
      </c>
      <c r="AF1167" s="33">
        <v>45369</v>
      </c>
      <c r="AG1167" s="31">
        <v>45399</v>
      </c>
      <c r="AH1167" s="31">
        <v>45422</v>
      </c>
      <c r="AI1167" s="185">
        <v>5664.17</v>
      </c>
      <c r="AJ1167" s="35">
        <v>9464</v>
      </c>
      <c r="AK1167" s="35"/>
      <c r="AL1167" s="35"/>
      <c r="AM1167" s="52">
        <v>9464</v>
      </c>
      <c r="AN1167" s="33">
        <v>45399</v>
      </c>
      <c r="AO1167" s="31">
        <v>45428</v>
      </c>
      <c r="AP1167" s="31">
        <v>45453</v>
      </c>
      <c r="AQ1167" s="185">
        <v>4254.6000000000004</v>
      </c>
      <c r="AR1167" s="35">
        <v>7313</v>
      </c>
      <c r="AS1167" s="35"/>
      <c r="AT1167" s="35"/>
      <c r="AU1167" s="52">
        <v>7313</v>
      </c>
      <c r="AV1167" s="33"/>
      <c r="AW1167" s="39"/>
      <c r="AX1167" s="39"/>
      <c r="AY1167" s="185"/>
      <c r="AZ1167" s="35"/>
      <c r="BA1167" s="35"/>
      <c r="BB1167" s="35"/>
      <c r="BC1167" s="52"/>
      <c r="BD1167" s="35"/>
    </row>
    <row r="1168" spans="1:56" s="187" customFormat="1" ht="15" customHeight="1" x14ac:dyDescent="0.3">
      <c r="A1168" s="6">
        <v>1162</v>
      </c>
      <c r="B1168" s="109" t="s">
        <v>2190</v>
      </c>
      <c r="C1168" s="37" t="s">
        <v>3448</v>
      </c>
      <c r="D1168" s="8" t="s">
        <v>16</v>
      </c>
      <c r="E1168" s="9" t="s">
        <v>20</v>
      </c>
      <c r="F1168" s="106">
        <v>1162</v>
      </c>
      <c r="G1168" s="10">
        <v>637.22</v>
      </c>
      <c r="H1168" s="31">
        <v>45287</v>
      </c>
      <c r="I1168" s="39">
        <v>45320</v>
      </c>
      <c r="J1168" s="39">
        <v>45332</v>
      </c>
      <c r="K1168" s="185">
        <v>1627.74</v>
      </c>
      <c r="L1168" s="35">
        <v>7868</v>
      </c>
      <c r="M1168" s="35"/>
      <c r="N1168" s="35"/>
      <c r="O1168" s="52">
        <v>7868</v>
      </c>
      <c r="P1168" s="33">
        <v>45320</v>
      </c>
      <c r="Q1168" s="39">
        <v>45349</v>
      </c>
      <c r="R1168" s="39">
        <v>45361</v>
      </c>
      <c r="S1168" s="185">
        <v>1428.72</v>
      </c>
      <c r="T1168" s="35">
        <v>6774</v>
      </c>
      <c r="U1168" s="35"/>
      <c r="V1168" s="35"/>
      <c r="W1168" s="52">
        <v>6774</v>
      </c>
      <c r="X1168" s="33">
        <v>45349</v>
      </c>
      <c r="Y1168" s="39">
        <v>45377</v>
      </c>
      <c r="Z1168" s="39">
        <v>45392</v>
      </c>
      <c r="AA1168" s="185">
        <v>1904.46</v>
      </c>
      <c r="AB1168" s="35">
        <v>8510</v>
      </c>
      <c r="AC1168" s="35"/>
      <c r="AD1168" s="35"/>
      <c r="AE1168" s="52">
        <v>8510</v>
      </c>
      <c r="AF1168" s="33">
        <v>45377</v>
      </c>
      <c r="AG1168" s="31">
        <v>45408</v>
      </c>
      <c r="AH1168" s="31">
        <v>45422</v>
      </c>
      <c r="AI1168" s="185">
        <v>2042.08</v>
      </c>
      <c r="AJ1168" s="35">
        <v>8888</v>
      </c>
      <c r="AK1168" s="35"/>
      <c r="AL1168" s="35"/>
      <c r="AM1168" s="52">
        <v>8888</v>
      </c>
      <c r="AN1168" s="33">
        <v>45408</v>
      </c>
      <c r="AO1168" s="31">
        <v>45439</v>
      </c>
      <c r="AP1168" s="31">
        <v>45453</v>
      </c>
      <c r="AQ1168" s="185">
        <v>2058.6</v>
      </c>
      <c r="AR1168" s="35">
        <v>8821</v>
      </c>
      <c r="AS1168" s="35"/>
      <c r="AT1168" s="35"/>
      <c r="AU1168" s="52">
        <v>8821</v>
      </c>
      <c r="AV1168" s="33"/>
      <c r="AW1168" s="39"/>
      <c r="AX1168" s="39"/>
      <c r="AY1168" s="185"/>
      <c r="AZ1168" s="35"/>
      <c r="BA1168" s="35"/>
      <c r="BB1168" s="35"/>
      <c r="BC1168" s="52"/>
      <c r="BD1168" s="35"/>
    </row>
    <row r="1169" spans="1:56" s="187" customFormat="1" ht="15" customHeight="1" x14ac:dyDescent="0.3">
      <c r="A1169" s="6">
        <v>1163</v>
      </c>
      <c r="B1169" s="109" t="s">
        <v>2190</v>
      </c>
      <c r="C1169" s="37" t="s">
        <v>3449</v>
      </c>
      <c r="D1169" s="8" t="s">
        <v>123</v>
      </c>
      <c r="E1169" s="9" t="s">
        <v>124</v>
      </c>
      <c r="F1169" s="106">
        <v>1163</v>
      </c>
      <c r="G1169" s="10">
        <v>632.25</v>
      </c>
      <c r="H1169" s="31">
        <v>45288</v>
      </c>
      <c r="I1169" s="39">
        <v>45321</v>
      </c>
      <c r="J1169" s="39">
        <v>45362</v>
      </c>
      <c r="K1169" s="185">
        <v>1040.5</v>
      </c>
      <c r="L1169" s="35">
        <v>9520</v>
      </c>
      <c r="M1169" s="35"/>
      <c r="N1169" s="35"/>
      <c r="O1169" s="52">
        <v>9520</v>
      </c>
      <c r="P1169" s="33">
        <v>45321</v>
      </c>
      <c r="Q1169" s="39">
        <v>45350</v>
      </c>
      <c r="R1169" s="39">
        <v>45393</v>
      </c>
      <c r="S1169" s="185">
        <v>1018.16</v>
      </c>
      <c r="T1169" s="35">
        <v>9280</v>
      </c>
      <c r="U1169" s="35"/>
      <c r="V1169" s="35"/>
      <c r="W1169" s="52">
        <v>9280</v>
      </c>
      <c r="X1169" s="33">
        <v>45350</v>
      </c>
      <c r="Y1169" s="39">
        <v>45378</v>
      </c>
      <c r="Z1169" s="39">
        <v>45423</v>
      </c>
      <c r="AA1169" s="185">
        <v>1025.53</v>
      </c>
      <c r="AB1169" s="35">
        <v>9360</v>
      </c>
      <c r="AC1169" s="35"/>
      <c r="AD1169" s="35"/>
      <c r="AE1169" s="52">
        <v>9360</v>
      </c>
      <c r="AF1169" s="33">
        <v>45378</v>
      </c>
      <c r="AG1169" s="31">
        <v>45408</v>
      </c>
      <c r="AH1169" s="31">
        <v>45454</v>
      </c>
      <c r="AI1169" s="185">
        <v>925.81</v>
      </c>
      <c r="AJ1169" s="35">
        <v>8320</v>
      </c>
      <c r="AK1169" s="35"/>
      <c r="AL1169" s="35"/>
      <c r="AM1169" s="52">
        <v>8320</v>
      </c>
      <c r="AN1169" s="33">
        <v>45408</v>
      </c>
      <c r="AO1169" s="31">
        <v>45437</v>
      </c>
      <c r="AP1169" s="31">
        <v>45484</v>
      </c>
      <c r="AQ1169" s="185">
        <v>849.68</v>
      </c>
      <c r="AR1169" s="35">
        <v>7520</v>
      </c>
      <c r="AS1169" s="35"/>
      <c r="AT1169" s="35"/>
      <c r="AU1169" s="52">
        <v>7520</v>
      </c>
      <c r="AV1169" s="33"/>
      <c r="AW1169" s="39"/>
      <c r="AX1169" s="39"/>
      <c r="AY1169" s="185"/>
      <c r="AZ1169" s="35"/>
      <c r="BA1169" s="35"/>
      <c r="BB1169" s="35"/>
      <c r="BC1169" s="52"/>
      <c r="BD1169" s="35"/>
    </row>
    <row r="1170" spans="1:56" s="187" customFormat="1" ht="15" customHeight="1" x14ac:dyDescent="0.3">
      <c r="A1170" s="6">
        <v>1164</v>
      </c>
      <c r="B1170" s="109" t="s">
        <v>2190</v>
      </c>
      <c r="C1170" s="37" t="s">
        <v>3450</v>
      </c>
      <c r="D1170" s="8" t="s">
        <v>123</v>
      </c>
      <c r="E1170" s="9" t="s">
        <v>124</v>
      </c>
      <c r="F1170" s="106">
        <v>1164</v>
      </c>
      <c r="G1170" s="10">
        <v>468</v>
      </c>
      <c r="H1170" s="31">
        <v>45276</v>
      </c>
      <c r="I1170" s="39">
        <v>45308</v>
      </c>
      <c r="J1170" s="39">
        <v>45333</v>
      </c>
      <c r="K1170" s="185">
        <v>812.98</v>
      </c>
      <c r="L1170" s="35">
        <v>6960</v>
      </c>
      <c r="M1170" s="35"/>
      <c r="N1170" s="35"/>
      <c r="O1170" s="52">
        <v>6960</v>
      </c>
      <c r="P1170" s="33">
        <v>45308</v>
      </c>
      <c r="Q1170" s="39">
        <v>45338</v>
      </c>
      <c r="R1170" s="39">
        <v>45362</v>
      </c>
      <c r="S1170" s="185">
        <v>825.05</v>
      </c>
      <c r="T1170" s="35">
        <v>7080</v>
      </c>
      <c r="U1170" s="35"/>
      <c r="V1170" s="35"/>
      <c r="W1170" s="52">
        <v>7080</v>
      </c>
      <c r="X1170" s="33">
        <v>45338</v>
      </c>
      <c r="Y1170" s="39">
        <v>45369</v>
      </c>
      <c r="Z1170" s="39">
        <v>45393</v>
      </c>
      <c r="AA1170" s="185">
        <v>824.78</v>
      </c>
      <c r="AB1170" s="35">
        <v>7080</v>
      </c>
      <c r="AC1170" s="35"/>
      <c r="AD1170" s="35"/>
      <c r="AE1170" s="52">
        <v>7080</v>
      </c>
      <c r="AF1170" s="33">
        <v>45369</v>
      </c>
      <c r="AG1170" s="31">
        <v>45398</v>
      </c>
      <c r="AH1170" s="31">
        <v>45423</v>
      </c>
      <c r="AI1170" s="185">
        <v>790.05</v>
      </c>
      <c r="AJ1170" s="35">
        <v>6720</v>
      </c>
      <c r="AK1170" s="35"/>
      <c r="AL1170" s="35"/>
      <c r="AM1170" s="52">
        <v>6720</v>
      </c>
      <c r="AN1170" s="33">
        <v>45398</v>
      </c>
      <c r="AO1170" s="31">
        <v>45427</v>
      </c>
      <c r="AP1170" s="31">
        <v>45454</v>
      </c>
      <c r="AQ1170" s="185">
        <v>805.68</v>
      </c>
      <c r="AR1170" s="35">
        <v>6880</v>
      </c>
      <c r="AS1170" s="35"/>
      <c r="AT1170" s="35"/>
      <c r="AU1170" s="52">
        <v>6880</v>
      </c>
      <c r="AV1170" s="33"/>
      <c r="AW1170" s="39"/>
      <c r="AX1170" s="39"/>
      <c r="AY1170" s="185"/>
      <c r="AZ1170" s="35"/>
      <c r="BA1170" s="35"/>
      <c r="BB1170" s="35"/>
      <c r="BC1170" s="52"/>
      <c r="BD1170" s="35"/>
    </row>
    <row r="1171" spans="1:56" s="187" customFormat="1" ht="15" customHeight="1" x14ac:dyDescent="0.3">
      <c r="A1171" s="6">
        <v>1165</v>
      </c>
      <c r="B1171" s="109" t="s">
        <v>2190</v>
      </c>
      <c r="C1171" s="37" t="s">
        <v>3451</v>
      </c>
      <c r="D1171" s="8" t="s">
        <v>16</v>
      </c>
      <c r="E1171" s="9" t="s">
        <v>226</v>
      </c>
      <c r="F1171" s="106">
        <v>1165</v>
      </c>
      <c r="G1171" s="10">
        <v>1614</v>
      </c>
      <c r="H1171" s="31">
        <v>45289</v>
      </c>
      <c r="I1171" s="39">
        <v>45321</v>
      </c>
      <c r="J1171" s="39">
        <v>45362</v>
      </c>
      <c r="K1171" s="185">
        <v>1794.99</v>
      </c>
      <c r="L1171" s="35">
        <v>9040</v>
      </c>
      <c r="M1171" s="35"/>
      <c r="N1171" s="35"/>
      <c r="O1171" s="52">
        <v>9040</v>
      </c>
      <c r="P1171" s="33">
        <v>45321</v>
      </c>
      <c r="Q1171" s="39">
        <v>45350</v>
      </c>
      <c r="R1171" s="39">
        <v>45392</v>
      </c>
      <c r="S1171" s="185">
        <v>1865.67</v>
      </c>
      <c r="T1171" s="35">
        <v>9600</v>
      </c>
      <c r="U1171" s="35"/>
      <c r="V1171" s="35"/>
      <c r="W1171" s="52">
        <v>9600</v>
      </c>
      <c r="X1171" s="33">
        <v>45350</v>
      </c>
      <c r="Y1171" s="39">
        <v>45378</v>
      </c>
      <c r="Z1171" s="39">
        <v>45422</v>
      </c>
      <c r="AA1171" s="185">
        <v>1806.93</v>
      </c>
      <c r="AB1171" s="35">
        <v>8400</v>
      </c>
      <c r="AC1171" s="35"/>
      <c r="AD1171" s="35"/>
      <c r="AE1171" s="52">
        <v>8400</v>
      </c>
      <c r="AF1171" s="33">
        <v>45378</v>
      </c>
      <c r="AG1171" s="31">
        <v>45408</v>
      </c>
      <c r="AH1171" s="31">
        <v>45453</v>
      </c>
      <c r="AI1171" s="185">
        <v>1851.39</v>
      </c>
      <c r="AJ1171" s="35">
        <v>8400</v>
      </c>
      <c r="AK1171" s="35"/>
      <c r="AL1171" s="35"/>
      <c r="AM1171" s="52">
        <v>8400</v>
      </c>
      <c r="AN1171" s="33">
        <v>45408</v>
      </c>
      <c r="AO1171" s="31">
        <v>45439</v>
      </c>
      <c r="AP1171" s="31">
        <v>45483</v>
      </c>
      <c r="AQ1171" s="185">
        <v>1716.16</v>
      </c>
      <c r="AR1171" s="35">
        <v>7840</v>
      </c>
      <c r="AS1171" s="35"/>
      <c r="AT1171" s="35"/>
      <c r="AU1171" s="52">
        <v>7840</v>
      </c>
      <c r="AV1171" s="33"/>
      <c r="AW1171" s="39"/>
      <c r="AX1171" s="39"/>
      <c r="AY1171" s="185"/>
      <c r="AZ1171" s="35"/>
      <c r="BA1171" s="35"/>
      <c r="BB1171" s="35"/>
      <c r="BC1171" s="52"/>
      <c r="BD1171" s="35"/>
    </row>
    <row r="1172" spans="1:56" s="187" customFormat="1" ht="15" customHeight="1" x14ac:dyDescent="0.3">
      <c r="A1172" s="6">
        <v>1166</v>
      </c>
      <c r="B1172" s="109" t="s">
        <v>2190</v>
      </c>
      <c r="C1172" s="37" t="s">
        <v>3452</v>
      </c>
      <c r="D1172" s="8" t="s">
        <v>16</v>
      </c>
      <c r="E1172" s="9" t="s">
        <v>226</v>
      </c>
      <c r="F1172" s="106">
        <v>1166</v>
      </c>
      <c r="G1172" s="10">
        <v>617.13</v>
      </c>
      <c r="H1172" s="31">
        <v>45286</v>
      </c>
      <c r="I1172" s="39">
        <v>45316</v>
      </c>
      <c r="J1172" s="39">
        <v>45363</v>
      </c>
      <c r="K1172" s="185">
        <v>1259.21</v>
      </c>
      <c r="L1172" s="35">
        <v>7328</v>
      </c>
      <c r="M1172" s="35"/>
      <c r="N1172" s="35"/>
      <c r="O1172" s="52">
        <v>7328</v>
      </c>
      <c r="P1172" s="33">
        <v>45316</v>
      </c>
      <c r="Q1172" s="39">
        <v>45345</v>
      </c>
      <c r="R1172" s="39">
        <v>45394</v>
      </c>
      <c r="S1172" s="185">
        <v>1208.5999999999999</v>
      </c>
      <c r="T1172" s="35">
        <v>6839</v>
      </c>
      <c r="U1172" s="35"/>
      <c r="V1172" s="35"/>
      <c r="W1172" s="52">
        <v>6839</v>
      </c>
      <c r="X1172" s="33">
        <v>45345</v>
      </c>
      <c r="Y1172" s="39">
        <v>45373</v>
      </c>
      <c r="Z1172" s="39">
        <v>45394</v>
      </c>
      <c r="AA1172" s="185">
        <v>1456.08</v>
      </c>
      <c r="AB1172" s="35">
        <v>7696</v>
      </c>
      <c r="AC1172" s="35"/>
      <c r="AD1172" s="35"/>
      <c r="AE1172" s="52">
        <v>7696</v>
      </c>
      <c r="AF1172" s="33">
        <v>45373</v>
      </c>
      <c r="AG1172" s="31">
        <v>45404</v>
      </c>
      <c r="AH1172" s="31">
        <v>45455</v>
      </c>
      <c r="AI1172" s="185">
        <v>1362.28</v>
      </c>
      <c r="AJ1172" s="35">
        <v>6727</v>
      </c>
      <c r="AK1172" s="35"/>
      <c r="AL1172" s="35"/>
      <c r="AM1172" s="52">
        <v>6727</v>
      </c>
      <c r="AN1172" s="33">
        <v>45404</v>
      </c>
      <c r="AO1172" s="31">
        <v>45434</v>
      </c>
      <c r="AP1172" s="31">
        <v>45485</v>
      </c>
      <c r="AQ1172" s="185">
        <v>1260.18</v>
      </c>
      <c r="AR1172" s="35">
        <v>6038</v>
      </c>
      <c r="AS1172" s="35"/>
      <c r="AT1172" s="35"/>
      <c r="AU1172" s="52">
        <v>6038</v>
      </c>
      <c r="AV1172" s="33"/>
      <c r="AW1172" s="39"/>
      <c r="AX1172" s="39"/>
      <c r="AY1172" s="185"/>
      <c r="AZ1172" s="35"/>
      <c r="BA1172" s="35"/>
      <c r="BB1172" s="35"/>
      <c r="BC1172" s="52"/>
      <c r="BD1172" s="35"/>
    </row>
    <row r="1173" spans="1:56" s="187" customFormat="1" ht="15" customHeight="1" x14ac:dyDescent="0.3">
      <c r="A1173" s="6">
        <v>1167</v>
      </c>
      <c r="B1173" s="109" t="s">
        <v>2190</v>
      </c>
      <c r="C1173" s="37" t="s">
        <v>3453</v>
      </c>
      <c r="D1173" s="8" t="s">
        <v>443</v>
      </c>
      <c r="E1173" s="9" t="s">
        <v>444</v>
      </c>
      <c r="F1173" s="106">
        <v>1167</v>
      </c>
      <c r="G1173" s="10">
        <v>805</v>
      </c>
      <c r="H1173" s="31">
        <v>45272</v>
      </c>
      <c r="I1173" s="39">
        <v>45301</v>
      </c>
      <c r="J1173" s="39">
        <v>45336</v>
      </c>
      <c r="K1173" s="185">
        <v>146.53</v>
      </c>
      <c r="L1173" s="35">
        <v>6018</v>
      </c>
      <c r="M1173" s="35"/>
      <c r="N1173" s="35"/>
      <c r="O1173" s="52">
        <v>6018</v>
      </c>
      <c r="P1173" s="33">
        <v>45301</v>
      </c>
      <c r="Q1173" s="39">
        <v>45329</v>
      </c>
      <c r="R1173" s="39">
        <v>45393</v>
      </c>
      <c r="S1173" s="185">
        <v>130.19999999999999</v>
      </c>
      <c r="T1173" s="35">
        <v>6037</v>
      </c>
      <c r="U1173" s="35"/>
      <c r="V1173" s="35"/>
      <c r="W1173" s="52">
        <v>6037</v>
      </c>
      <c r="X1173" s="33">
        <v>45329</v>
      </c>
      <c r="Y1173" s="39">
        <v>45362</v>
      </c>
      <c r="Z1173" s="39">
        <v>45393</v>
      </c>
      <c r="AA1173" s="185">
        <v>122.48</v>
      </c>
      <c r="AB1173" s="35">
        <v>6228</v>
      </c>
      <c r="AC1173" s="35"/>
      <c r="AD1173" s="35"/>
      <c r="AE1173" s="52">
        <v>6228</v>
      </c>
      <c r="AF1173" s="33">
        <v>45362</v>
      </c>
      <c r="AG1173" s="31">
        <v>45391</v>
      </c>
      <c r="AH1173" s="31">
        <v>45425</v>
      </c>
      <c r="AI1173" s="185">
        <v>119.7</v>
      </c>
      <c r="AJ1173" s="35">
        <v>6035</v>
      </c>
      <c r="AK1173" s="35"/>
      <c r="AL1173" s="35"/>
      <c r="AM1173" s="52">
        <v>6035</v>
      </c>
      <c r="AN1173" s="33">
        <v>45391</v>
      </c>
      <c r="AO1173" s="31">
        <v>45420</v>
      </c>
      <c r="AP1173" s="31">
        <v>45454</v>
      </c>
      <c r="AQ1173" s="185">
        <v>126.06</v>
      </c>
      <c r="AR1173" s="35">
        <v>5818</v>
      </c>
      <c r="AS1173" s="35"/>
      <c r="AT1173" s="35"/>
      <c r="AU1173" s="52">
        <v>5818</v>
      </c>
      <c r="AV1173" s="33"/>
      <c r="AW1173" s="39"/>
      <c r="AX1173" s="39"/>
      <c r="AY1173" s="185"/>
      <c r="AZ1173" s="35"/>
      <c r="BA1173" s="35"/>
      <c r="BB1173" s="35"/>
      <c r="BC1173" s="52"/>
      <c r="BD1173" s="35"/>
    </row>
    <row r="1174" spans="1:56" s="187" customFormat="1" ht="15" customHeight="1" x14ac:dyDescent="0.3">
      <c r="A1174" s="6">
        <v>1168</v>
      </c>
      <c r="B1174" s="109" t="s">
        <v>2190</v>
      </c>
      <c r="C1174" s="37" t="s">
        <v>3454</v>
      </c>
      <c r="D1174" s="8" t="s">
        <v>46</v>
      </c>
      <c r="E1174" s="9" t="s">
        <v>47</v>
      </c>
      <c r="F1174" s="106">
        <v>1168</v>
      </c>
      <c r="G1174" s="10">
        <v>375</v>
      </c>
      <c r="H1174" s="31"/>
      <c r="I1174" s="39"/>
      <c r="J1174" s="39"/>
      <c r="K1174" s="185"/>
      <c r="L1174" s="35"/>
      <c r="M1174" s="35"/>
      <c r="N1174" s="35"/>
      <c r="O1174" s="52"/>
      <c r="P1174" s="33"/>
      <c r="Q1174" s="39"/>
      <c r="R1174" s="39"/>
      <c r="S1174" s="185"/>
      <c r="T1174" s="35"/>
      <c r="U1174" s="35"/>
      <c r="V1174" s="35"/>
      <c r="W1174" s="52"/>
      <c r="X1174" s="33">
        <v>45341</v>
      </c>
      <c r="Y1174" s="39">
        <v>45371</v>
      </c>
      <c r="Z1174" s="39">
        <v>45397</v>
      </c>
      <c r="AA1174" s="185">
        <v>704.52</v>
      </c>
      <c r="AB1174" s="35">
        <v>11440</v>
      </c>
      <c r="AC1174" s="35"/>
      <c r="AD1174" s="35"/>
      <c r="AE1174" s="52">
        <v>11440</v>
      </c>
      <c r="AF1174" s="33">
        <v>45371</v>
      </c>
      <c r="AG1174" s="31">
        <v>45400</v>
      </c>
      <c r="AH1174" s="31">
        <v>45425</v>
      </c>
      <c r="AI1174" s="185">
        <v>769.35</v>
      </c>
      <c r="AJ1174" s="35">
        <v>9200</v>
      </c>
      <c r="AK1174" s="35"/>
      <c r="AL1174" s="35"/>
      <c r="AM1174" s="52">
        <v>9200</v>
      </c>
      <c r="AN1174" s="33"/>
      <c r="AO1174" s="31"/>
      <c r="AP1174" s="31"/>
      <c r="AQ1174" s="185"/>
      <c r="AR1174" s="35"/>
      <c r="AS1174" s="35"/>
      <c r="AT1174" s="35"/>
      <c r="AU1174" s="52"/>
      <c r="AV1174" s="33"/>
      <c r="AW1174" s="39"/>
      <c r="AX1174" s="39"/>
      <c r="AY1174" s="185"/>
      <c r="AZ1174" s="35"/>
      <c r="BA1174" s="35"/>
      <c r="BB1174" s="35"/>
      <c r="BC1174" s="52"/>
      <c r="BD1174" s="35"/>
    </row>
    <row r="1175" spans="1:56" s="187" customFormat="1" ht="15" customHeight="1" x14ac:dyDescent="0.3">
      <c r="A1175" s="6">
        <v>1169</v>
      </c>
      <c r="B1175" s="109" t="s">
        <v>2190</v>
      </c>
      <c r="C1175" s="37" t="s">
        <v>3455</v>
      </c>
      <c r="D1175" s="8" t="s">
        <v>123</v>
      </c>
      <c r="E1175" s="9" t="s">
        <v>124</v>
      </c>
      <c r="F1175" s="106">
        <v>1169</v>
      </c>
      <c r="G1175" s="10">
        <v>712.83</v>
      </c>
      <c r="H1175" s="31">
        <v>45275</v>
      </c>
      <c r="I1175" s="39">
        <v>45307</v>
      </c>
      <c r="J1175" s="39">
        <v>45333</v>
      </c>
      <c r="K1175" s="185">
        <v>828.27</v>
      </c>
      <c r="L1175" s="35">
        <v>7120</v>
      </c>
      <c r="M1175" s="35"/>
      <c r="N1175" s="35"/>
      <c r="O1175" s="52">
        <v>7120</v>
      </c>
      <c r="P1175" s="33">
        <v>45307</v>
      </c>
      <c r="Q1175" s="39">
        <v>45337</v>
      </c>
      <c r="R1175" s="39">
        <v>45362</v>
      </c>
      <c r="S1175" s="185">
        <v>989.45</v>
      </c>
      <c r="T1175" s="35">
        <v>8800</v>
      </c>
      <c r="U1175" s="35"/>
      <c r="V1175" s="35"/>
      <c r="W1175" s="52">
        <v>8800</v>
      </c>
      <c r="X1175" s="33">
        <v>45337</v>
      </c>
      <c r="Y1175" s="39">
        <v>45366</v>
      </c>
      <c r="Z1175" s="39">
        <v>45393</v>
      </c>
      <c r="AA1175" s="185">
        <v>828.6</v>
      </c>
      <c r="AB1175" s="35">
        <v>7120</v>
      </c>
      <c r="AC1175" s="35"/>
      <c r="AD1175" s="35"/>
      <c r="AE1175" s="52">
        <v>7120</v>
      </c>
      <c r="AF1175" s="33">
        <v>45366</v>
      </c>
      <c r="AG1175" s="31">
        <v>45397</v>
      </c>
      <c r="AH1175" s="31">
        <v>45423</v>
      </c>
      <c r="AI1175" s="185">
        <v>927.69</v>
      </c>
      <c r="AJ1175" s="35">
        <v>8160</v>
      </c>
      <c r="AK1175" s="35"/>
      <c r="AL1175" s="35"/>
      <c r="AM1175" s="52">
        <v>8160</v>
      </c>
      <c r="AN1175" s="33">
        <v>45397</v>
      </c>
      <c r="AO1175" s="31">
        <v>45426</v>
      </c>
      <c r="AP1175" s="31">
        <v>45454</v>
      </c>
      <c r="AQ1175" s="185">
        <v>824.79</v>
      </c>
      <c r="AR1175" s="35">
        <v>7080</v>
      </c>
      <c r="AS1175" s="35"/>
      <c r="AT1175" s="35"/>
      <c r="AU1175" s="52">
        <v>7080</v>
      </c>
      <c r="AV1175" s="33"/>
      <c r="AW1175" s="39"/>
      <c r="AX1175" s="39"/>
      <c r="AY1175" s="185"/>
      <c r="AZ1175" s="35"/>
      <c r="BA1175" s="35"/>
      <c r="BB1175" s="35"/>
      <c r="BC1175" s="52"/>
      <c r="BD1175" s="35"/>
    </row>
    <row r="1176" spans="1:56" s="187" customFormat="1" ht="15" customHeight="1" x14ac:dyDescent="0.3">
      <c r="A1176" s="6">
        <v>1170</v>
      </c>
      <c r="B1176" s="109" t="s">
        <v>2190</v>
      </c>
      <c r="C1176" s="37" t="s">
        <v>3456</v>
      </c>
      <c r="D1176" s="8" t="s">
        <v>46</v>
      </c>
      <c r="E1176" s="9" t="s">
        <v>65</v>
      </c>
      <c r="F1176" s="106">
        <v>1170</v>
      </c>
      <c r="G1176" s="10">
        <v>866.81</v>
      </c>
      <c r="H1176" s="31">
        <v>45274</v>
      </c>
      <c r="I1176" s="39">
        <v>45306</v>
      </c>
      <c r="J1176" s="39">
        <v>45336</v>
      </c>
      <c r="K1176" s="185">
        <v>6267.59</v>
      </c>
      <c r="L1176" s="35">
        <v>8161.2</v>
      </c>
      <c r="M1176" s="35"/>
      <c r="N1176" s="35"/>
      <c r="O1176" s="52">
        <v>8161.2</v>
      </c>
      <c r="P1176" s="33">
        <v>45306</v>
      </c>
      <c r="Q1176" s="39">
        <v>45337</v>
      </c>
      <c r="R1176" s="39">
        <v>45362</v>
      </c>
      <c r="S1176" s="185">
        <v>5864.26</v>
      </c>
      <c r="T1176" s="35">
        <v>7680</v>
      </c>
      <c r="U1176" s="35"/>
      <c r="V1176" s="35"/>
      <c r="W1176" s="52">
        <v>7680</v>
      </c>
      <c r="X1176" s="33">
        <v>45337</v>
      </c>
      <c r="Y1176" s="39">
        <v>45365</v>
      </c>
      <c r="Z1176" s="39">
        <v>45392</v>
      </c>
      <c r="AA1176" s="185">
        <v>6100.52</v>
      </c>
      <c r="AB1176" s="35">
        <v>8008.8</v>
      </c>
      <c r="AC1176" s="35"/>
      <c r="AD1176" s="35"/>
      <c r="AE1176" s="52">
        <v>8008.8</v>
      </c>
      <c r="AF1176" s="33">
        <v>45365</v>
      </c>
      <c r="AG1176" s="31">
        <v>45394</v>
      </c>
      <c r="AH1176" s="31">
        <v>45422</v>
      </c>
      <c r="AI1176" s="185">
        <v>5337.49</v>
      </c>
      <c r="AJ1176" s="35">
        <v>7028.4</v>
      </c>
      <c r="AK1176" s="35"/>
      <c r="AL1176" s="35"/>
      <c r="AM1176" s="52">
        <v>7028.4</v>
      </c>
      <c r="AN1176" s="33">
        <v>45394</v>
      </c>
      <c r="AO1176" s="31">
        <v>45426</v>
      </c>
      <c r="AP1176" s="31">
        <v>45453</v>
      </c>
      <c r="AQ1176" s="185">
        <v>5442.93</v>
      </c>
      <c r="AR1176" s="35">
        <v>7126.8</v>
      </c>
      <c r="AS1176" s="35"/>
      <c r="AT1176" s="35"/>
      <c r="AU1176" s="52">
        <v>7126.8</v>
      </c>
      <c r="AV1176" s="33"/>
      <c r="AW1176" s="39"/>
      <c r="AX1176" s="39"/>
      <c r="AY1176" s="185"/>
      <c r="AZ1176" s="35"/>
      <c r="BA1176" s="35"/>
      <c r="BB1176" s="35"/>
      <c r="BC1176" s="52"/>
      <c r="BD1176" s="35"/>
    </row>
    <row r="1177" spans="1:56" s="187" customFormat="1" ht="15" customHeight="1" x14ac:dyDescent="0.3">
      <c r="A1177" s="6">
        <v>1171</v>
      </c>
      <c r="B1177" s="109" t="s">
        <v>2190</v>
      </c>
      <c r="C1177" s="37" t="s">
        <v>3457</v>
      </c>
      <c r="D1177" s="8" t="s">
        <v>46</v>
      </c>
      <c r="E1177" s="9" t="s">
        <v>65</v>
      </c>
      <c r="F1177" s="106">
        <v>1171</v>
      </c>
      <c r="G1177" s="10">
        <v>480</v>
      </c>
      <c r="H1177" s="31">
        <v>45266</v>
      </c>
      <c r="I1177" s="39">
        <v>45296</v>
      </c>
      <c r="J1177" s="39">
        <v>45336</v>
      </c>
      <c r="K1177" s="185">
        <v>5473.22</v>
      </c>
      <c r="L1177" s="35">
        <v>6690</v>
      </c>
      <c r="M1177" s="35"/>
      <c r="N1177" s="35"/>
      <c r="O1177" s="52">
        <v>6690</v>
      </c>
      <c r="P1177" s="33">
        <v>45296</v>
      </c>
      <c r="Q1177" s="39">
        <v>45327</v>
      </c>
      <c r="R1177" s="39">
        <v>45362</v>
      </c>
      <c r="S1177" s="185">
        <v>6112.27</v>
      </c>
      <c r="T1177" s="35">
        <v>7586</v>
      </c>
      <c r="U1177" s="35"/>
      <c r="V1177" s="35"/>
      <c r="W1177" s="52">
        <v>7586</v>
      </c>
      <c r="X1177" s="33">
        <v>45327</v>
      </c>
      <c r="Y1177" s="39">
        <v>45357</v>
      </c>
      <c r="Z1177" s="39">
        <v>45393</v>
      </c>
      <c r="AA1177" s="185">
        <v>6786.02</v>
      </c>
      <c r="AB1177" s="35">
        <v>8388</v>
      </c>
      <c r="AC1177" s="35"/>
      <c r="AD1177" s="35"/>
      <c r="AE1177" s="52">
        <v>8388</v>
      </c>
      <c r="AF1177" s="33">
        <v>45357</v>
      </c>
      <c r="AG1177" s="31">
        <v>45386</v>
      </c>
      <c r="AH1177" s="31">
        <v>45425</v>
      </c>
      <c r="AI1177" s="185">
        <v>5428.42</v>
      </c>
      <c r="AJ1177" s="35">
        <v>6723.2</v>
      </c>
      <c r="AK1177" s="35"/>
      <c r="AL1177" s="35"/>
      <c r="AM1177" s="52">
        <v>6723.2</v>
      </c>
      <c r="AN1177" s="33">
        <v>45386</v>
      </c>
      <c r="AO1177" s="31">
        <v>45418</v>
      </c>
      <c r="AP1177" s="31">
        <v>45454</v>
      </c>
      <c r="AQ1177" s="185">
        <v>5996.64</v>
      </c>
      <c r="AR1177" s="35">
        <v>7440</v>
      </c>
      <c r="AS1177" s="35"/>
      <c r="AT1177" s="35"/>
      <c r="AU1177" s="52">
        <v>7440</v>
      </c>
      <c r="AV1177" s="33"/>
      <c r="AW1177" s="39"/>
      <c r="AX1177" s="39"/>
      <c r="AY1177" s="185"/>
      <c r="AZ1177" s="35"/>
      <c r="BA1177" s="35"/>
      <c r="BB1177" s="35"/>
      <c r="BC1177" s="52"/>
      <c r="BD1177" s="35"/>
    </row>
    <row r="1178" spans="1:56" s="187" customFormat="1" ht="15" customHeight="1" x14ac:dyDescent="0.3">
      <c r="A1178" s="6">
        <v>1172</v>
      </c>
      <c r="B1178" s="109" t="s">
        <v>2190</v>
      </c>
      <c r="C1178" s="37" t="s">
        <v>3458</v>
      </c>
      <c r="D1178" s="8" t="s">
        <v>46</v>
      </c>
      <c r="E1178" s="9" t="s">
        <v>102</v>
      </c>
      <c r="F1178" s="106">
        <v>1172</v>
      </c>
      <c r="G1178" s="10">
        <v>1073.22</v>
      </c>
      <c r="H1178" s="31">
        <v>45274</v>
      </c>
      <c r="I1178" s="39">
        <v>45302</v>
      </c>
      <c r="J1178" s="39">
        <v>45336</v>
      </c>
      <c r="K1178" s="185">
        <v>650.16999999999996</v>
      </c>
      <c r="L1178" s="35">
        <v>7298</v>
      </c>
      <c r="M1178" s="35"/>
      <c r="N1178" s="35"/>
      <c r="O1178" s="52">
        <v>7298</v>
      </c>
      <c r="P1178" s="33">
        <v>45302</v>
      </c>
      <c r="Q1178" s="39">
        <v>45331</v>
      </c>
      <c r="R1178" s="39">
        <v>45397</v>
      </c>
      <c r="S1178" s="185">
        <v>855.53</v>
      </c>
      <c r="T1178" s="35">
        <v>7210</v>
      </c>
      <c r="U1178" s="35"/>
      <c r="V1178" s="35"/>
      <c r="W1178" s="52">
        <v>7210</v>
      </c>
      <c r="X1178" s="33">
        <v>45331</v>
      </c>
      <c r="Y1178" s="39">
        <v>45363</v>
      </c>
      <c r="Z1178" s="39">
        <v>45397</v>
      </c>
      <c r="AA1178" s="185">
        <v>1567.04</v>
      </c>
      <c r="AB1178" s="35">
        <v>8264</v>
      </c>
      <c r="AC1178" s="35"/>
      <c r="AD1178" s="35"/>
      <c r="AE1178" s="52">
        <v>8264</v>
      </c>
      <c r="AF1178" s="33">
        <v>45363</v>
      </c>
      <c r="AG1178" s="31">
        <v>45392</v>
      </c>
      <c r="AH1178" s="31">
        <v>45425</v>
      </c>
      <c r="AI1178" s="185">
        <v>1423.26</v>
      </c>
      <c r="AJ1178" s="35">
        <v>7963</v>
      </c>
      <c r="AK1178" s="35"/>
      <c r="AL1178" s="35"/>
      <c r="AM1178" s="52">
        <v>7963</v>
      </c>
      <c r="AN1178" s="33">
        <v>45392</v>
      </c>
      <c r="AO1178" s="31">
        <v>45422</v>
      </c>
      <c r="AP1178" s="31">
        <v>45456</v>
      </c>
      <c r="AQ1178" s="185">
        <v>1543.48</v>
      </c>
      <c r="AR1178" s="35">
        <v>7853</v>
      </c>
      <c r="AS1178" s="35"/>
      <c r="AT1178" s="35"/>
      <c r="AU1178" s="52">
        <v>7853</v>
      </c>
      <c r="AV1178" s="33"/>
      <c r="AW1178" s="39"/>
      <c r="AX1178" s="39"/>
      <c r="AY1178" s="185"/>
      <c r="AZ1178" s="35"/>
      <c r="BA1178" s="35"/>
      <c r="BB1178" s="35"/>
      <c r="BC1178" s="52"/>
      <c r="BD1178" s="35"/>
    </row>
    <row r="1179" spans="1:56" s="187" customFormat="1" ht="15" customHeight="1" x14ac:dyDescent="0.3">
      <c r="A1179" s="6">
        <v>1173</v>
      </c>
      <c r="B1179" s="109" t="s">
        <v>2190</v>
      </c>
      <c r="C1179" s="37" t="s">
        <v>3459</v>
      </c>
      <c r="D1179" s="8" t="s">
        <v>16</v>
      </c>
      <c r="E1179" s="9" t="s">
        <v>20</v>
      </c>
      <c r="F1179" s="106">
        <v>1173</v>
      </c>
      <c r="G1179" s="10">
        <v>528</v>
      </c>
      <c r="H1179" s="31">
        <v>45267</v>
      </c>
      <c r="I1179" s="39">
        <v>45299</v>
      </c>
      <c r="J1179" s="39">
        <v>45332</v>
      </c>
      <c r="K1179" s="185">
        <v>1551.52</v>
      </c>
      <c r="L1179" s="35">
        <v>7440</v>
      </c>
      <c r="M1179" s="35"/>
      <c r="N1179" s="35"/>
      <c r="O1179" s="52">
        <v>7440</v>
      </c>
      <c r="P1179" s="33">
        <v>45299</v>
      </c>
      <c r="Q1179" s="39">
        <v>45328</v>
      </c>
      <c r="R1179" s="39">
        <v>45361</v>
      </c>
      <c r="S1179" s="185">
        <v>1717.37</v>
      </c>
      <c r="T1179" s="35">
        <v>8400</v>
      </c>
      <c r="U1179" s="35"/>
      <c r="V1179" s="35"/>
      <c r="W1179" s="52">
        <v>8400</v>
      </c>
      <c r="X1179" s="33">
        <v>45328</v>
      </c>
      <c r="Y1179" s="39">
        <v>45357</v>
      </c>
      <c r="Z1179" s="39">
        <v>45392</v>
      </c>
      <c r="AA1179" s="185">
        <v>1584.8</v>
      </c>
      <c r="AB1179" s="35">
        <v>7840</v>
      </c>
      <c r="AC1179" s="35"/>
      <c r="AD1179" s="35"/>
      <c r="AE1179" s="52">
        <v>7840</v>
      </c>
      <c r="AF1179" s="33">
        <v>45357</v>
      </c>
      <c r="AG1179" s="31">
        <v>45387</v>
      </c>
      <c r="AH1179" s="31">
        <v>45422</v>
      </c>
      <c r="AI1179" s="185">
        <v>1792.94</v>
      </c>
      <c r="AJ1179" s="35">
        <v>7840</v>
      </c>
      <c r="AK1179" s="35"/>
      <c r="AL1179" s="35"/>
      <c r="AM1179" s="52">
        <v>7840</v>
      </c>
      <c r="AN1179" s="33">
        <v>45387</v>
      </c>
      <c r="AO1179" s="31">
        <v>45419</v>
      </c>
      <c r="AP1179" s="31">
        <v>45453</v>
      </c>
      <c r="AQ1179" s="185">
        <v>1722.9</v>
      </c>
      <c r="AR1179" s="35">
        <v>7200</v>
      </c>
      <c r="AS1179" s="35"/>
      <c r="AT1179" s="35"/>
      <c r="AU1179" s="52">
        <v>7200</v>
      </c>
      <c r="AV1179" s="33"/>
      <c r="AW1179" s="39"/>
      <c r="AX1179" s="39"/>
      <c r="AY1179" s="185"/>
      <c r="AZ1179" s="35"/>
      <c r="BA1179" s="35"/>
      <c r="BB1179" s="35"/>
      <c r="BC1179" s="52"/>
      <c r="BD1179" s="35"/>
    </row>
    <row r="1180" spans="1:56" s="187" customFormat="1" ht="15" customHeight="1" x14ac:dyDescent="0.3">
      <c r="A1180" s="6">
        <v>1174</v>
      </c>
      <c r="B1180" s="109" t="s">
        <v>2190</v>
      </c>
      <c r="C1180" s="37" t="s">
        <v>3460</v>
      </c>
      <c r="D1180" s="8" t="s">
        <v>84</v>
      </c>
      <c r="E1180" s="9" t="s">
        <v>85</v>
      </c>
      <c r="F1180" s="106">
        <v>1174</v>
      </c>
      <c r="G1180" s="10">
        <v>447</v>
      </c>
      <c r="H1180" s="31">
        <v>45282</v>
      </c>
      <c r="I1180" s="39">
        <v>45314</v>
      </c>
      <c r="J1180" s="39">
        <v>45366</v>
      </c>
      <c r="K1180" s="185">
        <v>3483.87</v>
      </c>
      <c r="L1180" s="35">
        <v>8520</v>
      </c>
      <c r="M1180" s="35"/>
      <c r="N1180" s="35"/>
      <c r="O1180" s="52">
        <v>8520</v>
      </c>
      <c r="P1180" s="33">
        <v>45314</v>
      </c>
      <c r="Q1180" s="39">
        <v>45345</v>
      </c>
      <c r="R1180" s="39">
        <v>45397</v>
      </c>
      <c r="S1180" s="185">
        <v>2126.89</v>
      </c>
      <c r="T1180" s="35">
        <v>8680</v>
      </c>
      <c r="U1180" s="35"/>
      <c r="V1180" s="35"/>
      <c r="W1180" s="52">
        <v>8680</v>
      </c>
      <c r="X1180" s="33">
        <v>45345</v>
      </c>
      <c r="Y1180" s="39">
        <v>45376</v>
      </c>
      <c r="Z1180" s="39">
        <v>45427</v>
      </c>
      <c r="AA1180" s="185">
        <v>3797.75</v>
      </c>
      <c r="AB1180" s="35">
        <v>9960</v>
      </c>
      <c r="AC1180" s="35"/>
      <c r="AD1180" s="35"/>
      <c r="AE1180" s="52">
        <v>9960</v>
      </c>
      <c r="AF1180" s="33">
        <v>45376</v>
      </c>
      <c r="AG1180" s="31">
        <v>45406</v>
      </c>
      <c r="AH1180" s="31">
        <v>45458</v>
      </c>
      <c r="AI1180" s="185">
        <v>4598.43</v>
      </c>
      <c r="AJ1180" s="35">
        <v>8080</v>
      </c>
      <c r="AK1180" s="35"/>
      <c r="AL1180" s="35"/>
      <c r="AM1180" s="52">
        <v>8080</v>
      </c>
      <c r="AN1180" s="33">
        <v>45406</v>
      </c>
      <c r="AO1180" s="31">
        <v>45435</v>
      </c>
      <c r="AP1180" s="31">
        <v>45488</v>
      </c>
      <c r="AQ1180" s="185">
        <v>4484.78</v>
      </c>
      <c r="AR1180" s="35">
        <v>7520</v>
      </c>
      <c r="AS1180" s="35"/>
      <c r="AT1180" s="35"/>
      <c r="AU1180" s="52">
        <v>7520</v>
      </c>
      <c r="AV1180" s="33"/>
      <c r="AW1180" s="39"/>
      <c r="AX1180" s="39"/>
      <c r="AY1180" s="185"/>
      <c r="AZ1180" s="35"/>
      <c r="BA1180" s="35"/>
      <c r="BB1180" s="35"/>
      <c r="BC1180" s="52"/>
      <c r="BD1180" s="35"/>
    </row>
    <row r="1181" spans="1:56" s="187" customFormat="1" ht="15" customHeight="1" x14ac:dyDescent="0.3">
      <c r="A1181" s="6">
        <v>1175</v>
      </c>
      <c r="B1181" s="109" t="s">
        <v>2190</v>
      </c>
      <c r="C1181" s="37" t="s">
        <v>3461</v>
      </c>
      <c r="D1181" s="8" t="s">
        <v>2317</v>
      </c>
      <c r="E1181" s="9" t="s">
        <v>2318</v>
      </c>
      <c r="F1181" s="106">
        <v>1175</v>
      </c>
      <c r="G1181" s="10">
        <v>358</v>
      </c>
      <c r="H1181" s="31">
        <v>45279</v>
      </c>
      <c r="I1181" s="39">
        <v>45309</v>
      </c>
      <c r="J1181" s="39">
        <v>45333</v>
      </c>
      <c r="K1181" s="185">
        <v>6011.58</v>
      </c>
      <c r="L1181" s="35">
        <v>5701</v>
      </c>
      <c r="M1181" s="35"/>
      <c r="N1181" s="35"/>
      <c r="O1181" s="52">
        <v>5701</v>
      </c>
      <c r="P1181" s="33">
        <v>45309</v>
      </c>
      <c r="Q1181" s="39">
        <v>45338</v>
      </c>
      <c r="R1181" s="39">
        <v>45362</v>
      </c>
      <c r="S1181" s="185">
        <v>5452.64</v>
      </c>
      <c r="T1181" s="35">
        <v>5077</v>
      </c>
      <c r="U1181" s="35"/>
      <c r="V1181" s="35"/>
      <c r="W1181" s="52">
        <v>5077</v>
      </c>
      <c r="X1181" s="33">
        <v>45338</v>
      </c>
      <c r="Y1181" s="39">
        <v>45367</v>
      </c>
      <c r="Z1181" s="39">
        <v>45393</v>
      </c>
      <c r="AA1181" s="185">
        <v>5457.31</v>
      </c>
      <c r="AB1181" s="35">
        <v>4961</v>
      </c>
      <c r="AC1181" s="35"/>
      <c r="AD1181" s="35"/>
      <c r="AE1181" s="52">
        <v>4961</v>
      </c>
      <c r="AF1181" s="33">
        <v>45367</v>
      </c>
      <c r="AG1181" s="31">
        <v>45398</v>
      </c>
      <c r="AH1181" s="31">
        <v>45423</v>
      </c>
      <c r="AI1181" s="185">
        <v>5872.5</v>
      </c>
      <c r="AJ1181" s="35">
        <v>5437</v>
      </c>
      <c r="AK1181" s="35"/>
      <c r="AL1181" s="35"/>
      <c r="AM1181" s="52">
        <v>5437</v>
      </c>
      <c r="AN1181" s="33">
        <v>45398</v>
      </c>
      <c r="AO1181" s="31">
        <v>45429</v>
      </c>
      <c r="AP1181" s="31">
        <v>45454</v>
      </c>
      <c r="AQ1181" s="185">
        <v>6634.81</v>
      </c>
      <c r="AR1181" s="35">
        <v>6149</v>
      </c>
      <c r="AS1181" s="35"/>
      <c r="AT1181" s="35"/>
      <c r="AU1181" s="52">
        <v>6149</v>
      </c>
      <c r="AV1181" s="33"/>
      <c r="AW1181" s="39"/>
      <c r="AX1181" s="39"/>
      <c r="AY1181" s="185"/>
      <c r="AZ1181" s="35"/>
      <c r="BA1181" s="35"/>
      <c r="BB1181" s="35"/>
      <c r="BC1181" s="52"/>
      <c r="BD1181" s="35"/>
    </row>
    <row r="1182" spans="1:56" s="187" customFormat="1" ht="15" customHeight="1" x14ac:dyDescent="0.3">
      <c r="A1182" s="6">
        <v>1176</v>
      </c>
      <c r="B1182" s="109" t="s">
        <v>2190</v>
      </c>
      <c r="C1182" s="37" t="s">
        <v>3462</v>
      </c>
      <c r="D1182" s="8" t="s">
        <v>84</v>
      </c>
      <c r="E1182" s="9" t="s">
        <v>85</v>
      </c>
      <c r="F1182" s="106">
        <v>1176</v>
      </c>
      <c r="G1182" s="10">
        <v>850</v>
      </c>
      <c r="H1182" s="31">
        <v>45274</v>
      </c>
      <c r="I1182" s="39">
        <v>45306</v>
      </c>
      <c r="J1182" s="39">
        <v>45332</v>
      </c>
      <c r="K1182" s="185">
        <v>5727.09</v>
      </c>
      <c r="L1182" s="35">
        <v>11940</v>
      </c>
      <c r="M1182" s="35"/>
      <c r="N1182" s="35"/>
      <c r="O1182" s="52">
        <v>11940</v>
      </c>
      <c r="P1182" s="33">
        <v>45306</v>
      </c>
      <c r="Q1182" s="39">
        <v>45336</v>
      </c>
      <c r="R1182" s="39">
        <v>45361</v>
      </c>
      <c r="S1182" s="185">
        <v>2918.06</v>
      </c>
      <c r="T1182" s="35">
        <v>10591</v>
      </c>
      <c r="U1182" s="35"/>
      <c r="V1182" s="35"/>
      <c r="W1182" s="52">
        <v>10591</v>
      </c>
      <c r="X1182" s="33">
        <v>45336</v>
      </c>
      <c r="Y1182" s="39">
        <v>45365</v>
      </c>
      <c r="Z1182" s="39">
        <v>45392</v>
      </c>
      <c r="AA1182" s="185">
        <v>2129.04</v>
      </c>
      <c r="AB1182" s="35">
        <v>8741</v>
      </c>
      <c r="AC1182" s="35"/>
      <c r="AD1182" s="35"/>
      <c r="AE1182" s="52">
        <v>8741</v>
      </c>
      <c r="AF1182" s="33">
        <v>45365</v>
      </c>
      <c r="AG1182" s="31">
        <v>45397</v>
      </c>
      <c r="AH1182" s="31">
        <v>45422</v>
      </c>
      <c r="AI1182" s="185">
        <v>5478.46</v>
      </c>
      <c r="AJ1182" s="35">
        <v>9571</v>
      </c>
      <c r="AK1182" s="35"/>
      <c r="AL1182" s="35"/>
      <c r="AM1182" s="52">
        <v>9571</v>
      </c>
      <c r="AN1182" s="33">
        <v>45397</v>
      </c>
      <c r="AO1182" s="31">
        <v>45426</v>
      </c>
      <c r="AP1182" s="31">
        <v>45453</v>
      </c>
      <c r="AQ1182" s="185">
        <v>6431.75</v>
      </c>
      <c r="AR1182" s="35">
        <v>10251</v>
      </c>
      <c r="AS1182" s="35"/>
      <c r="AT1182" s="35"/>
      <c r="AU1182" s="52">
        <v>10251</v>
      </c>
      <c r="AV1182" s="33"/>
      <c r="AW1182" s="39"/>
      <c r="AX1182" s="39"/>
      <c r="AY1182" s="185"/>
      <c r="AZ1182" s="35"/>
      <c r="BA1182" s="35"/>
      <c r="BB1182" s="35"/>
      <c r="BC1182" s="52"/>
      <c r="BD1182" s="35"/>
    </row>
    <row r="1183" spans="1:56" s="187" customFormat="1" ht="15" customHeight="1" x14ac:dyDescent="0.3">
      <c r="A1183" s="6">
        <v>1177</v>
      </c>
      <c r="B1183" s="109" t="s">
        <v>2190</v>
      </c>
      <c r="C1183" s="37" t="s">
        <v>3463</v>
      </c>
      <c r="D1183" s="8" t="s">
        <v>137</v>
      </c>
      <c r="E1183" s="9" t="s">
        <v>138</v>
      </c>
      <c r="F1183" s="106">
        <v>1177</v>
      </c>
      <c r="G1183" s="10">
        <v>338</v>
      </c>
      <c r="H1183" s="31">
        <v>45275</v>
      </c>
      <c r="I1183" s="39">
        <v>45306</v>
      </c>
      <c r="J1183" s="39">
        <v>45337</v>
      </c>
      <c r="K1183" s="185">
        <v>5456.44</v>
      </c>
      <c r="L1183" s="35">
        <v>6053</v>
      </c>
      <c r="M1183" s="35"/>
      <c r="N1183" s="35"/>
      <c r="O1183" s="52">
        <v>6053</v>
      </c>
      <c r="P1183" s="33">
        <v>45306</v>
      </c>
      <c r="Q1183" s="39">
        <v>45337</v>
      </c>
      <c r="R1183" s="39">
        <v>45366</v>
      </c>
      <c r="S1183" s="185">
        <v>5157.6899999999996</v>
      </c>
      <c r="T1183" s="35">
        <v>5903</v>
      </c>
      <c r="U1183" s="35"/>
      <c r="V1183" s="35"/>
      <c r="W1183" s="52">
        <v>5903</v>
      </c>
      <c r="X1183" s="33">
        <v>45337</v>
      </c>
      <c r="Y1183" s="39">
        <v>45369</v>
      </c>
      <c r="Z1183" s="39">
        <v>45397</v>
      </c>
      <c r="AA1183" s="185">
        <v>6687.97</v>
      </c>
      <c r="AB1183" s="35">
        <v>7736</v>
      </c>
      <c r="AC1183" s="35"/>
      <c r="AD1183" s="35"/>
      <c r="AE1183" s="52">
        <v>7736</v>
      </c>
      <c r="AF1183" s="33">
        <v>45369</v>
      </c>
      <c r="AG1183" s="31">
        <v>45399</v>
      </c>
      <c r="AH1183" s="31">
        <v>45427</v>
      </c>
      <c r="AI1183" s="185">
        <v>6063.75</v>
      </c>
      <c r="AJ1183" s="35">
        <v>6815</v>
      </c>
      <c r="AK1183" s="35"/>
      <c r="AL1183" s="35"/>
      <c r="AM1183" s="52">
        <v>6815</v>
      </c>
      <c r="AN1183" s="33">
        <v>45399</v>
      </c>
      <c r="AO1183" s="31">
        <v>45429</v>
      </c>
      <c r="AP1183" s="31">
        <v>45458</v>
      </c>
      <c r="AQ1183" s="185">
        <v>6601.15</v>
      </c>
      <c r="AR1183" s="35">
        <v>7632</v>
      </c>
      <c r="AS1183" s="35"/>
      <c r="AT1183" s="35"/>
      <c r="AU1183" s="52">
        <v>7632</v>
      </c>
      <c r="AV1183" s="33"/>
      <c r="AW1183" s="39"/>
      <c r="AX1183" s="39"/>
      <c r="AY1183" s="185"/>
      <c r="AZ1183" s="35"/>
      <c r="BA1183" s="35"/>
      <c r="BB1183" s="35"/>
      <c r="BC1183" s="52"/>
      <c r="BD1183" s="35"/>
    </row>
    <row r="1184" spans="1:56" s="187" customFormat="1" ht="15" customHeight="1" x14ac:dyDescent="0.3">
      <c r="A1184" s="6">
        <v>1178</v>
      </c>
      <c r="B1184" s="109" t="s">
        <v>2190</v>
      </c>
      <c r="C1184" s="37" t="s">
        <v>3464</v>
      </c>
      <c r="D1184" s="8" t="s">
        <v>16</v>
      </c>
      <c r="E1184" s="9" t="s">
        <v>226</v>
      </c>
      <c r="F1184" s="106">
        <v>1178</v>
      </c>
      <c r="G1184" s="10">
        <v>1602</v>
      </c>
      <c r="H1184" s="31">
        <v>45287</v>
      </c>
      <c r="I1184" s="39">
        <v>45317</v>
      </c>
      <c r="J1184" s="39">
        <v>45364</v>
      </c>
      <c r="K1184" s="185">
        <v>1148.3699999999999</v>
      </c>
      <c r="L1184" s="35">
        <v>6000</v>
      </c>
      <c r="M1184" s="35"/>
      <c r="N1184" s="35"/>
      <c r="O1184" s="52">
        <v>6000</v>
      </c>
      <c r="P1184" s="33">
        <v>45317</v>
      </c>
      <c r="Q1184" s="39">
        <v>45348</v>
      </c>
      <c r="R1184" s="39">
        <v>45397</v>
      </c>
      <c r="S1184" s="185">
        <v>1286.49</v>
      </c>
      <c r="T1184" s="35">
        <v>6400</v>
      </c>
      <c r="U1184" s="35"/>
      <c r="V1184" s="35"/>
      <c r="W1184" s="52">
        <v>6400</v>
      </c>
      <c r="X1184" s="33">
        <v>45348</v>
      </c>
      <c r="Y1184" s="39">
        <v>45376</v>
      </c>
      <c r="Z1184" s="39">
        <v>45397</v>
      </c>
      <c r="AA1184" s="185">
        <v>1136.32</v>
      </c>
      <c r="AB1184" s="35">
        <v>5120</v>
      </c>
      <c r="AC1184" s="35"/>
      <c r="AD1184" s="35"/>
      <c r="AE1184" s="52">
        <v>5120</v>
      </c>
      <c r="AF1184" s="33">
        <v>45376</v>
      </c>
      <c r="AG1184" s="31">
        <v>45406</v>
      </c>
      <c r="AH1184" s="31">
        <v>45456</v>
      </c>
      <c r="AI1184" s="185">
        <v>1177.77</v>
      </c>
      <c r="AJ1184" s="35">
        <v>5200</v>
      </c>
      <c r="AK1184" s="35"/>
      <c r="AL1184" s="35"/>
      <c r="AM1184" s="52">
        <v>5200</v>
      </c>
      <c r="AN1184" s="33">
        <v>45406</v>
      </c>
      <c r="AO1184" s="31">
        <v>45435</v>
      </c>
      <c r="AP1184" s="31">
        <v>45488</v>
      </c>
      <c r="AQ1184" s="185">
        <v>1303.6300000000001</v>
      </c>
      <c r="AR1184" s="35">
        <v>6000</v>
      </c>
      <c r="AS1184" s="35"/>
      <c r="AT1184" s="35"/>
      <c r="AU1184" s="52">
        <v>6000</v>
      </c>
      <c r="AV1184" s="33"/>
      <c r="AW1184" s="39"/>
      <c r="AX1184" s="39"/>
      <c r="AY1184" s="185"/>
      <c r="AZ1184" s="35"/>
      <c r="BA1184" s="35"/>
      <c r="BB1184" s="35"/>
      <c r="BC1184" s="52"/>
      <c r="BD1184" s="35"/>
    </row>
    <row r="1185" spans="1:56" s="187" customFormat="1" ht="15" customHeight="1" x14ac:dyDescent="0.3">
      <c r="A1185" s="6">
        <v>1179</v>
      </c>
      <c r="B1185" s="109" t="s">
        <v>2190</v>
      </c>
      <c r="C1185" s="37" t="s">
        <v>3465</v>
      </c>
      <c r="D1185" s="8" t="s">
        <v>123</v>
      </c>
      <c r="E1185" s="9" t="s">
        <v>124</v>
      </c>
      <c r="F1185" s="106">
        <v>1179</v>
      </c>
      <c r="G1185" s="10">
        <v>1099</v>
      </c>
      <c r="H1185" s="31">
        <v>45267</v>
      </c>
      <c r="I1185" s="39">
        <v>45300</v>
      </c>
      <c r="J1185" s="39">
        <v>45333</v>
      </c>
      <c r="K1185" s="185">
        <v>803.11</v>
      </c>
      <c r="L1185" s="35">
        <v>7080</v>
      </c>
      <c r="M1185" s="35"/>
      <c r="N1185" s="35"/>
      <c r="O1185" s="52">
        <v>7080</v>
      </c>
      <c r="P1185" s="33">
        <v>45300</v>
      </c>
      <c r="Q1185" s="39">
        <v>45328</v>
      </c>
      <c r="R1185" s="39">
        <v>45362</v>
      </c>
      <c r="S1185" s="185">
        <v>425.21</v>
      </c>
      <c r="T1185" s="35">
        <v>3120</v>
      </c>
      <c r="U1185" s="35"/>
      <c r="V1185" s="35"/>
      <c r="W1185" s="52">
        <v>3120</v>
      </c>
      <c r="X1185" s="33">
        <v>45328</v>
      </c>
      <c r="Y1185" s="39">
        <v>45359</v>
      </c>
      <c r="Z1185" s="39">
        <v>45393</v>
      </c>
      <c r="AA1185" s="185">
        <v>826.38</v>
      </c>
      <c r="AB1185" s="35">
        <v>7320</v>
      </c>
      <c r="AC1185" s="35"/>
      <c r="AD1185" s="35"/>
      <c r="AE1185" s="52">
        <v>7320</v>
      </c>
      <c r="AF1185" s="33">
        <v>45359</v>
      </c>
      <c r="AG1185" s="31">
        <v>45390</v>
      </c>
      <c r="AH1185" s="31">
        <v>45423</v>
      </c>
      <c r="AI1185" s="185">
        <v>875.76</v>
      </c>
      <c r="AJ1185" s="35">
        <v>7840</v>
      </c>
      <c r="AK1185" s="35"/>
      <c r="AL1185" s="35"/>
      <c r="AM1185" s="52">
        <v>7840</v>
      </c>
      <c r="AN1185" s="33">
        <v>45390</v>
      </c>
      <c r="AO1185" s="31">
        <v>45419</v>
      </c>
      <c r="AP1185" s="31">
        <v>45454</v>
      </c>
      <c r="AQ1185" s="185">
        <v>696.4</v>
      </c>
      <c r="AR1185" s="35">
        <v>5960</v>
      </c>
      <c r="AS1185" s="35"/>
      <c r="AT1185" s="35"/>
      <c r="AU1185" s="52">
        <v>5960</v>
      </c>
      <c r="AV1185" s="33"/>
      <c r="AW1185" s="39"/>
      <c r="AX1185" s="39"/>
      <c r="AY1185" s="185"/>
      <c r="AZ1185" s="35"/>
      <c r="BA1185" s="35"/>
      <c r="BB1185" s="35"/>
      <c r="BC1185" s="52"/>
      <c r="BD1185" s="35"/>
    </row>
    <row r="1186" spans="1:56" s="187" customFormat="1" ht="15" customHeight="1" x14ac:dyDescent="0.3">
      <c r="A1186" s="6">
        <v>1180</v>
      </c>
      <c r="B1186" s="109" t="s">
        <v>2190</v>
      </c>
      <c r="C1186" s="37" t="s">
        <v>3466</v>
      </c>
      <c r="D1186" s="8" t="s">
        <v>46</v>
      </c>
      <c r="E1186" s="9" t="s">
        <v>60</v>
      </c>
      <c r="F1186" s="106">
        <v>1180</v>
      </c>
      <c r="G1186" s="10">
        <v>940.38</v>
      </c>
      <c r="H1186" s="31">
        <v>45288</v>
      </c>
      <c r="I1186" s="39">
        <v>45317</v>
      </c>
      <c r="J1186" s="39">
        <v>45333</v>
      </c>
      <c r="K1186" s="185">
        <v>89.41</v>
      </c>
      <c r="L1186" s="35">
        <v>9189</v>
      </c>
      <c r="M1186" s="35"/>
      <c r="N1186" s="35"/>
      <c r="O1186" s="52">
        <v>9189</v>
      </c>
      <c r="P1186" s="33">
        <v>45317</v>
      </c>
      <c r="Q1186" s="39">
        <v>45349</v>
      </c>
      <c r="R1186" s="39">
        <v>45362</v>
      </c>
      <c r="S1186" s="185">
        <v>89.43</v>
      </c>
      <c r="T1186" s="35">
        <v>9773</v>
      </c>
      <c r="U1186" s="35"/>
      <c r="V1186" s="35"/>
      <c r="W1186" s="52">
        <v>9773</v>
      </c>
      <c r="X1186" s="33">
        <v>45349</v>
      </c>
      <c r="Y1186" s="39">
        <v>45378</v>
      </c>
      <c r="Z1186" s="39">
        <v>45393</v>
      </c>
      <c r="AA1186" s="185">
        <v>89.42</v>
      </c>
      <c r="AB1186" s="35">
        <v>10517</v>
      </c>
      <c r="AC1186" s="35"/>
      <c r="AD1186" s="35"/>
      <c r="AE1186" s="52">
        <v>10517</v>
      </c>
      <c r="AF1186" s="33">
        <v>45378</v>
      </c>
      <c r="AG1186" s="31">
        <v>45408</v>
      </c>
      <c r="AH1186" s="31">
        <v>45423</v>
      </c>
      <c r="AI1186" s="185">
        <v>89.42</v>
      </c>
      <c r="AJ1186" s="35">
        <v>8781</v>
      </c>
      <c r="AK1186" s="35"/>
      <c r="AL1186" s="35"/>
      <c r="AM1186" s="52">
        <v>8781</v>
      </c>
      <c r="AN1186" s="33">
        <v>45408</v>
      </c>
      <c r="AO1186" s="31">
        <v>45440</v>
      </c>
      <c r="AP1186" s="31">
        <v>45454</v>
      </c>
      <c r="AQ1186" s="185">
        <v>89.42</v>
      </c>
      <c r="AR1186" s="35">
        <v>8256</v>
      </c>
      <c r="AS1186" s="35"/>
      <c r="AT1186" s="35"/>
      <c r="AU1186" s="52">
        <v>8256</v>
      </c>
      <c r="AV1186" s="33"/>
      <c r="AW1186" s="39"/>
      <c r="AX1186" s="39"/>
      <c r="AY1186" s="185"/>
      <c r="AZ1186" s="35"/>
      <c r="BA1186" s="35"/>
      <c r="BB1186" s="35"/>
      <c r="BC1186" s="52"/>
      <c r="BD1186" s="35"/>
    </row>
    <row r="1187" spans="1:56" s="187" customFormat="1" ht="15" customHeight="1" x14ac:dyDescent="0.3">
      <c r="A1187" s="6">
        <v>1181</v>
      </c>
      <c r="B1187" s="109" t="s">
        <v>2190</v>
      </c>
      <c r="C1187" s="37" t="s">
        <v>3467</v>
      </c>
      <c r="D1187" s="8" t="s">
        <v>123</v>
      </c>
      <c r="E1187" s="9" t="s">
        <v>2812</v>
      </c>
      <c r="F1187" s="106">
        <v>1181</v>
      </c>
      <c r="G1187" s="10">
        <v>483</v>
      </c>
      <c r="H1187" s="31">
        <v>45272</v>
      </c>
      <c r="I1187" s="39">
        <v>45310</v>
      </c>
      <c r="J1187" s="39">
        <v>45324</v>
      </c>
      <c r="K1187" s="185">
        <v>6419.5</v>
      </c>
      <c r="L1187" s="35">
        <v>8006</v>
      </c>
      <c r="M1187" s="35"/>
      <c r="N1187" s="35"/>
      <c r="O1187" s="52">
        <v>8006</v>
      </c>
      <c r="P1187" s="33">
        <v>45310</v>
      </c>
      <c r="Q1187" s="39">
        <v>45342</v>
      </c>
      <c r="R1187" s="39">
        <v>45356</v>
      </c>
      <c r="S1187" s="185">
        <v>10249.18</v>
      </c>
      <c r="T1187" s="35">
        <v>12182</v>
      </c>
      <c r="U1187" s="35"/>
      <c r="V1187" s="35"/>
      <c r="W1187" s="52">
        <v>12182</v>
      </c>
      <c r="X1187" s="33">
        <v>45342</v>
      </c>
      <c r="Y1187" s="39">
        <v>45370</v>
      </c>
      <c r="Z1187" s="39">
        <v>45385</v>
      </c>
      <c r="AA1187" s="185">
        <v>7845.9</v>
      </c>
      <c r="AB1187" s="35">
        <v>9015</v>
      </c>
      <c r="AC1187" s="35"/>
      <c r="AD1187" s="35"/>
      <c r="AE1187" s="52">
        <v>9015</v>
      </c>
      <c r="AF1187" s="33">
        <v>45370</v>
      </c>
      <c r="AG1187" s="31">
        <v>45400</v>
      </c>
      <c r="AH1187" s="31">
        <v>45415</v>
      </c>
      <c r="AI1187" s="185">
        <v>7440.06</v>
      </c>
      <c r="AJ1187" s="35">
        <v>8569</v>
      </c>
      <c r="AK1187" s="35"/>
      <c r="AL1187" s="35"/>
      <c r="AM1187" s="52">
        <v>8569</v>
      </c>
      <c r="AN1187" s="33">
        <v>45400</v>
      </c>
      <c r="AO1187" s="31">
        <v>45432</v>
      </c>
      <c r="AP1187" s="31">
        <v>45447</v>
      </c>
      <c r="AQ1187" s="185">
        <v>8167.69</v>
      </c>
      <c r="AR1187" s="35">
        <v>9417</v>
      </c>
      <c r="AS1187" s="35"/>
      <c r="AT1187" s="35"/>
      <c r="AU1187" s="52">
        <v>9417</v>
      </c>
      <c r="AV1187" s="33"/>
      <c r="AW1187" s="39"/>
      <c r="AX1187" s="39"/>
      <c r="AY1187" s="185"/>
      <c r="AZ1187" s="35"/>
      <c r="BA1187" s="35"/>
      <c r="BB1187" s="35"/>
      <c r="BC1187" s="52"/>
      <c r="BD1187" s="35"/>
    </row>
    <row r="1188" spans="1:56" s="187" customFormat="1" ht="15" customHeight="1" x14ac:dyDescent="0.3">
      <c r="A1188" s="6">
        <v>1182</v>
      </c>
      <c r="B1188" s="109" t="s">
        <v>2190</v>
      </c>
      <c r="C1188" s="37" t="s">
        <v>3468</v>
      </c>
      <c r="D1188" s="8" t="s">
        <v>46</v>
      </c>
      <c r="E1188" s="9" t="s">
        <v>65</v>
      </c>
      <c r="F1188" s="106">
        <v>1182</v>
      </c>
      <c r="G1188" s="10">
        <v>554</v>
      </c>
      <c r="H1188" s="31">
        <v>45265</v>
      </c>
      <c r="I1188" s="39">
        <v>45295</v>
      </c>
      <c r="J1188" s="39">
        <v>45336</v>
      </c>
      <c r="K1188" s="185">
        <v>6184.06</v>
      </c>
      <c r="L1188" s="35">
        <v>8119.2</v>
      </c>
      <c r="M1188" s="35"/>
      <c r="N1188" s="35"/>
      <c r="O1188" s="52">
        <v>8119.2</v>
      </c>
      <c r="P1188" s="33">
        <v>45295</v>
      </c>
      <c r="Q1188" s="39">
        <v>45325</v>
      </c>
      <c r="R1188" s="39">
        <v>45362</v>
      </c>
      <c r="S1188" s="185">
        <v>5392.32</v>
      </c>
      <c r="T1188" s="35">
        <v>7120.8</v>
      </c>
      <c r="U1188" s="35"/>
      <c r="V1188" s="35"/>
      <c r="W1188" s="52">
        <v>7120.8</v>
      </c>
      <c r="X1188" s="33">
        <v>45325</v>
      </c>
      <c r="Y1188" s="39">
        <v>45356</v>
      </c>
      <c r="Z1188" s="39">
        <v>45392</v>
      </c>
      <c r="AA1188" s="185">
        <v>5917.37</v>
      </c>
      <c r="AB1188" s="35">
        <v>7833.6</v>
      </c>
      <c r="AC1188" s="35"/>
      <c r="AD1188" s="35"/>
      <c r="AE1188" s="52">
        <v>7833.6</v>
      </c>
      <c r="AF1188" s="33">
        <v>45356</v>
      </c>
      <c r="AG1188" s="31">
        <v>45385</v>
      </c>
      <c r="AH1188" s="31">
        <v>45422</v>
      </c>
      <c r="AI1188" s="185">
        <v>5621.51</v>
      </c>
      <c r="AJ1188" s="35">
        <v>7478.4</v>
      </c>
      <c r="AK1188" s="35"/>
      <c r="AL1188" s="35"/>
      <c r="AM1188" s="52">
        <v>7478.4</v>
      </c>
      <c r="AN1188" s="33">
        <v>45385</v>
      </c>
      <c r="AO1188" s="31">
        <v>45416</v>
      </c>
      <c r="AP1188" s="31">
        <v>45453</v>
      </c>
      <c r="AQ1188" s="185">
        <v>6349</v>
      </c>
      <c r="AR1188" s="35">
        <v>7384.8</v>
      </c>
      <c r="AS1188" s="35"/>
      <c r="AT1188" s="35"/>
      <c r="AU1188" s="52">
        <v>7384.8</v>
      </c>
      <c r="AV1188" s="33"/>
      <c r="AW1188" s="39"/>
      <c r="AX1188" s="39"/>
      <c r="AY1188" s="185"/>
      <c r="AZ1188" s="35"/>
      <c r="BA1188" s="35"/>
      <c r="BB1188" s="35"/>
      <c r="BC1188" s="52"/>
      <c r="BD1188" s="35"/>
    </row>
    <row r="1189" spans="1:56" s="187" customFormat="1" ht="15" customHeight="1" x14ac:dyDescent="0.3">
      <c r="A1189" s="6">
        <v>1183</v>
      </c>
      <c r="B1189" s="109" t="s">
        <v>2190</v>
      </c>
      <c r="C1189" s="37" t="s">
        <v>3469</v>
      </c>
      <c r="D1189" s="8" t="s">
        <v>443</v>
      </c>
      <c r="E1189" s="9" t="s">
        <v>444</v>
      </c>
      <c r="F1189" s="106">
        <v>1183</v>
      </c>
      <c r="G1189" s="10">
        <v>424.79</v>
      </c>
      <c r="H1189" s="31">
        <v>45272</v>
      </c>
      <c r="I1189" s="39">
        <v>45301</v>
      </c>
      <c r="J1189" s="39">
        <v>45336</v>
      </c>
      <c r="K1189" s="185">
        <v>128.21</v>
      </c>
      <c r="L1189" s="35">
        <v>6641.9999999999991</v>
      </c>
      <c r="M1189" s="35"/>
      <c r="N1189" s="35"/>
      <c r="O1189" s="52">
        <v>6641.9999999999991</v>
      </c>
      <c r="P1189" s="33">
        <v>45301</v>
      </c>
      <c r="Q1189" s="39">
        <v>45329</v>
      </c>
      <c r="R1189" s="39">
        <v>45393</v>
      </c>
      <c r="S1189" s="185">
        <v>134.47</v>
      </c>
      <c r="T1189" s="35">
        <v>6988.45</v>
      </c>
      <c r="U1189" s="35"/>
      <c r="V1189" s="35"/>
      <c r="W1189" s="52">
        <v>6988.45</v>
      </c>
      <c r="X1189" s="33">
        <v>45329</v>
      </c>
      <c r="Y1189" s="39">
        <v>45362</v>
      </c>
      <c r="Z1189" s="39">
        <v>45393</v>
      </c>
      <c r="AA1189" s="185">
        <v>128.21</v>
      </c>
      <c r="AB1189" s="35">
        <v>7798.1999999999989</v>
      </c>
      <c r="AC1189" s="35"/>
      <c r="AD1189" s="35"/>
      <c r="AE1189" s="52">
        <v>7798.1999999999989</v>
      </c>
      <c r="AF1189" s="33">
        <v>45362</v>
      </c>
      <c r="AG1189" s="31">
        <v>45391</v>
      </c>
      <c r="AH1189" s="31">
        <v>45425</v>
      </c>
      <c r="AI1189" s="185">
        <v>127.98</v>
      </c>
      <c r="AJ1189" s="35">
        <v>6611.2499999999991</v>
      </c>
      <c r="AK1189" s="35"/>
      <c r="AL1189" s="35"/>
      <c r="AM1189" s="52">
        <v>6611.2499999999991</v>
      </c>
      <c r="AN1189" s="33">
        <v>45391</v>
      </c>
      <c r="AO1189" s="31">
        <v>45420</v>
      </c>
      <c r="AP1189" s="31">
        <v>45454</v>
      </c>
      <c r="AQ1189" s="185">
        <v>127.28</v>
      </c>
      <c r="AR1189" s="35">
        <v>6214.5749999999998</v>
      </c>
      <c r="AS1189" s="35"/>
      <c r="AT1189" s="35"/>
      <c r="AU1189" s="52">
        <v>6214.5749999999998</v>
      </c>
      <c r="AV1189" s="33"/>
      <c r="AW1189" s="39"/>
      <c r="AX1189" s="39"/>
      <c r="AY1189" s="185"/>
      <c r="AZ1189" s="35"/>
      <c r="BA1189" s="35"/>
      <c r="BB1189" s="35"/>
      <c r="BC1189" s="52"/>
      <c r="BD1189" s="35"/>
    </row>
    <row r="1190" spans="1:56" s="187" customFormat="1" ht="15" customHeight="1" x14ac:dyDescent="0.3">
      <c r="A1190" s="6">
        <v>1184</v>
      </c>
      <c r="B1190" s="109" t="s">
        <v>2190</v>
      </c>
      <c r="C1190" s="37" t="s">
        <v>3470</v>
      </c>
      <c r="D1190" s="8" t="s">
        <v>146</v>
      </c>
      <c r="E1190" s="9" t="s">
        <v>148</v>
      </c>
      <c r="F1190" s="106">
        <v>1184</v>
      </c>
      <c r="G1190" s="10">
        <v>284</v>
      </c>
      <c r="H1190" s="31">
        <v>45273</v>
      </c>
      <c r="I1190" s="39">
        <v>45302</v>
      </c>
      <c r="J1190" s="39">
        <v>45323</v>
      </c>
      <c r="K1190" s="185">
        <v>1444.95</v>
      </c>
      <c r="L1190" s="35">
        <v>11719.2</v>
      </c>
      <c r="M1190" s="35"/>
      <c r="N1190" s="35"/>
      <c r="O1190" s="52">
        <v>11719.2</v>
      </c>
      <c r="P1190" s="33">
        <v>45302</v>
      </c>
      <c r="Q1190" s="39">
        <v>45330</v>
      </c>
      <c r="R1190" s="39">
        <v>45359</v>
      </c>
      <c r="S1190" s="185">
        <v>6480.54</v>
      </c>
      <c r="T1190" s="35">
        <v>12258</v>
      </c>
      <c r="U1190" s="35"/>
      <c r="V1190" s="35"/>
      <c r="W1190" s="52">
        <v>12258</v>
      </c>
      <c r="X1190" s="33">
        <v>45330</v>
      </c>
      <c r="Y1190" s="39">
        <v>45363</v>
      </c>
      <c r="Z1190" s="39">
        <v>45383</v>
      </c>
      <c r="AA1190" s="185">
        <v>8895.7000000000007</v>
      </c>
      <c r="AB1190" s="35">
        <v>13051.2</v>
      </c>
      <c r="AC1190" s="35"/>
      <c r="AD1190" s="35"/>
      <c r="AE1190" s="52">
        <v>13051.2</v>
      </c>
      <c r="AF1190" s="33">
        <v>45363</v>
      </c>
      <c r="AG1190" s="31">
        <v>45392</v>
      </c>
      <c r="AH1190" s="31">
        <v>45420</v>
      </c>
      <c r="AI1190" s="185">
        <v>5276.2</v>
      </c>
      <c r="AJ1190" s="35">
        <v>11308.8</v>
      </c>
      <c r="AK1190" s="35"/>
      <c r="AL1190" s="35"/>
      <c r="AM1190" s="52">
        <v>11308.8</v>
      </c>
      <c r="AN1190" s="33"/>
      <c r="AO1190" s="31"/>
      <c r="AP1190" s="31"/>
      <c r="AQ1190" s="185"/>
      <c r="AR1190" s="35"/>
      <c r="AS1190" s="35"/>
      <c r="AT1190" s="35"/>
      <c r="AU1190" s="52"/>
      <c r="AV1190" s="33"/>
      <c r="AW1190" s="39"/>
      <c r="AX1190" s="39"/>
      <c r="AY1190" s="185"/>
      <c r="AZ1190" s="35"/>
      <c r="BA1190" s="35"/>
      <c r="BB1190" s="35"/>
      <c r="BC1190" s="52"/>
      <c r="BD1190" s="35"/>
    </row>
    <row r="1191" spans="1:56" s="187" customFormat="1" ht="15" customHeight="1" x14ac:dyDescent="0.3">
      <c r="A1191" s="6">
        <v>1185</v>
      </c>
      <c r="B1191" s="109" t="s">
        <v>2190</v>
      </c>
      <c r="C1191" s="37" t="s">
        <v>3471</v>
      </c>
      <c r="D1191" s="8" t="s">
        <v>443</v>
      </c>
      <c r="E1191" s="9" t="s">
        <v>444</v>
      </c>
      <c r="F1191" s="106">
        <v>1185</v>
      </c>
      <c r="G1191" s="10">
        <v>610.99</v>
      </c>
      <c r="H1191" s="31">
        <v>45278</v>
      </c>
      <c r="I1191" s="39">
        <v>45308</v>
      </c>
      <c r="J1191" s="39">
        <v>45336</v>
      </c>
      <c r="K1191" s="185">
        <v>129</v>
      </c>
      <c r="L1191" s="35">
        <v>6542</v>
      </c>
      <c r="M1191" s="35"/>
      <c r="N1191" s="35"/>
      <c r="O1191" s="52">
        <v>6542</v>
      </c>
      <c r="P1191" s="33">
        <v>45308</v>
      </c>
      <c r="Q1191" s="39">
        <v>45338</v>
      </c>
      <c r="R1191" s="39">
        <v>45393</v>
      </c>
      <c r="S1191" s="185">
        <v>132.15</v>
      </c>
      <c r="T1191" s="35">
        <v>6939</v>
      </c>
      <c r="U1191" s="35"/>
      <c r="V1191" s="35"/>
      <c r="W1191" s="52">
        <v>6939</v>
      </c>
      <c r="X1191" s="33">
        <v>45338</v>
      </c>
      <c r="Y1191" s="39">
        <v>45367</v>
      </c>
      <c r="Z1191" s="39">
        <v>45393</v>
      </c>
      <c r="AA1191" s="185">
        <v>115.93</v>
      </c>
      <c r="AB1191" s="35">
        <v>6981</v>
      </c>
      <c r="AC1191" s="35"/>
      <c r="AD1191" s="35"/>
      <c r="AE1191" s="52">
        <v>6981</v>
      </c>
      <c r="AF1191" s="33">
        <v>45367</v>
      </c>
      <c r="AG1191" s="31">
        <v>45398</v>
      </c>
      <c r="AH1191" s="31">
        <v>45425</v>
      </c>
      <c r="AI1191" s="185">
        <v>115.71</v>
      </c>
      <c r="AJ1191" s="35">
        <v>7392</v>
      </c>
      <c r="AK1191" s="35"/>
      <c r="AL1191" s="35"/>
      <c r="AM1191" s="52">
        <v>7392</v>
      </c>
      <c r="AN1191" s="33">
        <v>45398</v>
      </c>
      <c r="AO1191" s="31">
        <v>45427</v>
      </c>
      <c r="AP1191" s="31">
        <v>45454</v>
      </c>
      <c r="AQ1191" s="185">
        <v>115.01</v>
      </c>
      <c r="AR1191" s="35">
        <v>6140</v>
      </c>
      <c r="AS1191" s="35"/>
      <c r="AT1191" s="35"/>
      <c r="AU1191" s="52">
        <v>6140</v>
      </c>
      <c r="AV1191" s="33"/>
      <c r="AW1191" s="39"/>
      <c r="AX1191" s="39"/>
      <c r="AY1191" s="185"/>
      <c r="AZ1191" s="35"/>
      <c r="BA1191" s="35"/>
      <c r="BB1191" s="35"/>
      <c r="BC1191" s="52"/>
      <c r="BD1191" s="35"/>
    </row>
    <row r="1192" spans="1:56" s="187" customFormat="1" ht="15" customHeight="1" x14ac:dyDescent="0.3">
      <c r="A1192" s="6">
        <v>1186</v>
      </c>
      <c r="B1192" s="109" t="s">
        <v>2190</v>
      </c>
      <c r="C1192" s="37" t="s">
        <v>3472</v>
      </c>
      <c r="D1192" s="8" t="s">
        <v>46</v>
      </c>
      <c r="E1192" s="9" t="s">
        <v>216</v>
      </c>
      <c r="F1192" s="106">
        <v>1186</v>
      </c>
      <c r="G1192" s="10">
        <v>932.92</v>
      </c>
      <c r="H1192" s="31">
        <v>45264</v>
      </c>
      <c r="I1192" s="39">
        <v>45293</v>
      </c>
      <c r="J1192" s="39">
        <v>45335</v>
      </c>
      <c r="K1192" s="185">
        <v>1328.44</v>
      </c>
      <c r="L1192" s="35">
        <v>6500</v>
      </c>
      <c r="M1192" s="35"/>
      <c r="N1192" s="35"/>
      <c r="O1192" s="52">
        <v>6500</v>
      </c>
      <c r="P1192" s="33">
        <v>45293</v>
      </c>
      <c r="Q1192" s="39">
        <v>45323</v>
      </c>
      <c r="R1192" s="39">
        <v>45364</v>
      </c>
      <c r="S1192" s="185">
        <v>4285.47</v>
      </c>
      <c r="T1192" s="35">
        <v>9400</v>
      </c>
      <c r="U1192" s="35"/>
      <c r="V1192" s="35"/>
      <c r="W1192" s="52">
        <v>9400</v>
      </c>
      <c r="X1192" s="33">
        <v>45323</v>
      </c>
      <c r="Y1192" s="39">
        <v>45356</v>
      </c>
      <c r="Z1192" s="39">
        <v>45395</v>
      </c>
      <c r="AA1192" s="185">
        <v>2153.4</v>
      </c>
      <c r="AB1192" s="35">
        <v>8440</v>
      </c>
      <c r="AC1192" s="35"/>
      <c r="AD1192" s="35"/>
      <c r="AE1192" s="52">
        <v>8440</v>
      </c>
      <c r="AF1192" s="33">
        <v>45356</v>
      </c>
      <c r="AG1192" s="31">
        <v>45383</v>
      </c>
      <c r="AH1192" s="31">
        <v>45425</v>
      </c>
      <c r="AI1192" s="185">
        <v>1458.62</v>
      </c>
      <c r="AJ1192" s="35">
        <v>7540</v>
      </c>
      <c r="AK1192" s="35"/>
      <c r="AL1192" s="35"/>
      <c r="AM1192" s="52">
        <v>7540</v>
      </c>
      <c r="AN1192" s="33">
        <v>45383</v>
      </c>
      <c r="AO1192" s="31">
        <v>45414</v>
      </c>
      <c r="AP1192" s="31">
        <v>45456</v>
      </c>
      <c r="AQ1192" s="185">
        <v>1453.51</v>
      </c>
      <c r="AR1192" s="35">
        <v>7340</v>
      </c>
      <c r="AS1192" s="35"/>
      <c r="AT1192" s="35"/>
      <c r="AU1192" s="52">
        <v>7340</v>
      </c>
      <c r="AV1192" s="33"/>
      <c r="AW1192" s="39"/>
      <c r="AX1192" s="39"/>
      <c r="AY1192" s="185"/>
      <c r="AZ1192" s="35"/>
      <c r="BA1192" s="35"/>
      <c r="BB1192" s="35"/>
      <c r="BC1192" s="52"/>
      <c r="BD1192" s="35"/>
    </row>
    <row r="1193" spans="1:56" s="187" customFormat="1" ht="15" customHeight="1" x14ac:dyDescent="0.3">
      <c r="A1193" s="6">
        <v>1187</v>
      </c>
      <c r="B1193" s="109" t="s">
        <v>2190</v>
      </c>
      <c r="C1193" s="37" t="s">
        <v>3473</v>
      </c>
      <c r="D1193" s="8" t="s">
        <v>46</v>
      </c>
      <c r="E1193" s="9" t="s">
        <v>65</v>
      </c>
      <c r="F1193" s="106">
        <v>1187</v>
      </c>
      <c r="G1193" s="10">
        <v>595</v>
      </c>
      <c r="H1193" s="31">
        <v>45278</v>
      </c>
      <c r="I1193" s="39">
        <v>45309</v>
      </c>
      <c r="J1193" s="39">
        <v>45336</v>
      </c>
      <c r="K1193" s="185">
        <v>4935.7299999999996</v>
      </c>
      <c r="L1193" s="35">
        <v>6510.9</v>
      </c>
      <c r="M1193" s="35"/>
      <c r="N1193" s="35"/>
      <c r="O1193" s="52">
        <v>6510.9</v>
      </c>
      <c r="P1193" s="33">
        <v>45309</v>
      </c>
      <c r="Q1193" s="39">
        <v>45341</v>
      </c>
      <c r="R1193" s="39">
        <v>45362</v>
      </c>
      <c r="S1193" s="185">
        <v>7335.63</v>
      </c>
      <c r="T1193" s="35">
        <v>9749.1</v>
      </c>
      <c r="U1193" s="35"/>
      <c r="V1193" s="35"/>
      <c r="W1193" s="52">
        <v>9749.1</v>
      </c>
      <c r="X1193" s="33">
        <v>45341</v>
      </c>
      <c r="Y1193" s="39">
        <v>45370</v>
      </c>
      <c r="Z1193" s="39">
        <v>45392</v>
      </c>
      <c r="AA1193" s="185">
        <v>6556.29</v>
      </c>
      <c r="AB1193" s="35">
        <v>8727.6</v>
      </c>
      <c r="AC1193" s="35"/>
      <c r="AD1193" s="35"/>
      <c r="AE1193" s="52">
        <v>8727.6</v>
      </c>
      <c r="AF1193" s="33">
        <v>45370</v>
      </c>
      <c r="AG1193" s="31">
        <v>45399</v>
      </c>
      <c r="AH1193" s="31">
        <v>45422</v>
      </c>
      <c r="AI1193" s="185">
        <v>6031.29</v>
      </c>
      <c r="AJ1193" s="35">
        <v>8070</v>
      </c>
      <c r="AK1193" s="35"/>
      <c r="AL1193" s="35"/>
      <c r="AM1193" s="52">
        <v>8070</v>
      </c>
      <c r="AN1193" s="33">
        <v>45399</v>
      </c>
      <c r="AO1193" s="31">
        <v>45429</v>
      </c>
      <c r="AP1193" s="31">
        <v>45453</v>
      </c>
      <c r="AQ1193" s="185">
        <v>6979.97</v>
      </c>
      <c r="AR1193" s="35">
        <v>9285.6</v>
      </c>
      <c r="AS1193" s="35"/>
      <c r="AT1193" s="35"/>
      <c r="AU1193" s="52">
        <v>9285.6</v>
      </c>
      <c r="AV1193" s="33"/>
      <c r="AW1193" s="39"/>
      <c r="AX1193" s="39"/>
      <c r="AY1193" s="185"/>
      <c r="AZ1193" s="35"/>
      <c r="BA1193" s="35"/>
      <c r="BB1193" s="35"/>
      <c r="BC1193" s="52"/>
      <c r="BD1193" s="35"/>
    </row>
    <row r="1194" spans="1:56" s="187" customFormat="1" ht="15" customHeight="1" x14ac:dyDescent="0.3">
      <c r="A1194" s="6">
        <v>1188</v>
      </c>
      <c r="B1194" s="109" t="s">
        <v>2190</v>
      </c>
      <c r="C1194" s="37" t="s">
        <v>3474</v>
      </c>
      <c r="D1194" s="8" t="s">
        <v>16</v>
      </c>
      <c r="E1194" s="9" t="s">
        <v>226</v>
      </c>
      <c r="F1194" s="106">
        <v>1188</v>
      </c>
      <c r="G1194" s="10">
        <v>245</v>
      </c>
      <c r="H1194" s="31">
        <v>45272</v>
      </c>
      <c r="I1194" s="39">
        <v>45301</v>
      </c>
      <c r="J1194" s="39">
        <v>45338</v>
      </c>
      <c r="K1194" s="185">
        <v>871.92</v>
      </c>
      <c r="L1194" s="35">
        <v>4910</v>
      </c>
      <c r="M1194" s="35"/>
      <c r="N1194" s="35"/>
      <c r="O1194" s="52">
        <v>4910</v>
      </c>
      <c r="P1194" s="33">
        <v>45301</v>
      </c>
      <c r="Q1194" s="39">
        <v>45329</v>
      </c>
      <c r="R1194" s="39">
        <v>45366</v>
      </c>
      <c r="S1194" s="185">
        <v>1425.67</v>
      </c>
      <c r="T1194" s="35">
        <v>7040</v>
      </c>
      <c r="U1194" s="35"/>
      <c r="V1194" s="35"/>
      <c r="W1194" s="52">
        <v>7040</v>
      </c>
      <c r="X1194" s="33">
        <v>45329</v>
      </c>
      <c r="Y1194" s="39">
        <v>45358</v>
      </c>
      <c r="Z1194" s="39">
        <v>45393</v>
      </c>
      <c r="AA1194" s="185">
        <v>1285.22</v>
      </c>
      <c r="AB1194" s="35">
        <v>6390</v>
      </c>
      <c r="AC1194" s="35"/>
      <c r="AD1194" s="35"/>
      <c r="AE1194" s="52">
        <v>6390</v>
      </c>
      <c r="AF1194" s="33">
        <v>45358</v>
      </c>
      <c r="AG1194" s="31">
        <v>45387</v>
      </c>
      <c r="AH1194" s="31">
        <v>45428</v>
      </c>
      <c r="AI1194" s="185">
        <v>1590.27</v>
      </c>
      <c r="AJ1194" s="35">
        <v>7080</v>
      </c>
      <c r="AK1194" s="35"/>
      <c r="AL1194" s="35"/>
      <c r="AM1194" s="52">
        <v>7080</v>
      </c>
      <c r="AN1194" s="33">
        <v>45387</v>
      </c>
      <c r="AO1194" s="31">
        <v>45420</v>
      </c>
      <c r="AP1194" s="31">
        <v>45460</v>
      </c>
      <c r="AQ1194" s="185">
        <v>1521.95</v>
      </c>
      <c r="AR1194" s="35">
        <v>6860</v>
      </c>
      <c r="AS1194" s="35"/>
      <c r="AT1194" s="35"/>
      <c r="AU1194" s="52">
        <v>6860</v>
      </c>
      <c r="AV1194" s="33"/>
      <c r="AW1194" s="39"/>
      <c r="AX1194" s="39"/>
      <c r="AY1194" s="185"/>
      <c r="AZ1194" s="35"/>
      <c r="BA1194" s="35"/>
      <c r="BB1194" s="35"/>
      <c r="BC1194" s="52"/>
      <c r="BD1194" s="35"/>
    </row>
    <row r="1195" spans="1:56" s="187" customFormat="1" ht="15" customHeight="1" x14ac:dyDescent="0.3">
      <c r="A1195" s="6">
        <v>1189</v>
      </c>
      <c r="B1195" s="109" t="s">
        <v>2190</v>
      </c>
      <c r="C1195" s="37" t="s">
        <v>3475</v>
      </c>
      <c r="D1195" s="8" t="s">
        <v>117</v>
      </c>
      <c r="E1195" s="9" t="s">
        <v>118</v>
      </c>
      <c r="F1195" s="106">
        <v>1189</v>
      </c>
      <c r="G1195" s="10">
        <v>660</v>
      </c>
      <c r="H1195" s="31">
        <v>45275</v>
      </c>
      <c r="I1195" s="39">
        <v>45304</v>
      </c>
      <c r="J1195" s="39">
        <v>45335</v>
      </c>
      <c r="K1195" s="185">
        <v>1685.64</v>
      </c>
      <c r="L1195" s="35">
        <v>6079</v>
      </c>
      <c r="M1195" s="35"/>
      <c r="N1195" s="35"/>
      <c r="O1195" s="52">
        <v>6079</v>
      </c>
      <c r="P1195" s="33">
        <v>45304</v>
      </c>
      <c r="Q1195" s="39">
        <v>45337</v>
      </c>
      <c r="R1195" s="39">
        <v>45364</v>
      </c>
      <c r="S1195" s="185">
        <v>3539.21</v>
      </c>
      <c r="T1195" s="35">
        <v>7031</v>
      </c>
      <c r="U1195" s="35"/>
      <c r="V1195" s="35"/>
      <c r="W1195" s="52">
        <v>7031</v>
      </c>
      <c r="X1195" s="33">
        <v>45337</v>
      </c>
      <c r="Y1195" s="39">
        <v>45366</v>
      </c>
      <c r="Z1195" s="39">
        <v>45395</v>
      </c>
      <c r="AA1195" s="185">
        <v>916.54</v>
      </c>
      <c r="AB1195" s="35">
        <v>6180</v>
      </c>
      <c r="AC1195" s="35"/>
      <c r="AD1195" s="35"/>
      <c r="AE1195" s="52">
        <v>6180</v>
      </c>
      <c r="AF1195" s="33">
        <v>45366</v>
      </c>
      <c r="AG1195" s="31">
        <v>45394</v>
      </c>
      <c r="AH1195" s="31">
        <v>45425</v>
      </c>
      <c r="AI1195" s="185">
        <v>915.73</v>
      </c>
      <c r="AJ1195" s="35">
        <v>6049</v>
      </c>
      <c r="AK1195" s="35"/>
      <c r="AL1195" s="35"/>
      <c r="AM1195" s="52">
        <v>6049</v>
      </c>
      <c r="AN1195" s="33">
        <v>45394</v>
      </c>
      <c r="AO1195" s="31">
        <v>45426</v>
      </c>
      <c r="AP1195" s="31">
        <v>45456</v>
      </c>
      <c r="AQ1195" s="185">
        <v>918.12</v>
      </c>
      <c r="AR1195" s="35">
        <v>6224</v>
      </c>
      <c r="AS1195" s="35"/>
      <c r="AT1195" s="35"/>
      <c r="AU1195" s="52">
        <v>6224</v>
      </c>
      <c r="AV1195" s="33"/>
      <c r="AW1195" s="39"/>
      <c r="AX1195" s="39"/>
      <c r="AY1195" s="185"/>
      <c r="AZ1195" s="35"/>
      <c r="BA1195" s="35"/>
      <c r="BB1195" s="35"/>
      <c r="BC1195" s="52"/>
      <c r="BD1195" s="35"/>
    </row>
    <row r="1196" spans="1:56" s="187" customFormat="1" ht="15" customHeight="1" x14ac:dyDescent="0.3">
      <c r="A1196" s="6">
        <v>1190</v>
      </c>
      <c r="B1196" s="109" t="s">
        <v>2190</v>
      </c>
      <c r="C1196" s="37" t="s">
        <v>3476</v>
      </c>
      <c r="D1196" s="8" t="s">
        <v>621</v>
      </c>
      <c r="E1196" s="9" t="s">
        <v>622</v>
      </c>
      <c r="F1196" s="106">
        <v>1190</v>
      </c>
      <c r="G1196" s="10">
        <v>549</v>
      </c>
      <c r="H1196" s="31">
        <v>45265</v>
      </c>
      <c r="I1196" s="39">
        <v>45296</v>
      </c>
      <c r="J1196" s="39">
        <v>45336</v>
      </c>
      <c r="K1196" s="185">
        <v>5728.37</v>
      </c>
      <c r="L1196" s="35">
        <v>6396</v>
      </c>
      <c r="M1196" s="35"/>
      <c r="N1196" s="35"/>
      <c r="O1196" s="52">
        <v>6396</v>
      </c>
      <c r="P1196" s="33">
        <v>45296</v>
      </c>
      <c r="Q1196" s="39">
        <v>45325</v>
      </c>
      <c r="R1196" s="39">
        <v>45336</v>
      </c>
      <c r="S1196" s="185">
        <v>5999.39</v>
      </c>
      <c r="T1196" s="35">
        <v>6657</v>
      </c>
      <c r="U1196" s="35"/>
      <c r="V1196" s="35"/>
      <c r="W1196" s="52">
        <v>6657</v>
      </c>
      <c r="X1196" s="33">
        <v>45325</v>
      </c>
      <c r="Y1196" s="39">
        <v>45357</v>
      </c>
      <c r="Z1196" s="39">
        <v>45393</v>
      </c>
      <c r="AA1196" s="185">
        <v>5934.69</v>
      </c>
      <c r="AB1196" s="35">
        <v>6637</v>
      </c>
      <c r="AC1196" s="35"/>
      <c r="AD1196" s="35"/>
      <c r="AE1196" s="52">
        <v>6637</v>
      </c>
      <c r="AF1196" s="33">
        <v>45357</v>
      </c>
      <c r="AG1196" s="31">
        <v>45386</v>
      </c>
      <c r="AH1196" s="31">
        <v>45393</v>
      </c>
      <c r="AI1196" s="185">
        <v>5790.96</v>
      </c>
      <c r="AJ1196" s="35">
        <v>6500</v>
      </c>
      <c r="AK1196" s="35"/>
      <c r="AL1196" s="35"/>
      <c r="AM1196" s="52">
        <v>6500</v>
      </c>
      <c r="AN1196" s="33">
        <v>45386</v>
      </c>
      <c r="AO1196" s="31">
        <v>45415</v>
      </c>
      <c r="AP1196" s="31">
        <v>45426</v>
      </c>
      <c r="AQ1196" s="185">
        <v>6050</v>
      </c>
      <c r="AR1196" s="35">
        <v>6480</v>
      </c>
      <c r="AS1196" s="35"/>
      <c r="AT1196" s="35"/>
      <c r="AU1196" s="52">
        <v>6480</v>
      </c>
      <c r="AV1196" s="33"/>
      <c r="AW1196" s="39"/>
      <c r="AX1196" s="39"/>
      <c r="AY1196" s="185"/>
      <c r="AZ1196" s="35"/>
      <c r="BA1196" s="35"/>
      <c r="BB1196" s="35"/>
      <c r="BC1196" s="52"/>
      <c r="BD1196" s="35"/>
    </row>
    <row r="1197" spans="1:56" s="187" customFormat="1" ht="15" customHeight="1" x14ac:dyDescent="0.3">
      <c r="A1197" s="6">
        <v>1191</v>
      </c>
      <c r="B1197" s="109" t="s">
        <v>2190</v>
      </c>
      <c r="C1197" s="37" t="s">
        <v>3477</v>
      </c>
      <c r="D1197" s="8" t="s">
        <v>123</v>
      </c>
      <c r="E1197" s="9" t="s">
        <v>124</v>
      </c>
      <c r="F1197" s="106">
        <v>1191</v>
      </c>
      <c r="G1197" s="10">
        <v>232</v>
      </c>
      <c r="H1197" s="31">
        <v>45273</v>
      </c>
      <c r="I1197" s="39">
        <v>45303</v>
      </c>
      <c r="J1197" s="39">
        <v>45333</v>
      </c>
      <c r="K1197" s="185">
        <v>680.58</v>
      </c>
      <c r="L1197" s="35">
        <v>5610</v>
      </c>
      <c r="M1197" s="35"/>
      <c r="N1197" s="35"/>
      <c r="O1197" s="52">
        <v>5610</v>
      </c>
      <c r="P1197" s="33">
        <v>45303</v>
      </c>
      <c r="Q1197" s="39">
        <v>45331</v>
      </c>
      <c r="R1197" s="39">
        <v>45362</v>
      </c>
      <c r="S1197" s="185">
        <v>544.30999999999995</v>
      </c>
      <c r="T1197" s="35">
        <v>4178</v>
      </c>
      <c r="U1197" s="35"/>
      <c r="V1197" s="35"/>
      <c r="W1197" s="52">
        <v>4178</v>
      </c>
      <c r="X1197" s="33">
        <v>45331</v>
      </c>
      <c r="Y1197" s="39">
        <v>45364</v>
      </c>
      <c r="Z1197" s="39">
        <v>45393</v>
      </c>
      <c r="AA1197" s="185">
        <v>704.9</v>
      </c>
      <c r="AB1197" s="35">
        <v>5861</v>
      </c>
      <c r="AC1197" s="35"/>
      <c r="AD1197" s="35"/>
      <c r="AE1197" s="52">
        <v>5861</v>
      </c>
      <c r="AF1197" s="33">
        <v>45364</v>
      </c>
      <c r="AG1197" s="31">
        <v>45393</v>
      </c>
      <c r="AH1197" s="31">
        <v>45423</v>
      </c>
      <c r="AI1197" s="185">
        <v>693.59</v>
      </c>
      <c r="AJ1197" s="35">
        <v>5746</v>
      </c>
      <c r="AK1197" s="35"/>
      <c r="AL1197" s="35"/>
      <c r="AM1197" s="52">
        <v>5746</v>
      </c>
      <c r="AN1197" s="33">
        <v>45393</v>
      </c>
      <c r="AO1197" s="31">
        <v>45422</v>
      </c>
      <c r="AP1197" s="31">
        <v>45454</v>
      </c>
      <c r="AQ1197" s="185">
        <v>684.17</v>
      </c>
      <c r="AR1197" s="35">
        <v>5644</v>
      </c>
      <c r="AS1197" s="35"/>
      <c r="AT1197" s="35"/>
      <c r="AU1197" s="52">
        <v>5644</v>
      </c>
      <c r="AV1197" s="33"/>
      <c r="AW1197" s="39"/>
      <c r="AX1197" s="39"/>
      <c r="AY1197" s="185"/>
      <c r="AZ1197" s="35"/>
      <c r="BA1197" s="35"/>
      <c r="BB1197" s="35"/>
      <c r="BC1197" s="52"/>
      <c r="BD1197" s="35"/>
    </row>
    <row r="1198" spans="1:56" s="187" customFormat="1" ht="15" customHeight="1" x14ac:dyDescent="0.3">
      <c r="A1198" s="6">
        <v>1192</v>
      </c>
      <c r="B1198" s="109" t="s">
        <v>2190</v>
      </c>
      <c r="C1198" s="37" t="s">
        <v>3478</v>
      </c>
      <c r="D1198" s="8" t="s">
        <v>46</v>
      </c>
      <c r="E1198" s="9" t="s">
        <v>216</v>
      </c>
      <c r="F1198" s="106">
        <v>1192</v>
      </c>
      <c r="G1198" s="10">
        <v>244.55</v>
      </c>
      <c r="H1198" s="31">
        <v>45287</v>
      </c>
      <c r="I1198" s="39">
        <v>45317</v>
      </c>
      <c r="J1198" s="39">
        <v>45364</v>
      </c>
      <c r="K1198" s="185">
        <v>1847.32</v>
      </c>
      <c r="L1198" s="35">
        <v>7980</v>
      </c>
      <c r="M1198" s="35"/>
      <c r="N1198" s="35"/>
      <c r="O1198" s="52">
        <v>7980</v>
      </c>
      <c r="P1198" s="33">
        <v>45317</v>
      </c>
      <c r="Q1198" s="39">
        <v>45349</v>
      </c>
      <c r="R1198" s="39">
        <v>45395</v>
      </c>
      <c r="S1198" s="185">
        <v>3364.71</v>
      </c>
      <c r="T1198" s="35">
        <v>9060</v>
      </c>
      <c r="U1198" s="35"/>
      <c r="V1198" s="35"/>
      <c r="W1198" s="52">
        <v>9060</v>
      </c>
      <c r="X1198" s="33">
        <v>45349</v>
      </c>
      <c r="Y1198" s="39">
        <v>45377</v>
      </c>
      <c r="Z1198" s="39">
        <v>45425</v>
      </c>
      <c r="AA1198" s="185">
        <v>1725.8</v>
      </c>
      <c r="AB1198" s="35">
        <v>9060</v>
      </c>
      <c r="AC1198" s="35"/>
      <c r="AD1198" s="35"/>
      <c r="AE1198" s="52">
        <v>9060</v>
      </c>
      <c r="AF1198" s="33">
        <v>45377</v>
      </c>
      <c r="AG1198" s="31">
        <v>45405</v>
      </c>
      <c r="AH1198" s="31">
        <v>45456</v>
      </c>
      <c r="AI1198" s="185">
        <v>737.61</v>
      </c>
      <c r="AJ1198" s="35">
        <v>7800</v>
      </c>
      <c r="AK1198" s="35"/>
      <c r="AL1198" s="35"/>
      <c r="AM1198" s="52">
        <v>7800</v>
      </c>
      <c r="AN1198" s="33">
        <v>45405</v>
      </c>
      <c r="AO1198" s="31">
        <v>45436</v>
      </c>
      <c r="AP1198" s="31">
        <v>45486</v>
      </c>
      <c r="AQ1198" s="185">
        <v>930.71</v>
      </c>
      <c r="AR1198" s="35">
        <v>7780</v>
      </c>
      <c r="AS1198" s="35"/>
      <c r="AT1198" s="35"/>
      <c r="AU1198" s="52">
        <v>7780</v>
      </c>
      <c r="AV1198" s="33"/>
      <c r="AW1198" s="39"/>
      <c r="AX1198" s="39"/>
      <c r="AY1198" s="185"/>
      <c r="AZ1198" s="35"/>
      <c r="BA1198" s="35"/>
      <c r="BB1198" s="35"/>
      <c r="BC1198" s="52"/>
      <c r="BD1198" s="35"/>
    </row>
    <row r="1199" spans="1:56" s="187" customFormat="1" ht="15" customHeight="1" x14ac:dyDescent="0.3">
      <c r="A1199" s="6">
        <v>1193</v>
      </c>
      <c r="B1199" s="109" t="s">
        <v>2190</v>
      </c>
      <c r="C1199" s="37" t="s">
        <v>3479</v>
      </c>
      <c r="D1199" s="8" t="s">
        <v>84</v>
      </c>
      <c r="E1199" s="9" t="s">
        <v>2597</v>
      </c>
      <c r="F1199" s="106">
        <v>1193</v>
      </c>
      <c r="G1199" s="10">
        <v>1056</v>
      </c>
      <c r="H1199" s="31">
        <v>45276</v>
      </c>
      <c r="I1199" s="39">
        <v>45309</v>
      </c>
      <c r="J1199" s="39">
        <v>45316</v>
      </c>
      <c r="K1199" s="185">
        <v>9483.44</v>
      </c>
      <c r="L1199" s="35">
        <v>12170</v>
      </c>
      <c r="M1199" s="35"/>
      <c r="N1199" s="35"/>
      <c r="O1199" s="52">
        <v>12170</v>
      </c>
      <c r="P1199" s="33">
        <v>45309</v>
      </c>
      <c r="Q1199" s="39">
        <v>45339</v>
      </c>
      <c r="R1199" s="39">
        <v>45348</v>
      </c>
      <c r="S1199" s="185">
        <v>6091.95</v>
      </c>
      <c r="T1199" s="35">
        <v>7705</v>
      </c>
      <c r="U1199" s="35"/>
      <c r="V1199" s="35"/>
      <c r="W1199" s="52">
        <v>7705</v>
      </c>
      <c r="X1199" s="33">
        <v>45339</v>
      </c>
      <c r="Y1199" s="39">
        <v>45369</v>
      </c>
      <c r="Z1199" s="39">
        <v>45376</v>
      </c>
      <c r="AA1199" s="185">
        <v>8007.74</v>
      </c>
      <c r="AB1199" s="35">
        <v>10223</v>
      </c>
      <c r="AC1199" s="35"/>
      <c r="AD1199" s="35"/>
      <c r="AE1199" s="52">
        <v>10223</v>
      </c>
      <c r="AF1199" s="33">
        <v>45369</v>
      </c>
      <c r="AG1199" s="31">
        <v>45398</v>
      </c>
      <c r="AH1199" s="31">
        <v>45407</v>
      </c>
      <c r="AI1199" s="185">
        <v>7273.8</v>
      </c>
      <c r="AJ1199" s="35">
        <v>9148</v>
      </c>
      <c r="AK1199" s="35"/>
      <c r="AL1199" s="35"/>
      <c r="AM1199" s="52">
        <v>9148</v>
      </c>
      <c r="AN1199" s="33">
        <v>45398</v>
      </c>
      <c r="AO1199" s="31">
        <v>45428</v>
      </c>
      <c r="AP1199" s="31">
        <v>45439</v>
      </c>
      <c r="AQ1199" s="185">
        <v>7200.75</v>
      </c>
      <c r="AR1199" s="35">
        <v>9053</v>
      </c>
      <c r="AS1199" s="35"/>
      <c r="AT1199" s="35"/>
      <c r="AU1199" s="52">
        <v>9053</v>
      </c>
      <c r="AV1199" s="33"/>
      <c r="AW1199" s="39"/>
      <c r="AX1199" s="39"/>
      <c r="AY1199" s="185"/>
      <c r="AZ1199" s="35"/>
      <c r="BA1199" s="35"/>
      <c r="BB1199" s="35"/>
      <c r="BC1199" s="52"/>
      <c r="BD1199" s="35"/>
    </row>
    <row r="1200" spans="1:56" s="187" customFormat="1" ht="15" customHeight="1" x14ac:dyDescent="0.3">
      <c r="A1200" s="6">
        <v>1194</v>
      </c>
      <c r="B1200" s="109" t="s">
        <v>2190</v>
      </c>
      <c r="C1200" s="37" t="s">
        <v>3480</v>
      </c>
      <c r="D1200" s="8" t="s">
        <v>16</v>
      </c>
      <c r="E1200" s="9" t="s">
        <v>226</v>
      </c>
      <c r="F1200" s="106">
        <v>1194</v>
      </c>
      <c r="G1200" s="10">
        <v>397.63</v>
      </c>
      <c r="H1200" s="31">
        <v>45289</v>
      </c>
      <c r="I1200" s="39">
        <v>45321</v>
      </c>
      <c r="J1200" s="39">
        <v>45336</v>
      </c>
      <c r="K1200" s="185">
        <v>1184.8900000000001</v>
      </c>
      <c r="L1200" s="35">
        <v>8099</v>
      </c>
      <c r="M1200" s="35"/>
      <c r="N1200" s="35"/>
      <c r="O1200" s="52">
        <v>8099</v>
      </c>
      <c r="P1200" s="33">
        <v>45321</v>
      </c>
      <c r="Q1200" s="39">
        <v>45350</v>
      </c>
      <c r="R1200" s="39">
        <v>45363</v>
      </c>
      <c r="S1200" s="185">
        <v>1047.81</v>
      </c>
      <c r="T1200" s="35">
        <v>7013</v>
      </c>
      <c r="U1200" s="35"/>
      <c r="V1200" s="35"/>
      <c r="W1200" s="52">
        <v>7013</v>
      </c>
      <c r="X1200" s="33">
        <v>45350</v>
      </c>
      <c r="Y1200" s="39">
        <v>45378</v>
      </c>
      <c r="Z1200" s="39">
        <v>45392</v>
      </c>
      <c r="AA1200" s="185">
        <v>1363.52</v>
      </c>
      <c r="AB1200" s="35">
        <v>8222</v>
      </c>
      <c r="AC1200" s="35"/>
      <c r="AD1200" s="35"/>
      <c r="AE1200" s="52">
        <v>8222</v>
      </c>
      <c r="AF1200" s="33">
        <v>45378</v>
      </c>
      <c r="AG1200" s="31">
        <v>45408</v>
      </c>
      <c r="AH1200" s="31">
        <v>45422</v>
      </c>
      <c r="AI1200" s="185">
        <v>1288.3599999999999</v>
      </c>
      <c r="AJ1200" s="35">
        <v>7449</v>
      </c>
      <c r="AK1200" s="35"/>
      <c r="AL1200" s="35"/>
      <c r="AM1200" s="52">
        <v>7449</v>
      </c>
      <c r="AN1200" s="33">
        <v>45408</v>
      </c>
      <c r="AO1200" s="31">
        <v>45439</v>
      </c>
      <c r="AP1200" s="31">
        <v>45453</v>
      </c>
      <c r="AQ1200" s="185">
        <v>1333.37</v>
      </c>
      <c r="AR1200" s="35">
        <v>7736</v>
      </c>
      <c r="AS1200" s="35"/>
      <c r="AT1200" s="35"/>
      <c r="AU1200" s="52">
        <v>7736</v>
      </c>
      <c r="AV1200" s="33"/>
      <c r="AW1200" s="39"/>
      <c r="AX1200" s="39"/>
      <c r="AY1200" s="185"/>
      <c r="AZ1200" s="35"/>
      <c r="BA1200" s="35"/>
      <c r="BB1200" s="35"/>
      <c r="BC1200" s="52"/>
      <c r="BD1200" s="35"/>
    </row>
    <row r="1201" spans="1:56" s="187" customFormat="1" ht="15" customHeight="1" x14ac:dyDescent="0.3">
      <c r="A1201" s="6">
        <v>1195</v>
      </c>
      <c r="B1201" s="109" t="s">
        <v>2190</v>
      </c>
      <c r="C1201" s="37" t="s">
        <v>3481</v>
      </c>
      <c r="D1201" s="8" t="s">
        <v>123</v>
      </c>
      <c r="E1201" s="9" t="s">
        <v>124</v>
      </c>
      <c r="F1201" s="106">
        <v>1195</v>
      </c>
      <c r="G1201" s="10">
        <v>1366</v>
      </c>
      <c r="H1201" s="31">
        <v>45266</v>
      </c>
      <c r="I1201" s="39">
        <v>45299</v>
      </c>
      <c r="J1201" s="39">
        <v>45333</v>
      </c>
      <c r="K1201" s="185">
        <v>904.58</v>
      </c>
      <c r="L1201" s="35">
        <v>7520</v>
      </c>
      <c r="M1201" s="35"/>
      <c r="N1201" s="35"/>
      <c r="O1201" s="52">
        <v>7520</v>
      </c>
      <c r="P1201" s="33">
        <v>45299</v>
      </c>
      <c r="Q1201" s="39">
        <v>45327</v>
      </c>
      <c r="R1201" s="39">
        <v>45362</v>
      </c>
      <c r="S1201" s="185">
        <v>859.3</v>
      </c>
      <c r="T1201" s="35">
        <v>7040</v>
      </c>
      <c r="U1201" s="35"/>
      <c r="V1201" s="35"/>
      <c r="W1201" s="52">
        <v>7040</v>
      </c>
      <c r="X1201" s="33">
        <v>45327</v>
      </c>
      <c r="Y1201" s="39">
        <v>45358</v>
      </c>
      <c r="Z1201" s="39">
        <v>45393</v>
      </c>
      <c r="AA1201" s="185">
        <v>904.91</v>
      </c>
      <c r="AB1201" s="35">
        <v>7520</v>
      </c>
      <c r="AC1201" s="35"/>
      <c r="AD1201" s="35"/>
      <c r="AE1201" s="52">
        <v>7520</v>
      </c>
      <c r="AF1201" s="33">
        <v>45358</v>
      </c>
      <c r="AG1201" s="31">
        <v>45388</v>
      </c>
      <c r="AH1201" s="31">
        <v>45423</v>
      </c>
      <c r="AI1201" s="185">
        <v>851.06</v>
      </c>
      <c r="AJ1201" s="35">
        <v>6960</v>
      </c>
      <c r="AK1201" s="35"/>
      <c r="AL1201" s="35"/>
      <c r="AM1201" s="52">
        <v>6960</v>
      </c>
      <c r="AN1201" s="33">
        <v>45388</v>
      </c>
      <c r="AO1201" s="31">
        <v>45418</v>
      </c>
      <c r="AP1201" s="31">
        <v>45454</v>
      </c>
      <c r="AQ1201" s="185">
        <v>782.57</v>
      </c>
      <c r="AR1201" s="35">
        <v>6240</v>
      </c>
      <c r="AS1201" s="35"/>
      <c r="AT1201" s="35"/>
      <c r="AU1201" s="52">
        <v>6240</v>
      </c>
      <c r="AV1201" s="33"/>
      <c r="AW1201" s="39"/>
      <c r="AX1201" s="39"/>
      <c r="AY1201" s="185"/>
      <c r="AZ1201" s="35"/>
      <c r="BA1201" s="35"/>
      <c r="BB1201" s="35"/>
      <c r="BC1201" s="52"/>
      <c r="BD1201" s="35"/>
    </row>
    <row r="1202" spans="1:56" s="187" customFormat="1" ht="15" customHeight="1" x14ac:dyDescent="0.3">
      <c r="A1202" s="6">
        <v>1196</v>
      </c>
      <c r="B1202" s="109" t="s">
        <v>2190</v>
      </c>
      <c r="C1202" s="37" t="s">
        <v>3482</v>
      </c>
      <c r="D1202" s="8" t="s">
        <v>123</v>
      </c>
      <c r="E1202" s="9" t="s">
        <v>124</v>
      </c>
      <c r="F1202" s="106">
        <v>1196</v>
      </c>
      <c r="G1202" s="10">
        <v>999</v>
      </c>
      <c r="H1202" s="31">
        <v>45287</v>
      </c>
      <c r="I1202" s="39">
        <v>45317</v>
      </c>
      <c r="J1202" s="39">
        <v>45362</v>
      </c>
      <c r="K1202" s="185">
        <v>808.27</v>
      </c>
      <c r="L1202" s="35">
        <v>7040</v>
      </c>
      <c r="M1202" s="35"/>
      <c r="N1202" s="35"/>
      <c r="O1202" s="52">
        <v>7040</v>
      </c>
      <c r="P1202" s="33">
        <v>45317</v>
      </c>
      <c r="Q1202" s="39">
        <v>45349</v>
      </c>
      <c r="R1202" s="39">
        <v>45393</v>
      </c>
      <c r="S1202" s="185">
        <v>973.27</v>
      </c>
      <c r="T1202" s="35">
        <v>8760</v>
      </c>
      <c r="U1202" s="35"/>
      <c r="V1202" s="35"/>
      <c r="W1202" s="52">
        <v>8760</v>
      </c>
      <c r="X1202" s="33">
        <v>45349</v>
      </c>
      <c r="Y1202" s="39">
        <v>45377</v>
      </c>
      <c r="Z1202" s="39">
        <v>45423</v>
      </c>
      <c r="AA1202" s="185">
        <v>1060.93</v>
      </c>
      <c r="AB1202" s="35">
        <v>9680</v>
      </c>
      <c r="AC1202" s="35"/>
      <c r="AD1202" s="35"/>
      <c r="AE1202" s="52">
        <v>9680</v>
      </c>
      <c r="AF1202" s="33">
        <v>45377</v>
      </c>
      <c r="AG1202" s="31">
        <v>45407</v>
      </c>
      <c r="AH1202" s="31">
        <v>45454</v>
      </c>
      <c r="AI1202" s="185">
        <v>827.39</v>
      </c>
      <c r="AJ1202" s="35">
        <v>7240</v>
      </c>
      <c r="AK1202" s="35"/>
      <c r="AL1202" s="35"/>
      <c r="AM1202" s="52">
        <v>7240</v>
      </c>
      <c r="AN1202" s="33">
        <v>45407</v>
      </c>
      <c r="AO1202" s="31">
        <v>45436</v>
      </c>
      <c r="AP1202" s="31">
        <v>45484</v>
      </c>
      <c r="AQ1202" s="185">
        <v>804.79</v>
      </c>
      <c r="AR1202" s="35">
        <v>7000</v>
      </c>
      <c r="AS1202" s="35"/>
      <c r="AT1202" s="35"/>
      <c r="AU1202" s="52">
        <v>7000</v>
      </c>
      <c r="AV1202" s="33"/>
      <c r="AW1202" s="39"/>
      <c r="AX1202" s="39"/>
      <c r="AY1202" s="185"/>
      <c r="AZ1202" s="35"/>
      <c r="BA1202" s="35"/>
      <c r="BB1202" s="35"/>
      <c r="BC1202" s="52"/>
      <c r="BD1202" s="35"/>
    </row>
    <row r="1203" spans="1:56" s="187" customFormat="1" ht="15" customHeight="1" x14ac:dyDescent="0.3">
      <c r="A1203" s="6">
        <v>1197</v>
      </c>
      <c r="B1203" s="109" t="s">
        <v>2190</v>
      </c>
      <c r="C1203" s="37" t="s">
        <v>3483</v>
      </c>
      <c r="D1203" s="8" t="s">
        <v>123</v>
      </c>
      <c r="E1203" s="9" t="s">
        <v>124</v>
      </c>
      <c r="F1203" s="106">
        <v>1197</v>
      </c>
      <c r="G1203" s="10">
        <v>1309</v>
      </c>
      <c r="H1203" s="31">
        <v>45265</v>
      </c>
      <c r="I1203" s="39">
        <v>45296</v>
      </c>
      <c r="J1203" s="39">
        <v>45333</v>
      </c>
      <c r="K1203" s="185">
        <v>851.67</v>
      </c>
      <c r="L1203" s="35">
        <v>7400</v>
      </c>
      <c r="M1203" s="35"/>
      <c r="N1203" s="35"/>
      <c r="O1203" s="52">
        <v>7400</v>
      </c>
      <c r="P1203" s="33">
        <v>45296</v>
      </c>
      <c r="Q1203" s="39">
        <v>45324</v>
      </c>
      <c r="R1203" s="39">
        <v>45362</v>
      </c>
      <c r="S1203" s="185">
        <v>844.62</v>
      </c>
      <c r="T1203" s="35">
        <v>7320</v>
      </c>
      <c r="U1203" s="35"/>
      <c r="V1203" s="35"/>
      <c r="W1203" s="52">
        <v>7320</v>
      </c>
      <c r="X1203" s="33">
        <v>45324</v>
      </c>
      <c r="Y1203" s="39">
        <v>45357</v>
      </c>
      <c r="Z1203" s="39">
        <v>45393</v>
      </c>
      <c r="AA1203" s="185">
        <v>878.76</v>
      </c>
      <c r="AB1203" s="35">
        <v>7680</v>
      </c>
      <c r="AC1203" s="35"/>
      <c r="AD1203" s="35"/>
      <c r="AE1203" s="52">
        <v>7680</v>
      </c>
      <c r="AF1203" s="33">
        <v>45357</v>
      </c>
      <c r="AG1203" s="31">
        <v>45387</v>
      </c>
      <c r="AH1203" s="31">
        <v>45423</v>
      </c>
      <c r="AI1203" s="185">
        <v>859.32</v>
      </c>
      <c r="AJ1203" s="35">
        <v>7480</v>
      </c>
      <c r="AK1203" s="35"/>
      <c r="AL1203" s="35"/>
      <c r="AM1203" s="52">
        <v>7480</v>
      </c>
      <c r="AN1203" s="33">
        <v>45387</v>
      </c>
      <c r="AO1203" s="31">
        <v>45415</v>
      </c>
      <c r="AP1203" s="31">
        <v>45454</v>
      </c>
      <c r="AQ1203" s="185">
        <v>771.72</v>
      </c>
      <c r="AR1203" s="35">
        <v>6560</v>
      </c>
      <c r="AS1203" s="35"/>
      <c r="AT1203" s="35"/>
      <c r="AU1203" s="52">
        <v>6560</v>
      </c>
      <c r="AV1203" s="33"/>
      <c r="AW1203" s="39"/>
      <c r="AX1203" s="39"/>
      <c r="AY1203" s="185"/>
      <c r="AZ1203" s="35"/>
      <c r="BA1203" s="35"/>
      <c r="BB1203" s="35"/>
      <c r="BC1203" s="52"/>
      <c r="BD1203" s="35"/>
    </row>
    <row r="1204" spans="1:56" s="187" customFormat="1" ht="15" customHeight="1" x14ac:dyDescent="0.3">
      <c r="A1204" s="6">
        <v>1198</v>
      </c>
      <c r="B1204" s="109" t="s">
        <v>2190</v>
      </c>
      <c r="C1204" s="37" t="s">
        <v>3484</v>
      </c>
      <c r="D1204" s="8" t="s">
        <v>16</v>
      </c>
      <c r="E1204" s="9" t="s">
        <v>226</v>
      </c>
      <c r="F1204" s="106">
        <v>1198</v>
      </c>
      <c r="G1204" s="10">
        <v>728</v>
      </c>
      <c r="H1204" s="31">
        <v>45289</v>
      </c>
      <c r="I1204" s="39">
        <v>45321</v>
      </c>
      <c r="J1204" s="39">
        <v>45338</v>
      </c>
      <c r="K1204" s="185">
        <v>1803.98</v>
      </c>
      <c r="L1204" s="35">
        <v>10160</v>
      </c>
      <c r="M1204" s="35"/>
      <c r="N1204" s="35"/>
      <c r="O1204" s="52">
        <v>10160</v>
      </c>
      <c r="P1204" s="33">
        <v>45321</v>
      </c>
      <c r="Q1204" s="39">
        <v>45350</v>
      </c>
      <c r="R1204" s="39">
        <v>45366</v>
      </c>
      <c r="S1204" s="185">
        <v>1330.84</v>
      </c>
      <c r="T1204" s="35">
        <v>9760</v>
      </c>
      <c r="U1204" s="35"/>
      <c r="V1204" s="35"/>
      <c r="W1204" s="52">
        <v>9760</v>
      </c>
      <c r="X1204" s="33">
        <v>45350</v>
      </c>
      <c r="Y1204" s="39">
        <v>45378</v>
      </c>
      <c r="Z1204" s="39">
        <v>45393</v>
      </c>
      <c r="AA1204" s="185">
        <v>1519.85</v>
      </c>
      <c r="AB1204" s="35">
        <v>9760</v>
      </c>
      <c r="AC1204" s="35"/>
      <c r="AD1204" s="35"/>
      <c r="AE1204" s="52">
        <v>9760</v>
      </c>
      <c r="AF1204" s="33">
        <v>45378</v>
      </c>
      <c r="AG1204" s="31">
        <v>45408</v>
      </c>
      <c r="AH1204" s="31">
        <v>45428</v>
      </c>
      <c r="AI1204" s="185">
        <v>1484.49</v>
      </c>
      <c r="AJ1204" s="35">
        <v>9200</v>
      </c>
      <c r="AK1204" s="35"/>
      <c r="AL1204" s="35"/>
      <c r="AM1204" s="52">
        <v>9200</v>
      </c>
      <c r="AN1204" s="33">
        <v>45408</v>
      </c>
      <c r="AO1204" s="31">
        <v>45439</v>
      </c>
      <c r="AP1204" s="31">
        <v>45461</v>
      </c>
      <c r="AQ1204" s="185">
        <v>1366.41</v>
      </c>
      <c r="AR1204" s="35">
        <v>8400</v>
      </c>
      <c r="AS1204" s="35"/>
      <c r="AT1204" s="35"/>
      <c r="AU1204" s="52">
        <v>8400</v>
      </c>
      <c r="AV1204" s="33"/>
      <c r="AW1204" s="39"/>
      <c r="AX1204" s="39"/>
      <c r="AY1204" s="185"/>
      <c r="AZ1204" s="35"/>
      <c r="BA1204" s="35"/>
      <c r="BB1204" s="35"/>
      <c r="BC1204" s="52"/>
      <c r="BD1204" s="35"/>
    </row>
    <row r="1205" spans="1:56" s="187" customFormat="1" ht="15" customHeight="1" x14ac:dyDescent="0.3">
      <c r="A1205" s="6">
        <v>1199</v>
      </c>
      <c r="B1205" s="109" t="s">
        <v>2190</v>
      </c>
      <c r="C1205" s="37" t="s">
        <v>3485</v>
      </c>
      <c r="D1205" s="8" t="s">
        <v>137</v>
      </c>
      <c r="E1205" s="9" t="s">
        <v>138</v>
      </c>
      <c r="F1205" s="106">
        <v>1199</v>
      </c>
      <c r="G1205" s="10">
        <v>840</v>
      </c>
      <c r="H1205" s="31">
        <v>45281</v>
      </c>
      <c r="I1205" s="39">
        <v>45314</v>
      </c>
      <c r="J1205" s="39">
        <v>45328</v>
      </c>
      <c r="K1205" s="185">
        <v>5562.3</v>
      </c>
      <c r="L1205" s="35">
        <v>5840</v>
      </c>
      <c r="M1205" s="35"/>
      <c r="N1205" s="35"/>
      <c r="O1205" s="52">
        <v>5840</v>
      </c>
      <c r="P1205" s="33">
        <v>45314</v>
      </c>
      <c r="Q1205" s="39">
        <v>45344</v>
      </c>
      <c r="R1205" s="39">
        <v>45358</v>
      </c>
      <c r="S1205" s="185">
        <v>5481.71</v>
      </c>
      <c r="T1205" s="35">
        <v>5944</v>
      </c>
      <c r="U1205" s="35"/>
      <c r="V1205" s="35"/>
      <c r="W1205" s="52">
        <v>5944</v>
      </c>
      <c r="X1205" s="33">
        <v>45344</v>
      </c>
      <c r="Y1205" s="39">
        <v>45373</v>
      </c>
      <c r="Z1205" s="39">
        <v>45387</v>
      </c>
      <c r="AA1205" s="185">
        <v>5350.64</v>
      </c>
      <c r="AB1205" s="35">
        <v>5787</v>
      </c>
      <c r="AC1205" s="35"/>
      <c r="AD1205" s="35"/>
      <c r="AE1205" s="52">
        <v>5787</v>
      </c>
      <c r="AF1205" s="33">
        <v>45373</v>
      </c>
      <c r="AG1205" s="31">
        <v>45401</v>
      </c>
      <c r="AH1205" s="31">
        <v>45419</v>
      </c>
      <c r="AI1205" s="185">
        <v>5137.91</v>
      </c>
      <c r="AJ1205" s="35">
        <v>5395</v>
      </c>
      <c r="AK1205" s="35"/>
      <c r="AL1205" s="35"/>
      <c r="AM1205" s="52">
        <v>5395</v>
      </c>
      <c r="AN1205" s="33">
        <v>45401</v>
      </c>
      <c r="AO1205" s="31">
        <v>45433</v>
      </c>
      <c r="AP1205" s="31">
        <v>45448</v>
      </c>
      <c r="AQ1205" s="185">
        <v>5781.42</v>
      </c>
      <c r="AR1205" s="35">
        <v>6303</v>
      </c>
      <c r="AS1205" s="35"/>
      <c r="AT1205" s="35"/>
      <c r="AU1205" s="52">
        <v>6303</v>
      </c>
      <c r="AV1205" s="33"/>
      <c r="AW1205" s="39"/>
      <c r="AX1205" s="39"/>
      <c r="AY1205" s="185"/>
      <c r="AZ1205" s="35"/>
      <c r="BA1205" s="35"/>
      <c r="BB1205" s="35"/>
      <c r="BC1205" s="52"/>
      <c r="BD1205" s="35"/>
    </row>
    <row r="1206" spans="1:56" s="187" customFormat="1" ht="15" customHeight="1" x14ac:dyDescent="0.3">
      <c r="A1206" s="6">
        <v>1200</v>
      </c>
      <c r="B1206" s="109" t="s">
        <v>2190</v>
      </c>
      <c r="C1206" s="37" t="s">
        <v>3486</v>
      </c>
      <c r="D1206" s="8" t="s">
        <v>117</v>
      </c>
      <c r="E1206" s="9" t="s">
        <v>118</v>
      </c>
      <c r="F1206" s="106">
        <v>1200</v>
      </c>
      <c r="G1206" s="10">
        <v>1320.29</v>
      </c>
      <c r="H1206" s="31">
        <v>45268</v>
      </c>
      <c r="I1206" s="39">
        <v>45296</v>
      </c>
      <c r="J1206" s="39">
        <v>45335</v>
      </c>
      <c r="K1206" s="185">
        <v>1193.08</v>
      </c>
      <c r="L1206" s="35">
        <v>6560</v>
      </c>
      <c r="M1206" s="35"/>
      <c r="N1206" s="35"/>
      <c r="O1206" s="52">
        <v>6560</v>
      </c>
      <c r="P1206" s="33">
        <v>45296</v>
      </c>
      <c r="Q1206" s="39">
        <v>45328</v>
      </c>
      <c r="R1206" s="39">
        <v>45364</v>
      </c>
      <c r="S1206" s="185">
        <v>3679.23</v>
      </c>
      <c r="T1206" s="35">
        <v>7850</v>
      </c>
      <c r="U1206" s="35"/>
      <c r="V1206" s="35"/>
      <c r="W1206" s="52">
        <v>7850</v>
      </c>
      <c r="X1206" s="33">
        <v>45328</v>
      </c>
      <c r="Y1206" s="39">
        <v>45360</v>
      </c>
      <c r="Z1206" s="39">
        <v>45397</v>
      </c>
      <c r="AA1206" s="185">
        <v>1061.45</v>
      </c>
      <c r="AB1206" s="35">
        <v>6480</v>
      </c>
      <c r="AC1206" s="35"/>
      <c r="AD1206" s="35"/>
      <c r="AE1206" s="52">
        <v>6480</v>
      </c>
      <c r="AF1206" s="33">
        <v>45360</v>
      </c>
      <c r="AG1206" s="31">
        <v>45387</v>
      </c>
      <c r="AH1206" s="31">
        <v>45425</v>
      </c>
      <c r="AI1206" s="185">
        <v>1060.6400000000001</v>
      </c>
      <c r="AJ1206" s="35">
        <v>5700</v>
      </c>
      <c r="AK1206" s="35"/>
      <c r="AL1206" s="35"/>
      <c r="AM1206" s="52">
        <v>5700</v>
      </c>
      <c r="AN1206" s="33">
        <v>45387</v>
      </c>
      <c r="AO1206" s="31">
        <v>45419</v>
      </c>
      <c r="AP1206" s="31">
        <v>45456</v>
      </c>
      <c r="AQ1206" s="185">
        <v>1063.03</v>
      </c>
      <c r="AR1206" s="35">
        <v>6610</v>
      </c>
      <c r="AS1206" s="35"/>
      <c r="AT1206" s="35"/>
      <c r="AU1206" s="52">
        <v>6610</v>
      </c>
      <c r="AV1206" s="33"/>
      <c r="AW1206" s="39"/>
      <c r="AX1206" s="39"/>
      <c r="AY1206" s="185"/>
      <c r="AZ1206" s="35"/>
      <c r="BA1206" s="35"/>
      <c r="BB1206" s="35"/>
      <c r="BC1206" s="52"/>
      <c r="BD1206" s="35"/>
    </row>
    <row r="1207" spans="1:56" s="187" customFormat="1" ht="15" customHeight="1" x14ac:dyDescent="0.3">
      <c r="A1207" s="6">
        <v>1201</v>
      </c>
      <c r="B1207" s="109" t="s">
        <v>2190</v>
      </c>
      <c r="C1207" s="37" t="s">
        <v>3487</v>
      </c>
      <c r="D1207" s="8" t="s">
        <v>2317</v>
      </c>
      <c r="E1207" s="9" t="s">
        <v>2318</v>
      </c>
      <c r="F1207" s="106">
        <v>1201</v>
      </c>
      <c r="G1207" s="10">
        <v>505</v>
      </c>
      <c r="H1207" s="31">
        <v>45288</v>
      </c>
      <c r="I1207" s="39">
        <v>45317</v>
      </c>
      <c r="J1207" s="39">
        <v>45333</v>
      </c>
      <c r="K1207" s="185">
        <v>6061.09</v>
      </c>
      <c r="L1207" s="35">
        <v>5841</v>
      </c>
      <c r="M1207" s="35"/>
      <c r="N1207" s="35"/>
      <c r="O1207" s="52">
        <v>5841</v>
      </c>
      <c r="P1207" s="33">
        <v>45317</v>
      </c>
      <c r="Q1207" s="39">
        <v>45348</v>
      </c>
      <c r="R1207" s="39">
        <v>45362</v>
      </c>
      <c r="S1207" s="185">
        <v>6924.23</v>
      </c>
      <c r="T1207" s="35">
        <v>6563</v>
      </c>
      <c r="U1207" s="35"/>
      <c r="V1207" s="35"/>
      <c r="W1207" s="52">
        <v>6563</v>
      </c>
      <c r="X1207" s="33">
        <v>45348</v>
      </c>
      <c r="Y1207" s="39">
        <v>45377</v>
      </c>
      <c r="Z1207" s="39">
        <v>45393</v>
      </c>
      <c r="AA1207" s="185">
        <v>6237.62</v>
      </c>
      <c r="AB1207" s="35">
        <v>5857</v>
      </c>
      <c r="AC1207" s="35"/>
      <c r="AD1207" s="35"/>
      <c r="AE1207" s="52">
        <v>5857</v>
      </c>
      <c r="AF1207" s="33">
        <v>45377</v>
      </c>
      <c r="AG1207" s="31">
        <v>45407</v>
      </c>
      <c r="AH1207" s="31">
        <v>45423</v>
      </c>
      <c r="AI1207" s="185">
        <v>6310.07</v>
      </c>
      <c r="AJ1207" s="35">
        <v>5981</v>
      </c>
      <c r="AK1207" s="35"/>
      <c r="AL1207" s="35"/>
      <c r="AM1207" s="52">
        <v>5981</v>
      </c>
      <c r="AN1207" s="33">
        <v>45407</v>
      </c>
      <c r="AO1207" s="31">
        <v>45439</v>
      </c>
      <c r="AP1207" s="31">
        <v>45454</v>
      </c>
      <c r="AQ1207" s="185">
        <v>7111.68</v>
      </c>
      <c r="AR1207" s="35">
        <v>6726</v>
      </c>
      <c r="AS1207" s="35"/>
      <c r="AT1207" s="35"/>
      <c r="AU1207" s="52">
        <v>6726</v>
      </c>
      <c r="AV1207" s="33"/>
      <c r="AW1207" s="39"/>
      <c r="AX1207" s="39"/>
      <c r="AY1207" s="185"/>
      <c r="AZ1207" s="35"/>
      <c r="BA1207" s="35"/>
      <c r="BB1207" s="35"/>
      <c r="BC1207" s="52"/>
      <c r="BD1207" s="35"/>
    </row>
    <row r="1208" spans="1:56" s="187" customFormat="1" ht="15" customHeight="1" x14ac:dyDescent="0.3">
      <c r="A1208" s="6">
        <v>1202</v>
      </c>
      <c r="B1208" s="109" t="s">
        <v>2190</v>
      </c>
      <c r="C1208" s="37" t="s">
        <v>3488</v>
      </c>
      <c r="D1208" s="8" t="s">
        <v>32</v>
      </c>
      <c r="E1208" s="9" t="s">
        <v>299</v>
      </c>
      <c r="F1208" s="106">
        <v>1202</v>
      </c>
      <c r="G1208" s="10">
        <v>293</v>
      </c>
      <c r="H1208" s="31">
        <v>45272</v>
      </c>
      <c r="I1208" s="39">
        <v>45302</v>
      </c>
      <c r="J1208" s="39">
        <v>45323</v>
      </c>
      <c r="K1208" s="185">
        <v>7915.03</v>
      </c>
      <c r="L1208" s="35">
        <v>10503</v>
      </c>
      <c r="M1208" s="35"/>
      <c r="N1208" s="35"/>
      <c r="O1208" s="52">
        <v>10503</v>
      </c>
      <c r="P1208" s="33">
        <v>45302</v>
      </c>
      <c r="Q1208" s="39">
        <v>45330</v>
      </c>
      <c r="R1208" s="39">
        <v>45352</v>
      </c>
      <c r="S1208" s="185">
        <v>6937.59</v>
      </c>
      <c r="T1208" s="35">
        <v>9022</v>
      </c>
      <c r="U1208" s="35"/>
      <c r="V1208" s="35"/>
      <c r="W1208" s="52">
        <v>9022</v>
      </c>
      <c r="X1208" s="33">
        <v>45330</v>
      </c>
      <c r="Y1208" s="39">
        <v>45363</v>
      </c>
      <c r="Z1208" s="39">
        <v>45383</v>
      </c>
      <c r="AA1208" s="185">
        <v>7063.3</v>
      </c>
      <c r="AB1208" s="35">
        <v>9993</v>
      </c>
      <c r="AC1208" s="35"/>
      <c r="AD1208" s="35"/>
      <c r="AE1208" s="52">
        <v>9993</v>
      </c>
      <c r="AF1208" s="33">
        <v>45363</v>
      </c>
      <c r="AG1208" s="31">
        <v>45393</v>
      </c>
      <c r="AH1208" s="31">
        <v>45414</v>
      </c>
      <c r="AI1208" s="185">
        <v>8045.1</v>
      </c>
      <c r="AJ1208" s="35">
        <v>10811</v>
      </c>
      <c r="AK1208" s="35"/>
      <c r="AL1208" s="35"/>
      <c r="AM1208" s="52">
        <v>10811</v>
      </c>
      <c r="AN1208" s="33">
        <v>45393</v>
      </c>
      <c r="AO1208" s="31">
        <v>45422</v>
      </c>
      <c r="AP1208" s="31">
        <v>45446</v>
      </c>
      <c r="AQ1208" s="185">
        <v>5928.27</v>
      </c>
      <c r="AR1208" s="35">
        <v>9741</v>
      </c>
      <c r="AS1208" s="35"/>
      <c r="AT1208" s="35"/>
      <c r="AU1208" s="52">
        <v>9741</v>
      </c>
      <c r="AV1208" s="33"/>
      <c r="AW1208" s="39"/>
      <c r="AX1208" s="39"/>
      <c r="AY1208" s="185"/>
      <c r="AZ1208" s="35"/>
      <c r="BA1208" s="35"/>
      <c r="BB1208" s="35"/>
      <c r="BC1208" s="52"/>
      <c r="BD1208" s="35"/>
    </row>
    <row r="1209" spans="1:56" s="187" customFormat="1" ht="15" customHeight="1" x14ac:dyDescent="0.3">
      <c r="A1209" s="6">
        <v>1203</v>
      </c>
      <c r="B1209" s="109" t="s">
        <v>2190</v>
      </c>
      <c r="C1209" s="37" t="s">
        <v>3489</v>
      </c>
      <c r="D1209" s="8" t="s">
        <v>46</v>
      </c>
      <c r="E1209" s="9" t="s">
        <v>216</v>
      </c>
      <c r="F1209" s="106">
        <v>1203</v>
      </c>
      <c r="G1209" s="10">
        <v>699.64999999999895</v>
      </c>
      <c r="H1209" s="31">
        <v>45260</v>
      </c>
      <c r="I1209" s="39">
        <v>45291</v>
      </c>
      <c r="J1209" s="39">
        <v>45335</v>
      </c>
      <c r="K1209" s="185">
        <v>2484.09</v>
      </c>
      <c r="L1209" s="35">
        <v>5875</v>
      </c>
      <c r="M1209" s="35">
        <v>359</v>
      </c>
      <c r="N1209" s="35"/>
      <c r="O1209" s="52">
        <v>6234</v>
      </c>
      <c r="P1209" s="33">
        <v>45291</v>
      </c>
      <c r="Q1209" s="39">
        <v>45322</v>
      </c>
      <c r="R1209" s="39">
        <v>45364</v>
      </c>
      <c r="S1209" s="185">
        <v>2461.86</v>
      </c>
      <c r="T1209" s="35">
        <v>5798</v>
      </c>
      <c r="U1209" s="35">
        <v>336</v>
      </c>
      <c r="V1209" s="35"/>
      <c r="W1209" s="52">
        <v>6134</v>
      </c>
      <c r="X1209" s="33">
        <v>45322</v>
      </c>
      <c r="Y1209" s="39">
        <v>45351</v>
      </c>
      <c r="Z1209" s="39">
        <v>45395</v>
      </c>
      <c r="AA1209" s="185">
        <v>2424.4499999999998</v>
      </c>
      <c r="AB1209" s="35">
        <v>5571</v>
      </c>
      <c r="AC1209" s="35">
        <v>379</v>
      </c>
      <c r="AD1209" s="35"/>
      <c r="AE1209" s="52">
        <v>5950</v>
      </c>
      <c r="AF1209" s="33">
        <v>45351</v>
      </c>
      <c r="AG1209" s="31">
        <v>45382</v>
      </c>
      <c r="AH1209" s="31">
        <v>45425</v>
      </c>
      <c r="AI1209" s="185">
        <v>2861.21</v>
      </c>
      <c r="AJ1209" s="35">
        <v>7007</v>
      </c>
      <c r="AK1209" s="35">
        <v>574</v>
      </c>
      <c r="AL1209" s="35"/>
      <c r="AM1209" s="52">
        <v>7581</v>
      </c>
      <c r="AN1209" s="33">
        <v>45382</v>
      </c>
      <c r="AO1209" s="31">
        <v>45412</v>
      </c>
      <c r="AP1209" s="31">
        <v>45456</v>
      </c>
      <c r="AQ1209" s="185">
        <v>2848.55</v>
      </c>
      <c r="AR1209" s="35">
        <v>6841</v>
      </c>
      <c r="AS1209" s="35">
        <v>616</v>
      </c>
      <c r="AT1209" s="35"/>
      <c r="AU1209" s="52">
        <v>7457</v>
      </c>
      <c r="AV1209" s="33"/>
      <c r="AW1209" s="39"/>
      <c r="AX1209" s="39"/>
      <c r="AY1209" s="185"/>
      <c r="AZ1209" s="35"/>
      <c r="BA1209" s="35"/>
      <c r="BB1209" s="35"/>
      <c r="BC1209" s="52"/>
      <c r="BD1209" s="35"/>
    </row>
    <row r="1210" spans="1:56" s="187" customFormat="1" ht="15" customHeight="1" x14ac:dyDescent="0.3">
      <c r="A1210" s="6">
        <v>1204</v>
      </c>
      <c r="B1210" s="109" t="s">
        <v>2190</v>
      </c>
      <c r="C1210" s="37" t="s">
        <v>3490</v>
      </c>
      <c r="D1210" s="8" t="s">
        <v>46</v>
      </c>
      <c r="E1210" s="9" t="s">
        <v>65</v>
      </c>
      <c r="F1210" s="106">
        <v>1204</v>
      </c>
      <c r="G1210" s="10">
        <v>320</v>
      </c>
      <c r="H1210" s="31">
        <v>45280</v>
      </c>
      <c r="I1210" s="39">
        <v>45311</v>
      </c>
      <c r="J1210" s="39">
        <v>45336</v>
      </c>
      <c r="K1210" s="185">
        <v>4420.6099999999997</v>
      </c>
      <c r="L1210" s="35">
        <v>5760</v>
      </c>
      <c r="M1210" s="35"/>
      <c r="N1210" s="35"/>
      <c r="O1210" s="52">
        <v>5760</v>
      </c>
      <c r="P1210" s="33">
        <v>45311</v>
      </c>
      <c r="Q1210" s="39">
        <v>45343</v>
      </c>
      <c r="R1210" s="39">
        <v>45362</v>
      </c>
      <c r="S1210" s="185">
        <v>5863.9</v>
      </c>
      <c r="T1210" s="35">
        <v>7720</v>
      </c>
      <c r="U1210" s="35"/>
      <c r="V1210" s="35"/>
      <c r="W1210" s="52">
        <v>7720</v>
      </c>
      <c r="X1210" s="33">
        <v>45343</v>
      </c>
      <c r="Y1210" s="39">
        <v>45372</v>
      </c>
      <c r="Z1210" s="39">
        <v>45392</v>
      </c>
      <c r="AA1210" s="185">
        <v>6573.56</v>
      </c>
      <c r="AB1210" s="35">
        <v>8680</v>
      </c>
      <c r="AC1210" s="35"/>
      <c r="AD1210" s="35"/>
      <c r="AE1210" s="52">
        <v>8680</v>
      </c>
      <c r="AF1210" s="33">
        <v>45372</v>
      </c>
      <c r="AG1210" s="31">
        <v>45401</v>
      </c>
      <c r="AH1210" s="31">
        <v>45422</v>
      </c>
      <c r="AI1210" s="185">
        <v>4599.47</v>
      </c>
      <c r="AJ1210" s="35">
        <v>6080</v>
      </c>
      <c r="AK1210" s="35"/>
      <c r="AL1210" s="35"/>
      <c r="AM1210" s="52">
        <v>6080</v>
      </c>
      <c r="AN1210" s="33">
        <v>45401</v>
      </c>
      <c r="AO1210" s="31">
        <v>45433</v>
      </c>
      <c r="AP1210" s="31">
        <v>45453</v>
      </c>
      <c r="AQ1210" s="185">
        <v>4116.3500000000004</v>
      </c>
      <c r="AR1210" s="35">
        <v>5400</v>
      </c>
      <c r="AS1210" s="35"/>
      <c r="AT1210" s="35"/>
      <c r="AU1210" s="52">
        <v>5400</v>
      </c>
      <c r="AV1210" s="33"/>
      <c r="AW1210" s="39"/>
      <c r="AX1210" s="39"/>
      <c r="AY1210" s="185"/>
      <c r="AZ1210" s="35"/>
      <c r="BA1210" s="35"/>
      <c r="BB1210" s="35"/>
      <c r="BC1210" s="52"/>
      <c r="BD1210" s="35"/>
    </row>
    <row r="1211" spans="1:56" s="187" customFormat="1" ht="15" customHeight="1" x14ac:dyDescent="0.3">
      <c r="A1211" s="6">
        <v>1205</v>
      </c>
      <c r="B1211" s="109" t="s">
        <v>2190</v>
      </c>
      <c r="C1211" s="37" t="s">
        <v>3491</v>
      </c>
      <c r="D1211" s="8" t="s">
        <v>16</v>
      </c>
      <c r="E1211" s="9" t="s">
        <v>226</v>
      </c>
      <c r="F1211" s="106">
        <v>1205</v>
      </c>
      <c r="G1211" s="10">
        <v>360</v>
      </c>
      <c r="H1211" s="31">
        <v>45289</v>
      </c>
      <c r="I1211" s="39">
        <v>45321</v>
      </c>
      <c r="J1211" s="39">
        <v>45338</v>
      </c>
      <c r="K1211" s="185">
        <v>1234.3599999999999</v>
      </c>
      <c r="L1211" s="35">
        <v>8744</v>
      </c>
      <c r="M1211" s="35"/>
      <c r="N1211" s="35"/>
      <c r="O1211" s="52">
        <v>8744</v>
      </c>
      <c r="P1211" s="33">
        <v>45321</v>
      </c>
      <c r="Q1211" s="39">
        <v>45350</v>
      </c>
      <c r="R1211" s="39">
        <v>45366</v>
      </c>
      <c r="S1211" s="185">
        <v>1153.19</v>
      </c>
      <c r="T1211" s="35">
        <v>8101</v>
      </c>
      <c r="U1211" s="35"/>
      <c r="V1211" s="35"/>
      <c r="W1211" s="52">
        <v>8101</v>
      </c>
      <c r="X1211" s="33">
        <v>45350</v>
      </c>
      <c r="Y1211" s="39">
        <v>45378</v>
      </c>
      <c r="Z1211" s="39">
        <v>45393</v>
      </c>
      <c r="AA1211" s="185">
        <v>1311.33</v>
      </c>
      <c r="AB1211" s="35">
        <v>8083</v>
      </c>
      <c r="AC1211" s="35"/>
      <c r="AD1211" s="35"/>
      <c r="AE1211" s="52">
        <v>8083</v>
      </c>
      <c r="AF1211" s="33">
        <v>45378</v>
      </c>
      <c r="AG1211" s="31">
        <v>45408</v>
      </c>
      <c r="AH1211" s="31">
        <v>45428</v>
      </c>
      <c r="AI1211" s="185">
        <v>1301.79</v>
      </c>
      <c r="AJ1211" s="35">
        <v>7750</v>
      </c>
      <c r="AK1211" s="35"/>
      <c r="AL1211" s="35"/>
      <c r="AM1211" s="52">
        <v>7750</v>
      </c>
      <c r="AN1211" s="33">
        <v>45409</v>
      </c>
      <c r="AO1211" s="31">
        <v>45434</v>
      </c>
      <c r="AP1211" s="31">
        <v>45460</v>
      </c>
      <c r="AQ1211" s="185">
        <v>1118.5899999999999</v>
      </c>
      <c r="AR1211" s="35">
        <v>6523</v>
      </c>
      <c r="AS1211" s="35"/>
      <c r="AT1211" s="35"/>
      <c r="AU1211" s="52">
        <v>6523</v>
      </c>
      <c r="AV1211" s="33"/>
      <c r="AW1211" s="39"/>
      <c r="AX1211" s="39"/>
      <c r="AY1211" s="185"/>
      <c r="AZ1211" s="35"/>
      <c r="BA1211" s="35"/>
      <c r="BB1211" s="35"/>
      <c r="BC1211" s="52"/>
      <c r="BD1211" s="35"/>
    </row>
    <row r="1212" spans="1:56" s="187" customFormat="1" ht="15" customHeight="1" x14ac:dyDescent="0.3">
      <c r="A1212" s="8">
        <v>1206</v>
      </c>
      <c r="B1212" s="109" t="s">
        <v>2190</v>
      </c>
      <c r="C1212" s="37" t="s">
        <v>3492</v>
      </c>
      <c r="D1212" s="8" t="s">
        <v>46</v>
      </c>
      <c r="E1212" s="9" t="s">
        <v>65</v>
      </c>
      <c r="F1212" s="105">
        <v>1206</v>
      </c>
      <c r="G1212" s="10">
        <v>292</v>
      </c>
      <c r="H1212" s="31">
        <v>45274</v>
      </c>
      <c r="I1212" s="39">
        <v>45306</v>
      </c>
      <c r="J1212" s="39">
        <v>45336</v>
      </c>
      <c r="K1212" s="185">
        <v>4549.8</v>
      </c>
      <c r="L1212" s="35">
        <v>5560.2</v>
      </c>
      <c r="M1212" s="35"/>
      <c r="N1212" s="35"/>
      <c r="O1212" s="52">
        <v>5560.2</v>
      </c>
      <c r="P1212" s="33">
        <v>45306</v>
      </c>
      <c r="Q1212" s="39">
        <v>45337</v>
      </c>
      <c r="R1212" s="39">
        <v>45362</v>
      </c>
      <c r="S1212" s="185">
        <v>4727.03</v>
      </c>
      <c r="T1212" s="35">
        <v>5833.8959999999997</v>
      </c>
      <c r="U1212" s="35"/>
      <c r="V1212" s="35"/>
      <c r="W1212" s="52">
        <v>5833.8959999999997</v>
      </c>
      <c r="X1212" s="33">
        <v>45337</v>
      </c>
      <c r="Y1212" s="39">
        <v>45365</v>
      </c>
      <c r="Z1212" s="39">
        <v>45392</v>
      </c>
      <c r="AA1212" s="185">
        <v>5060.8</v>
      </c>
      <c r="AB1212" s="35">
        <v>6197.82</v>
      </c>
      <c r="AC1212" s="35"/>
      <c r="AD1212" s="35"/>
      <c r="AE1212" s="52">
        <v>6197.82</v>
      </c>
      <c r="AF1212" s="33">
        <v>45365</v>
      </c>
      <c r="AG1212" s="31">
        <v>45394</v>
      </c>
      <c r="AH1212" s="31">
        <v>45422</v>
      </c>
      <c r="AI1212" s="185">
        <v>5129.66</v>
      </c>
      <c r="AJ1212" s="35">
        <v>6322.7879999999996</v>
      </c>
      <c r="AK1212" s="35"/>
      <c r="AL1212" s="35"/>
      <c r="AM1212" s="52">
        <v>6322.7879999999996</v>
      </c>
      <c r="AN1212" s="33">
        <v>45394</v>
      </c>
      <c r="AO1212" s="31">
        <v>45426</v>
      </c>
      <c r="AP1212" s="31">
        <v>45453</v>
      </c>
      <c r="AQ1212" s="185">
        <v>5166.6099999999997</v>
      </c>
      <c r="AR1212" s="35">
        <v>6334.1880000000001</v>
      </c>
      <c r="AS1212" s="35"/>
      <c r="AT1212" s="35"/>
      <c r="AU1212" s="52">
        <v>6334.1880000000001</v>
      </c>
      <c r="AV1212" s="33"/>
      <c r="AW1212" s="39"/>
      <c r="AX1212" s="39"/>
      <c r="AY1212" s="185"/>
      <c r="AZ1212" s="35"/>
      <c r="BA1212" s="35"/>
      <c r="BB1212" s="35"/>
      <c r="BC1212" s="52"/>
      <c r="BD1212" s="35"/>
    </row>
    <row r="1213" spans="1:56" s="187" customFormat="1" ht="15" customHeight="1" x14ac:dyDescent="0.3">
      <c r="A1213" s="6">
        <v>1207</v>
      </c>
      <c r="B1213" s="109" t="s">
        <v>2190</v>
      </c>
      <c r="C1213" s="37" t="s">
        <v>3493</v>
      </c>
      <c r="D1213" s="8" t="s">
        <v>46</v>
      </c>
      <c r="E1213" s="9" t="s">
        <v>216</v>
      </c>
      <c r="F1213" s="106">
        <v>1207</v>
      </c>
      <c r="G1213" s="10">
        <v>419.01</v>
      </c>
      <c r="H1213" s="31">
        <v>45264</v>
      </c>
      <c r="I1213" s="39">
        <v>45293</v>
      </c>
      <c r="J1213" s="39">
        <v>45335</v>
      </c>
      <c r="K1213" s="185">
        <v>2848.11</v>
      </c>
      <c r="L1213" s="35">
        <v>8480</v>
      </c>
      <c r="M1213" s="35"/>
      <c r="N1213" s="35"/>
      <c r="O1213" s="52">
        <v>8480</v>
      </c>
      <c r="P1213" s="33">
        <v>45293</v>
      </c>
      <c r="Q1213" s="39">
        <v>45323</v>
      </c>
      <c r="R1213" s="39">
        <v>45364</v>
      </c>
      <c r="S1213" s="185">
        <v>3523.36</v>
      </c>
      <c r="T1213" s="35">
        <v>8700</v>
      </c>
      <c r="U1213" s="35"/>
      <c r="V1213" s="35"/>
      <c r="W1213" s="52">
        <v>8700</v>
      </c>
      <c r="X1213" s="33">
        <v>45323</v>
      </c>
      <c r="Y1213" s="39">
        <v>45356</v>
      </c>
      <c r="Z1213" s="39">
        <v>45395</v>
      </c>
      <c r="AA1213" s="185">
        <v>2428.67</v>
      </c>
      <c r="AB1213" s="35">
        <v>9020</v>
      </c>
      <c r="AC1213" s="35"/>
      <c r="AD1213" s="35"/>
      <c r="AE1213" s="52">
        <v>9020</v>
      </c>
      <c r="AF1213" s="33">
        <v>45356</v>
      </c>
      <c r="AG1213" s="31">
        <v>45383</v>
      </c>
      <c r="AH1213" s="31">
        <v>45425</v>
      </c>
      <c r="AI1213" s="185">
        <v>1034.96</v>
      </c>
      <c r="AJ1213" s="35">
        <v>7300</v>
      </c>
      <c r="AK1213" s="35"/>
      <c r="AL1213" s="35"/>
      <c r="AM1213" s="52">
        <v>7300</v>
      </c>
      <c r="AN1213" s="33">
        <v>45383</v>
      </c>
      <c r="AO1213" s="31">
        <v>45414</v>
      </c>
      <c r="AP1213" s="31">
        <v>45456</v>
      </c>
      <c r="AQ1213" s="185">
        <v>1924.07</v>
      </c>
      <c r="AR1213" s="35">
        <v>8140</v>
      </c>
      <c r="AS1213" s="35"/>
      <c r="AT1213" s="35"/>
      <c r="AU1213" s="52">
        <v>8140</v>
      </c>
      <c r="AV1213" s="33"/>
      <c r="AW1213" s="39"/>
      <c r="AX1213" s="39"/>
      <c r="AY1213" s="185"/>
      <c r="AZ1213" s="35"/>
      <c r="BA1213" s="35"/>
      <c r="BB1213" s="35"/>
      <c r="BC1213" s="52"/>
      <c r="BD1213" s="35"/>
    </row>
    <row r="1214" spans="1:56" s="187" customFormat="1" ht="15" customHeight="1" x14ac:dyDescent="0.3">
      <c r="A1214" s="6">
        <v>1208</v>
      </c>
      <c r="B1214" s="109" t="s">
        <v>2190</v>
      </c>
      <c r="C1214" s="37" t="s">
        <v>3494</v>
      </c>
      <c r="D1214" s="8" t="s">
        <v>123</v>
      </c>
      <c r="E1214" s="9" t="s">
        <v>124</v>
      </c>
      <c r="F1214" s="106">
        <v>1208</v>
      </c>
      <c r="G1214" s="10">
        <v>988.31</v>
      </c>
      <c r="H1214" s="31">
        <v>45275</v>
      </c>
      <c r="I1214" s="39">
        <v>45307</v>
      </c>
      <c r="J1214" s="39">
        <v>45333</v>
      </c>
      <c r="K1214" s="185">
        <v>1011.98</v>
      </c>
      <c r="L1214" s="35">
        <v>8160</v>
      </c>
      <c r="M1214" s="35"/>
      <c r="N1214" s="35"/>
      <c r="O1214" s="52">
        <v>8160</v>
      </c>
      <c r="P1214" s="33">
        <v>45307</v>
      </c>
      <c r="Q1214" s="39">
        <v>45337</v>
      </c>
      <c r="R1214" s="39">
        <v>45362</v>
      </c>
      <c r="S1214" s="185">
        <v>909.35</v>
      </c>
      <c r="T1214" s="35">
        <v>7080</v>
      </c>
      <c r="U1214" s="35"/>
      <c r="V1214" s="35"/>
      <c r="W1214" s="52">
        <v>7080</v>
      </c>
      <c r="X1214" s="33">
        <v>45337</v>
      </c>
      <c r="Y1214" s="39">
        <v>45366</v>
      </c>
      <c r="Z1214" s="39">
        <v>45393</v>
      </c>
      <c r="AA1214" s="185">
        <v>1004.66</v>
      </c>
      <c r="AB1214" s="35">
        <v>8080</v>
      </c>
      <c r="AC1214" s="35"/>
      <c r="AD1214" s="35"/>
      <c r="AE1214" s="52">
        <v>8080</v>
      </c>
      <c r="AF1214" s="33">
        <v>45366</v>
      </c>
      <c r="AG1214" s="31">
        <v>45397</v>
      </c>
      <c r="AH1214" s="31">
        <v>45423</v>
      </c>
      <c r="AI1214" s="185">
        <v>897.29</v>
      </c>
      <c r="AJ1214" s="35">
        <v>6960</v>
      </c>
      <c r="AK1214" s="35"/>
      <c r="AL1214" s="35"/>
      <c r="AM1214" s="52">
        <v>6960</v>
      </c>
      <c r="AN1214" s="33">
        <v>45397</v>
      </c>
      <c r="AO1214" s="31">
        <v>45426</v>
      </c>
      <c r="AP1214" s="31">
        <v>45454</v>
      </c>
      <c r="AQ1214" s="185">
        <v>939.68</v>
      </c>
      <c r="AR1214" s="35">
        <v>7400</v>
      </c>
      <c r="AS1214" s="35"/>
      <c r="AT1214" s="35"/>
      <c r="AU1214" s="52">
        <v>7400</v>
      </c>
      <c r="AV1214" s="33"/>
      <c r="AW1214" s="39"/>
      <c r="AX1214" s="39"/>
      <c r="AY1214" s="185"/>
      <c r="AZ1214" s="35"/>
      <c r="BA1214" s="35"/>
      <c r="BB1214" s="35"/>
      <c r="BC1214" s="52"/>
      <c r="BD1214" s="35"/>
    </row>
    <row r="1215" spans="1:56" s="187" customFormat="1" ht="15" customHeight="1" x14ac:dyDescent="0.3">
      <c r="A1215" s="6">
        <v>1209</v>
      </c>
      <c r="B1215" s="109" t="s">
        <v>2190</v>
      </c>
      <c r="C1215" s="37" t="s">
        <v>3495</v>
      </c>
      <c r="D1215" s="8" t="s">
        <v>123</v>
      </c>
      <c r="E1215" s="9" t="s">
        <v>124</v>
      </c>
      <c r="F1215" s="106">
        <v>1209</v>
      </c>
      <c r="G1215" s="10">
        <v>390</v>
      </c>
      <c r="H1215" s="31">
        <v>45265</v>
      </c>
      <c r="I1215" s="39">
        <v>45296</v>
      </c>
      <c r="J1215" s="39">
        <v>45333</v>
      </c>
      <c r="K1215" s="185">
        <v>892.68</v>
      </c>
      <c r="L1215" s="35">
        <v>7880</v>
      </c>
      <c r="M1215" s="35"/>
      <c r="N1215" s="35"/>
      <c r="O1215" s="52">
        <v>7880</v>
      </c>
      <c r="P1215" s="33">
        <v>45296</v>
      </c>
      <c r="Q1215" s="39">
        <v>45324</v>
      </c>
      <c r="R1215" s="39">
        <v>45362</v>
      </c>
      <c r="S1215" s="185">
        <v>832.1</v>
      </c>
      <c r="T1215" s="35">
        <v>7240</v>
      </c>
      <c r="U1215" s="35"/>
      <c r="V1215" s="35"/>
      <c r="W1215" s="52">
        <v>7240</v>
      </c>
      <c r="X1215" s="33">
        <v>45324</v>
      </c>
      <c r="Y1215" s="39">
        <v>45357</v>
      </c>
      <c r="Z1215" s="39">
        <v>45393</v>
      </c>
      <c r="AA1215" s="185">
        <v>835.66</v>
      </c>
      <c r="AB1215" s="35">
        <v>7280</v>
      </c>
      <c r="AC1215" s="35"/>
      <c r="AD1215" s="35"/>
      <c r="AE1215" s="52">
        <v>7280</v>
      </c>
      <c r="AF1215" s="33">
        <v>45357</v>
      </c>
      <c r="AG1215" s="31">
        <v>45387</v>
      </c>
      <c r="AH1215" s="31">
        <v>45423</v>
      </c>
      <c r="AI1215" s="185">
        <v>915.62</v>
      </c>
      <c r="AJ1215" s="35">
        <v>8120</v>
      </c>
      <c r="AK1215" s="35"/>
      <c r="AL1215" s="35"/>
      <c r="AM1215" s="52">
        <v>8120</v>
      </c>
      <c r="AN1215" s="33">
        <v>45387</v>
      </c>
      <c r="AO1215" s="31">
        <v>45415</v>
      </c>
      <c r="AP1215" s="31">
        <v>45454</v>
      </c>
      <c r="AQ1215" s="185">
        <v>774.5</v>
      </c>
      <c r="AR1215" s="35">
        <v>6640</v>
      </c>
      <c r="AS1215" s="35"/>
      <c r="AT1215" s="35"/>
      <c r="AU1215" s="52">
        <v>6640</v>
      </c>
      <c r="AV1215" s="33"/>
      <c r="AW1215" s="39"/>
      <c r="AX1215" s="39"/>
      <c r="AY1215" s="185"/>
      <c r="AZ1215" s="35"/>
      <c r="BA1215" s="35"/>
      <c r="BB1215" s="35"/>
      <c r="BC1215" s="52"/>
      <c r="BD1215" s="35"/>
    </row>
    <row r="1216" spans="1:56" s="187" customFormat="1" ht="15" customHeight="1" x14ac:dyDescent="0.3">
      <c r="A1216" s="6">
        <v>1210</v>
      </c>
      <c r="B1216" s="109" t="s">
        <v>2190</v>
      </c>
      <c r="C1216" s="37" t="s">
        <v>3496</v>
      </c>
      <c r="D1216" s="8" t="s">
        <v>97</v>
      </c>
      <c r="E1216" s="9" t="s">
        <v>98</v>
      </c>
      <c r="F1216" s="106">
        <v>1210</v>
      </c>
      <c r="G1216" s="10">
        <v>808</v>
      </c>
      <c r="H1216" s="31">
        <v>45265</v>
      </c>
      <c r="I1216" s="39">
        <v>45295</v>
      </c>
      <c r="J1216" s="39">
        <v>45337</v>
      </c>
      <c r="K1216" s="185">
        <v>5624.84</v>
      </c>
      <c r="L1216" s="35">
        <v>7410</v>
      </c>
      <c r="M1216" s="35"/>
      <c r="N1216" s="35"/>
      <c r="O1216" s="52">
        <v>7410</v>
      </c>
      <c r="P1216" s="33">
        <v>45295</v>
      </c>
      <c r="Q1216" s="39">
        <v>45328</v>
      </c>
      <c r="R1216" s="39">
        <v>45366</v>
      </c>
      <c r="S1216" s="185">
        <v>6115.93</v>
      </c>
      <c r="T1216" s="35">
        <v>7985</v>
      </c>
      <c r="U1216" s="35"/>
      <c r="V1216" s="35"/>
      <c r="W1216" s="52">
        <v>7985</v>
      </c>
      <c r="X1216" s="33">
        <v>45328</v>
      </c>
      <c r="Y1216" s="39">
        <v>45357</v>
      </c>
      <c r="Z1216" s="39">
        <v>45397</v>
      </c>
      <c r="AA1216" s="185">
        <v>5805.8</v>
      </c>
      <c r="AB1216" s="35">
        <v>7686</v>
      </c>
      <c r="AC1216" s="35"/>
      <c r="AD1216" s="35"/>
      <c r="AE1216" s="52">
        <v>7686</v>
      </c>
      <c r="AF1216" s="33">
        <v>45357</v>
      </c>
      <c r="AG1216" s="31">
        <v>45388</v>
      </c>
      <c r="AH1216" s="31">
        <v>45427</v>
      </c>
      <c r="AI1216" s="185">
        <v>6755.99</v>
      </c>
      <c r="AJ1216" s="35">
        <v>9116</v>
      </c>
      <c r="AK1216" s="35"/>
      <c r="AL1216" s="35"/>
      <c r="AM1216" s="52">
        <v>9116</v>
      </c>
      <c r="AN1216" s="33">
        <v>45388</v>
      </c>
      <c r="AO1216" s="31">
        <v>45421</v>
      </c>
      <c r="AP1216" s="31">
        <v>45458</v>
      </c>
      <c r="AQ1216" s="185">
        <v>4702.9399999999996</v>
      </c>
      <c r="AR1216" s="35">
        <v>6378</v>
      </c>
      <c r="AS1216" s="35"/>
      <c r="AT1216" s="35"/>
      <c r="AU1216" s="52">
        <v>6378</v>
      </c>
      <c r="AV1216" s="33"/>
      <c r="AW1216" s="39"/>
      <c r="AX1216" s="39"/>
      <c r="AY1216" s="185"/>
      <c r="AZ1216" s="35"/>
      <c r="BA1216" s="35"/>
      <c r="BB1216" s="35"/>
      <c r="BC1216" s="52"/>
      <c r="BD1216" s="35"/>
    </row>
    <row r="1217" spans="1:56" s="187" customFormat="1" ht="15" customHeight="1" x14ac:dyDescent="0.3">
      <c r="A1217" s="6">
        <v>1211</v>
      </c>
      <c r="B1217" s="109" t="s">
        <v>2190</v>
      </c>
      <c r="C1217" s="37" t="s">
        <v>3497</v>
      </c>
      <c r="D1217" s="8" t="s">
        <v>31</v>
      </c>
      <c r="E1217" s="9" t="s">
        <v>35</v>
      </c>
      <c r="F1217" s="106">
        <v>1211</v>
      </c>
      <c r="G1217" s="10">
        <v>36</v>
      </c>
      <c r="H1217" s="31">
        <v>45267</v>
      </c>
      <c r="I1217" s="39">
        <v>45299</v>
      </c>
      <c r="J1217" s="39">
        <v>45333</v>
      </c>
      <c r="K1217" s="185">
        <v>5514.55</v>
      </c>
      <c r="L1217" s="35">
        <v>5730</v>
      </c>
      <c r="M1217" s="35"/>
      <c r="N1217" s="35"/>
      <c r="O1217" s="52">
        <v>5730</v>
      </c>
      <c r="P1217" s="33">
        <v>45299</v>
      </c>
      <c r="Q1217" s="39">
        <v>45328</v>
      </c>
      <c r="R1217" s="39">
        <v>45362</v>
      </c>
      <c r="S1217" s="185">
        <v>5229.54</v>
      </c>
      <c r="T1217" s="35">
        <v>5432</v>
      </c>
      <c r="U1217" s="35"/>
      <c r="V1217" s="35"/>
      <c r="W1217" s="52">
        <v>5432</v>
      </c>
      <c r="X1217" s="33">
        <v>45328</v>
      </c>
      <c r="Y1217" s="39">
        <v>45357</v>
      </c>
      <c r="Z1217" s="39">
        <v>45393</v>
      </c>
      <c r="AA1217" s="185">
        <v>5009.7299999999996</v>
      </c>
      <c r="AB1217" s="35">
        <v>5201</v>
      </c>
      <c r="AC1217" s="35"/>
      <c r="AD1217" s="35"/>
      <c r="AE1217" s="52">
        <v>5201</v>
      </c>
      <c r="AF1217" s="33">
        <v>45357</v>
      </c>
      <c r="AG1217" s="31">
        <v>45386</v>
      </c>
      <c r="AH1217" s="31">
        <v>45423</v>
      </c>
      <c r="AI1217" s="185">
        <v>5120.04</v>
      </c>
      <c r="AJ1217" s="35">
        <v>5318</v>
      </c>
      <c r="AK1217" s="35"/>
      <c r="AL1217" s="35"/>
      <c r="AM1217" s="52">
        <v>5318</v>
      </c>
      <c r="AN1217" s="33">
        <v>45386</v>
      </c>
      <c r="AO1217" s="31">
        <v>45416</v>
      </c>
      <c r="AP1217" s="31">
        <v>45454</v>
      </c>
      <c r="AQ1217" s="185">
        <v>5388.8</v>
      </c>
      <c r="AR1217" s="35">
        <v>5525</v>
      </c>
      <c r="AS1217" s="35"/>
      <c r="AT1217" s="35"/>
      <c r="AU1217" s="52">
        <v>5525</v>
      </c>
      <c r="AV1217" s="33"/>
      <c r="AW1217" s="39"/>
      <c r="AX1217" s="39"/>
      <c r="AY1217" s="185"/>
      <c r="AZ1217" s="35"/>
      <c r="BA1217" s="35"/>
      <c r="BB1217" s="35"/>
      <c r="BC1217" s="52"/>
      <c r="BD1217" s="35"/>
    </row>
    <row r="1218" spans="1:56" s="187" customFormat="1" ht="15" customHeight="1" x14ac:dyDescent="0.3">
      <c r="A1218" s="6">
        <v>1212</v>
      </c>
      <c r="B1218" s="109" t="s">
        <v>2190</v>
      </c>
      <c r="C1218" s="37" t="s">
        <v>3498</v>
      </c>
      <c r="D1218" s="8" t="s">
        <v>89</v>
      </c>
      <c r="E1218" s="9" t="s">
        <v>90</v>
      </c>
      <c r="F1218" s="106">
        <v>1212</v>
      </c>
      <c r="G1218" s="10">
        <v>1520</v>
      </c>
      <c r="H1218" s="31">
        <v>45287</v>
      </c>
      <c r="I1218" s="39">
        <v>45316</v>
      </c>
      <c r="J1218" s="39">
        <v>45333</v>
      </c>
      <c r="K1218" s="185">
        <v>0</v>
      </c>
      <c r="L1218" s="35">
        <v>6286</v>
      </c>
      <c r="M1218" s="35"/>
      <c r="N1218" s="35"/>
      <c r="O1218" s="52">
        <v>6286</v>
      </c>
      <c r="P1218" s="33">
        <v>45316</v>
      </c>
      <c r="Q1218" s="39">
        <v>45348</v>
      </c>
      <c r="R1218" s="39">
        <v>45362</v>
      </c>
      <c r="S1218" s="185">
        <v>0</v>
      </c>
      <c r="T1218" s="35">
        <v>6263</v>
      </c>
      <c r="U1218" s="35"/>
      <c r="V1218" s="35"/>
      <c r="W1218" s="52">
        <v>6263</v>
      </c>
      <c r="X1218" s="33">
        <v>45348</v>
      </c>
      <c r="Y1218" s="39">
        <v>45377</v>
      </c>
      <c r="Z1218" s="39">
        <v>45393</v>
      </c>
      <c r="AA1218" s="185">
        <v>0</v>
      </c>
      <c r="AB1218" s="35">
        <v>6788</v>
      </c>
      <c r="AC1218" s="35"/>
      <c r="AD1218" s="35"/>
      <c r="AE1218" s="52">
        <v>6788</v>
      </c>
      <c r="AF1218" s="33">
        <v>45377</v>
      </c>
      <c r="AG1218" s="31">
        <v>45407</v>
      </c>
      <c r="AH1218" s="31">
        <v>45423</v>
      </c>
      <c r="AI1218" s="185">
        <v>3532.79</v>
      </c>
      <c r="AJ1218" s="35">
        <v>5997</v>
      </c>
      <c r="AK1218" s="35"/>
      <c r="AL1218" s="35"/>
      <c r="AM1218" s="52">
        <v>5997</v>
      </c>
      <c r="AN1218" s="33">
        <v>45407</v>
      </c>
      <c r="AO1218" s="31">
        <v>45439</v>
      </c>
      <c r="AP1218" s="31">
        <v>45454</v>
      </c>
      <c r="AQ1218" s="185">
        <v>6427.9</v>
      </c>
      <c r="AR1218" s="35">
        <v>6954</v>
      </c>
      <c r="AS1218" s="35"/>
      <c r="AT1218" s="35"/>
      <c r="AU1218" s="52">
        <v>6954</v>
      </c>
      <c r="AV1218" s="33"/>
      <c r="AW1218" s="39"/>
      <c r="AX1218" s="39"/>
      <c r="AY1218" s="185"/>
      <c r="AZ1218" s="35"/>
      <c r="BA1218" s="35"/>
      <c r="BB1218" s="35"/>
      <c r="BC1218" s="52"/>
      <c r="BD1218" s="35"/>
    </row>
    <row r="1219" spans="1:56" s="187" customFormat="1" ht="15" customHeight="1" x14ac:dyDescent="0.3">
      <c r="A1219" s="6">
        <v>1213</v>
      </c>
      <c r="B1219" s="109" t="s">
        <v>2190</v>
      </c>
      <c r="C1219" s="37" t="s">
        <v>3499</v>
      </c>
      <c r="D1219" s="8" t="s">
        <v>78</v>
      </c>
      <c r="E1219" s="9" t="s">
        <v>79</v>
      </c>
      <c r="F1219" s="106">
        <v>1213</v>
      </c>
      <c r="G1219" s="10">
        <v>576</v>
      </c>
      <c r="H1219" s="31">
        <v>45273</v>
      </c>
      <c r="I1219" s="39">
        <v>45303</v>
      </c>
      <c r="J1219" s="39">
        <v>45310</v>
      </c>
      <c r="K1219" s="185">
        <v>5937.99</v>
      </c>
      <c r="L1219" s="35">
        <v>6940</v>
      </c>
      <c r="M1219" s="35"/>
      <c r="N1219" s="35"/>
      <c r="O1219" s="52">
        <v>6940</v>
      </c>
      <c r="P1219" s="33">
        <v>45303</v>
      </c>
      <c r="Q1219" s="39">
        <v>45331</v>
      </c>
      <c r="R1219" s="39">
        <v>45342</v>
      </c>
      <c r="S1219" s="185">
        <v>5738.06</v>
      </c>
      <c r="T1219" s="35">
        <v>6738</v>
      </c>
      <c r="U1219" s="35"/>
      <c r="V1219" s="35"/>
      <c r="W1219" s="52">
        <v>6738</v>
      </c>
      <c r="X1219" s="33">
        <v>45331</v>
      </c>
      <c r="Y1219" s="39">
        <v>45363</v>
      </c>
      <c r="Z1219" s="39">
        <v>45370</v>
      </c>
      <c r="AA1219" s="185">
        <v>5638.21</v>
      </c>
      <c r="AB1219" s="35">
        <v>6625</v>
      </c>
      <c r="AC1219" s="35"/>
      <c r="AD1219" s="35"/>
      <c r="AE1219" s="52">
        <v>6625</v>
      </c>
      <c r="AF1219" s="33">
        <v>45363</v>
      </c>
      <c r="AG1219" s="31">
        <v>45393</v>
      </c>
      <c r="AH1219" s="31">
        <v>45400</v>
      </c>
      <c r="AI1219" s="185">
        <v>5597.29</v>
      </c>
      <c r="AJ1219" s="35">
        <v>6610</v>
      </c>
      <c r="AK1219" s="35"/>
      <c r="AL1219" s="35"/>
      <c r="AM1219" s="52">
        <v>6610</v>
      </c>
      <c r="AN1219" s="33">
        <v>45393</v>
      </c>
      <c r="AO1219" s="31">
        <v>45425</v>
      </c>
      <c r="AP1219" s="31">
        <v>45432</v>
      </c>
      <c r="AQ1219" s="185">
        <v>5192.62</v>
      </c>
      <c r="AR1219" s="35">
        <v>6618</v>
      </c>
      <c r="AS1219" s="35"/>
      <c r="AT1219" s="35"/>
      <c r="AU1219" s="52">
        <v>6618</v>
      </c>
      <c r="AV1219" s="33"/>
      <c r="AW1219" s="39"/>
      <c r="AX1219" s="39"/>
      <c r="AY1219" s="185"/>
      <c r="AZ1219" s="35"/>
      <c r="BA1219" s="35"/>
      <c r="BB1219" s="35"/>
      <c r="BC1219" s="52"/>
      <c r="BD1219" s="35"/>
    </row>
    <row r="1220" spans="1:56" s="187" customFormat="1" ht="15" customHeight="1" x14ac:dyDescent="0.3">
      <c r="A1220" s="6">
        <v>1214</v>
      </c>
      <c r="B1220" s="109" t="s">
        <v>2190</v>
      </c>
      <c r="C1220" s="37" t="s">
        <v>3500</v>
      </c>
      <c r="D1220" s="8" t="s">
        <v>155</v>
      </c>
      <c r="E1220" s="9" t="s">
        <v>288</v>
      </c>
      <c r="F1220" s="106">
        <v>1214</v>
      </c>
      <c r="G1220" s="10">
        <v>1720</v>
      </c>
      <c r="H1220" s="31">
        <v>45260</v>
      </c>
      <c r="I1220" s="39">
        <v>45291</v>
      </c>
      <c r="J1220" s="39">
        <v>45332</v>
      </c>
      <c r="K1220" s="185">
        <v>1691.1</v>
      </c>
      <c r="L1220" s="35">
        <v>6944</v>
      </c>
      <c r="M1220" s="35">
        <v>468</v>
      </c>
      <c r="N1220" s="35"/>
      <c r="O1220" s="52">
        <v>7412</v>
      </c>
      <c r="P1220" s="33"/>
      <c r="Q1220" s="39"/>
      <c r="R1220" s="39"/>
      <c r="S1220" s="185"/>
      <c r="T1220" s="35"/>
      <c r="U1220" s="35"/>
      <c r="V1220" s="35"/>
      <c r="W1220" s="52"/>
      <c r="X1220" s="33">
        <v>45322</v>
      </c>
      <c r="Y1220" s="39">
        <v>45351</v>
      </c>
      <c r="Z1220" s="39">
        <v>45392</v>
      </c>
      <c r="AA1220" s="185">
        <v>2870.53</v>
      </c>
      <c r="AB1220" s="35">
        <v>8689</v>
      </c>
      <c r="AC1220" s="35">
        <v>573</v>
      </c>
      <c r="AD1220" s="35"/>
      <c r="AE1220" s="52">
        <v>9262</v>
      </c>
      <c r="AF1220" s="33">
        <v>45351</v>
      </c>
      <c r="AG1220" s="31">
        <v>45382</v>
      </c>
      <c r="AH1220" s="31">
        <v>45422</v>
      </c>
      <c r="AI1220" s="185">
        <v>2147.2199999999998</v>
      </c>
      <c r="AJ1220" s="35">
        <v>9036</v>
      </c>
      <c r="AK1220" s="35">
        <v>566</v>
      </c>
      <c r="AL1220" s="35"/>
      <c r="AM1220" s="52">
        <v>9602</v>
      </c>
      <c r="AN1220" s="33">
        <v>45382</v>
      </c>
      <c r="AO1220" s="31">
        <v>45412</v>
      </c>
      <c r="AP1220" s="31">
        <v>45453</v>
      </c>
      <c r="AQ1220" s="185">
        <v>5358.69</v>
      </c>
      <c r="AR1220" s="35">
        <v>6858</v>
      </c>
      <c r="AS1220" s="35">
        <v>530</v>
      </c>
      <c r="AT1220" s="35"/>
      <c r="AU1220" s="52">
        <v>7388</v>
      </c>
      <c r="AV1220" s="33"/>
      <c r="AW1220" s="39"/>
      <c r="AX1220" s="39"/>
      <c r="AY1220" s="185"/>
      <c r="AZ1220" s="35"/>
      <c r="BA1220" s="35"/>
      <c r="BB1220" s="35"/>
      <c r="BC1220" s="52"/>
      <c r="BD1220" s="35"/>
    </row>
    <row r="1221" spans="1:56" s="187" customFormat="1" ht="15" customHeight="1" x14ac:dyDescent="0.3">
      <c r="A1221" s="6">
        <v>1215</v>
      </c>
      <c r="B1221" s="109" t="s">
        <v>2190</v>
      </c>
      <c r="C1221" s="37" t="s">
        <v>3501</v>
      </c>
      <c r="D1221" s="8" t="s">
        <v>16</v>
      </c>
      <c r="E1221" s="9" t="s">
        <v>226</v>
      </c>
      <c r="F1221" s="106">
        <v>1215</v>
      </c>
      <c r="G1221" s="10">
        <v>695</v>
      </c>
      <c r="H1221" s="31">
        <v>45288</v>
      </c>
      <c r="I1221" s="39">
        <v>45320</v>
      </c>
      <c r="J1221" s="39">
        <v>45355</v>
      </c>
      <c r="K1221" s="185">
        <v>1486.25</v>
      </c>
      <c r="L1221" s="35">
        <v>7520</v>
      </c>
      <c r="M1221" s="35"/>
      <c r="N1221" s="35"/>
      <c r="O1221" s="52">
        <v>7520</v>
      </c>
      <c r="P1221" s="33">
        <v>45320</v>
      </c>
      <c r="Q1221" s="39">
        <v>45349</v>
      </c>
      <c r="R1221" s="39">
        <v>45385</v>
      </c>
      <c r="S1221" s="185">
        <v>1256.19</v>
      </c>
      <c r="T1221" s="35">
        <v>6160</v>
      </c>
      <c r="U1221" s="35"/>
      <c r="V1221" s="35"/>
      <c r="W1221" s="52">
        <v>6160</v>
      </c>
      <c r="X1221" s="33">
        <v>45349</v>
      </c>
      <c r="Y1221" s="39">
        <v>45377</v>
      </c>
      <c r="Z1221" s="39">
        <v>45415</v>
      </c>
      <c r="AA1221" s="185">
        <v>1551.13</v>
      </c>
      <c r="AB1221" s="35">
        <v>7040</v>
      </c>
      <c r="AC1221" s="35"/>
      <c r="AD1221" s="35"/>
      <c r="AE1221" s="52">
        <v>7040</v>
      </c>
      <c r="AF1221" s="33">
        <v>45377</v>
      </c>
      <c r="AG1221" s="31">
        <v>45407</v>
      </c>
      <c r="AH1221" s="31">
        <v>45446</v>
      </c>
      <c r="AI1221" s="185">
        <v>1429.8</v>
      </c>
      <c r="AJ1221" s="35">
        <v>6400</v>
      </c>
      <c r="AK1221" s="35"/>
      <c r="AL1221" s="35"/>
      <c r="AM1221" s="52">
        <v>6400</v>
      </c>
      <c r="AN1221" s="33">
        <v>45407</v>
      </c>
      <c r="AO1221" s="31">
        <v>45436</v>
      </c>
      <c r="AP1221" s="31">
        <v>45476</v>
      </c>
      <c r="AQ1221" s="185">
        <v>1606.79</v>
      </c>
      <c r="AR1221" s="35">
        <v>7120</v>
      </c>
      <c r="AS1221" s="35"/>
      <c r="AT1221" s="35"/>
      <c r="AU1221" s="52">
        <v>7120</v>
      </c>
      <c r="AV1221" s="33"/>
      <c r="AW1221" s="39"/>
      <c r="AX1221" s="39"/>
      <c r="AY1221" s="185"/>
      <c r="AZ1221" s="35"/>
      <c r="BA1221" s="35"/>
      <c r="BB1221" s="35"/>
      <c r="BC1221" s="52"/>
      <c r="BD1221" s="35"/>
    </row>
    <row r="1222" spans="1:56" s="187" customFormat="1" ht="15" customHeight="1" x14ac:dyDescent="0.3">
      <c r="A1222" s="6">
        <v>1216</v>
      </c>
      <c r="B1222" s="109" t="s">
        <v>2190</v>
      </c>
      <c r="C1222" s="37" t="s">
        <v>3502</v>
      </c>
      <c r="D1222" s="8" t="s">
        <v>84</v>
      </c>
      <c r="E1222" s="9" t="s">
        <v>60</v>
      </c>
      <c r="F1222" s="106">
        <v>1216</v>
      </c>
      <c r="G1222" s="10"/>
      <c r="H1222" s="31">
        <v>45288</v>
      </c>
      <c r="I1222" s="39">
        <v>45317</v>
      </c>
      <c r="J1222" s="39">
        <v>45333</v>
      </c>
      <c r="K1222" s="185">
        <v>182.89</v>
      </c>
      <c r="L1222" s="35">
        <v>11066</v>
      </c>
      <c r="M1222" s="35"/>
      <c r="N1222" s="35"/>
      <c r="O1222" s="52">
        <v>11066</v>
      </c>
      <c r="P1222" s="33">
        <v>45317</v>
      </c>
      <c r="Q1222" s="39">
        <v>45349</v>
      </c>
      <c r="R1222" s="39">
        <v>45362</v>
      </c>
      <c r="S1222" s="185">
        <v>1280.72</v>
      </c>
      <c r="T1222" s="35">
        <v>8415</v>
      </c>
      <c r="U1222" s="35"/>
      <c r="V1222" s="35"/>
      <c r="W1222" s="52">
        <v>8415</v>
      </c>
      <c r="X1222" s="33">
        <v>45349</v>
      </c>
      <c r="Y1222" s="39">
        <v>45378</v>
      </c>
      <c r="Z1222" s="39">
        <v>45393</v>
      </c>
      <c r="AA1222" s="185">
        <v>1515.51</v>
      </c>
      <c r="AB1222" s="35">
        <v>9895</v>
      </c>
      <c r="AC1222" s="35"/>
      <c r="AD1222" s="35"/>
      <c r="AE1222" s="52">
        <v>9895</v>
      </c>
      <c r="AF1222" s="33">
        <v>45378</v>
      </c>
      <c r="AG1222" s="31">
        <v>45408</v>
      </c>
      <c r="AH1222" s="31">
        <v>45423</v>
      </c>
      <c r="AI1222" s="185">
        <v>1583.01</v>
      </c>
      <c r="AJ1222" s="35">
        <v>8179</v>
      </c>
      <c r="AK1222" s="35"/>
      <c r="AL1222" s="35"/>
      <c r="AM1222" s="52">
        <v>8179</v>
      </c>
      <c r="AN1222" s="33">
        <v>45408</v>
      </c>
      <c r="AO1222" s="31">
        <v>45440</v>
      </c>
      <c r="AP1222" s="31">
        <v>45454</v>
      </c>
      <c r="AQ1222" s="185">
        <v>1263.69</v>
      </c>
      <c r="AR1222" s="35">
        <v>7908</v>
      </c>
      <c r="AS1222" s="35"/>
      <c r="AT1222" s="35"/>
      <c r="AU1222" s="52">
        <v>7908</v>
      </c>
      <c r="AV1222" s="33"/>
      <c r="AW1222" s="39"/>
      <c r="AX1222" s="39"/>
      <c r="AY1222" s="185"/>
      <c r="AZ1222" s="35"/>
      <c r="BA1222" s="35"/>
      <c r="BB1222" s="35"/>
      <c r="BC1222" s="52"/>
      <c r="BD1222" s="35"/>
    </row>
    <row r="1223" spans="1:56" s="187" customFormat="1" ht="15" customHeight="1" x14ac:dyDescent="0.3">
      <c r="A1223" s="6">
        <v>1217</v>
      </c>
      <c r="B1223" s="109" t="s">
        <v>2190</v>
      </c>
      <c r="C1223" s="37" t="s">
        <v>3503</v>
      </c>
      <c r="D1223" s="8" t="s">
        <v>146</v>
      </c>
      <c r="E1223" s="9" t="s">
        <v>148</v>
      </c>
      <c r="F1223" s="106">
        <v>1217</v>
      </c>
      <c r="G1223" s="10">
        <v>306.95</v>
      </c>
      <c r="H1223" s="31"/>
      <c r="I1223" s="39"/>
      <c r="J1223" s="39"/>
      <c r="K1223" s="185"/>
      <c r="L1223" s="35"/>
      <c r="M1223" s="35"/>
      <c r="N1223" s="35"/>
      <c r="O1223" s="52"/>
      <c r="P1223" s="33">
        <v>45299</v>
      </c>
      <c r="Q1223" s="39">
        <v>45327</v>
      </c>
      <c r="R1223" s="39">
        <v>45425</v>
      </c>
      <c r="S1223" s="185">
        <v>5063.5</v>
      </c>
      <c r="T1223" s="35">
        <v>6950.4</v>
      </c>
      <c r="U1223" s="35"/>
      <c r="V1223" s="35"/>
      <c r="W1223" s="52">
        <v>6950.4</v>
      </c>
      <c r="X1223" s="33">
        <v>45327</v>
      </c>
      <c r="Y1223" s="39">
        <v>45359</v>
      </c>
      <c r="Z1223" s="39">
        <v>45454</v>
      </c>
      <c r="AA1223" s="185">
        <v>6249.7</v>
      </c>
      <c r="AB1223" s="35">
        <v>7471.2</v>
      </c>
      <c r="AC1223" s="35"/>
      <c r="AD1223" s="35"/>
      <c r="AE1223" s="52">
        <v>7471.2</v>
      </c>
      <c r="AF1223" s="33">
        <v>45359</v>
      </c>
      <c r="AG1223" s="31">
        <v>45387</v>
      </c>
      <c r="AH1223" s="31">
        <v>45484</v>
      </c>
      <c r="AI1223" s="185">
        <v>7202.13</v>
      </c>
      <c r="AJ1223" s="35">
        <v>7312</v>
      </c>
      <c r="AK1223" s="35"/>
      <c r="AL1223" s="35"/>
      <c r="AM1223" s="52">
        <v>7312</v>
      </c>
      <c r="AN1223" s="33"/>
      <c r="AO1223" s="31"/>
      <c r="AP1223" s="31"/>
      <c r="AQ1223" s="185"/>
      <c r="AR1223" s="35"/>
      <c r="AS1223" s="35"/>
      <c r="AT1223" s="35"/>
      <c r="AU1223" s="52"/>
      <c r="AV1223" s="33"/>
      <c r="AW1223" s="39"/>
      <c r="AX1223" s="39"/>
      <c r="AY1223" s="185"/>
      <c r="AZ1223" s="35"/>
      <c r="BA1223" s="35"/>
      <c r="BB1223" s="35"/>
      <c r="BC1223" s="52"/>
      <c r="BD1223" s="35"/>
    </row>
    <row r="1224" spans="1:56" s="187" customFormat="1" ht="15" customHeight="1" x14ac:dyDescent="0.3">
      <c r="A1224" s="6">
        <v>1218</v>
      </c>
      <c r="B1224" s="109" t="s">
        <v>2190</v>
      </c>
      <c r="C1224" s="37" t="s">
        <v>3504</v>
      </c>
      <c r="D1224" s="8" t="s">
        <v>809</v>
      </c>
      <c r="E1224" s="9" t="s">
        <v>810</v>
      </c>
      <c r="F1224" s="106">
        <v>1218</v>
      </c>
      <c r="G1224" s="10">
        <v>1210.83</v>
      </c>
      <c r="H1224" s="31">
        <v>45271</v>
      </c>
      <c r="I1224" s="39">
        <v>45299</v>
      </c>
      <c r="J1224" s="39">
        <v>45308</v>
      </c>
      <c r="K1224" s="185">
        <v>822.04</v>
      </c>
      <c r="L1224" s="35">
        <v>7237.58</v>
      </c>
      <c r="M1224" s="35"/>
      <c r="N1224" s="35"/>
      <c r="O1224" s="52">
        <v>7237.58</v>
      </c>
      <c r="P1224" s="33">
        <v>45299</v>
      </c>
      <c r="Q1224" s="39">
        <v>45328</v>
      </c>
      <c r="R1224" s="39">
        <v>45341</v>
      </c>
      <c r="S1224" s="185">
        <v>1473.41</v>
      </c>
      <c r="T1224" s="35">
        <v>7111.3</v>
      </c>
      <c r="U1224" s="35"/>
      <c r="V1224" s="35"/>
      <c r="W1224" s="52">
        <v>7111.3</v>
      </c>
      <c r="X1224" s="33">
        <v>45328</v>
      </c>
      <c r="Y1224" s="39">
        <v>45358</v>
      </c>
      <c r="Z1224" s="39">
        <v>45369</v>
      </c>
      <c r="AA1224" s="185">
        <v>1225.06</v>
      </c>
      <c r="AB1224" s="35">
        <v>6991.41</v>
      </c>
      <c r="AC1224" s="35"/>
      <c r="AD1224" s="35"/>
      <c r="AE1224" s="52">
        <v>6991.41</v>
      </c>
      <c r="AF1224" s="33">
        <v>45358</v>
      </c>
      <c r="AG1224" s="31">
        <v>45391</v>
      </c>
      <c r="AH1224" s="31">
        <v>45400</v>
      </c>
      <c r="AI1224" s="185">
        <v>1816.27</v>
      </c>
      <c r="AJ1224" s="35">
        <v>6885.94</v>
      </c>
      <c r="AK1224" s="35"/>
      <c r="AL1224" s="35"/>
      <c r="AM1224" s="52">
        <v>6885.94</v>
      </c>
      <c r="AN1224" s="33">
        <v>45391</v>
      </c>
      <c r="AO1224" s="31">
        <v>45421</v>
      </c>
      <c r="AP1224" s="31">
        <v>45432</v>
      </c>
      <c r="AQ1224" s="185">
        <v>1940.68</v>
      </c>
      <c r="AR1224" s="35">
        <v>6688.6</v>
      </c>
      <c r="AS1224" s="35"/>
      <c r="AT1224" s="35"/>
      <c r="AU1224" s="52">
        <v>6688.6</v>
      </c>
      <c r="AV1224" s="33"/>
      <c r="AW1224" s="39"/>
      <c r="AX1224" s="39"/>
      <c r="AY1224" s="185"/>
      <c r="AZ1224" s="35"/>
      <c r="BA1224" s="35"/>
      <c r="BB1224" s="35"/>
      <c r="BC1224" s="52"/>
      <c r="BD1224" s="35"/>
    </row>
    <row r="1225" spans="1:56" s="187" customFormat="1" ht="15" customHeight="1" x14ac:dyDescent="0.3">
      <c r="A1225" s="6">
        <v>1219</v>
      </c>
      <c r="B1225" s="109" t="s">
        <v>2190</v>
      </c>
      <c r="C1225" s="37" t="s">
        <v>3505</v>
      </c>
      <c r="D1225" s="8" t="s">
        <v>46</v>
      </c>
      <c r="E1225" s="9" t="s">
        <v>216</v>
      </c>
      <c r="F1225" s="106">
        <v>1219</v>
      </c>
      <c r="G1225" s="10">
        <v>410.19</v>
      </c>
      <c r="H1225" s="31">
        <v>45274</v>
      </c>
      <c r="I1225" s="39">
        <v>45303</v>
      </c>
      <c r="J1225" s="39">
        <v>45335</v>
      </c>
      <c r="K1225" s="185">
        <v>1960.3</v>
      </c>
      <c r="L1225" s="35">
        <v>9720</v>
      </c>
      <c r="M1225" s="35"/>
      <c r="N1225" s="35"/>
      <c r="O1225" s="52">
        <v>9720</v>
      </c>
      <c r="P1225" s="33">
        <v>45303</v>
      </c>
      <c r="Q1225" s="39">
        <v>45336</v>
      </c>
      <c r="R1225" s="39">
        <v>45364</v>
      </c>
      <c r="S1225" s="185">
        <v>3763.98</v>
      </c>
      <c r="T1225" s="35">
        <v>10960</v>
      </c>
      <c r="U1225" s="35"/>
      <c r="V1225" s="35"/>
      <c r="W1225" s="52">
        <v>10960</v>
      </c>
      <c r="X1225" s="33">
        <v>45336</v>
      </c>
      <c r="Y1225" s="39">
        <v>45365</v>
      </c>
      <c r="Z1225" s="39">
        <v>45395</v>
      </c>
      <c r="AA1225" s="185">
        <v>758.73</v>
      </c>
      <c r="AB1225" s="35">
        <v>9800</v>
      </c>
      <c r="AC1225" s="35"/>
      <c r="AD1225" s="35"/>
      <c r="AE1225" s="52">
        <v>9800</v>
      </c>
      <c r="AF1225" s="33">
        <v>45365</v>
      </c>
      <c r="AG1225" s="31">
        <v>45393</v>
      </c>
      <c r="AH1225" s="31">
        <v>45425</v>
      </c>
      <c r="AI1225" s="185">
        <v>87.4</v>
      </c>
      <c r="AJ1225" s="35">
        <v>8480</v>
      </c>
      <c r="AK1225" s="35"/>
      <c r="AL1225" s="35"/>
      <c r="AM1225" s="52">
        <v>8480</v>
      </c>
      <c r="AN1225" s="33">
        <v>45393</v>
      </c>
      <c r="AO1225" s="31">
        <v>45426</v>
      </c>
      <c r="AP1225" s="31">
        <v>45456</v>
      </c>
      <c r="AQ1225" s="185">
        <v>1139.67</v>
      </c>
      <c r="AR1225" s="35">
        <v>10240</v>
      </c>
      <c r="AS1225" s="35"/>
      <c r="AT1225" s="35"/>
      <c r="AU1225" s="52">
        <v>10240</v>
      </c>
      <c r="AV1225" s="33"/>
      <c r="AW1225" s="39"/>
      <c r="AX1225" s="39"/>
      <c r="AY1225" s="185"/>
      <c r="AZ1225" s="35"/>
      <c r="BA1225" s="35"/>
      <c r="BB1225" s="35"/>
      <c r="BC1225" s="52"/>
      <c r="BD1225" s="35"/>
    </row>
    <row r="1226" spans="1:56" s="187" customFormat="1" ht="15" customHeight="1" x14ac:dyDescent="0.3">
      <c r="A1226" s="6">
        <v>1220</v>
      </c>
      <c r="B1226" s="109" t="s">
        <v>2190</v>
      </c>
      <c r="C1226" s="37" t="s">
        <v>3506</v>
      </c>
      <c r="D1226" s="8" t="s">
        <v>46</v>
      </c>
      <c r="E1226" s="9" t="s">
        <v>321</v>
      </c>
      <c r="F1226" s="106">
        <v>1220</v>
      </c>
      <c r="G1226" s="10">
        <v>500</v>
      </c>
      <c r="H1226" s="31">
        <v>45279</v>
      </c>
      <c r="I1226" s="39">
        <v>45308</v>
      </c>
      <c r="J1226" s="39">
        <v>45336</v>
      </c>
      <c r="K1226" s="185">
        <v>431.92</v>
      </c>
      <c r="L1226" s="35">
        <v>9120</v>
      </c>
      <c r="M1226" s="35"/>
      <c r="N1226" s="35"/>
      <c r="O1226" s="52">
        <v>9120</v>
      </c>
      <c r="P1226" s="33">
        <v>45308</v>
      </c>
      <c r="Q1226" s="39">
        <v>45339</v>
      </c>
      <c r="R1226" s="39">
        <v>45365</v>
      </c>
      <c r="S1226" s="185">
        <v>440.63</v>
      </c>
      <c r="T1226" s="35">
        <v>9360</v>
      </c>
      <c r="U1226" s="35"/>
      <c r="V1226" s="35"/>
      <c r="W1226" s="52">
        <v>9360</v>
      </c>
      <c r="X1226" s="33">
        <v>45339</v>
      </c>
      <c r="Y1226" s="39">
        <v>45369</v>
      </c>
      <c r="Z1226" s="39">
        <v>45397</v>
      </c>
      <c r="AA1226" s="185">
        <v>417.52</v>
      </c>
      <c r="AB1226" s="35">
        <v>8800</v>
      </c>
      <c r="AC1226" s="35"/>
      <c r="AD1226" s="35"/>
      <c r="AE1226" s="52">
        <v>8800</v>
      </c>
      <c r="AF1226" s="33">
        <v>45369</v>
      </c>
      <c r="AG1226" s="31">
        <v>45398</v>
      </c>
      <c r="AH1226" s="31">
        <v>45426</v>
      </c>
      <c r="AI1226" s="185">
        <v>388.65</v>
      </c>
      <c r="AJ1226" s="35">
        <v>8080</v>
      </c>
      <c r="AK1226" s="35"/>
      <c r="AL1226" s="35"/>
      <c r="AM1226" s="52">
        <v>8080</v>
      </c>
      <c r="AN1226" s="33">
        <v>45398</v>
      </c>
      <c r="AO1226" s="31">
        <v>45428</v>
      </c>
      <c r="AP1226" s="31">
        <v>45457</v>
      </c>
      <c r="AQ1226" s="185">
        <v>427.01</v>
      </c>
      <c r="AR1226" s="35">
        <v>9040</v>
      </c>
      <c r="AS1226" s="35"/>
      <c r="AT1226" s="35"/>
      <c r="AU1226" s="52">
        <v>9040</v>
      </c>
      <c r="AV1226" s="33"/>
      <c r="AW1226" s="39"/>
      <c r="AX1226" s="39"/>
      <c r="AY1226" s="185"/>
      <c r="AZ1226" s="35"/>
      <c r="BA1226" s="35"/>
      <c r="BB1226" s="35"/>
      <c r="BC1226" s="52"/>
      <c r="BD1226" s="35"/>
    </row>
    <row r="1227" spans="1:56" s="187" customFormat="1" ht="15" customHeight="1" x14ac:dyDescent="0.3">
      <c r="A1227" s="6">
        <v>1221</v>
      </c>
      <c r="B1227" s="109" t="s">
        <v>2190</v>
      </c>
      <c r="C1227" s="37" t="s">
        <v>3507</v>
      </c>
      <c r="D1227" s="8" t="s">
        <v>46</v>
      </c>
      <c r="E1227" s="9" t="s">
        <v>65</v>
      </c>
      <c r="F1227" s="106">
        <v>1221</v>
      </c>
      <c r="G1227" s="10">
        <v>667</v>
      </c>
      <c r="H1227" s="31">
        <v>45265</v>
      </c>
      <c r="I1227" s="39">
        <v>45295</v>
      </c>
      <c r="J1227" s="39">
        <v>45336</v>
      </c>
      <c r="K1227" s="185">
        <v>6312.97</v>
      </c>
      <c r="L1227" s="35">
        <v>7800</v>
      </c>
      <c r="M1227" s="35"/>
      <c r="N1227" s="35"/>
      <c r="O1227" s="52">
        <v>7800</v>
      </c>
      <c r="P1227" s="33">
        <v>45295</v>
      </c>
      <c r="Q1227" s="39">
        <v>45325</v>
      </c>
      <c r="R1227" s="39">
        <v>45362</v>
      </c>
      <c r="S1227" s="185">
        <v>4980.63</v>
      </c>
      <c r="T1227" s="35">
        <v>6080</v>
      </c>
      <c r="U1227" s="35"/>
      <c r="V1227" s="35"/>
      <c r="W1227" s="52">
        <v>6080</v>
      </c>
      <c r="X1227" s="33">
        <v>45325</v>
      </c>
      <c r="Y1227" s="39">
        <v>45356</v>
      </c>
      <c r="Z1227" s="39">
        <v>45392</v>
      </c>
      <c r="AA1227" s="185">
        <v>8304.0499999999993</v>
      </c>
      <c r="AB1227" s="35">
        <v>10280</v>
      </c>
      <c r="AC1227" s="35"/>
      <c r="AD1227" s="35"/>
      <c r="AE1227" s="52">
        <v>10280</v>
      </c>
      <c r="AF1227" s="33">
        <v>45356</v>
      </c>
      <c r="AG1227" s="31">
        <v>45385</v>
      </c>
      <c r="AH1227" s="31">
        <v>45422</v>
      </c>
      <c r="AI1227" s="185">
        <v>5754.34</v>
      </c>
      <c r="AJ1227" s="35">
        <v>7160</v>
      </c>
      <c r="AK1227" s="35"/>
      <c r="AL1227" s="35"/>
      <c r="AM1227" s="52">
        <v>7160</v>
      </c>
      <c r="AN1227" s="33">
        <v>45385</v>
      </c>
      <c r="AO1227" s="31">
        <v>45416</v>
      </c>
      <c r="AP1227" s="31">
        <v>45453</v>
      </c>
      <c r="AQ1227" s="185">
        <v>6116.75</v>
      </c>
      <c r="AR1227" s="35">
        <v>7600</v>
      </c>
      <c r="AS1227" s="35"/>
      <c r="AT1227" s="35"/>
      <c r="AU1227" s="52">
        <v>7600</v>
      </c>
      <c r="AV1227" s="33"/>
      <c r="AW1227" s="39"/>
      <c r="AX1227" s="39"/>
      <c r="AY1227" s="185"/>
      <c r="AZ1227" s="35"/>
      <c r="BA1227" s="35"/>
      <c r="BB1227" s="35"/>
      <c r="BC1227" s="52"/>
      <c r="BD1227" s="35"/>
    </row>
    <row r="1228" spans="1:56" s="187" customFormat="1" ht="15" customHeight="1" x14ac:dyDescent="0.3">
      <c r="A1228" s="6">
        <v>1222</v>
      </c>
      <c r="B1228" s="109" t="s">
        <v>2190</v>
      </c>
      <c r="C1228" s="37" t="s">
        <v>3508</v>
      </c>
      <c r="D1228" s="8" t="s">
        <v>146</v>
      </c>
      <c r="E1228" s="9" t="s">
        <v>148</v>
      </c>
      <c r="F1228" s="106">
        <v>1222</v>
      </c>
      <c r="G1228" s="10"/>
      <c r="H1228" s="31">
        <v>45274</v>
      </c>
      <c r="I1228" s="39">
        <v>45305</v>
      </c>
      <c r="J1228" s="39">
        <v>45320</v>
      </c>
      <c r="K1228" s="185">
        <v>9392.69</v>
      </c>
      <c r="L1228" s="35">
        <v>8411</v>
      </c>
      <c r="M1228" s="35"/>
      <c r="N1228" s="35"/>
      <c r="O1228" s="52">
        <v>8411</v>
      </c>
      <c r="P1228" s="33">
        <v>45305</v>
      </c>
      <c r="Q1228" s="39">
        <v>45332</v>
      </c>
      <c r="R1228" s="39">
        <v>45352</v>
      </c>
      <c r="S1228" s="185">
        <v>7960.72</v>
      </c>
      <c r="T1228" s="35">
        <v>7006</v>
      </c>
      <c r="U1228" s="35"/>
      <c r="V1228" s="35"/>
      <c r="W1228" s="52">
        <v>7006</v>
      </c>
      <c r="X1228" s="33">
        <v>45332</v>
      </c>
      <c r="Y1228" s="39">
        <v>45364</v>
      </c>
      <c r="Z1228" s="39">
        <v>45371</v>
      </c>
      <c r="AA1228" s="185">
        <v>12562.8</v>
      </c>
      <c r="AB1228" s="35">
        <v>11319</v>
      </c>
      <c r="AC1228" s="35"/>
      <c r="AD1228" s="35"/>
      <c r="AE1228" s="52">
        <v>11319</v>
      </c>
      <c r="AF1228" s="33">
        <v>45364</v>
      </c>
      <c r="AG1228" s="31">
        <v>45393</v>
      </c>
      <c r="AH1228" s="31">
        <v>45400</v>
      </c>
      <c r="AI1228" s="185">
        <v>8320.8799999999992</v>
      </c>
      <c r="AJ1228" s="35">
        <v>8266</v>
      </c>
      <c r="AK1228" s="35"/>
      <c r="AL1228" s="35"/>
      <c r="AM1228" s="52">
        <v>8266</v>
      </c>
      <c r="AN1228" s="33">
        <v>45393</v>
      </c>
      <c r="AO1228" s="31">
        <v>45422</v>
      </c>
      <c r="AP1228" s="31">
        <v>45429</v>
      </c>
      <c r="AQ1228" s="185">
        <v>8247.16</v>
      </c>
      <c r="AR1228" s="35">
        <v>7125</v>
      </c>
      <c r="AS1228" s="35"/>
      <c r="AT1228" s="35"/>
      <c r="AU1228" s="52">
        <v>7125</v>
      </c>
      <c r="AV1228" s="33"/>
      <c r="AW1228" s="39"/>
      <c r="AX1228" s="39"/>
      <c r="AY1228" s="185"/>
      <c r="AZ1228" s="35"/>
      <c r="BA1228" s="35"/>
      <c r="BB1228" s="35"/>
      <c r="BC1228" s="52"/>
      <c r="BD1228" s="35"/>
    </row>
    <row r="1229" spans="1:56" s="187" customFormat="1" ht="15" customHeight="1" x14ac:dyDescent="0.3">
      <c r="A1229" s="6">
        <v>1223</v>
      </c>
      <c r="B1229" s="109" t="s">
        <v>2190</v>
      </c>
      <c r="C1229" s="37" t="s">
        <v>3509</v>
      </c>
      <c r="D1229" s="8" t="s">
        <v>46</v>
      </c>
      <c r="E1229" s="9" t="s">
        <v>102</v>
      </c>
      <c r="F1229" s="106">
        <v>1223</v>
      </c>
      <c r="G1229" s="10">
        <v>500</v>
      </c>
      <c r="H1229" s="31">
        <v>45279</v>
      </c>
      <c r="I1229" s="39">
        <v>45308</v>
      </c>
      <c r="J1229" s="39">
        <v>45336</v>
      </c>
      <c r="K1229" s="185">
        <v>118.97</v>
      </c>
      <c r="L1229" s="35">
        <v>6987</v>
      </c>
      <c r="M1229" s="35"/>
      <c r="N1229" s="35"/>
      <c r="O1229" s="52">
        <v>6987</v>
      </c>
      <c r="P1229" s="33">
        <v>45308</v>
      </c>
      <c r="Q1229" s="39">
        <v>45341</v>
      </c>
      <c r="R1229" s="39">
        <v>45364</v>
      </c>
      <c r="S1229" s="185">
        <v>230.13</v>
      </c>
      <c r="T1229" s="35">
        <v>7993</v>
      </c>
      <c r="U1229" s="35"/>
      <c r="V1229" s="35"/>
      <c r="W1229" s="52">
        <v>7993</v>
      </c>
      <c r="X1229" s="33">
        <v>45341</v>
      </c>
      <c r="Y1229" s="39">
        <v>45369</v>
      </c>
      <c r="Z1229" s="39">
        <v>45397</v>
      </c>
      <c r="AA1229" s="185">
        <v>876.91</v>
      </c>
      <c r="AB1229" s="35">
        <v>7767</v>
      </c>
      <c r="AC1229" s="35"/>
      <c r="AD1229" s="35"/>
      <c r="AE1229" s="52">
        <v>7767</v>
      </c>
      <c r="AF1229" s="33">
        <v>45369</v>
      </c>
      <c r="AG1229" s="31">
        <v>45398</v>
      </c>
      <c r="AH1229" s="31">
        <v>45425</v>
      </c>
      <c r="AI1229" s="185">
        <v>914.22</v>
      </c>
      <c r="AJ1229" s="35">
        <v>7326</v>
      </c>
      <c r="AK1229" s="35"/>
      <c r="AL1229" s="35"/>
      <c r="AM1229" s="52">
        <v>7326</v>
      </c>
      <c r="AN1229" s="33">
        <v>45398</v>
      </c>
      <c r="AO1229" s="31">
        <v>45429</v>
      </c>
      <c r="AP1229" s="31">
        <v>45456</v>
      </c>
      <c r="AQ1229" s="185">
        <v>678.03</v>
      </c>
      <c r="AR1229" s="35">
        <v>6691</v>
      </c>
      <c r="AS1229" s="35"/>
      <c r="AT1229" s="35"/>
      <c r="AU1229" s="52">
        <v>6691</v>
      </c>
      <c r="AV1229" s="33"/>
      <c r="AW1229" s="39"/>
      <c r="AX1229" s="39"/>
      <c r="AY1229" s="185"/>
      <c r="AZ1229" s="35"/>
      <c r="BA1229" s="35"/>
      <c r="BB1229" s="35"/>
      <c r="BC1229" s="52"/>
      <c r="BD1229" s="35"/>
    </row>
    <row r="1230" spans="1:56" s="187" customFormat="1" ht="15" customHeight="1" x14ac:dyDescent="0.3">
      <c r="A1230" s="6">
        <v>1224</v>
      </c>
      <c r="B1230" s="109" t="s">
        <v>2190</v>
      </c>
      <c r="C1230" s="37" t="s">
        <v>3510</v>
      </c>
      <c r="D1230" s="8" t="s">
        <v>46</v>
      </c>
      <c r="E1230" s="9" t="s">
        <v>321</v>
      </c>
      <c r="F1230" s="106">
        <v>1224</v>
      </c>
      <c r="G1230" s="10">
        <v>1922.74</v>
      </c>
      <c r="H1230" s="31">
        <v>45287</v>
      </c>
      <c r="I1230" s="39">
        <v>45316</v>
      </c>
      <c r="J1230" s="39">
        <v>45334</v>
      </c>
      <c r="K1230" s="185">
        <v>469.92</v>
      </c>
      <c r="L1230" s="35">
        <v>11120</v>
      </c>
      <c r="M1230" s="35"/>
      <c r="N1230" s="35"/>
      <c r="O1230" s="52">
        <v>11120</v>
      </c>
      <c r="P1230" s="33">
        <v>45316</v>
      </c>
      <c r="Q1230" s="39">
        <v>45348</v>
      </c>
      <c r="R1230" s="39">
        <v>45390</v>
      </c>
      <c r="S1230" s="185">
        <v>458.21</v>
      </c>
      <c r="T1230" s="35">
        <v>10800</v>
      </c>
      <c r="U1230" s="35"/>
      <c r="V1230" s="35"/>
      <c r="W1230" s="52">
        <v>10800</v>
      </c>
      <c r="X1230" s="33">
        <v>45348</v>
      </c>
      <c r="Y1230" s="39">
        <v>45376</v>
      </c>
      <c r="Z1230" s="39">
        <v>45394</v>
      </c>
      <c r="AA1230" s="185">
        <v>478.95</v>
      </c>
      <c r="AB1230" s="35">
        <v>11440</v>
      </c>
      <c r="AC1230" s="35"/>
      <c r="AD1230" s="35"/>
      <c r="AE1230" s="52">
        <v>11440</v>
      </c>
      <c r="AF1230" s="33">
        <v>45376</v>
      </c>
      <c r="AG1230" s="31">
        <v>45406</v>
      </c>
      <c r="AH1230" s="31">
        <v>45425</v>
      </c>
      <c r="AI1230" s="185">
        <v>439.34</v>
      </c>
      <c r="AJ1230" s="35">
        <v>9400</v>
      </c>
      <c r="AK1230" s="35"/>
      <c r="AL1230" s="35"/>
      <c r="AM1230" s="52">
        <v>9400</v>
      </c>
      <c r="AN1230" s="33">
        <v>45406</v>
      </c>
      <c r="AO1230" s="31">
        <v>45436</v>
      </c>
      <c r="AP1230" s="31">
        <v>45455</v>
      </c>
      <c r="AQ1230" s="185">
        <v>455.48</v>
      </c>
      <c r="AR1230" s="35">
        <v>10760</v>
      </c>
      <c r="AS1230" s="35"/>
      <c r="AT1230" s="35"/>
      <c r="AU1230" s="52">
        <v>10760</v>
      </c>
      <c r="AV1230" s="33"/>
      <c r="AW1230" s="39"/>
      <c r="AX1230" s="39"/>
      <c r="AY1230" s="185"/>
      <c r="AZ1230" s="35"/>
      <c r="BA1230" s="35"/>
      <c r="BB1230" s="35"/>
      <c r="BC1230" s="52"/>
      <c r="BD1230" s="35"/>
    </row>
    <row r="1231" spans="1:56" s="187" customFormat="1" ht="15" customHeight="1" x14ac:dyDescent="0.3">
      <c r="A1231" s="6">
        <v>1225</v>
      </c>
      <c r="B1231" s="109" t="s">
        <v>2190</v>
      </c>
      <c r="C1231" s="37" t="s">
        <v>3511</v>
      </c>
      <c r="D1231" s="8" t="s">
        <v>123</v>
      </c>
      <c r="E1231" s="9" t="s">
        <v>124</v>
      </c>
      <c r="F1231" s="106">
        <v>1225</v>
      </c>
      <c r="G1231" s="10">
        <v>974</v>
      </c>
      <c r="H1231" s="31">
        <v>45273</v>
      </c>
      <c r="I1231" s="39">
        <v>45303</v>
      </c>
      <c r="J1231" s="39">
        <v>45333</v>
      </c>
      <c r="K1231" s="185">
        <v>887.36</v>
      </c>
      <c r="L1231" s="35">
        <v>7920</v>
      </c>
      <c r="M1231" s="35"/>
      <c r="N1231" s="35"/>
      <c r="O1231" s="52">
        <v>7920</v>
      </c>
      <c r="P1231" s="33">
        <v>45303</v>
      </c>
      <c r="Q1231" s="39">
        <v>45331</v>
      </c>
      <c r="R1231" s="39">
        <v>45362</v>
      </c>
      <c r="S1231" s="185">
        <v>834.43</v>
      </c>
      <c r="T1231" s="35">
        <v>7360</v>
      </c>
      <c r="U1231" s="35"/>
      <c r="V1231" s="35"/>
      <c r="W1231" s="52">
        <v>7360</v>
      </c>
      <c r="X1231" s="33">
        <v>45331</v>
      </c>
      <c r="Y1231" s="39">
        <v>45364</v>
      </c>
      <c r="Z1231" s="39">
        <v>45393</v>
      </c>
      <c r="AA1231" s="185">
        <v>906.8</v>
      </c>
      <c r="AB1231" s="35">
        <v>8120</v>
      </c>
      <c r="AC1231" s="35"/>
      <c r="AD1231" s="35"/>
      <c r="AE1231" s="52">
        <v>8120</v>
      </c>
      <c r="AF1231" s="33">
        <v>45364</v>
      </c>
      <c r="AG1231" s="31">
        <v>45393</v>
      </c>
      <c r="AH1231" s="31">
        <v>45423</v>
      </c>
      <c r="AI1231" s="185">
        <v>849.14</v>
      </c>
      <c r="AJ1231" s="35">
        <v>7520</v>
      </c>
      <c r="AK1231" s="35"/>
      <c r="AL1231" s="35"/>
      <c r="AM1231" s="52">
        <v>7520</v>
      </c>
      <c r="AN1231" s="33">
        <v>45393</v>
      </c>
      <c r="AO1231" s="31">
        <v>45422</v>
      </c>
      <c r="AP1231" s="31">
        <v>45454</v>
      </c>
      <c r="AQ1231" s="185">
        <v>727.12</v>
      </c>
      <c r="AR1231" s="35">
        <v>6240</v>
      </c>
      <c r="AS1231" s="35"/>
      <c r="AT1231" s="35"/>
      <c r="AU1231" s="52">
        <v>6240</v>
      </c>
      <c r="AV1231" s="33"/>
      <c r="AW1231" s="39"/>
      <c r="AX1231" s="39"/>
      <c r="AY1231" s="185"/>
      <c r="AZ1231" s="35"/>
      <c r="BA1231" s="35"/>
      <c r="BB1231" s="35"/>
      <c r="BC1231" s="52"/>
      <c r="BD1231" s="35"/>
    </row>
    <row r="1232" spans="1:56" s="187" customFormat="1" ht="15" customHeight="1" x14ac:dyDescent="0.3">
      <c r="A1232" s="6">
        <v>1226</v>
      </c>
      <c r="B1232" s="109" t="s">
        <v>2190</v>
      </c>
      <c r="C1232" s="37" t="s">
        <v>3512</v>
      </c>
      <c r="D1232" s="8" t="s">
        <v>16</v>
      </c>
      <c r="E1232" s="9" t="s">
        <v>226</v>
      </c>
      <c r="F1232" s="106">
        <v>1226</v>
      </c>
      <c r="G1232" s="10">
        <v>395.2</v>
      </c>
      <c r="H1232" s="31">
        <v>45275</v>
      </c>
      <c r="I1232" s="39">
        <v>45306</v>
      </c>
      <c r="J1232" s="39">
        <v>45317</v>
      </c>
      <c r="K1232" s="185">
        <v>1535.86</v>
      </c>
      <c r="L1232" s="35">
        <v>7913</v>
      </c>
      <c r="M1232" s="35"/>
      <c r="N1232" s="35"/>
      <c r="O1232" s="52">
        <v>7913</v>
      </c>
      <c r="P1232" s="33">
        <v>45306</v>
      </c>
      <c r="Q1232" s="39">
        <v>45336</v>
      </c>
      <c r="R1232" s="39">
        <v>45349</v>
      </c>
      <c r="S1232" s="185">
        <v>1642.26</v>
      </c>
      <c r="T1232" s="35">
        <v>8293</v>
      </c>
      <c r="U1232" s="35"/>
      <c r="V1232" s="35"/>
      <c r="W1232" s="52">
        <v>8293</v>
      </c>
      <c r="X1232" s="33">
        <v>45336</v>
      </c>
      <c r="Y1232" s="39">
        <v>45363</v>
      </c>
      <c r="Z1232" s="39">
        <v>45376</v>
      </c>
      <c r="AA1232" s="185">
        <v>1683.39</v>
      </c>
      <c r="AB1232" s="35">
        <v>8619</v>
      </c>
      <c r="AC1232" s="35"/>
      <c r="AD1232" s="35"/>
      <c r="AE1232" s="52">
        <v>8619</v>
      </c>
      <c r="AF1232" s="33">
        <v>45363</v>
      </c>
      <c r="AG1232" s="31">
        <v>45393</v>
      </c>
      <c r="AH1232" s="31">
        <v>45407</v>
      </c>
      <c r="AI1232" s="185">
        <v>1685.68</v>
      </c>
      <c r="AJ1232" s="35">
        <v>7634</v>
      </c>
      <c r="AK1232" s="35"/>
      <c r="AL1232" s="35"/>
      <c r="AM1232" s="52">
        <v>7634</v>
      </c>
      <c r="AN1232" s="33">
        <v>45393</v>
      </c>
      <c r="AO1232" s="31">
        <v>45425</v>
      </c>
      <c r="AP1232" s="31">
        <v>45436</v>
      </c>
      <c r="AQ1232" s="185">
        <v>1683.72</v>
      </c>
      <c r="AR1232" s="35">
        <v>7541</v>
      </c>
      <c r="AS1232" s="35"/>
      <c r="AT1232" s="35"/>
      <c r="AU1232" s="52">
        <v>7541</v>
      </c>
      <c r="AV1232" s="33"/>
      <c r="AW1232" s="39"/>
      <c r="AX1232" s="39"/>
      <c r="AY1232" s="185"/>
      <c r="AZ1232" s="35"/>
      <c r="BA1232" s="35"/>
      <c r="BB1232" s="35"/>
      <c r="BC1232" s="52"/>
      <c r="BD1232" s="35"/>
    </row>
    <row r="1233" spans="1:56" s="187" customFormat="1" ht="15" customHeight="1" x14ac:dyDescent="0.3">
      <c r="A1233" s="8">
        <v>1227</v>
      </c>
      <c r="B1233" s="109" t="s">
        <v>2194</v>
      </c>
      <c r="C1233" s="37" t="s">
        <v>3513</v>
      </c>
      <c r="D1233" s="8" t="s">
        <v>46</v>
      </c>
      <c r="E1233" s="9" t="s">
        <v>65</v>
      </c>
      <c r="F1233" s="105">
        <v>1227</v>
      </c>
      <c r="G1233" s="10">
        <v>1300</v>
      </c>
      <c r="H1233" s="31">
        <v>45276</v>
      </c>
      <c r="I1233" s="39">
        <v>45308</v>
      </c>
      <c r="J1233" s="39">
        <v>45336</v>
      </c>
      <c r="K1233" s="185">
        <v>81</v>
      </c>
      <c r="L1233" s="35">
        <v>100</v>
      </c>
      <c r="M1233" s="35"/>
      <c r="N1233" s="35"/>
      <c r="O1233" s="52">
        <v>100</v>
      </c>
      <c r="P1233" s="33">
        <v>45308</v>
      </c>
      <c r="Q1233" s="39">
        <v>45339</v>
      </c>
      <c r="R1233" s="39">
        <v>45362</v>
      </c>
      <c r="S1233" s="185">
        <v>6673.43</v>
      </c>
      <c r="T1233" s="35">
        <v>8223.1200000000008</v>
      </c>
      <c r="U1233" s="35"/>
      <c r="V1233" s="35"/>
      <c r="W1233" s="52">
        <v>8223.1200000000008</v>
      </c>
      <c r="X1233" s="33">
        <v>45339</v>
      </c>
      <c r="Y1233" s="39">
        <v>45369</v>
      </c>
      <c r="Z1233" s="39">
        <v>45392</v>
      </c>
      <c r="AA1233" s="185">
        <v>6316.27</v>
      </c>
      <c r="AB1233" s="35">
        <v>7871.64</v>
      </c>
      <c r="AC1233" s="35"/>
      <c r="AD1233" s="35"/>
      <c r="AE1233" s="52">
        <v>7871.64</v>
      </c>
      <c r="AF1233" s="33">
        <v>45369</v>
      </c>
      <c r="AG1233" s="31">
        <v>45398</v>
      </c>
      <c r="AH1233" s="31">
        <v>45422</v>
      </c>
      <c r="AI1233" s="185">
        <v>5975.66</v>
      </c>
      <c r="AJ1233" s="35">
        <v>7456.62</v>
      </c>
      <c r="AK1233" s="35"/>
      <c r="AL1233" s="35"/>
      <c r="AM1233" s="52">
        <v>7456.62</v>
      </c>
      <c r="AN1233" s="33">
        <v>45398</v>
      </c>
      <c r="AO1233" s="31">
        <v>45428</v>
      </c>
      <c r="AP1233" s="31">
        <v>45453</v>
      </c>
      <c r="AQ1233" s="185">
        <v>5724.72</v>
      </c>
      <c r="AR1233" s="35">
        <v>7077.72</v>
      </c>
      <c r="AS1233" s="35"/>
      <c r="AT1233" s="35"/>
      <c r="AU1233" s="52">
        <v>7077.72</v>
      </c>
      <c r="AV1233" s="33"/>
      <c r="AW1233" s="39"/>
      <c r="AX1233" s="39"/>
      <c r="AY1233" s="185"/>
      <c r="AZ1233" s="35"/>
      <c r="BA1233" s="35"/>
      <c r="BB1233" s="35"/>
      <c r="BC1233" s="52"/>
      <c r="BD1233" s="35"/>
    </row>
    <row r="1234" spans="1:56" s="187" customFormat="1" ht="15" customHeight="1" x14ac:dyDescent="0.3">
      <c r="A1234" s="6">
        <v>1228</v>
      </c>
      <c r="B1234" s="109" t="s">
        <v>2190</v>
      </c>
      <c r="C1234" s="37" t="s">
        <v>3514</v>
      </c>
      <c r="D1234" s="8" t="s">
        <v>46</v>
      </c>
      <c r="E1234" s="9" t="s">
        <v>47</v>
      </c>
      <c r="F1234" s="106">
        <v>1228</v>
      </c>
      <c r="G1234" s="10">
        <v>945.36</v>
      </c>
      <c r="H1234" s="31">
        <v>45271</v>
      </c>
      <c r="I1234" s="39">
        <v>45300</v>
      </c>
      <c r="J1234" s="39">
        <v>45336</v>
      </c>
      <c r="K1234" s="185">
        <v>80.14</v>
      </c>
      <c r="L1234" s="35">
        <v>11038</v>
      </c>
      <c r="M1234" s="35"/>
      <c r="N1234" s="35"/>
      <c r="O1234" s="52">
        <v>11038</v>
      </c>
      <c r="P1234" s="33">
        <v>45300</v>
      </c>
      <c r="Q1234" s="39">
        <v>45328</v>
      </c>
      <c r="R1234" s="39">
        <v>45397</v>
      </c>
      <c r="S1234" s="185">
        <v>79.959999999999994</v>
      </c>
      <c r="T1234" s="35">
        <v>9768</v>
      </c>
      <c r="U1234" s="35"/>
      <c r="V1234" s="35"/>
      <c r="W1234" s="52">
        <v>9768</v>
      </c>
      <c r="X1234" s="33">
        <v>45328</v>
      </c>
      <c r="Y1234" s="39">
        <v>45359</v>
      </c>
      <c r="Z1234" s="39">
        <v>45397</v>
      </c>
      <c r="AA1234" s="185">
        <v>871.37</v>
      </c>
      <c r="AB1234" s="35">
        <v>10883</v>
      </c>
      <c r="AC1234" s="35"/>
      <c r="AD1234" s="35"/>
      <c r="AE1234" s="52">
        <v>10883</v>
      </c>
      <c r="AF1234" s="33">
        <v>45359</v>
      </c>
      <c r="AG1234" s="31">
        <v>45387</v>
      </c>
      <c r="AH1234" s="31">
        <v>45425</v>
      </c>
      <c r="AI1234" s="185">
        <v>587.38</v>
      </c>
      <c r="AJ1234" s="35">
        <v>7003</v>
      </c>
      <c r="AK1234" s="35"/>
      <c r="AL1234" s="35"/>
      <c r="AM1234" s="52">
        <v>7003</v>
      </c>
      <c r="AN1234" s="33">
        <v>45387</v>
      </c>
      <c r="AO1234" s="31">
        <v>45419</v>
      </c>
      <c r="AP1234" s="31">
        <v>45457</v>
      </c>
      <c r="AQ1234" s="185">
        <v>778.9</v>
      </c>
      <c r="AR1234" s="35">
        <v>9346</v>
      </c>
      <c r="AS1234" s="35"/>
      <c r="AT1234" s="35"/>
      <c r="AU1234" s="52">
        <v>9346</v>
      </c>
      <c r="AV1234" s="33"/>
      <c r="AW1234" s="39"/>
      <c r="AX1234" s="39"/>
      <c r="AY1234" s="185"/>
      <c r="AZ1234" s="35"/>
      <c r="BA1234" s="35"/>
      <c r="BB1234" s="35"/>
      <c r="BC1234" s="52"/>
      <c r="BD1234" s="35"/>
    </row>
    <row r="1235" spans="1:56" s="187" customFormat="1" ht="15" customHeight="1" x14ac:dyDescent="0.3">
      <c r="A1235" s="6">
        <v>1229</v>
      </c>
      <c r="B1235" s="109" t="s">
        <v>2190</v>
      </c>
      <c r="C1235" s="37" t="s">
        <v>3515</v>
      </c>
      <c r="D1235" s="8" t="s">
        <v>46</v>
      </c>
      <c r="E1235" s="9" t="s">
        <v>65</v>
      </c>
      <c r="F1235" s="106">
        <v>1229</v>
      </c>
      <c r="G1235" s="10">
        <v>829.65999999999894</v>
      </c>
      <c r="H1235" s="31">
        <v>45267</v>
      </c>
      <c r="I1235" s="39">
        <v>45299</v>
      </c>
      <c r="J1235" s="39">
        <v>45337</v>
      </c>
      <c r="K1235" s="185">
        <v>0</v>
      </c>
      <c r="L1235" s="35">
        <v>8250</v>
      </c>
      <c r="M1235" s="35"/>
      <c r="N1235" s="35"/>
      <c r="O1235" s="52">
        <v>8250</v>
      </c>
      <c r="P1235" s="33">
        <v>45299</v>
      </c>
      <c r="Q1235" s="39">
        <v>45328</v>
      </c>
      <c r="R1235" s="39">
        <v>45366</v>
      </c>
      <c r="S1235" s="185">
        <v>6572.63</v>
      </c>
      <c r="T1235" s="35">
        <v>8610</v>
      </c>
      <c r="U1235" s="35"/>
      <c r="V1235" s="35"/>
      <c r="W1235" s="52">
        <v>8610</v>
      </c>
      <c r="X1235" s="33">
        <v>45328</v>
      </c>
      <c r="Y1235" s="39">
        <v>45358</v>
      </c>
      <c r="Z1235" s="39">
        <v>45397</v>
      </c>
      <c r="AA1235" s="185">
        <v>7491.68</v>
      </c>
      <c r="AB1235" s="35">
        <v>9328.7999999999993</v>
      </c>
      <c r="AC1235" s="35"/>
      <c r="AD1235" s="35"/>
      <c r="AE1235" s="52">
        <v>9328.7999999999993</v>
      </c>
      <c r="AF1235" s="33">
        <v>45358</v>
      </c>
      <c r="AG1235" s="31">
        <v>45387</v>
      </c>
      <c r="AH1235" s="31">
        <v>45427</v>
      </c>
      <c r="AI1235" s="185">
        <v>6792.4</v>
      </c>
      <c r="AJ1235" s="35">
        <v>8440.7999999999993</v>
      </c>
      <c r="AK1235" s="35"/>
      <c r="AL1235" s="35"/>
      <c r="AM1235" s="52">
        <v>8440.7999999999993</v>
      </c>
      <c r="AN1235" s="33">
        <v>45387</v>
      </c>
      <c r="AO1235" s="31">
        <v>45419</v>
      </c>
      <c r="AP1235" s="31">
        <v>45460</v>
      </c>
      <c r="AQ1235" s="185">
        <v>6044.39</v>
      </c>
      <c r="AR1235" s="35">
        <v>7503.6</v>
      </c>
      <c r="AS1235" s="35"/>
      <c r="AT1235" s="35"/>
      <c r="AU1235" s="52">
        <v>7503.6</v>
      </c>
      <c r="AV1235" s="33"/>
      <c r="AW1235" s="39"/>
      <c r="AX1235" s="39"/>
      <c r="AY1235" s="185"/>
      <c r="AZ1235" s="35"/>
      <c r="BA1235" s="35"/>
      <c r="BB1235" s="35"/>
      <c r="BC1235" s="52"/>
      <c r="BD1235" s="35"/>
    </row>
    <row r="1236" spans="1:56" s="187" customFormat="1" ht="15" customHeight="1" x14ac:dyDescent="0.3">
      <c r="A1236" s="6">
        <v>1230</v>
      </c>
      <c r="B1236" s="109" t="s">
        <v>2190</v>
      </c>
      <c r="C1236" s="37" t="s">
        <v>3516</v>
      </c>
      <c r="D1236" s="8" t="s">
        <v>46</v>
      </c>
      <c r="E1236" s="9" t="s">
        <v>321</v>
      </c>
      <c r="F1236" s="106">
        <v>1230</v>
      </c>
      <c r="G1236" s="10">
        <v>700</v>
      </c>
      <c r="H1236" s="31">
        <v>45279</v>
      </c>
      <c r="I1236" s="39">
        <v>45308</v>
      </c>
      <c r="J1236" s="39">
        <v>45331</v>
      </c>
      <c r="K1236" s="185">
        <v>0</v>
      </c>
      <c r="L1236" s="35">
        <v>11440</v>
      </c>
      <c r="M1236" s="35"/>
      <c r="N1236" s="35"/>
      <c r="O1236" s="52">
        <v>11440</v>
      </c>
      <c r="P1236" s="33">
        <v>45308</v>
      </c>
      <c r="Q1236" s="39">
        <v>45339</v>
      </c>
      <c r="R1236" s="39">
        <v>45362</v>
      </c>
      <c r="S1236" s="185">
        <v>0</v>
      </c>
      <c r="T1236" s="35">
        <v>11320</v>
      </c>
      <c r="U1236" s="35"/>
      <c r="V1236" s="35"/>
      <c r="W1236" s="52">
        <v>11320</v>
      </c>
      <c r="X1236" s="33">
        <v>45339</v>
      </c>
      <c r="Y1236" s="39">
        <v>45369</v>
      </c>
      <c r="Z1236" s="39">
        <v>45391</v>
      </c>
      <c r="AA1236" s="185">
        <v>0</v>
      </c>
      <c r="AB1236" s="35">
        <v>11320</v>
      </c>
      <c r="AC1236" s="35"/>
      <c r="AD1236" s="35"/>
      <c r="AE1236" s="52">
        <v>11320</v>
      </c>
      <c r="AF1236" s="33">
        <v>45369</v>
      </c>
      <c r="AG1236" s="31">
        <v>45398</v>
      </c>
      <c r="AH1236" s="31">
        <v>45421</v>
      </c>
      <c r="AI1236" s="185">
        <v>0</v>
      </c>
      <c r="AJ1236" s="35">
        <v>10360</v>
      </c>
      <c r="AK1236" s="35"/>
      <c r="AL1236" s="35"/>
      <c r="AM1236" s="52">
        <v>10360</v>
      </c>
      <c r="AN1236" s="33">
        <v>45398</v>
      </c>
      <c r="AO1236" s="31">
        <v>45428</v>
      </c>
      <c r="AP1236" s="31">
        <v>45454</v>
      </c>
      <c r="AQ1236" s="185">
        <v>0</v>
      </c>
      <c r="AR1236" s="35">
        <v>10000</v>
      </c>
      <c r="AS1236" s="35"/>
      <c r="AT1236" s="35"/>
      <c r="AU1236" s="52">
        <v>10000</v>
      </c>
      <c r="AV1236" s="33"/>
      <c r="AW1236" s="39"/>
      <c r="AX1236" s="39"/>
      <c r="AY1236" s="185"/>
      <c r="AZ1236" s="35"/>
      <c r="BA1236" s="35"/>
      <c r="BB1236" s="35"/>
      <c r="BC1236" s="52"/>
      <c r="BD1236" s="35"/>
    </row>
    <row r="1237" spans="1:56" s="187" customFormat="1" ht="15" customHeight="1" x14ac:dyDescent="0.3">
      <c r="A1237" s="6">
        <v>1231</v>
      </c>
      <c r="B1237" s="109" t="s">
        <v>2190</v>
      </c>
      <c r="C1237" s="37" t="s">
        <v>3517</v>
      </c>
      <c r="D1237" s="8" t="s">
        <v>123</v>
      </c>
      <c r="E1237" s="9" t="s">
        <v>124</v>
      </c>
      <c r="F1237" s="106">
        <v>1231</v>
      </c>
      <c r="G1237" s="10">
        <v>476.42</v>
      </c>
      <c r="H1237" s="31">
        <v>45286</v>
      </c>
      <c r="I1237" s="39">
        <v>45316</v>
      </c>
      <c r="J1237" s="39">
        <v>45333</v>
      </c>
      <c r="K1237" s="185">
        <v>984.43</v>
      </c>
      <c r="L1237" s="35">
        <v>8840</v>
      </c>
      <c r="M1237" s="35"/>
      <c r="N1237" s="35"/>
      <c r="O1237" s="52">
        <v>8840</v>
      </c>
      <c r="P1237" s="33">
        <v>45316</v>
      </c>
      <c r="Q1237" s="39">
        <v>45348</v>
      </c>
      <c r="R1237" s="39">
        <v>45362</v>
      </c>
      <c r="S1237" s="185">
        <v>805.34</v>
      </c>
      <c r="T1237" s="35">
        <v>6960</v>
      </c>
      <c r="U1237" s="35"/>
      <c r="V1237" s="35"/>
      <c r="W1237" s="52">
        <v>6960</v>
      </c>
      <c r="X1237" s="33">
        <v>45348</v>
      </c>
      <c r="Y1237" s="39">
        <v>45376</v>
      </c>
      <c r="Z1237" s="39">
        <v>45393</v>
      </c>
      <c r="AA1237" s="185">
        <v>931.24</v>
      </c>
      <c r="AB1237" s="35">
        <v>8280</v>
      </c>
      <c r="AC1237" s="35"/>
      <c r="AD1237" s="35"/>
      <c r="AE1237" s="52">
        <v>8280</v>
      </c>
      <c r="AF1237" s="33">
        <v>45376</v>
      </c>
      <c r="AG1237" s="31">
        <v>45406</v>
      </c>
      <c r="AH1237" s="31">
        <v>45423</v>
      </c>
      <c r="AI1237" s="185">
        <v>865.93</v>
      </c>
      <c r="AJ1237" s="35">
        <v>7600</v>
      </c>
      <c r="AK1237" s="35"/>
      <c r="AL1237" s="35"/>
      <c r="AM1237" s="52">
        <v>7600</v>
      </c>
      <c r="AN1237" s="33">
        <v>45406</v>
      </c>
      <c r="AO1237" s="31">
        <v>45435</v>
      </c>
      <c r="AP1237" s="31">
        <v>45454</v>
      </c>
      <c r="AQ1237" s="185">
        <v>812.73</v>
      </c>
      <c r="AR1237" s="35">
        <v>7040</v>
      </c>
      <c r="AS1237" s="35"/>
      <c r="AT1237" s="35"/>
      <c r="AU1237" s="52">
        <v>7040</v>
      </c>
      <c r="AV1237" s="33"/>
      <c r="AW1237" s="39"/>
      <c r="AX1237" s="39"/>
      <c r="AY1237" s="185"/>
      <c r="AZ1237" s="35"/>
      <c r="BA1237" s="35"/>
      <c r="BB1237" s="35"/>
      <c r="BC1237" s="52"/>
      <c r="BD1237" s="35"/>
    </row>
    <row r="1238" spans="1:56" s="187" customFormat="1" ht="15" customHeight="1" x14ac:dyDescent="0.3">
      <c r="A1238" s="6">
        <v>1232</v>
      </c>
      <c r="B1238" s="109" t="s">
        <v>2190</v>
      </c>
      <c r="C1238" s="37" t="s">
        <v>3518</v>
      </c>
      <c r="D1238" s="8" t="s">
        <v>46</v>
      </c>
      <c r="E1238" s="9" t="s">
        <v>65</v>
      </c>
      <c r="F1238" s="106">
        <v>1232</v>
      </c>
      <c r="G1238" s="10">
        <v>450.76</v>
      </c>
      <c r="H1238" s="31">
        <v>45264</v>
      </c>
      <c r="I1238" s="39">
        <v>45294</v>
      </c>
      <c r="J1238" s="39">
        <v>45306</v>
      </c>
      <c r="K1238" s="185">
        <v>6434</v>
      </c>
      <c r="L1238" s="35">
        <v>7960</v>
      </c>
      <c r="M1238" s="35"/>
      <c r="N1238" s="35"/>
      <c r="O1238" s="52">
        <v>7960</v>
      </c>
      <c r="P1238" s="33">
        <v>45294</v>
      </c>
      <c r="Q1238" s="39">
        <v>45324</v>
      </c>
      <c r="R1238" s="39">
        <v>45338</v>
      </c>
      <c r="S1238" s="185">
        <v>7227.11</v>
      </c>
      <c r="T1238" s="35">
        <v>8960</v>
      </c>
      <c r="U1238" s="35"/>
      <c r="V1238" s="35"/>
      <c r="W1238" s="52">
        <v>8960</v>
      </c>
      <c r="X1238" s="33">
        <v>45324</v>
      </c>
      <c r="Y1238" s="39">
        <v>45355</v>
      </c>
      <c r="Z1238" s="39">
        <v>45370</v>
      </c>
      <c r="AA1238" s="185">
        <v>5212.46</v>
      </c>
      <c r="AB1238" s="35">
        <v>6400</v>
      </c>
      <c r="AC1238" s="35"/>
      <c r="AD1238" s="35"/>
      <c r="AE1238" s="52">
        <v>6400</v>
      </c>
      <c r="AF1238" s="33">
        <v>45355</v>
      </c>
      <c r="AG1238" s="31">
        <v>45384</v>
      </c>
      <c r="AH1238" s="31">
        <v>45394</v>
      </c>
      <c r="AI1238" s="185">
        <v>5008.2</v>
      </c>
      <c r="AJ1238" s="35">
        <v>6160</v>
      </c>
      <c r="AK1238" s="35"/>
      <c r="AL1238" s="35"/>
      <c r="AM1238" s="52">
        <v>6160</v>
      </c>
      <c r="AN1238" s="33">
        <v>45384</v>
      </c>
      <c r="AO1238" s="31">
        <v>45415</v>
      </c>
      <c r="AP1238" s="31">
        <v>45427</v>
      </c>
      <c r="AQ1238" s="185">
        <v>6116.75</v>
      </c>
      <c r="AR1238" s="35">
        <v>7600</v>
      </c>
      <c r="AS1238" s="35"/>
      <c r="AT1238" s="35"/>
      <c r="AU1238" s="52">
        <v>7600</v>
      </c>
      <c r="AV1238" s="33"/>
      <c r="AW1238" s="39"/>
      <c r="AX1238" s="39"/>
      <c r="AY1238" s="185"/>
      <c r="AZ1238" s="35"/>
      <c r="BA1238" s="35"/>
      <c r="BB1238" s="35"/>
      <c r="BC1238" s="52"/>
      <c r="BD1238" s="35"/>
    </row>
    <row r="1239" spans="1:56" s="187" customFormat="1" ht="15" customHeight="1" x14ac:dyDescent="0.3">
      <c r="A1239" s="6">
        <v>1233</v>
      </c>
      <c r="B1239" s="109" t="s">
        <v>2190</v>
      </c>
      <c r="C1239" s="37" t="s">
        <v>3519</v>
      </c>
      <c r="D1239" s="8" t="s">
        <v>84</v>
      </c>
      <c r="E1239" s="9" t="s">
        <v>85</v>
      </c>
      <c r="F1239" s="106">
        <v>1233</v>
      </c>
      <c r="G1239" s="10">
        <v>1627.9</v>
      </c>
      <c r="H1239" s="31">
        <v>45260</v>
      </c>
      <c r="I1239" s="39">
        <v>45291</v>
      </c>
      <c r="J1239" s="39">
        <v>45337</v>
      </c>
      <c r="K1239" s="185">
        <v>2204.44</v>
      </c>
      <c r="L1239" s="35">
        <v>6117</v>
      </c>
      <c r="M1239" s="35">
        <v>380</v>
      </c>
      <c r="N1239" s="35"/>
      <c r="O1239" s="52">
        <v>6497</v>
      </c>
      <c r="P1239" s="33">
        <v>45291</v>
      </c>
      <c r="Q1239" s="39">
        <v>45322</v>
      </c>
      <c r="R1239" s="39">
        <v>45366</v>
      </c>
      <c r="S1239" s="185">
        <v>2594.08</v>
      </c>
      <c r="T1239" s="35">
        <v>6823</v>
      </c>
      <c r="U1239" s="35">
        <v>431</v>
      </c>
      <c r="V1239" s="35"/>
      <c r="W1239" s="52">
        <v>7254</v>
      </c>
      <c r="X1239" s="33">
        <v>45322</v>
      </c>
      <c r="Y1239" s="39">
        <v>45351</v>
      </c>
      <c r="Z1239" s="39">
        <v>45397</v>
      </c>
      <c r="AA1239" s="185">
        <v>2165.67</v>
      </c>
      <c r="AB1239" s="35">
        <v>5956</v>
      </c>
      <c r="AC1239" s="35">
        <v>379</v>
      </c>
      <c r="AD1239" s="35"/>
      <c r="AE1239" s="52">
        <v>6335</v>
      </c>
      <c r="AF1239" s="33">
        <v>45351</v>
      </c>
      <c r="AG1239" s="31">
        <v>45382</v>
      </c>
      <c r="AH1239" s="31">
        <v>45427</v>
      </c>
      <c r="AI1239" s="185">
        <v>3127.48</v>
      </c>
      <c r="AJ1239" s="35">
        <v>6253</v>
      </c>
      <c r="AK1239" s="35">
        <v>373</v>
      </c>
      <c r="AL1239" s="35"/>
      <c r="AM1239" s="52">
        <v>6626</v>
      </c>
      <c r="AN1239" s="33">
        <v>45382</v>
      </c>
      <c r="AO1239" s="31">
        <v>45412</v>
      </c>
      <c r="AP1239" s="31">
        <v>45458</v>
      </c>
      <c r="AQ1239" s="185">
        <v>2819.27</v>
      </c>
      <c r="AR1239" s="35">
        <v>7068</v>
      </c>
      <c r="AS1239" s="35">
        <v>441</v>
      </c>
      <c r="AT1239" s="35"/>
      <c r="AU1239" s="52">
        <v>7509</v>
      </c>
      <c r="AV1239" s="33"/>
      <c r="AW1239" s="39"/>
      <c r="AX1239" s="39"/>
      <c r="AY1239" s="185"/>
      <c r="AZ1239" s="35"/>
      <c r="BA1239" s="35"/>
      <c r="BB1239" s="35"/>
      <c r="BC1239" s="52"/>
      <c r="BD1239" s="35"/>
    </row>
    <row r="1240" spans="1:56" s="187" customFormat="1" ht="15" customHeight="1" x14ac:dyDescent="0.3">
      <c r="A1240" s="8">
        <v>1234</v>
      </c>
      <c r="B1240" s="109" t="s">
        <v>2194</v>
      </c>
      <c r="C1240" s="37" t="s">
        <v>3520</v>
      </c>
      <c r="D1240" s="8" t="s">
        <v>46</v>
      </c>
      <c r="E1240" s="9" t="s">
        <v>65</v>
      </c>
      <c r="F1240" s="105">
        <v>1234</v>
      </c>
      <c r="G1240" s="10">
        <v>1114</v>
      </c>
      <c r="H1240" s="31">
        <v>45276</v>
      </c>
      <c r="I1240" s="39">
        <v>45308</v>
      </c>
      <c r="J1240" s="39">
        <v>45336</v>
      </c>
      <c r="K1240" s="185">
        <v>5339.94</v>
      </c>
      <c r="L1240" s="35">
        <v>6513.808</v>
      </c>
      <c r="M1240" s="35"/>
      <c r="N1240" s="35"/>
      <c r="O1240" s="52">
        <v>6513.808</v>
      </c>
      <c r="P1240" s="33">
        <v>45308</v>
      </c>
      <c r="Q1240" s="39">
        <v>45339</v>
      </c>
      <c r="R1240" s="39">
        <v>45362</v>
      </c>
      <c r="S1240" s="185">
        <v>6085.95</v>
      </c>
      <c r="T1240" s="35">
        <v>7550.9920000000002</v>
      </c>
      <c r="U1240" s="35"/>
      <c r="V1240" s="35"/>
      <c r="W1240" s="52">
        <v>7550.9920000000002</v>
      </c>
      <c r="X1240" s="33">
        <v>45339</v>
      </c>
      <c r="Y1240" s="39">
        <v>45369</v>
      </c>
      <c r="Z1240" s="39">
        <v>45392</v>
      </c>
      <c r="AA1240" s="185">
        <v>975.87</v>
      </c>
      <c r="AB1240" s="35">
        <v>8755.7279999999992</v>
      </c>
      <c r="AC1240" s="35"/>
      <c r="AD1240" s="35"/>
      <c r="AE1240" s="52">
        <v>8755.7279999999992</v>
      </c>
      <c r="AF1240" s="33">
        <v>45369</v>
      </c>
      <c r="AG1240" s="31">
        <v>45398</v>
      </c>
      <c r="AH1240" s="31">
        <v>45422</v>
      </c>
      <c r="AI1240" s="185">
        <v>4575.22</v>
      </c>
      <c r="AJ1240" s="35">
        <v>5671.7439999999997</v>
      </c>
      <c r="AK1240" s="35"/>
      <c r="AL1240" s="35"/>
      <c r="AM1240" s="52">
        <v>5671.7439999999997</v>
      </c>
      <c r="AN1240" s="33">
        <v>45398</v>
      </c>
      <c r="AO1240" s="31">
        <v>45428</v>
      </c>
      <c r="AP1240" s="31">
        <v>45453</v>
      </c>
      <c r="AQ1240" s="185">
        <v>5286.73</v>
      </c>
      <c r="AR1240" s="35">
        <v>6494.24</v>
      </c>
      <c r="AS1240" s="35"/>
      <c r="AT1240" s="35"/>
      <c r="AU1240" s="52">
        <v>6494.24</v>
      </c>
      <c r="AV1240" s="33"/>
      <c r="AW1240" s="39"/>
      <c r="AX1240" s="39"/>
      <c r="AY1240" s="185"/>
      <c r="AZ1240" s="35"/>
      <c r="BA1240" s="35"/>
      <c r="BB1240" s="35"/>
      <c r="BC1240" s="52"/>
      <c r="BD1240" s="35"/>
    </row>
    <row r="1241" spans="1:56" s="187" customFormat="1" ht="15" customHeight="1" x14ac:dyDescent="0.3">
      <c r="A1241" s="6">
        <v>1235</v>
      </c>
      <c r="B1241" s="109" t="s">
        <v>2190</v>
      </c>
      <c r="C1241" s="37" t="s">
        <v>3521</v>
      </c>
      <c r="D1241" s="8" t="s">
        <v>443</v>
      </c>
      <c r="E1241" s="9" t="s">
        <v>444</v>
      </c>
      <c r="F1241" s="106">
        <v>1235</v>
      </c>
      <c r="G1241" s="10">
        <v>1057.6500000000001</v>
      </c>
      <c r="H1241" s="31">
        <v>45281</v>
      </c>
      <c r="I1241" s="39">
        <v>45313</v>
      </c>
      <c r="J1241" s="39">
        <v>45336</v>
      </c>
      <c r="K1241" s="185">
        <v>144.35</v>
      </c>
      <c r="L1241" s="35">
        <v>9109</v>
      </c>
      <c r="M1241" s="35"/>
      <c r="N1241" s="35"/>
      <c r="O1241" s="52">
        <v>9109</v>
      </c>
      <c r="P1241" s="33">
        <v>45313</v>
      </c>
      <c r="Q1241" s="39">
        <v>45342</v>
      </c>
      <c r="R1241" s="39">
        <v>45393</v>
      </c>
      <c r="S1241" s="185">
        <v>134.13999999999999</v>
      </c>
      <c r="T1241" s="35">
        <v>8231</v>
      </c>
      <c r="U1241" s="35"/>
      <c r="V1241" s="35"/>
      <c r="W1241" s="52">
        <v>8231</v>
      </c>
      <c r="X1241" s="33">
        <v>45342</v>
      </c>
      <c r="Y1241" s="39">
        <v>45371</v>
      </c>
      <c r="Z1241" s="39">
        <v>45393</v>
      </c>
      <c r="AA1241" s="185">
        <v>118.52</v>
      </c>
      <c r="AB1241" s="35">
        <v>7600</v>
      </c>
      <c r="AC1241" s="35"/>
      <c r="AD1241" s="35"/>
      <c r="AE1241" s="52">
        <v>7600</v>
      </c>
      <c r="AF1241" s="33">
        <v>45371</v>
      </c>
      <c r="AG1241" s="31">
        <v>45401</v>
      </c>
      <c r="AH1241" s="31">
        <v>45425</v>
      </c>
      <c r="AI1241" s="185">
        <v>118.3</v>
      </c>
      <c r="AJ1241" s="35">
        <v>7465</v>
      </c>
      <c r="AK1241" s="35"/>
      <c r="AL1241" s="35"/>
      <c r="AM1241" s="52">
        <v>7465</v>
      </c>
      <c r="AN1241" s="33">
        <v>45401</v>
      </c>
      <c r="AO1241" s="31">
        <v>45432</v>
      </c>
      <c r="AP1241" s="31">
        <v>45454</v>
      </c>
      <c r="AQ1241" s="185">
        <v>116.82</v>
      </c>
      <c r="AR1241" s="35">
        <v>7948</v>
      </c>
      <c r="AS1241" s="35"/>
      <c r="AT1241" s="35"/>
      <c r="AU1241" s="52">
        <v>7948</v>
      </c>
      <c r="AV1241" s="33"/>
      <c r="AW1241" s="39"/>
      <c r="AX1241" s="39"/>
      <c r="AY1241" s="185"/>
      <c r="AZ1241" s="35"/>
      <c r="BA1241" s="35"/>
      <c r="BB1241" s="35"/>
      <c r="BC1241" s="52"/>
      <c r="BD1241" s="35"/>
    </row>
    <row r="1242" spans="1:56" s="187" customFormat="1" ht="15" customHeight="1" x14ac:dyDescent="0.3">
      <c r="A1242" s="6">
        <v>1236</v>
      </c>
      <c r="B1242" s="109" t="s">
        <v>2190</v>
      </c>
      <c r="C1242" s="37" t="s">
        <v>3522</v>
      </c>
      <c r="D1242" s="8" t="s">
        <v>40</v>
      </c>
      <c r="E1242" s="9" t="s">
        <v>42</v>
      </c>
      <c r="F1242" s="106">
        <v>1236</v>
      </c>
      <c r="G1242" s="10">
        <v>328</v>
      </c>
      <c r="H1242" s="31">
        <v>45265</v>
      </c>
      <c r="I1242" s="39">
        <v>45295</v>
      </c>
      <c r="J1242" s="39">
        <v>45327</v>
      </c>
      <c r="K1242" s="185">
        <v>6528.05</v>
      </c>
      <c r="L1242" s="35">
        <v>6665</v>
      </c>
      <c r="M1242" s="35"/>
      <c r="N1242" s="35"/>
      <c r="O1242" s="52">
        <v>6665</v>
      </c>
      <c r="P1242" s="33">
        <v>45295</v>
      </c>
      <c r="Q1242" s="39">
        <v>45325</v>
      </c>
      <c r="R1242" s="39">
        <v>45356</v>
      </c>
      <c r="S1242" s="185">
        <v>6880.15</v>
      </c>
      <c r="T1242" s="35">
        <v>6899</v>
      </c>
      <c r="U1242" s="35"/>
      <c r="V1242" s="35"/>
      <c r="W1242" s="52">
        <v>6899</v>
      </c>
      <c r="X1242" s="33">
        <v>45325</v>
      </c>
      <c r="Y1242" s="39">
        <v>45355</v>
      </c>
      <c r="Z1242" s="39">
        <v>45387</v>
      </c>
      <c r="AA1242" s="185">
        <v>6021.67</v>
      </c>
      <c r="AB1242" s="35">
        <v>5937</v>
      </c>
      <c r="AC1242" s="35"/>
      <c r="AD1242" s="35"/>
      <c r="AE1242" s="52">
        <v>5937</v>
      </c>
      <c r="AF1242" s="33">
        <v>45355</v>
      </c>
      <c r="AG1242" s="31">
        <v>45385</v>
      </c>
      <c r="AH1242" s="31">
        <v>45417</v>
      </c>
      <c r="AI1242" s="185">
        <v>5964.05</v>
      </c>
      <c r="AJ1242" s="35">
        <v>6060</v>
      </c>
      <c r="AK1242" s="35"/>
      <c r="AL1242" s="35"/>
      <c r="AM1242" s="52">
        <v>6060</v>
      </c>
      <c r="AN1242" s="33">
        <v>45385</v>
      </c>
      <c r="AO1242" s="31">
        <v>45416</v>
      </c>
      <c r="AP1242" s="31">
        <v>45448</v>
      </c>
      <c r="AQ1242" s="185">
        <v>6145.66</v>
      </c>
      <c r="AR1242" s="35">
        <v>6343</v>
      </c>
      <c r="AS1242" s="35"/>
      <c r="AT1242" s="35"/>
      <c r="AU1242" s="52">
        <v>6343</v>
      </c>
      <c r="AV1242" s="33"/>
      <c r="AW1242" s="39"/>
      <c r="AX1242" s="39"/>
      <c r="AY1242" s="185"/>
      <c r="AZ1242" s="35"/>
      <c r="BA1242" s="35"/>
      <c r="BB1242" s="35"/>
      <c r="BC1242" s="52"/>
      <c r="BD1242" s="35"/>
    </row>
    <row r="1243" spans="1:56" s="187" customFormat="1" ht="15" customHeight="1" x14ac:dyDescent="0.3">
      <c r="A1243" s="6">
        <v>1237</v>
      </c>
      <c r="B1243" s="109" t="s">
        <v>2190</v>
      </c>
      <c r="C1243" s="37" t="s">
        <v>3523</v>
      </c>
      <c r="D1243" s="8" t="s">
        <v>46</v>
      </c>
      <c r="E1243" s="9" t="s">
        <v>216</v>
      </c>
      <c r="F1243" s="106">
        <v>1237</v>
      </c>
      <c r="G1243" s="10">
        <v>415.7</v>
      </c>
      <c r="H1243" s="31">
        <v>45273</v>
      </c>
      <c r="I1243" s="39">
        <v>45302</v>
      </c>
      <c r="J1243" s="39">
        <v>45335</v>
      </c>
      <c r="K1243" s="185">
        <v>2720.99</v>
      </c>
      <c r="L1243" s="35">
        <v>10600</v>
      </c>
      <c r="M1243" s="35"/>
      <c r="N1243" s="35"/>
      <c r="O1243" s="52">
        <v>10600</v>
      </c>
      <c r="P1243" s="33">
        <v>45302</v>
      </c>
      <c r="Q1243" s="39">
        <v>45334</v>
      </c>
      <c r="R1243" s="39">
        <v>45364</v>
      </c>
      <c r="S1243" s="185">
        <v>4316.54</v>
      </c>
      <c r="T1243" s="35">
        <v>11640</v>
      </c>
      <c r="U1243" s="35"/>
      <c r="V1243" s="35"/>
      <c r="W1243" s="52">
        <v>11640</v>
      </c>
      <c r="X1243" s="33">
        <v>45334</v>
      </c>
      <c r="Y1243" s="39">
        <v>45364</v>
      </c>
      <c r="Z1243" s="39">
        <v>45395</v>
      </c>
      <c r="AA1243" s="185">
        <v>2353.9</v>
      </c>
      <c r="AB1243" s="35">
        <v>11640</v>
      </c>
      <c r="AC1243" s="35"/>
      <c r="AD1243" s="35"/>
      <c r="AE1243" s="52">
        <v>11640</v>
      </c>
      <c r="AF1243" s="33">
        <v>45364</v>
      </c>
      <c r="AG1243" s="31">
        <v>45392</v>
      </c>
      <c r="AH1243" s="31">
        <v>45425</v>
      </c>
      <c r="AI1243" s="185">
        <v>1303.3399999999999</v>
      </c>
      <c r="AJ1243" s="35">
        <v>10280</v>
      </c>
      <c r="AK1243" s="35"/>
      <c r="AL1243" s="35"/>
      <c r="AM1243" s="52">
        <v>10280</v>
      </c>
      <c r="AN1243" s="33">
        <v>45392</v>
      </c>
      <c r="AO1243" s="31">
        <v>45425</v>
      </c>
      <c r="AP1243" s="31">
        <v>45456</v>
      </c>
      <c r="AQ1243" s="185">
        <v>2374.96</v>
      </c>
      <c r="AR1243" s="35">
        <v>11240</v>
      </c>
      <c r="AS1243" s="35"/>
      <c r="AT1243" s="35"/>
      <c r="AU1243" s="52">
        <v>11240</v>
      </c>
      <c r="AV1243" s="33"/>
      <c r="AW1243" s="39"/>
      <c r="AX1243" s="39"/>
      <c r="AY1243" s="185"/>
      <c r="AZ1243" s="35"/>
      <c r="BA1243" s="35"/>
      <c r="BB1243" s="35"/>
      <c r="BC1243" s="52"/>
      <c r="BD1243" s="35"/>
    </row>
    <row r="1244" spans="1:56" s="187" customFormat="1" ht="15" customHeight="1" x14ac:dyDescent="0.3">
      <c r="A1244" s="6">
        <v>1238</v>
      </c>
      <c r="B1244" s="109" t="s">
        <v>2190</v>
      </c>
      <c r="C1244" s="37" t="s">
        <v>3524</v>
      </c>
      <c r="D1244" s="8" t="s">
        <v>46</v>
      </c>
      <c r="E1244" s="9" t="s">
        <v>216</v>
      </c>
      <c r="F1244" s="106">
        <v>1238</v>
      </c>
      <c r="G1244" s="10">
        <v>1090</v>
      </c>
      <c r="H1244" s="31">
        <v>45267</v>
      </c>
      <c r="I1244" s="39">
        <v>45296</v>
      </c>
      <c r="J1244" s="39">
        <v>45364</v>
      </c>
      <c r="K1244" s="185">
        <v>2417.35</v>
      </c>
      <c r="L1244" s="35">
        <v>10000</v>
      </c>
      <c r="M1244" s="35"/>
      <c r="N1244" s="35"/>
      <c r="O1244" s="52">
        <v>10000</v>
      </c>
      <c r="P1244" s="33">
        <v>45296</v>
      </c>
      <c r="Q1244" s="39">
        <v>45328</v>
      </c>
      <c r="R1244" s="39">
        <v>45395</v>
      </c>
      <c r="S1244" s="185">
        <v>1799.55</v>
      </c>
      <c r="T1244" s="35">
        <v>10560</v>
      </c>
      <c r="U1244" s="35"/>
      <c r="V1244" s="35"/>
      <c r="W1244" s="52">
        <v>10560</v>
      </c>
      <c r="X1244" s="33">
        <v>45328</v>
      </c>
      <c r="Y1244" s="39">
        <v>45359</v>
      </c>
      <c r="Z1244" s="39">
        <v>45425</v>
      </c>
      <c r="AA1244" s="185">
        <v>1641.82</v>
      </c>
      <c r="AB1244" s="35">
        <v>10560</v>
      </c>
      <c r="AC1244" s="35"/>
      <c r="AD1244" s="35"/>
      <c r="AE1244" s="52">
        <v>10560</v>
      </c>
      <c r="AF1244" s="33">
        <v>45359</v>
      </c>
      <c r="AG1244" s="31">
        <v>45386</v>
      </c>
      <c r="AH1244" s="31">
        <v>45456</v>
      </c>
      <c r="AI1244" s="185">
        <v>335.9</v>
      </c>
      <c r="AJ1244" s="35">
        <v>8320</v>
      </c>
      <c r="AK1244" s="35"/>
      <c r="AL1244" s="35"/>
      <c r="AM1244" s="52">
        <v>8320</v>
      </c>
      <c r="AN1244" s="33">
        <v>45386</v>
      </c>
      <c r="AO1244" s="31">
        <v>45419</v>
      </c>
      <c r="AP1244" s="31">
        <v>45486</v>
      </c>
      <c r="AQ1244" s="185">
        <v>614.84</v>
      </c>
      <c r="AR1244" s="35">
        <v>9520</v>
      </c>
      <c r="AS1244" s="35"/>
      <c r="AT1244" s="35"/>
      <c r="AU1244" s="52">
        <v>9520</v>
      </c>
      <c r="AV1244" s="33"/>
      <c r="AW1244" s="39"/>
      <c r="AX1244" s="39"/>
      <c r="AY1244" s="185"/>
      <c r="AZ1244" s="35"/>
      <c r="BA1244" s="35"/>
      <c r="BB1244" s="35"/>
      <c r="BC1244" s="52"/>
      <c r="BD1244" s="35"/>
    </row>
    <row r="1245" spans="1:56" s="187" customFormat="1" ht="15" customHeight="1" x14ac:dyDescent="0.3">
      <c r="A1245" s="6">
        <v>1239</v>
      </c>
      <c r="B1245" s="109" t="s">
        <v>2190</v>
      </c>
      <c r="C1245" s="37" t="s">
        <v>3525</v>
      </c>
      <c r="D1245" s="8" t="s">
        <v>123</v>
      </c>
      <c r="E1245" s="9" t="s">
        <v>124</v>
      </c>
      <c r="F1245" s="106">
        <v>1239</v>
      </c>
      <c r="G1245" s="10">
        <v>269</v>
      </c>
      <c r="H1245" s="31">
        <v>45272</v>
      </c>
      <c r="I1245" s="39">
        <v>45302</v>
      </c>
      <c r="J1245" s="39">
        <v>45333</v>
      </c>
      <c r="K1245" s="185">
        <v>785.63</v>
      </c>
      <c r="L1245" s="35">
        <v>6760</v>
      </c>
      <c r="M1245" s="35"/>
      <c r="N1245" s="35"/>
      <c r="O1245" s="52">
        <v>6760</v>
      </c>
      <c r="P1245" s="33">
        <v>45302</v>
      </c>
      <c r="Q1245" s="39">
        <v>45330</v>
      </c>
      <c r="R1245" s="39">
        <v>45362</v>
      </c>
      <c r="S1245" s="185">
        <v>793.87</v>
      </c>
      <c r="T1245" s="35">
        <v>6840</v>
      </c>
      <c r="U1245" s="35"/>
      <c r="V1245" s="35"/>
      <c r="W1245" s="52">
        <v>6840</v>
      </c>
      <c r="X1245" s="33">
        <v>45330</v>
      </c>
      <c r="Y1245" s="39">
        <v>45363</v>
      </c>
      <c r="Z1245" s="39">
        <v>45393</v>
      </c>
      <c r="AA1245" s="185">
        <v>820.36</v>
      </c>
      <c r="AB1245" s="35">
        <v>7120</v>
      </c>
      <c r="AC1245" s="35"/>
      <c r="AD1245" s="35"/>
      <c r="AE1245" s="52">
        <v>7120</v>
      </c>
      <c r="AF1245" s="33">
        <v>45363</v>
      </c>
      <c r="AG1245" s="31">
        <v>45392</v>
      </c>
      <c r="AH1245" s="31">
        <v>45423</v>
      </c>
      <c r="AI1245" s="185">
        <v>785.64</v>
      </c>
      <c r="AJ1245" s="35">
        <v>6760</v>
      </c>
      <c r="AK1245" s="35"/>
      <c r="AL1245" s="35"/>
      <c r="AM1245" s="52">
        <v>6760</v>
      </c>
      <c r="AN1245" s="33">
        <v>45392</v>
      </c>
      <c r="AO1245" s="31">
        <v>45421</v>
      </c>
      <c r="AP1245" s="31">
        <v>45454</v>
      </c>
      <c r="AQ1245" s="185">
        <v>740.09</v>
      </c>
      <c r="AR1245" s="35">
        <v>6280</v>
      </c>
      <c r="AS1245" s="35"/>
      <c r="AT1245" s="35"/>
      <c r="AU1245" s="52">
        <v>6280</v>
      </c>
      <c r="AV1245" s="33"/>
      <c r="AW1245" s="39"/>
      <c r="AX1245" s="39"/>
      <c r="AY1245" s="185"/>
      <c r="AZ1245" s="35"/>
      <c r="BA1245" s="35"/>
      <c r="BB1245" s="35"/>
      <c r="BC1245" s="52"/>
      <c r="BD1245" s="35"/>
    </row>
    <row r="1246" spans="1:56" s="187" customFormat="1" ht="15" customHeight="1" x14ac:dyDescent="0.3">
      <c r="A1246" s="6">
        <v>1240</v>
      </c>
      <c r="B1246" s="109" t="s">
        <v>2190</v>
      </c>
      <c r="C1246" s="37" t="s">
        <v>3526</v>
      </c>
      <c r="D1246" s="8" t="s">
        <v>809</v>
      </c>
      <c r="E1246" s="9" t="s">
        <v>810</v>
      </c>
      <c r="F1246" s="106">
        <v>1240</v>
      </c>
      <c r="G1246" s="10">
        <v>366</v>
      </c>
      <c r="H1246" s="31">
        <v>45278</v>
      </c>
      <c r="I1246" s="39">
        <v>45307</v>
      </c>
      <c r="J1246" s="39">
        <v>45323</v>
      </c>
      <c r="K1246" s="185">
        <v>5005.25</v>
      </c>
      <c r="L1246" s="35">
        <v>9208</v>
      </c>
      <c r="M1246" s="35"/>
      <c r="N1246" s="35"/>
      <c r="O1246" s="52">
        <v>9208</v>
      </c>
      <c r="P1246" s="33">
        <v>45307</v>
      </c>
      <c r="Q1246" s="39">
        <v>45337</v>
      </c>
      <c r="R1246" s="39">
        <v>45352</v>
      </c>
      <c r="S1246" s="185">
        <v>4733.05</v>
      </c>
      <c r="T1246" s="35">
        <v>9040</v>
      </c>
      <c r="U1246" s="35"/>
      <c r="V1246" s="35"/>
      <c r="W1246" s="52">
        <v>9040</v>
      </c>
      <c r="X1246" s="33">
        <v>45337</v>
      </c>
      <c r="Y1246" s="39">
        <v>45366</v>
      </c>
      <c r="Z1246" s="39">
        <v>45383</v>
      </c>
      <c r="AA1246" s="185">
        <v>5169.03</v>
      </c>
      <c r="AB1246" s="35">
        <v>8913</v>
      </c>
      <c r="AC1246" s="35"/>
      <c r="AD1246" s="35"/>
      <c r="AE1246" s="52">
        <v>8913</v>
      </c>
      <c r="AF1246" s="33">
        <v>45366</v>
      </c>
      <c r="AG1246" s="31">
        <v>45399</v>
      </c>
      <c r="AH1246" s="31">
        <v>45414</v>
      </c>
      <c r="AI1246" s="185">
        <v>4884.8599999999997</v>
      </c>
      <c r="AJ1246" s="35">
        <v>8426</v>
      </c>
      <c r="AK1246" s="35"/>
      <c r="AL1246" s="35"/>
      <c r="AM1246" s="52">
        <v>8426</v>
      </c>
      <c r="AN1246" s="33">
        <v>45399</v>
      </c>
      <c r="AO1246" s="31">
        <v>45429</v>
      </c>
      <c r="AP1246" s="31">
        <v>45446</v>
      </c>
      <c r="AQ1246" s="185">
        <v>2061.16</v>
      </c>
      <c r="AR1246" s="35">
        <v>7731</v>
      </c>
      <c r="AS1246" s="35"/>
      <c r="AT1246" s="35"/>
      <c r="AU1246" s="52">
        <v>7731</v>
      </c>
      <c r="AV1246" s="33"/>
      <c r="AW1246" s="39"/>
      <c r="AX1246" s="39"/>
      <c r="AY1246" s="185"/>
      <c r="AZ1246" s="35"/>
      <c r="BA1246" s="35"/>
      <c r="BB1246" s="35"/>
      <c r="BC1246" s="52"/>
      <c r="BD1246" s="35"/>
    </row>
    <row r="1247" spans="1:56" s="187" customFormat="1" ht="15" customHeight="1" x14ac:dyDescent="0.3">
      <c r="A1247" s="6">
        <v>1241</v>
      </c>
      <c r="B1247" s="109" t="s">
        <v>2190</v>
      </c>
      <c r="C1247" s="37" t="s">
        <v>3527</v>
      </c>
      <c r="D1247" s="8" t="s">
        <v>97</v>
      </c>
      <c r="E1247" s="9" t="s">
        <v>98</v>
      </c>
      <c r="F1247" s="106">
        <v>1241</v>
      </c>
      <c r="G1247" s="10">
        <v>748</v>
      </c>
      <c r="H1247" s="31">
        <v>45264</v>
      </c>
      <c r="I1247" s="39">
        <v>45294</v>
      </c>
      <c r="J1247" s="39">
        <v>45337</v>
      </c>
      <c r="K1247" s="185">
        <v>8324.44</v>
      </c>
      <c r="L1247" s="35">
        <v>10988</v>
      </c>
      <c r="M1247" s="35"/>
      <c r="N1247" s="35"/>
      <c r="O1247" s="52">
        <v>10988</v>
      </c>
      <c r="P1247" s="33">
        <v>45294</v>
      </c>
      <c r="Q1247" s="39">
        <v>45327</v>
      </c>
      <c r="R1247" s="39">
        <v>45366</v>
      </c>
      <c r="S1247" s="185">
        <v>8117.45</v>
      </c>
      <c r="T1247" s="35">
        <v>10605</v>
      </c>
      <c r="U1247" s="35"/>
      <c r="V1247" s="35"/>
      <c r="W1247" s="52">
        <v>10605</v>
      </c>
      <c r="X1247" s="33">
        <v>45327</v>
      </c>
      <c r="Y1247" s="39">
        <v>45356</v>
      </c>
      <c r="Z1247" s="39">
        <v>45397</v>
      </c>
      <c r="AA1247" s="185">
        <v>7381.14</v>
      </c>
      <c r="AB1247" s="35">
        <v>9773</v>
      </c>
      <c r="AC1247" s="35"/>
      <c r="AD1247" s="35"/>
      <c r="AE1247" s="52">
        <v>9773</v>
      </c>
      <c r="AF1247" s="33">
        <v>45356</v>
      </c>
      <c r="AG1247" s="31">
        <v>45387</v>
      </c>
      <c r="AH1247" s="31">
        <v>45427</v>
      </c>
      <c r="AI1247" s="185">
        <v>7845.67</v>
      </c>
      <c r="AJ1247" s="35">
        <v>10577</v>
      </c>
      <c r="AK1247" s="35"/>
      <c r="AL1247" s="35"/>
      <c r="AM1247" s="52">
        <v>10577</v>
      </c>
      <c r="AN1247" s="33">
        <v>45387</v>
      </c>
      <c r="AO1247" s="31">
        <v>45420</v>
      </c>
      <c r="AP1247" s="31">
        <v>45458</v>
      </c>
      <c r="AQ1247" s="185">
        <v>8109.08</v>
      </c>
      <c r="AR1247" s="35">
        <v>11044</v>
      </c>
      <c r="AS1247" s="35"/>
      <c r="AT1247" s="35"/>
      <c r="AU1247" s="52">
        <v>11044</v>
      </c>
      <c r="AV1247" s="33"/>
      <c r="AW1247" s="39"/>
      <c r="AX1247" s="39"/>
      <c r="AY1247" s="185"/>
      <c r="AZ1247" s="35"/>
      <c r="BA1247" s="35"/>
      <c r="BB1247" s="35"/>
      <c r="BC1247" s="52"/>
      <c r="BD1247" s="35"/>
    </row>
    <row r="1248" spans="1:56" s="187" customFormat="1" ht="15" customHeight="1" x14ac:dyDescent="0.3">
      <c r="A1248" s="6">
        <v>1242</v>
      </c>
      <c r="B1248" s="109" t="s">
        <v>2190</v>
      </c>
      <c r="C1248" s="37" t="s">
        <v>3528</v>
      </c>
      <c r="D1248" s="8" t="s">
        <v>84</v>
      </c>
      <c r="E1248" s="9" t="s">
        <v>85</v>
      </c>
      <c r="F1248" s="106">
        <v>1242</v>
      </c>
      <c r="G1248" s="10">
        <v>575</v>
      </c>
      <c r="H1248" s="31">
        <v>45264</v>
      </c>
      <c r="I1248" s="39">
        <v>45294</v>
      </c>
      <c r="J1248" s="39">
        <v>45332</v>
      </c>
      <c r="K1248" s="185">
        <v>3468.69</v>
      </c>
      <c r="L1248" s="35">
        <v>7506</v>
      </c>
      <c r="M1248" s="35"/>
      <c r="N1248" s="35"/>
      <c r="O1248" s="52">
        <v>7506</v>
      </c>
      <c r="P1248" s="33">
        <v>45294</v>
      </c>
      <c r="Q1248" s="39">
        <v>45324</v>
      </c>
      <c r="R1248" s="39">
        <v>45361</v>
      </c>
      <c r="S1248" s="185">
        <v>4107.71</v>
      </c>
      <c r="T1248" s="35">
        <v>8202</v>
      </c>
      <c r="U1248" s="35"/>
      <c r="V1248" s="35"/>
      <c r="W1248" s="52">
        <v>8202</v>
      </c>
      <c r="X1248" s="33">
        <v>45324</v>
      </c>
      <c r="Y1248" s="39">
        <v>45355</v>
      </c>
      <c r="Z1248" s="39">
        <v>45392</v>
      </c>
      <c r="AA1248" s="185">
        <v>1341.02</v>
      </c>
      <c r="AB1248" s="35">
        <v>7291</v>
      </c>
      <c r="AC1248" s="35"/>
      <c r="AD1248" s="35"/>
      <c r="AE1248" s="52">
        <v>7291</v>
      </c>
      <c r="AF1248" s="33">
        <v>45355</v>
      </c>
      <c r="AG1248" s="31">
        <v>45384</v>
      </c>
      <c r="AH1248" s="31">
        <v>45422</v>
      </c>
      <c r="AI1248" s="185">
        <v>5127.13</v>
      </c>
      <c r="AJ1248" s="35">
        <v>8165</v>
      </c>
      <c r="AK1248" s="35"/>
      <c r="AL1248" s="35"/>
      <c r="AM1248" s="52">
        <v>8165</v>
      </c>
      <c r="AN1248" s="33">
        <v>45384</v>
      </c>
      <c r="AO1248" s="31">
        <v>45414</v>
      </c>
      <c r="AP1248" s="31">
        <v>45453</v>
      </c>
      <c r="AQ1248" s="185">
        <v>4936.9799999999996</v>
      </c>
      <c r="AR1248" s="35">
        <v>7585</v>
      </c>
      <c r="AS1248" s="35"/>
      <c r="AT1248" s="35"/>
      <c r="AU1248" s="52">
        <v>7585</v>
      </c>
      <c r="AV1248" s="33"/>
      <c r="AW1248" s="39"/>
      <c r="AX1248" s="39"/>
      <c r="AY1248" s="185"/>
      <c r="AZ1248" s="35"/>
      <c r="BA1248" s="35"/>
      <c r="BB1248" s="35"/>
      <c r="BC1248" s="52"/>
      <c r="BD1248" s="35"/>
    </row>
    <row r="1249" spans="1:56" s="187" customFormat="1" ht="15" customHeight="1" x14ac:dyDescent="0.3">
      <c r="A1249" s="6">
        <v>1243</v>
      </c>
      <c r="B1249" s="109" t="s">
        <v>2190</v>
      </c>
      <c r="C1249" s="37" t="s">
        <v>3529</v>
      </c>
      <c r="D1249" s="8" t="s">
        <v>46</v>
      </c>
      <c r="E1249" s="9" t="s">
        <v>65</v>
      </c>
      <c r="F1249" s="106">
        <v>1243</v>
      </c>
      <c r="G1249" s="10">
        <v>900</v>
      </c>
      <c r="H1249" s="31">
        <v>45268</v>
      </c>
      <c r="I1249" s="39">
        <v>45300</v>
      </c>
      <c r="J1249" s="39">
        <v>45336</v>
      </c>
      <c r="K1249" s="185">
        <v>5138.58</v>
      </c>
      <c r="L1249" s="35">
        <v>6247.6639999999998</v>
      </c>
      <c r="M1249" s="35"/>
      <c r="N1249" s="35"/>
      <c r="O1249" s="52">
        <v>6247.6639999999998</v>
      </c>
      <c r="P1249" s="33">
        <v>45300</v>
      </c>
      <c r="Q1249" s="39">
        <v>45329</v>
      </c>
      <c r="R1249" s="39">
        <v>45362</v>
      </c>
      <c r="S1249" s="185">
        <v>5349.38</v>
      </c>
      <c r="T1249" s="35">
        <v>6570.7439999999997</v>
      </c>
      <c r="U1249" s="35"/>
      <c r="V1249" s="35"/>
      <c r="W1249" s="52">
        <v>6570.7439999999997</v>
      </c>
      <c r="X1249" s="33">
        <v>45329</v>
      </c>
      <c r="Y1249" s="39">
        <v>45359</v>
      </c>
      <c r="Z1249" s="39">
        <v>45392</v>
      </c>
      <c r="AA1249" s="185">
        <v>5477.99</v>
      </c>
      <c r="AB1249" s="35">
        <v>6754</v>
      </c>
      <c r="AC1249" s="35"/>
      <c r="AD1249" s="35"/>
      <c r="AE1249" s="52">
        <v>6754</v>
      </c>
      <c r="AF1249" s="33">
        <v>45359</v>
      </c>
      <c r="AG1249" s="31">
        <v>45390</v>
      </c>
      <c r="AH1249" s="31">
        <v>45422</v>
      </c>
      <c r="AI1249" s="185">
        <v>4889.74</v>
      </c>
      <c r="AJ1249" s="35">
        <v>6777.1360000000004</v>
      </c>
      <c r="AK1249" s="35"/>
      <c r="AL1249" s="35"/>
      <c r="AM1249" s="52">
        <v>6777.1360000000004</v>
      </c>
      <c r="AN1249" s="33">
        <v>45390</v>
      </c>
      <c r="AO1249" s="31">
        <v>45420</v>
      </c>
      <c r="AP1249" s="31">
        <v>45453</v>
      </c>
      <c r="AQ1249" s="185">
        <v>5299.51</v>
      </c>
      <c r="AR1249" s="35">
        <v>6511.2560000000003</v>
      </c>
      <c r="AS1249" s="35"/>
      <c r="AT1249" s="35"/>
      <c r="AU1249" s="52">
        <v>6511.2560000000003</v>
      </c>
      <c r="AV1249" s="33"/>
      <c r="AW1249" s="39"/>
      <c r="AX1249" s="39"/>
      <c r="AY1249" s="185"/>
      <c r="AZ1249" s="35"/>
      <c r="BA1249" s="35"/>
      <c r="BB1249" s="35"/>
      <c r="BC1249" s="52"/>
      <c r="BD1249" s="35"/>
    </row>
    <row r="1250" spans="1:56" s="187" customFormat="1" ht="15" customHeight="1" x14ac:dyDescent="0.3">
      <c r="A1250" s="6">
        <v>1244</v>
      </c>
      <c r="B1250" s="109" t="s">
        <v>2190</v>
      </c>
      <c r="C1250" s="37" t="s">
        <v>3530</v>
      </c>
      <c r="D1250" s="8" t="s">
        <v>46</v>
      </c>
      <c r="E1250" s="9" t="s">
        <v>352</v>
      </c>
      <c r="F1250" s="106">
        <v>1244</v>
      </c>
      <c r="G1250" s="10">
        <v>650</v>
      </c>
      <c r="H1250" s="31">
        <v>45266</v>
      </c>
      <c r="I1250" s="39">
        <v>45294</v>
      </c>
      <c r="J1250" s="39">
        <v>45306</v>
      </c>
      <c r="K1250" s="185">
        <v>7659.73</v>
      </c>
      <c r="L1250" s="35">
        <v>9450</v>
      </c>
      <c r="M1250" s="35"/>
      <c r="N1250" s="35"/>
      <c r="O1250" s="52">
        <v>9450</v>
      </c>
      <c r="P1250" s="33">
        <v>45294</v>
      </c>
      <c r="Q1250" s="39">
        <v>45323</v>
      </c>
      <c r="R1250" s="39">
        <v>45336</v>
      </c>
      <c r="S1250" s="185">
        <v>7300.62</v>
      </c>
      <c r="T1250" s="35">
        <v>8940</v>
      </c>
      <c r="U1250" s="35"/>
      <c r="V1250" s="35"/>
      <c r="W1250" s="52">
        <v>8940</v>
      </c>
      <c r="X1250" s="33">
        <v>45323</v>
      </c>
      <c r="Y1250" s="39">
        <v>45355</v>
      </c>
      <c r="Z1250" s="39">
        <v>45364</v>
      </c>
      <c r="AA1250" s="185">
        <v>8119.66</v>
      </c>
      <c r="AB1250" s="35">
        <v>10020</v>
      </c>
      <c r="AC1250" s="35"/>
      <c r="AD1250" s="35"/>
      <c r="AE1250" s="52">
        <v>10020</v>
      </c>
      <c r="AF1250" s="33">
        <v>45355</v>
      </c>
      <c r="AG1250" s="31">
        <v>45384</v>
      </c>
      <c r="AH1250" s="31">
        <v>45397</v>
      </c>
      <c r="AI1250" s="185">
        <v>7596.02</v>
      </c>
      <c r="AJ1250" s="35">
        <v>9180</v>
      </c>
      <c r="AK1250" s="35"/>
      <c r="AL1250" s="35"/>
      <c r="AM1250" s="52">
        <v>9180</v>
      </c>
      <c r="AN1250" s="33">
        <v>45384</v>
      </c>
      <c r="AO1250" s="31">
        <v>45414</v>
      </c>
      <c r="AP1250" s="31">
        <v>45425</v>
      </c>
      <c r="AQ1250" s="185">
        <v>7346.92</v>
      </c>
      <c r="AR1250" s="35">
        <v>8430</v>
      </c>
      <c r="AS1250" s="35"/>
      <c r="AT1250" s="35"/>
      <c r="AU1250" s="52">
        <v>8430</v>
      </c>
      <c r="AV1250" s="33"/>
      <c r="AW1250" s="39"/>
      <c r="AX1250" s="39"/>
      <c r="AY1250" s="185"/>
      <c r="AZ1250" s="35"/>
      <c r="BA1250" s="35"/>
      <c r="BB1250" s="35"/>
      <c r="BC1250" s="52"/>
      <c r="BD1250" s="35"/>
    </row>
    <row r="1251" spans="1:56" s="187" customFormat="1" ht="15" customHeight="1" x14ac:dyDescent="0.3">
      <c r="A1251" s="6">
        <v>1245</v>
      </c>
      <c r="B1251" s="109" t="s">
        <v>2190</v>
      </c>
      <c r="C1251" s="37" t="s">
        <v>3531</v>
      </c>
      <c r="D1251" s="8" t="s">
        <v>155</v>
      </c>
      <c r="E1251" s="9" t="s">
        <v>156</v>
      </c>
      <c r="F1251" s="106">
        <v>1245</v>
      </c>
      <c r="G1251" s="10">
        <v>399</v>
      </c>
      <c r="H1251" s="31">
        <v>45267</v>
      </c>
      <c r="I1251" s="39">
        <v>45295</v>
      </c>
      <c r="J1251" s="39">
        <v>45336</v>
      </c>
      <c r="K1251" s="185">
        <v>594.12</v>
      </c>
      <c r="L1251" s="35">
        <v>3804</v>
      </c>
      <c r="M1251" s="35"/>
      <c r="N1251" s="35"/>
      <c r="O1251" s="52">
        <v>3804</v>
      </c>
      <c r="P1251" s="33">
        <v>45295</v>
      </c>
      <c r="Q1251" s="39">
        <v>45324</v>
      </c>
      <c r="R1251" s="39">
        <v>45364</v>
      </c>
      <c r="S1251" s="185">
        <v>631.4</v>
      </c>
      <c r="T1251" s="35">
        <v>4081</v>
      </c>
      <c r="U1251" s="35"/>
      <c r="V1251" s="35"/>
      <c r="W1251" s="52">
        <v>4081</v>
      </c>
      <c r="X1251" s="33">
        <v>45324</v>
      </c>
      <c r="Y1251" s="39">
        <v>45356</v>
      </c>
      <c r="Z1251" s="39">
        <v>45397</v>
      </c>
      <c r="AA1251" s="185">
        <v>693.97</v>
      </c>
      <c r="AB1251" s="35">
        <v>4870</v>
      </c>
      <c r="AC1251" s="35"/>
      <c r="AD1251" s="35"/>
      <c r="AE1251" s="52">
        <v>4870</v>
      </c>
      <c r="AF1251" s="33">
        <v>45356</v>
      </c>
      <c r="AG1251" s="31">
        <v>45385</v>
      </c>
      <c r="AH1251" s="31">
        <v>45425</v>
      </c>
      <c r="AI1251" s="185">
        <v>594.73</v>
      </c>
      <c r="AJ1251" s="35">
        <v>3864</v>
      </c>
      <c r="AK1251" s="35"/>
      <c r="AL1251" s="35"/>
      <c r="AM1251" s="52">
        <v>3864</v>
      </c>
      <c r="AN1251" s="33">
        <v>45385</v>
      </c>
      <c r="AO1251" s="31">
        <v>45415</v>
      </c>
      <c r="AP1251" s="31">
        <v>45456</v>
      </c>
      <c r="AQ1251" s="185">
        <v>600.54999999999995</v>
      </c>
      <c r="AR1251" s="35">
        <v>3883</v>
      </c>
      <c r="AS1251" s="35"/>
      <c r="AT1251" s="35"/>
      <c r="AU1251" s="52">
        <v>3883</v>
      </c>
      <c r="AV1251" s="33"/>
      <c r="AW1251" s="39"/>
      <c r="AX1251" s="39"/>
      <c r="AY1251" s="185"/>
      <c r="AZ1251" s="35"/>
      <c r="BA1251" s="35"/>
      <c r="BB1251" s="35"/>
      <c r="BC1251" s="52"/>
      <c r="BD1251" s="35"/>
    </row>
    <row r="1252" spans="1:56" s="187" customFormat="1" ht="15" customHeight="1" x14ac:dyDescent="0.3">
      <c r="A1252" s="6">
        <v>1246</v>
      </c>
      <c r="B1252" s="109" t="s">
        <v>2190</v>
      </c>
      <c r="C1252" s="37" t="s">
        <v>3532</v>
      </c>
      <c r="D1252" s="8" t="s">
        <v>78</v>
      </c>
      <c r="E1252" s="9" t="s">
        <v>79</v>
      </c>
      <c r="F1252" s="106">
        <v>1246</v>
      </c>
      <c r="G1252" s="10">
        <v>515</v>
      </c>
      <c r="H1252" s="31">
        <v>45271</v>
      </c>
      <c r="I1252" s="39">
        <v>45301</v>
      </c>
      <c r="J1252" s="39">
        <v>45333</v>
      </c>
      <c r="K1252" s="185">
        <v>5748.35</v>
      </c>
      <c r="L1252" s="35">
        <v>7170</v>
      </c>
      <c r="M1252" s="35"/>
      <c r="N1252" s="35"/>
      <c r="O1252" s="52">
        <v>7170</v>
      </c>
      <c r="P1252" s="33">
        <v>45301</v>
      </c>
      <c r="Q1252" s="39">
        <v>45329</v>
      </c>
      <c r="R1252" s="39">
        <v>45362</v>
      </c>
      <c r="S1252" s="185">
        <v>5219.99</v>
      </c>
      <c r="T1252" s="35">
        <v>6540</v>
      </c>
      <c r="U1252" s="35"/>
      <c r="V1252" s="35"/>
      <c r="W1252" s="52">
        <v>6540</v>
      </c>
      <c r="X1252" s="33">
        <v>45329</v>
      </c>
      <c r="Y1252" s="39">
        <v>45359</v>
      </c>
      <c r="Z1252" s="39">
        <v>45393</v>
      </c>
      <c r="AA1252" s="185">
        <v>5551.5</v>
      </c>
      <c r="AB1252" s="35">
        <v>6961</v>
      </c>
      <c r="AC1252" s="35"/>
      <c r="AD1252" s="35"/>
      <c r="AE1252" s="52">
        <v>6961</v>
      </c>
      <c r="AF1252" s="33">
        <v>45359</v>
      </c>
      <c r="AG1252" s="31">
        <v>45391</v>
      </c>
      <c r="AH1252" s="31">
        <v>45423</v>
      </c>
      <c r="AI1252" s="185">
        <v>6014.46</v>
      </c>
      <c r="AJ1252" s="35">
        <v>7581</v>
      </c>
      <c r="AK1252" s="35"/>
      <c r="AL1252" s="35"/>
      <c r="AM1252" s="52">
        <v>7581</v>
      </c>
      <c r="AN1252" s="33">
        <v>45391</v>
      </c>
      <c r="AO1252" s="31">
        <v>45421</v>
      </c>
      <c r="AP1252" s="31">
        <v>45454</v>
      </c>
      <c r="AQ1252" s="185">
        <v>5579</v>
      </c>
      <c r="AR1252" s="35">
        <v>7096</v>
      </c>
      <c r="AS1252" s="35"/>
      <c r="AT1252" s="35"/>
      <c r="AU1252" s="52">
        <v>7096</v>
      </c>
      <c r="AV1252" s="33"/>
      <c r="AW1252" s="39"/>
      <c r="AX1252" s="39"/>
      <c r="AY1252" s="185"/>
      <c r="AZ1252" s="35"/>
      <c r="BA1252" s="35"/>
      <c r="BB1252" s="35"/>
      <c r="BC1252" s="52"/>
      <c r="BD1252" s="35"/>
    </row>
    <row r="1253" spans="1:56" s="187" customFormat="1" ht="15" customHeight="1" x14ac:dyDescent="0.3">
      <c r="A1253" s="6">
        <v>1247</v>
      </c>
      <c r="B1253" s="109" t="s">
        <v>2190</v>
      </c>
      <c r="C1253" s="37" t="s">
        <v>3533</v>
      </c>
      <c r="D1253" s="8" t="s">
        <v>46</v>
      </c>
      <c r="E1253" s="9" t="s">
        <v>60</v>
      </c>
      <c r="F1253" s="106">
        <v>1247</v>
      </c>
      <c r="G1253" s="10">
        <v>1080</v>
      </c>
      <c r="H1253" s="31">
        <v>45260</v>
      </c>
      <c r="I1253" s="39">
        <v>45291</v>
      </c>
      <c r="J1253" s="39">
        <v>45333</v>
      </c>
      <c r="K1253" s="185">
        <v>2551.38</v>
      </c>
      <c r="L1253" s="35">
        <v>9457.7900000000009</v>
      </c>
      <c r="M1253" s="35">
        <v>336.99</v>
      </c>
      <c r="N1253" s="35"/>
      <c r="O1253" s="52">
        <v>9794.7800000000007</v>
      </c>
      <c r="P1253" s="33">
        <v>45291</v>
      </c>
      <c r="Q1253" s="39">
        <v>45322</v>
      </c>
      <c r="R1253" s="39">
        <v>45362</v>
      </c>
      <c r="S1253" s="185">
        <v>2461.41</v>
      </c>
      <c r="T1253" s="35">
        <v>9241.06</v>
      </c>
      <c r="U1253" s="35">
        <v>346.84</v>
      </c>
      <c r="V1253" s="35"/>
      <c r="W1253" s="52">
        <v>9587.9</v>
      </c>
      <c r="X1253" s="33">
        <v>45322</v>
      </c>
      <c r="Y1253" s="39">
        <v>45351</v>
      </c>
      <c r="Z1253" s="39">
        <v>45393</v>
      </c>
      <c r="AA1253" s="185">
        <v>1549.83</v>
      </c>
      <c r="AB1253" s="35">
        <v>7709.08</v>
      </c>
      <c r="AC1253" s="35">
        <v>293.52999999999997</v>
      </c>
      <c r="AD1253" s="35"/>
      <c r="AE1253" s="52">
        <v>8002.61</v>
      </c>
      <c r="AF1253" s="33">
        <v>45351</v>
      </c>
      <c r="AG1253" s="31">
        <v>45382</v>
      </c>
      <c r="AH1253" s="31">
        <v>45423</v>
      </c>
      <c r="AI1253" s="185">
        <v>2460.7800000000002</v>
      </c>
      <c r="AJ1253" s="35">
        <v>8602.61</v>
      </c>
      <c r="AK1253" s="35">
        <v>664.73</v>
      </c>
      <c r="AL1253" s="35"/>
      <c r="AM1253" s="52">
        <v>9267.34</v>
      </c>
      <c r="AN1253" s="33">
        <v>45382</v>
      </c>
      <c r="AO1253" s="31">
        <v>45412</v>
      </c>
      <c r="AP1253" s="31">
        <v>45454</v>
      </c>
      <c r="AQ1253" s="185">
        <v>1839.4</v>
      </c>
      <c r="AR1253" s="35">
        <v>7959.35</v>
      </c>
      <c r="AS1253" s="35">
        <v>434.71</v>
      </c>
      <c r="AT1253" s="35"/>
      <c r="AU1253" s="52">
        <v>8394.06</v>
      </c>
      <c r="AV1253" s="33"/>
      <c r="AW1253" s="39"/>
      <c r="AX1253" s="39"/>
      <c r="AY1253" s="185"/>
      <c r="AZ1253" s="35"/>
      <c r="BA1253" s="35"/>
      <c r="BB1253" s="35"/>
      <c r="BC1253" s="52"/>
      <c r="BD1253" s="35"/>
    </row>
    <row r="1254" spans="1:56" s="187" customFormat="1" ht="15" customHeight="1" x14ac:dyDescent="0.3">
      <c r="A1254" s="6">
        <v>1248</v>
      </c>
      <c r="B1254" s="109" t="s">
        <v>2190</v>
      </c>
      <c r="C1254" s="37" t="s">
        <v>3534</v>
      </c>
      <c r="D1254" s="8" t="s">
        <v>621</v>
      </c>
      <c r="E1254" s="9" t="s">
        <v>622</v>
      </c>
      <c r="F1254" s="106">
        <v>1248</v>
      </c>
      <c r="G1254" s="10">
        <v>802</v>
      </c>
      <c r="H1254" s="31">
        <v>45271</v>
      </c>
      <c r="I1254" s="39">
        <v>45302</v>
      </c>
      <c r="J1254" s="39">
        <v>45336</v>
      </c>
      <c r="K1254" s="185">
        <v>6971.17</v>
      </c>
      <c r="L1254" s="35">
        <v>7634</v>
      </c>
      <c r="M1254" s="35"/>
      <c r="N1254" s="35"/>
      <c r="O1254" s="52">
        <v>7634</v>
      </c>
      <c r="P1254" s="33">
        <v>45302</v>
      </c>
      <c r="Q1254" s="39">
        <v>45330</v>
      </c>
      <c r="R1254" s="39">
        <v>45362</v>
      </c>
      <c r="S1254" s="185">
        <v>6549.5</v>
      </c>
      <c r="T1254" s="35">
        <v>7111</v>
      </c>
      <c r="U1254" s="35"/>
      <c r="V1254" s="35"/>
      <c r="W1254" s="52">
        <v>7111</v>
      </c>
      <c r="X1254" s="33">
        <v>45330</v>
      </c>
      <c r="Y1254" s="39">
        <v>45363</v>
      </c>
      <c r="Z1254" s="39">
        <v>45393</v>
      </c>
      <c r="AA1254" s="185">
        <v>6646.36</v>
      </c>
      <c r="AB1254" s="35">
        <v>7277</v>
      </c>
      <c r="AC1254" s="35"/>
      <c r="AD1254" s="35"/>
      <c r="AE1254" s="52">
        <v>7277</v>
      </c>
      <c r="AF1254" s="33">
        <v>45363</v>
      </c>
      <c r="AG1254" s="31">
        <v>45392</v>
      </c>
      <c r="AH1254" s="31">
        <v>45425</v>
      </c>
      <c r="AI1254" s="185">
        <v>6171.29</v>
      </c>
      <c r="AJ1254" s="35">
        <v>6767</v>
      </c>
      <c r="AK1254" s="35"/>
      <c r="AL1254" s="35"/>
      <c r="AM1254" s="52">
        <v>6767</v>
      </c>
      <c r="AN1254" s="33">
        <v>45392</v>
      </c>
      <c r="AO1254" s="31">
        <v>45421</v>
      </c>
      <c r="AP1254" s="31">
        <v>45454</v>
      </c>
      <c r="AQ1254" s="185">
        <v>6605.28</v>
      </c>
      <c r="AR1254" s="35">
        <v>6815</v>
      </c>
      <c r="AS1254" s="35"/>
      <c r="AT1254" s="35"/>
      <c r="AU1254" s="52">
        <v>6815</v>
      </c>
      <c r="AV1254" s="33"/>
      <c r="AW1254" s="39"/>
      <c r="AX1254" s="39"/>
      <c r="AY1254" s="185"/>
      <c r="AZ1254" s="35"/>
      <c r="BA1254" s="35"/>
      <c r="BB1254" s="35"/>
      <c r="BC1254" s="52"/>
      <c r="BD1254" s="35"/>
    </row>
    <row r="1255" spans="1:56" s="187" customFormat="1" ht="15" customHeight="1" x14ac:dyDescent="0.3">
      <c r="A1255" s="6">
        <v>1249</v>
      </c>
      <c r="B1255" s="109" t="s">
        <v>2190</v>
      </c>
      <c r="C1255" s="37" t="s">
        <v>3535</v>
      </c>
      <c r="D1255" s="8" t="s">
        <v>146</v>
      </c>
      <c r="E1255" s="9" t="s">
        <v>148</v>
      </c>
      <c r="F1255" s="106">
        <v>1249</v>
      </c>
      <c r="G1255" s="10">
        <v>379</v>
      </c>
      <c r="H1255" s="31">
        <v>45281</v>
      </c>
      <c r="I1255" s="39">
        <v>45313</v>
      </c>
      <c r="J1255" s="39">
        <v>45328</v>
      </c>
      <c r="K1255" s="185">
        <v>7310.85</v>
      </c>
      <c r="L1255" s="35">
        <v>10750.8</v>
      </c>
      <c r="M1255" s="35"/>
      <c r="N1255" s="35"/>
      <c r="O1255" s="52">
        <v>10750.8</v>
      </c>
      <c r="P1255" s="33">
        <v>45313</v>
      </c>
      <c r="Q1255" s="39">
        <v>45342</v>
      </c>
      <c r="R1255" s="39">
        <v>45358</v>
      </c>
      <c r="S1255" s="185">
        <v>6431.88</v>
      </c>
      <c r="T1255" s="35">
        <v>9987.6</v>
      </c>
      <c r="U1255" s="35"/>
      <c r="V1255" s="35"/>
      <c r="W1255" s="52">
        <v>9987.6</v>
      </c>
      <c r="X1255" s="33">
        <v>45342</v>
      </c>
      <c r="Y1255" s="39">
        <v>45371</v>
      </c>
      <c r="Z1255" s="39">
        <v>45390</v>
      </c>
      <c r="AA1255" s="185">
        <v>6733.32</v>
      </c>
      <c r="AB1255" s="35">
        <v>9363.6</v>
      </c>
      <c r="AC1255" s="35"/>
      <c r="AD1255" s="35"/>
      <c r="AE1255" s="52">
        <v>9363.6</v>
      </c>
      <c r="AF1255" s="33">
        <v>45371</v>
      </c>
      <c r="AG1255" s="31">
        <v>45401</v>
      </c>
      <c r="AH1255" s="31">
        <v>45420</v>
      </c>
      <c r="AI1255" s="185">
        <v>2644.3</v>
      </c>
      <c r="AJ1255" s="35">
        <v>8739.6</v>
      </c>
      <c r="AK1255" s="35"/>
      <c r="AL1255" s="35"/>
      <c r="AM1255" s="52">
        <v>8739.6</v>
      </c>
      <c r="AN1255" s="33"/>
      <c r="AO1255" s="31"/>
      <c r="AP1255" s="31"/>
      <c r="AQ1255" s="185"/>
      <c r="AR1255" s="35"/>
      <c r="AS1255" s="35"/>
      <c r="AT1255" s="35"/>
      <c r="AU1255" s="52"/>
      <c r="AV1255" s="33"/>
      <c r="AW1255" s="39"/>
      <c r="AX1255" s="39"/>
      <c r="AY1255" s="185"/>
      <c r="AZ1255" s="35"/>
      <c r="BA1255" s="35"/>
      <c r="BB1255" s="35"/>
      <c r="BC1255" s="52"/>
      <c r="BD1255" s="35"/>
    </row>
    <row r="1256" spans="1:56" s="187" customFormat="1" ht="15" customHeight="1" x14ac:dyDescent="0.3">
      <c r="A1256" s="6">
        <v>1250</v>
      </c>
      <c r="B1256" s="109" t="s">
        <v>2190</v>
      </c>
      <c r="C1256" s="37" t="s">
        <v>3536</v>
      </c>
      <c r="D1256" s="8" t="s">
        <v>89</v>
      </c>
      <c r="E1256" s="9" t="s">
        <v>90</v>
      </c>
      <c r="F1256" s="106">
        <v>1250</v>
      </c>
      <c r="G1256" s="10">
        <v>646</v>
      </c>
      <c r="H1256" s="31">
        <v>45273</v>
      </c>
      <c r="I1256" s="39">
        <v>45303</v>
      </c>
      <c r="J1256" s="39">
        <v>45334</v>
      </c>
      <c r="K1256" s="185">
        <v>179.02</v>
      </c>
      <c r="L1256" s="35">
        <v>7075</v>
      </c>
      <c r="M1256" s="35"/>
      <c r="N1256" s="35"/>
      <c r="O1256" s="52">
        <v>7075</v>
      </c>
      <c r="P1256" s="33">
        <v>45303</v>
      </c>
      <c r="Q1256" s="39">
        <v>45332</v>
      </c>
      <c r="R1256" s="39">
        <v>45363</v>
      </c>
      <c r="S1256" s="185">
        <v>178.78</v>
      </c>
      <c r="T1256" s="35">
        <v>6449</v>
      </c>
      <c r="U1256" s="35"/>
      <c r="V1256" s="35"/>
      <c r="W1256" s="52">
        <v>6449</v>
      </c>
      <c r="X1256" s="33">
        <v>45332</v>
      </c>
      <c r="Y1256" s="39">
        <v>45363</v>
      </c>
      <c r="Z1256" s="39">
        <v>45394</v>
      </c>
      <c r="AA1256" s="185">
        <v>180.59</v>
      </c>
      <c r="AB1256" s="35">
        <v>8045</v>
      </c>
      <c r="AC1256" s="35"/>
      <c r="AD1256" s="35"/>
      <c r="AE1256" s="52">
        <v>8045</v>
      </c>
      <c r="AF1256" s="33">
        <v>45363</v>
      </c>
      <c r="AG1256" s="31">
        <v>45392</v>
      </c>
      <c r="AH1256" s="31">
        <v>45424</v>
      </c>
      <c r="AI1256" s="185">
        <v>180.59</v>
      </c>
      <c r="AJ1256" s="35">
        <v>6335</v>
      </c>
      <c r="AK1256" s="35"/>
      <c r="AL1256" s="35"/>
      <c r="AM1256" s="52">
        <v>6335</v>
      </c>
      <c r="AN1256" s="33">
        <v>45392</v>
      </c>
      <c r="AO1256" s="31">
        <v>45422</v>
      </c>
      <c r="AP1256" s="31">
        <v>45455</v>
      </c>
      <c r="AQ1256" s="185">
        <v>182.03</v>
      </c>
      <c r="AR1256" s="35">
        <v>7222</v>
      </c>
      <c r="AS1256" s="35"/>
      <c r="AT1256" s="35"/>
      <c r="AU1256" s="52">
        <v>7222</v>
      </c>
      <c r="AV1256" s="33"/>
      <c r="AW1256" s="39"/>
      <c r="AX1256" s="39"/>
      <c r="AY1256" s="185"/>
      <c r="AZ1256" s="35"/>
      <c r="BA1256" s="35"/>
      <c r="BB1256" s="35"/>
      <c r="BC1256" s="52"/>
      <c r="BD1256" s="35"/>
    </row>
    <row r="1257" spans="1:56" s="187" customFormat="1" ht="15" customHeight="1" x14ac:dyDescent="0.3">
      <c r="A1257" s="24">
        <v>1251</v>
      </c>
      <c r="B1257" s="109" t="s">
        <v>2190</v>
      </c>
      <c r="C1257" s="37" t="s">
        <v>3537</v>
      </c>
      <c r="D1257" s="8" t="s">
        <v>117</v>
      </c>
      <c r="E1257" s="9" t="s">
        <v>118</v>
      </c>
      <c r="F1257" s="106">
        <v>1251</v>
      </c>
      <c r="G1257" s="10">
        <v>442</v>
      </c>
      <c r="H1257" s="31">
        <v>45268</v>
      </c>
      <c r="I1257" s="39">
        <v>45296</v>
      </c>
      <c r="J1257" s="39">
        <v>45314</v>
      </c>
      <c r="K1257" s="185">
        <v>1024.76</v>
      </c>
      <c r="L1257" s="35">
        <v>8013</v>
      </c>
      <c r="M1257" s="35"/>
      <c r="N1257" s="35"/>
      <c r="O1257" s="52">
        <v>8013</v>
      </c>
      <c r="P1257" s="33">
        <v>45296</v>
      </c>
      <c r="Q1257" s="39">
        <v>45328</v>
      </c>
      <c r="R1257" s="39">
        <v>45345</v>
      </c>
      <c r="S1257" s="185">
        <v>2895.04</v>
      </c>
      <c r="T1257" s="35">
        <v>10504</v>
      </c>
      <c r="U1257" s="35"/>
      <c r="V1257" s="35"/>
      <c r="W1257" s="52">
        <v>10504</v>
      </c>
      <c r="X1257" s="33">
        <v>45328</v>
      </c>
      <c r="Y1257" s="39">
        <v>45360</v>
      </c>
      <c r="Z1257" s="39">
        <v>45376</v>
      </c>
      <c r="AA1257" s="185">
        <v>1061.45</v>
      </c>
      <c r="AB1257" s="35">
        <v>10272</v>
      </c>
      <c r="AC1257" s="35"/>
      <c r="AD1257" s="35"/>
      <c r="AE1257" s="52">
        <v>10272</v>
      </c>
      <c r="AF1257" s="33"/>
      <c r="AG1257" s="31"/>
      <c r="AH1257" s="31"/>
      <c r="AI1257" s="185"/>
      <c r="AJ1257" s="35"/>
      <c r="AK1257" s="35"/>
      <c r="AL1257" s="35"/>
      <c r="AM1257" s="52"/>
      <c r="AN1257" s="33">
        <v>45387</v>
      </c>
      <c r="AO1257" s="31">
        <v>45419</v>
      </c>
      <c r="AP1257" s="31">
        <v>45435</v>
      </c>
      <c r="AQ1257" s="185">
        <v>1063.03</v>
      </c>
      <c r="AR1257" s="35">
        <v>7303</v>
      </c>
      <c r="AS1257" s="35"/>
      <c r="AT1257" s="35"/>
      <c r="AU1257" s="52">
        <v>7303</v>
      </c>
      <c r="AV1257" s="33"/>
      <c r="AW1257" s="39"/>
      <c r="AX1257" s="39"/>
      <c r="AY1257" s="185"/>
      <c r="AZ1257" s="35"/>
      <c r="BA1257" s="35"/>
      <c r="BB1257" s="35"/>
      <c r="BC1257" s="52"/>
      <c r="BD1257" s="35"/>
    </row>
    <row r="1258" spans="1:56" s="187" customFormat="1" ht="15" customHeight="1" x14ac:dyDescent="0.3">
      <c r="A1258" s="6">
        <v>1252</v>
      </c>
      <c r="B1258" s="109" t="s">
        <v>2190</v>
      </c>
      <c r="C1258" s="37" t="s">
        <v>3538</v>
      </c>
      <c r="D1258" s="8" t="s">
        <v>155</v>
      </c>
      <c r="E1258" s="9" t="s">
        <v>156</v>
      </c>
      <c r="F1258" s="106">
        <v>1252</v>
      </c>
      <c r="G1258" s="10">
        <v>696</v>
      </c>
      <c r="H1258" s="31">
        <v>45275</v>
      </c>
      <c r="I1258" s="39">
        <v>45303</v>
      </c>
      <c r="J1258" s="39">
        <v>45336</v>
      </c>
      <c r="K1258" s="185">
        <v>0</v>
      </c>
      <c r="L1258" s="35">
        <v>5120</v>
      </c>
      <c r="M1258" s="35"/>
      <c r="N1258" s="35"/>
      <c r="O1258" s="52">
        <v>5120</v>
      </c>
      <c r="P1258" s="33">
        <v>45303</v>
      </c>
      <c r="Q1258" s="39">
        <v>45336</v>
      </c>
      <c r="R1258" s="39">
        <v>45364</v>
      </c>
      <c r="S1258" s="185">
        <v>4133.76</v>
      </c>
      <c r="T1258" s="35">
        <v>6400</v>
      </c>
      <c r="U1258" s="35"/>
      <c r="V1258" s="35"/>
      <c r="W1258" s="52">
        <v>6400</v>
      </c>
      <c r="X1258" s="33">
        <v>45336</v>
      </c>
      <c r="Y1258" s="39">
        <v>45364</v>
      </c>
      <c r="Z1258" s="39">
        <v>45397</v>
      </c>
      <c r="AA1258" s="185">
        <v>4363.4799999999996</v>
      </c>
      <c r="AB1258" s="35">
        <v>5360</v>
      </c>
      <c r="AC1258" s="35"/>
      <c r="AD1258" s="35"/>
      <c r="AE1258" s="52">
        <v>5360</v>
      </c>
      <c r="AF1258" s="33">
        <v>45364</v>
      </c>
      <c r="AG1258" s="31">
        <v>45393</v>
      </c>
      <c r="AH1258" s="31">
        <v>45425</v>
      </c>
      <c r="AI1258" s="185">
        <v>4184.82</v>
      </c>
      <c r="AJ1258" s="35">
        <v>7320</v>
      </c>
      <c r="AK1258" s="35"/>
      <c r="AL1258" s="35"/>
      <c r="AM1258" s="52">
        <v>7320</v>
      </c>
      <c r="AN1258" s="33">
        <v>45393</v>
      </c>
      <c r="AO1258" s="31">
        <v>45425</v>
      </c>
      <c r="AP1258" s="31">
        <v>45456</v>
      </c>
      <c r="AQ1258" s="185">
        <v>2516.44</v>
      </c>
      <c r="AR1258" s="35">
        <v>6080</v>
      </c>
      <c r="AS1258" s="35"/>
      <c r="AT1258" s="35"/>
      <c r="AU1258" s="52">
        <v>6080</v>
      </c>
      <c r="AV1258" s="33"/>
      <c r="AW1258" s="39"/>
      <c r="AX1258" s="39"/>
      <c r="AY1258" s="185"/>
      <c r="AZ1258" s="35"/>
      <c r="BA1258" s="35"/>
      <c r="BB1258" s="35"/>
      <c r="BC1258" s="52"/>
      <c r="BD1258" s="35"/>
    </row>
    <row r="1259" spans="1:56" s="187" customFormat="1" ht="15" customHeight="1" x14ac:dyDescent="0.3">
      <c r="A1259" s="6">
        <v>1253</v>
      </c>
      <c r="B1259" s="109" t="s">
        <v>2190</v>
      </c>
      <c r="C1259" s="37" t="s">
        <v>3539</v>
      </c>
      <c r="D1259" s="8" t="s">
        <v>123</v>
      </c>
      <c r="E1259" s="9" t="s">
        <v>124</v>
      </c>
      <c r="F1259" s="106">
        <v>1253</v>
      </c>
      <c r="G1259" s="10">
        <v>542.6</v>
      </c>
      <c r="H1259" s="31">
        <v>45266</v>
      </c>
      <c r="I1259" s="39">
        <v>45299</v>
      </c>
      <c r="J1259" s="39">
        <v>45333</v>
      </c>
      <c r="K1259" s="185">
        <v>728.25</v>
      </c>
      <c r="L1259" s="35">
        <v>6720</v>
      </c>
      <c r="M1259" s="35"/>
      <c r="N1259" s="35"/>
      <c r="O1259" s="52">
        <v>6720</v>
      </c>
      <c r="P1259" s="33">
        <v>45299</v>
      </c>
      <c r="Q1259" s="39">
        <v>45327</v>
      </c>
      <c r="R1259" s="39">
        <v>45362</v>
      </c>
      <c r="S1259" s="185">
        <v>740.32</v>
      </c>
      <c r="T1259" s="35">
        <v>6840</v>
      </c>
      <c r="U1259" s="35"/>
      <c r="V1259" s="35"/>
      <c r="W1259" s="52">
        <v>6840</v>
      </c>
      <c r="X1259" s="33">
        <v>45327</v>
      </c>
      <c r="Y1259" s="39">
        <v>45358</v>
      </c>
      <c r="Z1259" s="39">
        <v>45393</v>
      </c>
      <c r="AA1259" s="185">
        <v>831.81</v>
      </c>
      <c r="AB1259" s="35">
        <v>7800</v>
      </c>
      <c r="AC1259" s="35"/>
      <c r="AD1259" s="35"/>
      <c r="AE1259" s="52">
        <v>7800</v>
      </c>
      <c r="AF1259" s="33">
        <v>45358</v>
      </c>
      <c r="AG1259" s="31">
        <v>45388</v>
      </c>
      <c r="AH1259" s="31">
        <v>45423</v>
      </c>
      <c r="AI1259" s="185">
        <v>827.67</v>
      </c>
      <c r="AJ1259" s="35">
        <v>7760</v>
      </c>
      <c r="AK1259" s="35"/>
      <c r="AL1259" s="35"/>
      <c r="AM1259" s="52">
        <v>7760</v>
      </c>
      <c r="AN1259" s="33">
        <v>45388</v>
      </c>
      <c r="AO1259" s="31">
        <v>45418</v>
      </c>
      <c r="AP1259" s="31">
        <v>45454</v>
      </c>
      <c r="AQ1259" s="185">
        <v>766.82</v>
      </c>
      <c r="AR1259" s="35">
        <v>7120</v>
      </c>
      <c r="AS1259" s="35"/>
      <c r="AT1259" s="35"/>
      <c r="AU1259" s="52">
        <v>7120</v>
      </c>
      <c r="AV1259" s="33"/>
      <c r="AW1259" s="39"/>
      <c r="AX1259" s="39"/>
      <c r="AY1259" s="185"/>
      <c r="AZ1259" s="35"/>
      <c r="BA1259" s="35"/>
      <c r="BB1259" s="35"/>
      <c r="BC1259" s="52"/>
      <c r="BD1259" s="35"/>
    </row>
    <row r="1260" spans="1:56" s="187" customFormat="1" ht="15" customHeight="1" x14ac:dyDescent="0.3">
      <c r="A1260" s="6">
        <v>1254</v>
      </c>
      <c r="B1260" s="109" t="s">
        <v>2190</v>
      </c>
      <c r="C1260" s="37" t="s">
        <v>3540</v>
      </c>
      <c r="D1260" s="8" t="s">
        <v>123</v>
      </c>
      <c r="E1260" s="9" t="s">
        <v>124</v>
      </c>
      <c r="F1260" s="106">
        <v>1254</v>
      </c>
      <c r="G1260" s="10">
        <v>1262</v>
      </c>
      <c r="H1260" s="31">
        <v>45272</v>
      </c>
      <c r="I1260" s="39">
        <v>45302</v>
      </c>
      <c r="J1260" s="39">
        <v>45333</v>
      </c>
      <c r="K1260" s="185">
        <v>1184.72</v>
      </c>
      <c r="L1260" s="35">
        <v>10720</v>
      </c>
      <c r="M1260" s="35"/>
      <c r="N1260" s="35"/>
      <c r="O1260" s="52">
        <v>10720</v>
      </c>
      <c r="P1260" s="33">
        <v>45302</v>
      </c>
      <c r="Q1260" s="39">
        <v>45330</v>
      </c>
      <c r="R1260" s="39">
        <v>45362</v>
      </c>
      <c r="S1260" s="185">
        <v>1089.74</v>
      </c>
      <c r="T1260" s="35">
        <v>9720</v>
      </c>
      <c r="U1260" s="35"/>
      <c r="V1260" s="35"/>
      <c r="W1260" s="52">
        <v>9720</v>
      </c>
      <c r="X1260" s="33">
        <v>45330</v>
      </c>
      <c r="Y1260" s="39">
        <v>45363</v>
      </c>
      <c r="Z1260" s="39">
        <v>45393</v>
      </c>
      <c r="AA1260" s="185">
        <v>1181.23</v>
      </c>
      <c r="AB1260" s="35">
        <v>10680</v>
      </c>
      <c r="AC1260" s="35"/>
      <c r="AD1260" s="35"/>
      <c r="AE1260" s="52">
        <v>10680</v>
      </c>
      <c r="AF1260" s="33">
        <v>45363</v>
      </c>
      <c r="AG1260" s="31">
        <v>45392</v>
      </c>
      <c r="AH1260" s="31">
        <v>45423</v>
      </c>
      <c r="AI1260" s="185">
        <v>1012.69</v>
      </c>
      <c r="AJ1260" s="35">
        <v>8920</v>
      </c>
      <c r="AK1260" s="35"/>
      <c r="AL1260" s="35"/>
      <c r="AM1260" s="52">
        <v>8920</v>
      </c>
      <c r="AN1260" s="33">
        <v>45392</v>
      </c>
      <c r="AO1260" s="31">
        <v>45421</v>
      </c>
      <c r="AP1260" s="31">
        <v>45454</v>
      </c>
      <c r="AQ1260" s="185">
        <v>970.96</v>
      </c>
      <c r="AR1260" s="35">
        <v>8480</v>
      </c>
      <c r="AS1260" s="35"/>
      <c r="AT1260" s="35"/>
      <c r="AU1260" s="52">
        <v>8480</v>
      </c>
      <c r="AV1260" s="33"/>
      <c r="AW1260" s="39"/>
      <c r="AX1260" s="39"/>
      <c r="AY1260" s="185"/>
      <c r="AZ1260" s="35"/>
      <c r="BA1260" s="35"/>
      <c r="BB1260" s="35"/>
      <c r="BC1260" s="52"/>
      <c r="BD1260" s="35"/>
    </row>
    <row r="1261" spans="1:56" s="187" customFormat="1" ht="15" customHeight="1" x14ac:dyDescent="0.3">
      <c r="A1261" s="6">
        <v>1255</v>
      </c>
      <c r="B1261" s="109" t="s">
        <v>2190</v>
      </c>
      <c r="C1261" s="37" t="s">
        <v>3541</v>
      </c>
      <c r="D1261" s="8" t="s">
        <v>117</v>
      </c>
      <c r="E1261" s="9" t="s">
        <v>118</v>
      </c>
      <c r="F1261" s="106">
        <v>1255</v>
      </c>
      <c r="G1261" s="10">
        <v>675</v>
      </c>
      <c r="H1261" s="31">
        <v>45274</v>
      </c>
      <c r="I1261" s="39">
        <v>45303</v>
      </c>
      <c r="J1261" s="39">
        <v>45335</v>
      </c>
      <c r="K1261" s="185">
        <v>3350.79</v>
      </c>
      <c r="L1261" s="35">
        <v>8948</v>
      </c>
      <c r="M1261" s="35"/>
      <c r="N1261" s="35"/>
      <c r="O1261" s="52">
        <v>8948</v>
      </c>
      <c r="P1261" s="33">
        <v>45303</v>
      </c>
      <c r="Q1261" s="39">
        <v>45336</v>
      </c>
      <c r="R1261" s="39">
        <v>45364</v>
      </c>
      <c r="S1261" s="185">
        <v>6358.39</v>
      </c>
      <c r="T1261" s="35">
        <v>10699</v>
      </c>
      <c r="U1261" s="35"/>
      <c r="V1261" s="35"/>
      <c r="W1261" s="52">
        <v>10699</v>
      </c>
      <c r="X1261" s="33">
        <v>45336</v>
      </c>
      <c r="Y1261" s="39">
        <v>45365</v>
      </c>
      <c r="Z1261" s="39">
        <v>45395</v>
      </c>
      <c r="AA1261" s="185">
        <v>1061.45</v>
      </c>
      <c r="AB1261" s="35">
        <v>8862</v>
      </c>
      <c r="AC1261" s="35"/>
      <c r="AD1261" s="35"/>
      <c r="AE1261" s="52">
        <v>8862</v>
      </c>
      <c r="AF1261" s="33">
        <v>45365</v>
      </c>
      <c r="AG1261" s="31">
        <v>45393</v>
      </c>
      <c r="AH1261" s="31">
        <v>45425</v>
      </c>
      <c r="AI1261" s="185">
        <v>1060.6400000000001</v>
      </c>
      <c r="AJ1261" s="35">
        <v>7933</v>
      </c>
      <c r="AK1261" s="35"/>
      <c r="AL1261" s="35"/>
      <c r="AM1261" s="52">
        <v>7933</v>
      </c>
      <c r="AN1261" s="33">
        <v>45393</v>
      </c>
      <c r="AO1261" s="31">
        <v>45425</v>
      </c>
      <c r="AP1261" s="31">
        <v>45456</v>
      </c>
      <c r="AQ1261" s="185">
        <v>1063.03</v>
      </c>
      <c r="AR1261" s="35">
        <v>8902</v>
      </c>
      <c r="AS1261" s="35"/>
      <c r="AT1261" s="35"/>
      <c r="AU1261" s="52">
        <v>8902</v>
      </c>
      <c r="AV1261" s="33"/>
      <c r="AW1261" s="39"/>
      <c r="AX1261" s="39"/>
      <c r="AY1261" s="185"/>
      <c r="AZ1261" s="35"/>
      <c r="BA1261" s="35"/>
      <c r="BB1261" s="35"/>
      <c r="BC1261" s="52"/>
      <c r="BD1261" s="35"/>
    </row>
    <row r="1262" spans="1:56" s="187" customFormat="1" ht="15" customHeight="1" x14ac:dyDescent="0.3">
      <c r="A1262" s="6">
        <v>1256</v>
      </c>
      <c r="B1262" s="109" t="s">
        <v>2190</v>
      </c>
      <c r="C1262" s="37" t="s">
        <v>3542</v>
      </c>
      <c r="D1262" s="8" t="s">
        <v>46</v>
      </c>
      <c r="E1262" s="9" t="s">
        <v>47</v>
      </c>
      <c r="F1262" s="106">
        <v>1256</v>
      </c>
      <c r="G1262" s="10">
        <v>1488</v>
      </c>
      <c r="H1262" s="31">
        <v>45276</v>
      </c>
      <c r="I1262" s="39">
        <v>45307</v>
      </c>
      <c r="J1262" s="39">
        <v>45336</v>
      </c>
      <c r="K1262" s="185">
        <v>101.78</v>
      </c>
      <c r="L1262" s="35">
        <v>8974</v>
      </c>
      <c r="M1262" s="35"/>
      <c r="N1262" s="35"/>
      <c r="O1262" s="52">
        <v>8974</v>
      </c>
      <c r="P1262" s="33">
        <v>45307</v>
      </c>
      <c r="Q1262" s="39">
        <v>45337</v>
      </c>
      <c r="R1262" s="39">
        <v>45397</v>
      </c>
      <c r="S1262" s="185">
        <v>101.61</v>
      </c>
      <c r="T1262" s="35">
        <v>8492</v>
      </c>
      <c r="U1262" s="35"/>
      <c r="V1262" s="35"/>
      <c r="W1262" s="52">
        <v>8492</v>
      </c>
      <c r="X1262" s="33">
        <v>45337</v>
      </c>
      <c r="Y1262" s="39">
        <v>45366</v>
      </c>
      <c r="Z1262" s="39">
        <v>45397</v>
      </c>
      <c r="AA1262" s="185">
        <v>777.88</v>
      </c>
      <c r="AB1262" s="35">
        <v>9315</v>
      </c>
      <c r="AC1262" s="35"/>
      <c r="AD1262" s="35"/>
      <c r="AE1262" s="52">
        <v>9315</v>
      </c>
      <c r="AF1262" s="33">
        <v>45366</v>
      </c>
      <c r="AG1262" s="31">
        <v>45397</v>
      </c>
      <c r="AH1262" s="31">
        <v>45425</v>
      </c>
      <c r="AI1262" s="185">
        <v>681.52</v>
      </c>
      <c r="AJ1262" s="35">
        <v>7926</v>
      </c>
      <c r="AK1262" s="35"/>
      <c r="AL1262" s="35"/>
      <c r="AM1262" s="52">
        <v>7926</v>
      </c>
      <c r="AN1262" s="33">
        <v>45397</v>
      </c>
      <c r="AO1262" s="31">
        <v>45426</v>
      </c>
      <c r="AP1262" s="31">
        <v>45456</v>
      </c>
      <c r="AQ1262" s="185">
        <v>706.63</v>
      </c>
      <c r="AR1262" s="35">
        <v>8087</v>
      </c>
      <c r="AS1262" s="35"/>
      <c r="AT1262" s="35"/>
      <c r="AU1262" s="52">
        <v>8087</v>
      </c>
      <c r="AV1262" s="33"/>
      <c r="AW1262" s="39"/>
      <c r="AX1262" s="39"/>
      <c r="AY1262" s="185"/>
      <c r="AZ1262" s="35"/>
      <c r="BA1262" s="35"/>
      <c r="BB1262" s="35"/>
      <c r="BC1262" s="52"/>
      <c r="BD1262" s="35"/>
    </row>
    <row r="1263" spans="1:56" s="187" customFormat="1" ht="15" customHeight="1" x14ac:dyDescent="0.3">
      <c r="A1263" s="6">
        <v>1257</v>
      </c>
      <c r="B1263" s="109" t="s">
        <v>2190</v>
      </c>
      <c r="C1263" s="37" t="s">
        <v>3543</v>
      </c>
      <c r="D1263" s="8" t="s">
        <v>46</v>
      </c>
      <c r="E1263" s="9" t="s">
        <v>65</v>
      </c>
      <c r="F1263" s="106">
        <v>1257</v>
      </c>
      <c r="G1263" s="10">
        <v>820</v>
      </c>
      <c r="H1263" s="31">
        <v>45261</v>
      </c>
      <c r="I1263" s="39">
        <v>45293</v>
      </c>
      <c r="J1263" s="39">
        <v>45303</v>
      </c>
      <c r="K1263" s="185">
        <v>8483.3700000000008</v>
      </c>
      <c r="L1263" s="35">
        <v>10429.200000000001</v>
      </c>
      <c r="M1263" s="35"/>
      <c r="N1263" s="35"/>
      <c r="O1263" s="52">
        <v>10429.200000000001</v>
      </c>
      <c r="P1263" s="33">
        <v>45293</v>
      </c>
      <c r="Q1263" s="39">
        <v>45323</v>
      </c>
      <c r="R1263" s="39">
        <v>45362</v>
      </c>
      <c r="S1263" s="185">
        <v>9061.94</v>
      </c>
      <c r="T1263" s="35">
        <v>11270.196</v>
      </c>
      <c r="U1263" s="35"/>
      <c r="V1263" s="35"/>
      <c r="W1263" s="52">
        <v>11270.196</v>
      </c>
      <c r="X1263" s="33">
        <v>45323</v>
      </c>
      <c r="Y1263" s="39">
        <v>45352</v>
      </c>
      <c r="Z1263" s="39">
        <v>45393</v>
      </c>
      <c r="AA1263" s="185">
        <v>5632.65</v>
      </c>
      <c r="AB1263" s="35">
        <v>6960.2039999999997</v>
      </c>
      <c r="AC1263" s="35"/>
      <c r="AD1263" s="35"/>
      <c r="AE1263" s="52">
        <v>6960.2039999999997</v>
      </c>
      <c r="AF1263" s="33">
        <v>45352</v>
      </c>
      <c r="AG1263" s="31">
        <v>45383</v>
      </c>
      <c r="AH1263" s="31">
        <v>45393</v>
      </c>
      <c r="AI1263" s="185">
        <v>7306.33</v>
      </c>
      <c r="AJ1263" s="35">
        <v>9129.6</v>
      </c>
      <c r="AK1263" s="35"/>
      <c r="AL1263" s="35"/>
      <c r="AM1263" s="52">
        <v>9129.6</v>
      </c>
      <c r="AN1263" s="33">
        <v>45383</v>
      </c>
      <c r="AO1263" s="31">
        <v>45414</v>
      </c>
      <c r="AP1263" s="31">
        <v>45454</v>
      </c>
      <c r="AQ1263" s="185">
        <v>7131.14</v>
      </c>
      <c r="AR1263" s="35">
        <v>8841.6</v>
      </c>
      <c r="AS1263" s="35"/>
      <c r="AT1263" s="35"/>
      <c r="AU1263" s="52">
        <v>8841.6</v>
      </c>
      <c r="AV1263" s="33"/>
      <c r="AW1263" s="39"/>
      <c r="AX1263" s="39"/>
      <c r="AY1263" s="185"/>
      <c r="AZ1263" s="35"/>
      <c r="BA1263" s="35"/>
      <c r="BB1263" s="35"/>
      <c r="BC1263" s="52"/>
      <c r="BD1263" s="35"/>
    </row>
    <row r="1264" spans="1:56" s="187" customFormat="1" ht="15" customHeight="1" x14ac:dyDescent="0.3">
      <c r="A1264" s="6">
        <v>1258</v>
      </c>
      <c r="B1264" s="109" t="s">
        <v>2190</v>
      </c>
      <c r="C1264" s="37" t="s">
        <v>3544</v>
      </c>
      <c r="D1264" s="8" t="s">
        <v>46</v>
      </c>
      <c r="E1264" s="9" t="s">
        <v>102</v>
      </c>
      <c r="F1264" s="106">
        <v>1258</v>
      </c>
      <c r="G1264" s="10">
        <v>850</v>
      </c>
      <c r="H1264" s="31">
        <v>45287</v>
      </c>
      <c r="I1264" s="39">
        <v>45315</v>
      </c>
      <c r="J1264" s="39">
        <v>45336</v>
      </c>
      <c r="K1264" s="185">
        <v>927.95</v>
      </c>
      <c r="L1264" s="35">
        <v>10320</v>
      </c>
      <c r="M1264" s="35"/>
      <c r="N1264" s="35"/>
      <c r="O1264" s="52">
        <v>10320</v>
      </c>
      <c r="P1264" s="33">
        <v>45315</v>
      </c>
      <c r="Q1264" s="39">
        <v>45348</v>
      </c>
      <c r="R1264" s="39">
        <v>45364</v>
      </c>
      <c r="S1264" s="185">
        <v>1268.4000000000001</v>
      </c>
      <c r="T1264" s="35">
        <v>10680</v>
      </c>
      <c r="U1264" s="35"/>
      <c r="V1264" s="35"/>
      <c r="W1264" s="52">
        <v>10680</v>
      </c>
      <c r="X1264" s="33">
        <v>45348</v>
      </c>
      <c r="Y1264" s="39">
        <v>45377</v>
      </c>
      <c r="Z1264" s="39">
        <v>45397</v>
      </c>
      <c r="AA1264" s="185">
        <v>1867.42</v>
      </c>
      <c r="AB1264" s="35">
        <v>10560</v>
      </c>
      <c r="AC1264" s="35"/>
      <c r="AD1264" s="35"/>
      <c r="AE1264" s="52">
        <v>10560</v>
      </c>
      <c r="AF1264" s="33">
        <v>45377</v>
      </c>
      <c r="AG1264" s="31">
        <v>45405</v>
      </c>
      <c r="AH1264" s="31">
        <v>45425</v>
      </c>
      <c r="AI1264" s="185">
        <v>1702</v>
      </c>
      <c r="AJ1264" s="35">
        <v>8680</v>
      </c>
      <c r="AK1264" s="35"/>
      <c r="AL1264" s="35"/>
      <c r="AM1264" s="52">
        <v>8680</v>
      </c>
      <c r="AN1264" s="33">
        <v>45405</v>
      </c>
      <c r="AO1264" s="31">
        <v>45436</v>
      </c>
      <c r="AP1264" s="31">
        <v>45456</v>
      </c>
      <c r="AQ1264" s="185">
        <v>1111.6400000000001</v>
      </c>
      <c r="AR1264" s="35">
        <v>9120</v>
      </c>
      <c r="AS1264" s="35"/>
      <c r="AT1264" s="35"/>
      <c r="AU1264" s="52">
        <v>9120</v>
      </c>
      <c r="AV1264" s="33"/>
      <c r="AW1264" s="39"/>
      <c r="AX1264" s="39"/>
      <c r="AY1264" s="185"/>
      <c r="AZ1264" s="35"/>
      <c r="BA1264" s="35"/>
      <c r="BB1264" s="35"/>
      <c r="BC1264" s="52"/>
      <c r="BD1264" s="35"/>
    </row>
    <row r="1265" spans="1:56" s="187" customFormat="1" ht="15" customHeight="1" x14ac:dyDescent="0.3">
      <c r="A1265" s="6">
        <v>1259</v>
      </c>
      <c r="B1265" s="109" t="s">
        <v>2190</v>
      </c>
      <c r="C1265" s="37" t="s">
        <v>3545</v>
      </c>
      <c r="D1265" s="8" t="s">
        <v>16</v>
      </c>
      <c r="E1265" s="9" t="s">
        <v>226</v>
      </c>
      <c r="F1265" s="106">
        <v>1259</v>
      </c>
      <c r="G1265" s="10">
        <v>575</v>
      </c>
      <c r="H1265" s="31">
        <v>45289</v>
      </c>
      <c r="I1265" s="39">
        <v>45321</v>
      </c>
      <c r="J1265" s="39">
        <v>45338</v>
      </c>
      <c r="K1265" s="185">
        <v>1794.99</v>
      </c>
      <c r="L1265" s="35">
        <v>9040</v>
      </c>
      <c r="M1265" s="35"/>
      <c r="N1265" s="35"/>
      <c r="O1265" s="52">
        <v>9040</v>
      </c>
      <c r="P1265" s="33">
        <v>45321</v>
      </c>
      <c r="Q1265" s="39">
        <v>45350</v>
      </c>
      <c r="R1265" s="39">
        <v>45366</v>
      </c>
      <c r="S1265" s="185">
        <v>1675.95</v>
      </c>
      <c r="T1265" s="35">
        <v>8560</v>
      </c>
      <c r="U1265" s="35"/>
      <c r="V1265" s="35"/>
      <c r="W1265" s="52">
        <v>8560</v>
      </c>
      <c r="X1265" s="33">
        <v>45350</v>
      </c>
      <c r="Y1265" s="39">
        <v>45378</v>
      </c>
      <c r="Z1265" s="39">
        <v>45393</v>
      </c>
      <c r="AA1265" s="185">
        <v>1810.67</v>
      </c>
      <c r="AB1265" s="35">
        <v>8320</v>
      </c>
      <c r="AC1265" s="35"/>
      <c r="AD1265" s="35"/>
      <c r="AE1265" s="52">
        <v>8320</v>
      </c>
      <c r="AF1265" s="33">
        <v>45378</v>
      </c>
      <c r="AG1265" s="31">
        <v>45408</v>
      </c>
      <c r="AH1265" s="31">
        <v>45428</v>
      </c>
      <c r="AI1265" s="185">
        <v>1530.69</v>
      </c>
      <c r="AJ1265" s="35">
        <v>6960</v>
      </c>
      <c r="AK1265" s="35"/>
      <c r="AL1265" s="35"/>
      <c r="AM1265" s="52">
        <v>6960</v>
      </c>
      <c r="AN1265" s="33">
        <v>45408</v>
      </c>
      <c r="AO1265" s="31">
        <v>45439</v>
      </c>
      <c r="AP1265" s="31">
        <v>45460</v>
      </c>
      <c r="AQ1265" s="185">
        <v>1704.67</v>
      </c>
      <c r="AR1265" s="35">
        <v>7680</v>
      </c>
      <c r="AS1265" s="35"/>
      <c r="AT1265" s="35"/>
      <c r="AU1265" s="52">
        <v>7680</v>
      </c>
      <c r="AV1265" s="33"/>
      <c r="AW1265" s="39"/>
      <c r="AX1265" s="39"/>
      <c r="AY1265" s="185"/>
      <c r="AZ1265" s="35"/>
      <c r="BA1265" s="35"/>
      <c r="BB1265" s="35"/>
      <c r="BC1265" s="52"/>
      <c r="BD1265" s="35"/>
    </row>
    <row r="1266" spans="1:56" s="187" customFormat="1" ht="15" customHeight="1" x14ac:dyDescent="0.3">
      <c r="A1266" s="6">
        <v>1260</v>
      </c>
      <c r="B1266" s="109" t="s">
        <v>2190</v>
      </c>
      <c r="C1266" s="37" t="s">
        <v>3546</v>
      </c>
      <c r="D1266" s="8" t="s">
        <v>46</v>
      </c>
      <c r="E1266" s="9" t="s">
        <v>65</v>
      </c>
      <c r="F1266" s="106">
        <v>1260</v>
      </c>
      <c r="G1266" s="10">
        <v>1295</v>
      </c>
      <c r="H1266" s="31">
        <v>45272</v>
      </c>
      <c r="I1266" s="39">
        <v>45302</v>
      </c>
      <c r="J1266" s="39">
        <v>45336</v>
      </c>
      <c r="K1266" s="185">
        <v>4882.5600000000004</v>
      </c>
      <c r="L1266" s="35">
        <v>6000</v>
      </c>
      <c r="M1266" s="35"/>
      <c r="N1266" s="35"/>
      <c r="O1266" s="52">
        <v>6000</v>
      </c>
      <c r="P1266" s="33">
        <v>45302</v>
      </c>
      <c r="Q1266" s="39">
        <v>45331</v>
      </c>
      <c r="R1266" s="39">
        <v>45362</v>
      </c>
      <c r="S1266" s="185">
        <v>5822.21</v>
      </c>
      <c r="T1266" s="35">
        <v>7200</v>
      </c>
      <c r="U1266" s="35"/>
      <c r="V1266" s="35"/>
      <c r="W1266" s="52">
        <v>7200</v>
      </c>
      <c r="X1266" s="33">
        <v>45331</v>
      </c>
      <c r="Y1266" s="39">
        <v>45363</v>
      </c>
      <c r="Z1266" s="39">
        <v>45392</v>
      </c>
      <c r="AA1266" s="185">
        <v>5872.5</v>
      </c>
      <c r="AB1266" s="35">
        <v>7280</v>
      </c>
      <c r="AC1266" s="35"/>
      <c r="AD1266" s="35"/>
      <c r="AE1266" s="52">
        <v>7280</v>
      </c>
      <c r="AF1266" s="33">
        <v>45363</v>
      </c>
      <c r="AG1266" s="31">
        <v>45392</v>
      </c>
      <c r="AH1266" s="31">
        <v>45422</v>
      </c>
      <c r="AI1266" s="185">
        <v>4405.79</v>
      </c>
      <c r="AJ1266" s="35">
        <v>6720</v>
      </c>
      <c r="AK1266" s="35"/>
      <c r="AL1266" s="35"/>
      <c r="AM1266" s="52">
        <v>6720</v>
      </c>
      <c r="AN1266" s="33">
        <v>45392</v>
      </c>
      <c r="AO1266" s="31">
        <v>45422</v>
      </c>
      <c r="AP1266" s="31">
        <v>45453</v>
      </c>
      <c r="AQ1266" s="185">
        <v>5576.3</v>
      </c>
      <c r="AR1266" s="35">
        <v>6880</v>
      </c>
      <c r="AS1266" s="35"/>
      <c r="AT1266" s="35"/>
      <c r="AU1266" s="52">
        <v>6880</v>
      </c>
      <c r="AV1266" s="33"/>
      <c r="AW1266" s="39"/>
      <c r="AX1266" s="39"/>
      <c r="AY1266" s="185"/>
      <c r="AZ1266" s="35"/>
      <c r="BA1266" s="35"/>
      <c r="BB1266" s="35"/>
      <c r="BC1266" s="52"/>
      <c r="BD1266" s="35"/>
    </row>
    <row r="1267" spans="1:56" s="187" customFormat="1" ht="15" customHeight="1" x14ac:dyDescent="0.3">
      <c r="A1267" s="6">
        <v>1261</v>
      </c>
      <c r="B1267" s="109" t="s">
        <v>2190</v>
      </c>
      <c r="C1267" s="37" t="s">
        <v>3547</v>
      </c>
      <c r="D1267" s="8" t="s">
        <v>16</v>
      </c>
      <c r="E1267" s="9" t="s">
        <v>226</v>
      </c>
      <c r="F1267" s="106">
        <v>1261</v>
      </c>
      <c r="G1267" s="10">
        <v>401.86</v>
      </c>
      <c r="H1267" s="31">
        <v>45287</v>
      </c>
      <c r="I1267" s="39">
        <v>45317</v>
      </c>
      <c r="J1267" s="39">
        <v>45338</v>
      </c>
      <c r="K1267" s="185">
        <v>1655.75</v>
      </c>
      <c r="L1267" s="35">
        <v>8400</v>
      </c>
      <c r="M1267" s="35"/>
      <c r="N1267" s="35"/>
      <c r="O1267" s="52">
        <v>8400</v>
      </c>
      <c r="P1267" s="33">
        <v>45317</v>
      </c>
      <c r="Q1267" s="39">
        <v>45348</v>
      </c>
      <c r="R1267" s="39">
        <v>45366</v>
      </c>
      <c r="S1267" s="185">
        <v>1546.84</v>
      </c>
      <c r="T1267" s="35">
        <v>8000</v>
      </c>
      <c r="U1267" s="35"/>
      <c r="V1267" s="35"/>
      <c r="W1267" s="52">
        <v>8000</v>
      </c>
      <c r="X1267" s="33">
        <v>45348</v>
      </c>
      <c r="Y1267" s="39">
        <v>45376</v>
      </c>
      <c r="Z1267" s="39">
        <v>45393</v>
      </c>
      <c r="AA1267" s="185">
        <v>1816.44</v>
      </c>
      <c r="AB1267" s="35">
        <v>8400</v>
      </c>
      <c r="AC1267" s="35"/>
      <c r="AD1267" s="35"/>
      <c r="AE1267" s="52">
        <v>8400</v>
      </c>
      <c r="AF1267" s="33">
        <v>45376</v>
      </c>
      <c r="AG1267" s="31">
        <v>45406</v>
      </c>
      <c r="AH1267" s="31">
        <v>45428</v>
      </c>
      <c r="AI1267" s="185">
        <v>1625.28</v>
      </c>
      <c r="AJ1267" s="35">
        <v>7200</v>
      </c>
      <c r="AK1267" s="35"/>
      <c r="AL1267" s="35"/>
      <c r="AM1267" s="52">
        <v>7200</v>
      </c>
      <c r="AN1267" s="33">
        <v>45406</v>
      </c>
      <c r="AO1267" s="31">
        <v>45435</v>
      </c>
      <c r="AP1267" s="31">
        <v>45460</v>
      </c>
      <c r="AQ1267" s="185">
        <v>1644.38</v>
      </c>
      <c r="AR1267" s="35">
        <v>7280</v>
      </c>
      <c r="AS1267" s="35"/>
      <c r="AT1267" s="35"/>
      <c r="AU1267" s="52">
        <v>7280</v>
      </c>
      <c r="AV1267" s="33"/>
      <c r="AW1267" s="39"/>
      <c r="AX1267" s="39"/>
      <c r="AY1267" s="185"/>
      <c r="AZ1267" s="35"/>
      <c r="BA1267" s="35"/>
      <c r="BB1267" s="35"/>
      <c r="BC1267" s="52"/>
      <c r="BD1267" s="35"/>
    </row>
    <row r="1268" spans="1:56" s="187" customFormat="1" ht="15" customHeight="1" x14ac:dyDescent="0.3">
      <c r="A1268" s="7">
        <v>1262</v>
      </c>
      <c r="B1268" s="109" t="s">
        <v>2190</v>
      </c>
      <c r="C1268" s="37" t="s">
        <v>3548</v>
      </c>
      <c r="D1268" s="8" t="s">
        <v>46</v>
      </c>
      <c r="E1268" s="9" t="s">
        <v>65</v>
      </c>
      <c r="F1268" s="107">
        <v>1262</v>
      </c>
      <c r="G1268" s="10"/>
      <c r="H1268" s="31">
        <v>45264</v>
      </c>
      <c r="I1268" s="39">
        <v>45294</v>
      </c>
      <c r="J1268" s="39">
        <v>45309</v>
      </c>
      <c r="K1268" s="185">
        <v>7643.72</v>
      </c>
      <c r="L1268" s="35">
        <v>8488.7999999999993</v>
      </c>
      <c r="M1268" s="35"/>
      <c r="N1268" s="35"/>
      <c r="O1268" s="52">
        <v>8488.7999999999993</v>
      </c>
      <c r="P1268" s="33">
        <v>45294</v>
      </c>
      <c r="Q1268" s="39">
        <v>45324</v>
      </c>
      <c r="R1268" s="39">
        <v>45341</v>
      </c>
      <c r="S1268" s="185">
        <v>7274.18</v>
      </c>
      <c r="T1268" s="35">
        <v>8104.8</v>
      </c>
      <c r="U1268" s="35"/>
      <c r="V1268" s="35"/>
      <c r="W1268" s="52">
        <v>8104.8</v>
      </c>
      <c r="X1268" s="33">
        <v>45324</v>
      </c>
      <c r="Y1268" s="39">
        <v>45355</v>
      </c>
      <c r="Z1268" s="39">
        <v>45369</v>
      </c>
      <c r="AA1268" s="185">
        <v>6027.62</v>
      </c>
      <c r="AB1268" s="35">
        <v>6725.2079999999996</v>
      </c>
      <c r="AC1268" s="35"/>
      <c r="AD1268" s="35"/>
      <c r="AE1268" s="52">
        <v>6725.2079999999996</v>
      </c>
      <c r="AF1268" s="33">
        <v>45355</v>
      </c>
      <c r="AG1268" s="31">
        <v>45384</v>
      </c>
      <c r="AH1268" s="31">
        <v>45400</v>
      </c>
      <c r="AI1268" s="185">
        <v>8147.15</v>
      </c>
      <c r="AJ1268" s="35">
        <v>9213.1919999999991</v>
      </c>
      <c r="AK1268" s="35"/>
      <c r="AL1268" s="35"/>
      <c r="AM1268" s="52">
        <v>9213.1919999999991</v>
      </c>
      <c r="AN1268" s="33">
        <v>45384</v>
      </c>
      <c r="AO1268" s="31">
        <v>45415</v>
      </c>
      <c r="AP1268" s="31">
        <v>45432</v>
      </c>
      <c r="AQ1268" s="185">
        <v>6699.24</v>
      </c>
      <c r="AR1268" s="35">
        <v>7524</v>
      </c>
      <c r="AS1268" s="35"/>
      <c r="AT1268" s="35"/>
      <c r="AU1268" s="52">
        <v>7524</v>
      </c>
      <c r="AV1268" s="33"/>
      <c r="AW1268" s="39"/>
      <c r="AX1268" s="39"/>
      <c r="AY1268" s="185"/>
      <c r="AZ1268" s="35"/>
      <c r="BA1268" s="35"/>
      <c r="BB1268" s="35"/>
      <c r="BC1268" s="52"/>
      <c r="BD1268" s="35"/>
    </row>
    <row r="1269" spans="1:56" s="187" customFormat="1" ht="15" customHeight="1" x14ac:dyDescent="0.3">
      <c r="A1269" s="6">
        <v>1263</v>
      </c>
      <c r="B1269" s="109" t="s">
        <v>2190</v>
      </c>
      <c r="C1269" s="37" t="s">
        <v>3549</v>
      </c>
      <c r="D1269" s="8" t="s">
        <v>16</v>
      </c>
      <c r="E1269" s="9" t="s">
        <v>20</v>
      </c>
      <c r="F1269" s="106">
        <v>1263</v>
      </c>
      <c r="G1269" s="10">
        <v>1110</v>
      </c>
      <c r="H1269" s="31">
        <v>45274</v>
      </c>
      <c r="I1269" s="39">
        <v>45306</v>
      </c>
      <c r="J1269" s="39">
        <v>45332</v>
      </c>
      <c r="K1269" s="185">
        <v>1720.4</v>
      </c>
      <c r="L1269" s="35">
        <v>8776</v>
      </c>
      <c r="M1269" s="35"/>
      <c r="N1269" s="35"/>
      <c r="O1269" s="52">
        <v>8776</v>
      </c>
      <c r="P1269" s="33">
        <v>45306</v>
      </c>
      <c r="Q1269" s="39">
        <v>45337</v>
      </c>
      <c r="R1269" s="39">
        <v>45361</v>
      </c>
      <c r="S1269" s="185">
        <v>1807.52</v>
      </c>
      <c r="T1269" s="35">
        <v>9297</v>
      </c>
      <c r="U1269" s="35"/>
      <c r="V1269" s="35"/>
      <c r="W1269" s="52">
        <v>9297</v>
      </c>
      <c r="X1269" s="33">
        <v>45337</v>
      </c>
      <c r="Y1269" s="39">
        <v>45364</v>
      </c>
      <c r="Z1269" s="39">
        <v>45392</v>
      </c>
      <c r="AA1269" s="185">
        <v>1627.21</v>
      </c>
      <c r="AB1269" s="35">
        <v>8482</v>
      </c>
      <c r="AC1269" s="35"/>
      <c r="AD1269" s="35"/>
      <c r="AE1269" s="52">
        <v>8482</v>
      </c>
      <c r="AF1269" s="33">
        <v>45364</v>
      </c>
      <c r="AG1269" s="31">
        <v>45394</v>
      </c>
      <c r="AH1269" s="31">
        <v>45422</v>
      </c>
      <c r="AI1269" s="185">
        <v>1909.71</v>
      </c>
      <c r="AJ1269" s="35">
        <v>8676</v>
      </c>
      <c r="AK1269" s="35"/>
      <c r="AL1269" s="35"/>
      <c r="AM1269" s="52">
        <v>8676</v>
      </c>
      <c r="AN1269" s="33">
        <v>45394</v>
      </c>
      <c r="AO1269" s="31">
        <v>45426</v>
      </c>
      <c r="AP1269" s="31">
        <v>45453</v>
      </c>
      <c r="AQ1269" s="185">
        <v>1925.02</v>
      </c>
      <c r="AR1269" s="35">
        <v>8340</v>
      </c>
      <c r="AS1269" s="35"/>
      <c r="AT1269" s="35"/>
      <c r="AU1269" s="52">
        <v>8340</v>
      </c>
      <c r="AV1269" s="33"/>
      <c r="AW1269" s="39"/>
      <c r="AX1269" s="39"/>
      <c r="AY1269" s="185"/>
      <c r="AZ1269" s="35"/>
      <c r="BA1269" s="35"/>
      <c r="BB1269" s="35"/>
      <c r="BC1269" s="52"/>
      <c r="BD1269" s="35"/>
    </row>
    <row r="1270" spans="1:56" s="187" customFormat="1" ht="15" customHeight="1" x14ac:dyDescent="0.3">
      <c r="A1270" s="6">
        <v>1264</v>
      </c>
      <c r="B1270" s="109" t="s">
        <v>2190</v>
      </c>
      <c r="C1270" s="37" t="s">
        <v>3550</v>
      </c>
      <c r="D1270" s="8" t="s">
        <v>46</v>
      </c>
      <c r="E1270" s="9" t="s">
        <v>65</v>
      </c>
      <c r="F1270" s="106">
        <v>1264</v>
      </c>
      <c r="G1270" s="10">
        <v>844</v>
      </c>
      <c r="H1270" s="31">
        <v>45272</v>
      </c>
      <c r="I1270" s="39">
        <v>45302</v>
      </c>
      <c r="J1270" s="39">
        <v>45336</v>
      </c>
      <c r="K1270" s="185">
        <v>7149.5</v>
      </c>
      <c r="L1270" s="35">
        <v>8796.7999999999993</v>
      </c>
      <c r="M1270" s="35"/>
      <c r="N1270" s="35"/>
      <c r="O1270" s="52">
        <v>8796.7999999999993</v>
      </c>
      <c r="P1270" s="33">
        <v>45302</v>
      </c>
      <c r="Q1270" s="39">
        <v>45331</v>
      </c>
      <c r="R1270" s="39">
        <v>45362</v>
      </c>
      <c r="S1270" s="185">
        <v>6253.82</v>
      </c>
      <c r="T1270" s="35">
        <v>7774.4</v>
      </c>
      <c r="U1270" s="35"/>
      <c r="V1270" s="35"/>
      <c r="W1270" s="52">
        <v>7774.4</v>
      </c>
      <c r="X1270" s="33">
        <v>45331</v>
      </c>
      <c r="Y1270" s="39">
        <v>45363</v>
      </c>
      <c r="Z1270" s="39">
        <v>45392</v>
      </c>
      <c r="AA1270" s="185">
        <v>6681.33</v>
      </c>
      <c r="AB1270" s="35">
        <v>8878.4</v>
      </c>
      <c r="AC1270" s="35"/>
      <c r="AD1270" s="35"/>
      <c r="AE1270" s="52">
        <v>8878.4</v>
      </c>
      <c r="AF1270" s="33">
        <v>45363</v>
      </c>
      <c r="AG1270" s="31">
        <v>45392</v>
      </c>
      <c r="AH1270" s="31">
        <v>45422</v>
      </c>
      <c r="AI1270" s="185">
        <v>7066.16</v>
      </c>
      <c r="AJ1270" s="35">
        <v>8807.7279999999992</v>
      </c>
      <c r="AK1270" s="35"/>
      <c r="AL1270" s="35"/>
      <c r="AM1270" s="52">
        <v>8807.7279999999992</v>
      </c>
      <c r="AN1270" s="33">
        <v>45392</v>
      </c>
      <c r="AO1270" s="31">
        <v>45422</v>
      </c>
      <c r="AP1270" s="31">
        <v>45453</v>
      </c>
      <c r="AQ1270" s="185">
        <v>7173.38</v>
      </c>
      <c r="AR1270" s="35">
        <v>8897.8719999999994</v>
      </c>
      <c r="AS1270" s="35"/>
      <c r="AT1270" s="35"/>
      <c r="AU1270" s="52">
        <v>8897.8719999999994</v>
      </c>
      <c r="AV1270" s="33"/>
      <c r="AW1270" s="39"/>
      <c r="AX1270" s="39"/>
      <c r="AY1270" s="185"/>
      <c r="AZ1270" s="35"/>
      <c r="BA1270" s="35"/>
      <c r="BB1270" s="35"/>
      <c r="BC1270" s="52"/>
      <c r="BD1270" s="35"/>
    </row>
    <row r="1271" spans="1:56" s="187" customFormat="1" ht="15" customHeight="1" x14ac:dyDescent="0.3">
      <c r="A1271" s="6">
        <v>1265</v>
      </c>
      <c r="B1271" s="109" t="s">
        <v>2194</v>
      </c>
      <c r="C1271" s="37" t="s">
        <v>3551</v>
      </c>
      <c r="D1271" s="8" t="s">
        <v>46</v>
      </c>
      <c r="E1271" s="9" t="s">
        <v>65</v>
      </c>
      <c r="F1271" s="106">
        <v>1265</v>
      </c>
      <c r="G1271" s="10">
        <v>885.55</v>
      </c>
      <c r="H1271" s="31">
        <v>45276</v>
      </c>
      <c r="I1271" s="39">
        <v>45308</v>
      </c>
      <c r="J1271" s="39">
        <v>45336</v>
      </c>
      <c r="K1271" s="185">
        <v>5828.8</v>
      </c>
      <c r="L1271" s="35">
        <v>7160</v>
      </c>
      <c r="M1271" s="35"/>
      <c r="N1271" s="35"/>
      <c r="O1271" s="52">
        <v>7160</v>
      </c>
      <c r="P1271" s="33">
        <v>45308</v>
      </c>
      <c r="Q1271" s="39">
        <v>45339</v>
      </c>
      <c r="R1271" s="39">
        <v>45362</v>
      </c>
      <c r="S1271" s="185">
        <v>6333.18</v>
      </c>
      <c r="T1271" s="35">
        <v>7880</v>
      </c>
      <c r="U1271" s="35"/>
      <c r="V1271" s="35"/>
      <c r="W1271" s="52">
        <v>7880</v>
      </c>
      <c r="X1271" s="33">
        <v>45339</v>
      </c>
      <c r="Y1271" s="39">
        <v>45369</v>
      </c>
      <c r="Z1271" s="39">
        <v>45392</v>
      </c>
      <c r="AA1271" s="185">
        <v>6022.53</v>
      </c>
      <c r="AB1271" s="35">
        <v>7480</v>
      </c>
      <c r="AC1271" s="35"/>
      <c r="AD1271" s="35"/>
      <c r="AE1271" s="52">
        <v>7480</v>
      </c>
      <c r="AF1271" s="33">
        <v>45369</v>
      </c>
      <c r="AG1271" s="31">
        <v>45398</v>
      </c>
      <c r="AH1271" s="31">
        <v>45422</v>
      </c>
      <c r="AI1271" s="185">
        <v>4978.3500000000004</v>
      </c>
      <c r="AJ1271" s="35">
        <v>6120</v>
      </c>
      <c r="AK1271" s="35"/>
      <c r="AL1271" s="35"/>
      <c r="AM1271" s="52">
        <v>6120</v>
      </c>
      <c r="AN1271" s="33">
        <v>45398</v>
      </c>
      <c r="AO1271" s="31">
        <v>45428</v>
      </c>
      <c r="AP1271" s="31">
        <v>45453</v>
      </c>
      <c r="AQ1271" s="185">
        <v>5666.39</v>
      </c>
      <c r="AR1271" s="35">
        <v>7000</v>
      </c>
      <c r="AS1271" s="35"/>
      <c r="AT1271" s="35"/>
      <c r="AU1271" s="52">
        <v>7000</v>
      </c>
      <c r="AV1271" s="33"/>
      <c r="AW1271" s="39"/>
      <c r="AX1271" s="39"/>
      <c r="AY1271" s="185"/>
      <c r="AZ1271" s="35"/>
      <c r="BA1271" s="35"/>
      <c r="BB1271" s="35"/>
      <c r="BC1271" s="52"/>
      <c r="BD1271" s="35"/>
    </row>
    <row r="1272" spans="1:56" s="187" customFormat="1" ht="15" customHeight="1" x14ac:dyDescent="0.3">
      <c r="A1272" s="6">
        <v>1266</v>
      </c>
      <c r="B1272" s="109" t="s">
        <v>2190</v>
      </c>
      <c r="C1272" s="37" t="s">
        <v>3552</v>
      </c>
      <c r="D1272" s="8" t="s">
        <v>2779</v>
      </c>
      <c r="E1272" s="9" t="s">
        <v>2780</v>
      </c>
      <c r="F1272" s="106">
        <v>1266</v>
      </c>
      <c r="G1272" s="10">
        <v>298</v>
      </c>
      <c r="H1272" s="31">
        <v>45267</v>
      </c>
      <c r="I1272" s="39">
        <v>45296</v>
      </c>
      <c r="J1272" s="39">
        <v>45303</v>
      </c>
      <c r="K1272" s="185">
        <v>7496.08</v>
      </c>
      <c r="L1272" s="35">
        <v>8547</v>
      </c>
      <c r="M1272" s="35"/>
      <c r="N1272" s="35"/>
      <c r="O1272" s="52">
        <v>8547</v>
      </c>
      <c r="P1272" s="33">
        <v>45296</v>
      </c>
      <c r="Q1272" s="39">
        <v>45324</v>
      </c>
      <c r="R1272" s="39">
        <v>45331</v>
      </c>
      <c r="S1272" s="185">
        <v>6775.74</v>
      </c>
      <c r="T1272" s="35">
        <v>7775</v>
      </c>
      <c r="U1272" s="35"/>
      <c r="V1272" s="35"/>
      <c r="W1272" s="52">
        <v>7775</v>
      </c>
      <c r="X1272" s="33">
        <v>45324</v>
      </c>
      <c r="Y1272" s="39">
        <v>45356</v>
      </c>
      <c r="Z1272" s="39">
        <v>45363</v>
      </c>
      <c r="AA1272" s="185">
        <v>7728.86</v>
      </c>
      <c r="AB1272" s="35">
        <v>8810</v>
      </c>
      <c r="AC1272" s="35"/>
      <c r="AD1272" s="35"/>
      <c r="AE1272" s="52">
        <v>8810</v>
      </c>
      <c r="AF1272" s="33">
        <v>45356</v>
      </c>
      <c r="AG1272" s="31">
        <v>45387</v>
      </c>
      <c r="AH1272" s="31">
        <v>45394</v>
      </c>
      <c r="AI1272" s="185">
        <v>7627.43</v>
      </c>
      <c r="AJ1272" s="35">
        <v>8563</v>
      </c>
      <c r="AK1272" s="35"/>
      <c r="AL1272" s="35"/>
      <c r="AM1272" s="52">
        <v>8563</v>
      </c>
      <c r="AN1272" s="33">
        <v>45387</v>
      </c>
      <c r="AO1272" s="31">
        <v>45418</v>
      </c>
      <c r="AP1272" s="31">
        <v>45425</v>
      </c>
      <c r="AQ1272" s="185">
        <v>7469.55</v>
      </c>
      <c r="AR1272" s="35">
        <v>8373</v>
      </c>
      <c r="AS1272" s="35"/>
      <c r="AT1272" s="35"/>
      <c r="AU1272" s="52">
        <v>8373</v>
      </c>
      <c r="AV1272" s="33"/>
      <c r="AW1272" s="39"/>
      <c r="AX1272" s="39"/>
      <c r="AY1272" s="185"/>
      <c r="AZ1272" s="35"/>
      <c r="BA1272" s="35"/>
      <c r="BB1272" s="35"/>
      <c r="BC1272" s="52"/>
      <c r="BD1272" s="35"/>
    </row>
    <row r="1273" spans="1:56" s="187" customFormat="1" ht="15" customHeight="1" x14ac:dyDescent="0.3">
      <c r="A1273" s="6">
        <v>1267</v>
      </c>
      <c r="B1273" s="109" t="s">
        <v>2190</v>
      </c>
      <c r="C1273" s="37" t="s">
        <v>3553</v>
      </c>
      <c r="D1273" s="8" t="s">
        <v>123</v>
      </c>
      <c r="E1273" s="9" t="s">
        <v>124</v>
      </c>
      <c r="F1273" s="106">
        <v>1267</v>
      </c>
      <c r="G1273" s="10"/>
      <c r="H1273" s="31">
        <v>45276</v>
      </c>
      <c r="I1273" s="39">
        <v>45308</v>
      </c>
      <c r="J1273" s="39">
        <v>45333</v>
      </c>
      <c r="K1273" s="185">
        <v>1025.3</v>
      </c>
      <c r="L1273" s="35">
        <v>9440</v>
      </c>
      <c r="M1273" s="35"/>
      <c r="N1273" s="35"/>
      <c r="O1273" s="52">
        <v>9440</v>
      </c>
      <c r="P1273" s="33">
        <v>45308</v>
      </c>
      <c r="Q1273" s="39">
        <v>45338</v>
      </c>
      <c r="R1273" s="39">
        <v>45362</v>
      </c>
      <c r="S1273" s="185">
        <v>941.79</v>
      </c>
      <c r="T1273" s="35">
        <v>8560</v>
      </c>
      <c r="U1273" s="35"/>
      <c r="V1273" s="35"/>
      <c r="W1273" s="52">
        <v>8560</v>
      </c>
      <c r="X1273" s="33">
        <v>45338</v>
      </c>
      <c r="Y1273" s="39">
        <v>45369</v>
      </c>
      <c r="Z1273" s="39">
        <v>45393</v>
      </c>
      <c r="AA1273" s="185">
        <v>972.11</v>
      </c>
      <c r="AB1273" s="35">
        <v>8880</v>
      </c>
      <c r="AC1273" s="35"/>
      <c r="AD1273" s="35"/>
      <c r="AE1273" s="52">
        <v>8880</v>
      </c>
      <c r="AF1273" s="33">
        <v>45369</v>
      </c>
      <c r="AG1273" s="31">
        <v>45398</v>
      </c>
      <c r="AH1273" s="31">
        <v>45423</v>
      </c>
      <c r="AI1273" s="185">
        <v>941.2</v>
      </c>
      <c r="AJ1273" s="35">
        <v>8560</v>
      </c>
      <c r="AK1273" s="35"/>
      <c r="AL1273" s="35"/>
      <c r="AM1273" s="52">
        <v>8560</v>
      </c>
      <c r="AN1273" s="33">
        <v>45398</v>
      </c>
      <c r="AO1273" s="31">
        <v>45427</v>
      </c>
      <c r="AP1273" s="31">
        <v>45454</v>
      </c>
      <c r="AQ1273" s="185">
        <v>842.13</v>
      </c>
      <c r="AR1273" s="35">
        <v>7520</v>
      </c>
      <c r="AS1273" s="35"/>
      <c r="AT1273" s="35"/>
      <c r="AU1273" s="52">
        <v>7520</v>
      </c>
      <c r="AV1273" s="33"/>
      <c r="AW1273" s="39"/>
      <c r="AX1273" s="39"/>
      <c r="AY1273" s="185"/>
      <c r="AZ1273" s="35"/>
      <c r="BA1273" s="35"/>
      <c r="BB1273" s="35"/>
      <c r="BC1273" s="52"/>
      <c r="BD1273" s="35"/>
    </row>
    <row r="1274" spans="1:56" s="187" customFormat="1" ht="15" customHeight="1" x14ac:dyDescent="0.3">
      <c r="A1274" s="6">
        <v>1268</v>
      </c>
      <c r="B1274" s="109" t="s">
        <v>2190</v>
      </c>
      <c r="C1274" s="37" t="s">
        <v>3554</v>
      </c>
      <c r="D1274" s="8" t="s">
        <v>46</v>
      </c>
      <c r="E1274" s="9" t="s">
        <v>216</v>
      </c>
      <c r="F1274" s="106">
        <v>1268</v>
      </c>
      <c r="G1274" s="10">
        <v>907.18</v>
      </c>
      <c r="H1274" s="31">
        <v>45260</v>
      </c>
      <c r="I1274" s="39">
        <v>45291</v>
      </c>
      <c r="J1274" s="39">
        <v>45335</v>
      </c>
      <c r="K1274" s="185">
        <v>2985.05</v>
      </c>
      <c r="L1274" s="35">
        <v>8283</v>
      </c>
      <c r="M1274" s="35">
        <v>418</v>
      </c>
      <c r="N1274" s="35"/>
      <c r="O1274" s="52">
        <v>8701</v>
      </c>
      <c r="P1274" s="33">
        <v>45291</v>
      </c>
      <c r="Q1274" s="39">
        <v>45322</v>
      </c>
      <c r="R1274" s="39">
        <v>45364</v>
      </c>
      <c r="S1274" s="185">
        <v>3100.21</v>
      </c>
      <c r="T1274" s="35">
        <v>8828</v>
      </c>
      <c r="U1274" s="35">
        <v>459</v>
      </c>
      <c r="V1274" s="35"/>
      <c r="W1274" s="52">
        <v>9287</v>
      </c>
      <c r="X1274" s="33">
        <v>45322</v>
      </c>
      <c r="Y1274" s="39">
        <v>45351</v>
      </c>
      <c r="Z1274" s="39">
        <v>45395</v>
      </c>
      <c r="AA1274" s="185">
        <v>2591.63</v>
      </c>
      <c r="AB1274" s="35">
        <v>6997</v>
      </c>
      <c r="AC1274" s="35">
        <v>401</v>
      </c>
      <c r="AD1274" s="35"/>
      <c r="AE1274" s="52">
        <v>7398</v>
      </c>
      <c r="AF1274" s="33">
        <v>45351</v>
      </c>
      <c r="AG1274" s="31">
        <v>45382</v>
      </c>
      <c r="AH1274" s="31">
        <v>45425</v>
      </c>
      <c r="AI1274" s="185">
        <v>3179.73</v>
      </c>
      <c r="AJ1274" s="35">
        <v>7880</v>
      </c>
      <c r="AK1274" s="35">
        <v>384</v>
      </c>
      <c r="AL1274" s="35"/>
      <c r="AM1274" s="52">
        <v>8264</v>
      </c>
      <c r="AN1274" s="33">
        <v>45382</v>
      </c>
      <c r="AO1274" s="31">
        <v>45412</v>
      </c>
      <c r="AP1274" s="31">
        <v>45456</v>
      </c>
      <c r="AQ1274" s="185">
        <v>2664.86</v>
      </c>
      <c r="AR1274" s="35">
        <v>7353</v>
      </c>
      <c r="AS1274" s="35">
        <v>408</v>
      </c>
      <c r="AT1274" s="35"/>
      <c r="AU1274" s="52">
        <v>7761</v>
      </c>
      <c r="AV1274" s="33"/>
      <c r="AW1274" s="39"/>
      <c r="AX1274" s="39"/>
      <c r="AY1274" s="185"/>
      <c r="AZ1274" s="35"/>
      <c r="BA1274" s="35"/>
      <c r="BB1274" s="35"/>
      <c r="BC1274" s="52"/>
      <c r="BD1274" s="35"/>
    </row>
    <row r="1275" spans="1:56" s="187" customFormat="1" ht="15" customHeight="1" x14ac:dyDescent="0.3">
      <c r="A1275" s="6">
        <v>1269</v>
      </c>
      <c r="B1275" s="109" t="s">
        <v>2190</v>
      </c>
      <c r="C1275" s="37" t="s">
        <v>3555</v>
      </c>
      <c r="D1275" s="8" t="s">
        <v>155</v>
      </c>
      <c r="E1275" s="9" t="s">
        <v>156</v>
      </c>
      <c r="F1275" s="106">
        <v>1269</v>
      </c>
      <c r="G1275" s="10">
        <v>927</v>
      </c>
      <c r="H1275" s="31">
        <v>45271</v>
      </c>
      <c r="I1275" s="39">
        <v>45299</v>
      </c>
      <c r="J1275" s="39">
        <v>45336</v>
      </c>
      <c r="K1275" s="185">
        <v>2261.69</v>
      </c>
      <c r="L1275" s="35">
        <v>9060</v>
      </c>
      <c r="M1275" s="35"/>
      <c r="N1275" s="35"/>
      <c r="O1275" s="52">
        <v>9060</v>
      </c>
      <c r="P1275" s="33">
        <v>45299</v>
      </c>
      <c r="Q1275" s="39">
        <v>45328</v>
      </c>
      <c r="R1275" s="39">
        <v>45364</v>
      </c>
      <c r="S1275" s="185">
        <v>8004.18</v>
      </c>
      <c r="T1275" s="35">
        <v>11430</v>
      </c>
      <c r="U1275" s="35"/>
      <c r="V1275" s="35"/>
      <c r="W1275" s="52">
        <v>11430</v>
      </c>
      <c r="X1275" s="33">
        <v>45328</v>
      </c>
      <c r="Y1275" s="39">
        <v>45358</v>
      </c>
      <c r="Z1275" s="39">
        <v>45397</v>
      </c>
      <c r="AA1275" s="185">
        <v>9311.57</v>
      </c>
      <c r="AB1275" s="35">
        <v>11430</v>
      </c>
      <c r="AC1275" s="35"/>
      <c r="AD1275" s="35"/>
      <c r="AE1275" s="52">
        <v>11430</v>
      </c>
      <c r="AF1275" s="33">
        <v>45358</v>
      </c>
      <c r="AG1275" s="31">
        <v>45387</v>
      </c>
      <c r="AH1275" s="31">
        <v>45425</v>
      </c>
      <c r="AI1275" s="185">
        <v>5086.49</v>
      </c>
      <c r="AJ1275" s="35">
        <v>10620</v>
      </c>
      <c r="AK1275" s="35"/>
      <c r="AL1275" s="35"/>
      <c r="AM1275" s="52">
        <v>10620</v>
      </c>
      <c r="AN1275" s="33">
        <v>45387</v>
      </c>
      <c r="AO1275" s="31">
        <v>45419</v>
      </c>
      <c r="AP1275" s="31">
        <v>45456</v>
      </c>
      <c r="AQ1275" s="185">
        <v>5188.9399999999996</v>
      </c>
      <c r="AR1275" s="35">
        <v>11790</v>
      </c>
      <c r="AS1275" s="35"/>
      <c r="AT1275" s="35"/>
      <c r="AU1275" s="52">
        <v>11790</v>
      </c>
      <c r="AV1275" s="33"/>
      <c r="AW1275" s="39"/>
      <c r="AX1275" s="39"/>
      <c r="AY1275" s="185"/>
      <c r="AZ1275" s="35"/>
      <c r="BA1275" s="35"/>
      <c r="BB1275" s="35"/>
      <c r="BC1275" s="52"/>
      <c r="BD1275" s="35"/>
    </row>
    <row r="1276" spans="1:56" s="187" customFormat="1" ht="15" customHeight="1" x14ac:dyDescent="0.3">
      <c r="A1276" s="6">
        <v>1270</v>
      </c>
      <c r="B1276" s="109" t="s">
        <v>2190</v>
      </c>
      <c r="C1276" s="37" t="s">
        <v>3556</v>
      </c>
      <c r="D1276" s="8" t="s">
        <v>123</v>
      </c>
      <c r="E1276" s="9" t="s">
        <v>124</v>
      </c>
      <c r="F1276" s="106">
        <v>1270</v>
      </c>
      <c r="G1276" s="10">
        <v>850</v>
      </c>
      <c r="H1276" s="31">
        <v>45266</v>
      </c>
      <c r="I1276" s="39">
        <v>45299</v>
      </c>
      <c r="J1276" s="39">
        <v>45333</v>
      </c>
      <c r="K1276" s="185">
        <v>1063.76</v>
      </c>
      <c r="L1276" s="35">
        <v>9760</v>
      </c>
      <c r="M1276" s="35"/>
      <c r="N1276" s="35"/>
      <c r="O1276" s="52">
        <v>9760</v>
      </c>
      <c r="P1276" s="33">
        <v>45299</v>
      </c>
      <c r="Q1276" s="39">
        <v>45327</v>
      </c>
      <c r="R1276" s="39">
        <v>45362</v>
      </c>
      <c r="S1276" s="185">
        <v>877.02</v>
      </c>
      <c r="T1276" s="35">
        <v>7800</v>
      </c>
      <c r="U1276" s="35"/>
      <c r="V1276" s="35"/>
      <c r="W1276" s="52">
        <v>7800</v>
      </c>
      <c r="X1276" s="33">
        <v>45327</v>
      </c>
      <c r="Y1276" s="39">
        <v>45358</v>
      </c>
      <c r="Z1276" s="39">
        <v>45393</v>
      </c>
      <c r="AA1276" s="185">
        <v>796.46</v>
      </c>
      <c r="AB1276" s="35">
        <v>6960</v>
      </c>
      <c r="AC1276" s="35"/>
      <c r="AD1276" s="35"/>
      <c r="AE1276" s="52">
        <v>6960</v>
      </c>
      <c r="AF1276" s="33">
        <v>45358</v>
      </c>
      <c r="AG1276" s="31">
        <v>45388</v>
      </c>
      <c r="AH1276" s="31">
        <v>45423</v>
      </c>
      <c r="AI1276" s="185">
        <v>956.72</v>
      </c>
      <c r="AJ1276" s="35">
        <v>8640</v>
      </c>
      <c r="AK1276" s="35"/>
      <c r="AL1276" s="35"/>
      <c r="AM1276" s="52">
        <v>8640</v>
      </c>
      <c r="AN1276" s="33">
        <v>45388</v>
      </c>
      <c r="AO1276" s="31">
        <v>45418</v>
      </c>
      <c r="AP1276" s="31">
        <v>45454</v>
      </c>
      <c r="AQ1276" s="185">
        <v>823.23</v>
      </c>
      <c r="AR1276" s="35">
        <v>7240</v>
      </c>
      <c r="AS1276" s="35"/>
      <c r="AT1276" s="35"/>
      <c r="AU1276" s="52">
        <v>7240</v>
      </c>
      <c r="AV1276" s="33"/>
      <c r="AW1276" s="39"/>
      <c r="AX1276" s="39"/>
      <c r="AY1276" s="185"/>
      <c r="AZ1276" s="35"/>
      <c r="BA1276" s="35"/>
      <c r="BB1276" s="35"/>
      <c r="BC1276" s="52"/>
      <c r="BD1276" s="35"/>
    </row>
    <row r="1277" spans="1:56" s="187" customFormat="1" ht="15" customHeight="1" x14ac:dyDescent="0.3">
      <c r="A1277" s="6">
        <v>1271</v>
      </c>
      <c r="B1277" s="109" t="s">
        <v>2190</v>
      </c>
      <c r="C1277" s="37" t="s">
        <v>3557</v>
      </c>
      <c r="D1277" s="8" t="s">
        <v>46</v>
      </c>
      <c r="E1277" s="9" t="s">
        <v>60</v>
      </c>
      <c r="F1277" s="106">
        <v>1271</v>
      </c>
      <c r="G1277" s="10">
        <v>501.19</v>
      </c>
      <c r="H1277" s="31">
        <v>45260</v>
      </c>
      <c r="I1277" s="39">
        <v>45291</v>
      </c>
      <c r="J1277" s="39">
        <v>45333</v>
      </c>
      <c r="K1277" s="185">
        <v>2027.35</v>
      </c>
      <c r="L1277" s="35">
        <v>9648.5300000000007</v>
      </c>
      <c r="M1277" s="35">
        <v>431.24</v>
      </c>
      <c r="N1277" s="35"/>
      <c r="O1277" s="52">
        <v>10079.77</v>
      </c>
      <c r="P1277" s="33">
        <v>45291</v>
      </c>
      <c r="Q1277" s="39">
        <v>45322</v>
      </c>
      <c r="R1277" s="39">
        <v>45362</v>
      </c>
      <c r="S1277" s="185">
        <v>1993.61</v>
      </c>
      <c r="T1277" s="35">
        <v>9794.36</v>
      </c>
      <c r="U1277" s="35">
        <v>313.10000000000002</v>
      </c>
      <c r="V1277" s="35"/>
      <c r="W1277" s="52">
        <v>10107.459999999999</v>
      </c>
      <c r="X1277" s="33">
        <v>45322</v>
      </c>
      <c r="Y1277" s="39">
        <v>45351</v>
      </c>
      <c r="Z1277" s="39">
        <v>45393</v>
      </c>
      <c r="AA1277" s="185">
        <v>2079.44</v>
      </c>
      <c r="AB1277" s="35">
        <v>8985.61</v>
      </c>
      <c r="AC1277" s="35">
        <v>347.16</v>
      </c>
      <c r="AD1277" s="35"/>
      <c r="AE1277" s="52">
        <v>9332.77</v>
      </c>
      <c r="AF1277" s="33">
        <v>45351</v>
      </c>
      <c r="AG1277" s="31">
        <v>45382</v>
      </c>
      <c r="AH1277" s="31">
        <v>45423</v>
      </c>
      <c r="AI1277" s="185">
        <v>2340.98</v>
      </c>
      <c r="AJ1277" s="35">
        <v>10475.6</v>
      </c>
      <c r="AK1277" s="35">
        <v>703.65</v>
      </c>
      <c r="AL1277" s="35"/>
      <c r="AM1277" s="52">
        <v>11179.25</v>
      </c>
      <c r="AN1277" s="33">
        <v>45382</v>
      </c>
      <c r="AO1277" s="31">
        <v>45412</v>
      </c>
      <c r="AP1277" s="31">
        <v>45454</v>
      </c>
      <c r="AQ1277" s="185">
        <v>1835.1</v>
      </c>
      <c r="AR1277" s="35">
        <v>8230.7800000000007</v>
      </c>
      <c r="AS1277" s="35">
        <v>350.62</v>
      </c>
      <c r="AT1277" s="35"/>
      <c r="AU1277" s="52">
        <v>8581.4000000000015</v>
      </c>
      <c r="AV1277" s="33"/>
      <c r="AW1277" s="39"/>
      <c r="AX1277" s="39"/>
      <c r="AY1277" s="185"/>
      <c r="AZ1277" s="35"/>
      <c r="BA1277" s="35"/>
      <c r="BB1277" s="35"/>
      <c r="BC1277" s="52"/>
      <c r="BD1277" s="35"/>
    </row>
    <row r="1278" spans="1:56" s="187" customFormat="1" ht="15" customHeight="1" x14ac:dyDescent="0.3">
      <c r="A1278" s="6">
        <v>1272</v>
      </c>
      <c r="B1278" s="109" t="s">
        <v>2190</v>
      </c>
      <c r="C1278" s="37" t="s">
        <v>3558</v>
      </c>
      <c r="D1278" s="8" t="s">
        <v>46</v>
      </c>
      <c r="E1278" s="9" t="s">
        <v>102</v>
      </c>
      <c r="F1278" s="106">
        <v>1272</v>
      </c>
      <c r="G1278" s="10">
        <v>463.36</v>
      </c>
      <c r="H1278" s="31">
        <v>45268</v>
      </c>
      <c r="I1278" s="39">
        <v>45296</v>
      </c>
      <c r="J1278" s="39">
        <v>45364</v>
      </c>
      <c r="K1278" s="185">
        <v>788.4</v>
      </c>
      <c r="L1278" s="35">
        <v>8440</v>
      </c>
      <c r="M1278" s="35"/>
      <c r="N1278" s="35"/>
      <c r="O1278" s="52">
        <v>8440</v>
      </c>
      <c r="P1278" s="33">
        <v>45296</v>
      </c>
      <c r="Q1278" s="39">
        <v>45327</v>
      </c>
      <c r="R1278" s="39">
        <v>45397</v>
      </c>
      <c r="S1278" s="185">
        <v>980.36</v>
      </c>
      <c r="T1278" s="35">
        <v>8160</v>
      </c>
      <c r="U1278" s="35"/>
      <c r="V1278" s="35"/>
      <c r="W1278" s="52">
        <v>8160</v>
      </c>
      <c r="X1278" s="33">
        <v>45327</v>
      </c>
      <c r="Y1278" s="39">
        <v>45357</v>
      </c>
      <c r="Z1278" s="39">
        <v>45425</v>
      </c>
      <c r="AA1278" s="185">
        <v>1777.96</v>
      </c>
      <c r="AB1278" s="35">
        <v>9160</v>
      </c>
      <c r="AC1278" s="35"/>
      <c r="AD1278" s="35"/>
      <c r="AE1278" s="52">
        <v>9160</v>
      </c>
      <c r="AF1278" s="33">
        <v>45357</v>
      </c>
      <c r="AG1278" s="31">
        <v>45386</v>
      </c>
      <c r="AH1278" s="31">
        <v>45425</v>
      </c>
      <c r="AI1278" s="185">
        <v>1683.71</v>
      </c>
      <c r="AJ1278" s="35">
        <v>8320</v>
      </c>
      <c r="AK1278" s="35"/>
      <c r="AL1278" s="35"/>
      <c r="AM1278" s="52">
        <v>8320</v>
      </c>
      <c r="AN1278" s="33">
        <v>45386</v>
      </c>
      <c r="AO1278" s="31">
        <v>45418</v>
      </c>
      <c r="AP1278" s="31">
        <v>45456</v>
      </c>
      <c r="AQ1278" s="185">
        <v>1688.82</v>
      </c>
      <c r="AR1278" s="35">
        <v>8600</v>
      </c>
      <c r="AS1278" s="35"/>
      <c r="AT1278" s="35"/>
      <c r="AU1278" s="52">
        <v>8600</v>
      </c>
      <c r="AV1278" s="33"/>
      <c r="AW1278" s="39"/>
      <c r="AX1278" s="39"/>
      <c r="AY1278" s="185"/>
      <c r="AZ1278" s="35"/>
      <c r="BA1278" s="35"/>
      <c r="BB1278" s="35"/>
      <c r="BC1278" s="52"/>
      <c r="BD1278" s="35"/>
    </row>
    <row r="1279" spans="1:56" s="187" customFormat="1" ht="15" customHeight="1" x14ac:dyDescent="0.3">
      <c r="A1279" s="6">
        <v>1273</v>
      </c>
      <c r="B1279" s="109" t="s">
        <v>2190</v>
      </c>
      <c r="C1279" s="37" t="s">
        <v>3559</v>
      </c>
      <c r="D1279" s="8" t="s">
        <v>78</v>
      </c>
      <c r="E1279" s="9" t="s">
        <v>79</v>
      </c>
      <c r="F1279" s="106">
        <v>1273</v>
      </c>
      <c r="G1279" s="10">
        <v>767</v>
      </c>
      <c r="H1279" s="31">
        <v>45272</v>
      </c>
      <c r="I1279" s="39">
        <v>45303</v>
      </c>
      <c r="J1279" s="39">
        <v>45333</v>
      </c>
      <c r="K1279" s="185">
        <v>6131.36</v>
      </c>
      <c r="L1279" s="35">
        <v>7166</v>
      </c>
      <c r="M1279" s="35"/>
      <c r="N1279" s="35"/>
      <c r="O1279" s="52">
        <v>7166</v>
      </c>
      <c r="P1279" s="33">
        <v>45303</v>
      </c>
      <c r="Q1279" s="39">
        <v>45331</v>
      </c>
      <c r="R1279" s="39">
        <v>45362</v>
      </c>
      <c r="S1279" s="185">
        <v>6016.53</v>
      </c>
      <c r="T1279" s="35">
        <v>7065</v>
      </c>
      <c r="U1279" s="35"/>
      <c r="V1279" s="35"/>
      <c r="W1279" s="52">
        <v>7065</v>
      </c>
      <c r="X1279" s="33">
        <v>45331</v>
      </c>
      <c r="Y1279" s="39">
        <v>45363</v>
      </c>
      <c r="Z1279" s="39">
        <v>45393</v>
      </c>
      <c r="AA1279" s="185">
        <v>6456.92</v>
      </c>
      <c r="AB1279" s="35">
        <v>7587</v>
      </c>
      <c r="AC1279" s="35"/>
      <c r="AD1279" s="35"/>
      <c r="AE1279" s="52">
        <v>7587</v>
      </c>
      <c r="AF1279" s="33">
        <v>45363</v>
      </c>
      <c r="AG1279" s="31">
        <v>45393</v>
      </c>
      <c r="AH1279" s="31">
        <v>45423</v>
      </c>
      <c r="AI1279" s="185">
        <v>6387.35</v>
      </c>
      <c r="AJ1279" s="35">
        <v>7543</v>
      </c>
      <c r="AK1279" s="35"/>
      <c r="AL1279" s="35"/>
      <c r="AM1279" s="52">
        <v>7543</v>
      </c>
      <c r="AN1279" s="33">
        <v>45393</v>
      </c>
      <c r="AO1279" s="31">
        <v>45425</v>
      </c>
      <c r="AP1279" s="31">
        <v>45454</v>
      </c>
      <c r="AQ1279" s="185">
        <v>6397.42</v>
      </c>
      <c r="AR1279" s="35">
        <v>7625</v>
      </c>
      <c r="AS1279" s="35"/>
      <c r="AT1279" s="35"/>
      <c r="AU1279" s="52">
        <v>7625</v>
      </c>
      <c r="AV1279" s="33"/>
      <c r="AW1279" s="39"/>
      <c r="AX1279" s="39"/>
      <c r="AY1279" s="185"/>
      <c r="AZ1279" s="35"/>
      <c r="BA1279" s="35"/>
      <c r="BB1279" s="35"/>
      <c r="BC1279" s="52"/>
      <c r="BD1279" s="35"/>
    </row>
    <row r="1280" spans="1:56" s="187" customFormat="1" ht="15" customHeight="1" x14ac:dyDescent="0.3">
      <c r="A1280" s="6">
        <v>1274</v>
      </c>
      <c r="B1280" s="109" t="s">
        <v>2190</v>
      </c>
      <c r="C1280" s="37" t="s">
        <v>3560</v>
      </c>
      <c r="D1280" s="8" t="s">
        <v>46</v>
      </c>
      <c r="E1280" s="9" t="s">
        <v>65</v>
      </c>
      <c r="F1280" s="106">
        <v>1274</v>
      </c>
      <c r="G1280" s="10">
        <v>850</v>
      </c>
      <c r="H1280" s="31">
        <v>45267</v>
      </c>
      <c r="I1280" s="39">
        <v>45299</v>
      </c>
      <c r="J1280" s="39">
        <v>45336</v>
      </c>
      <c r="K1280" s="185">
        <v>81</v>
      </c>
      <c r="L1280" s="35">
        <v>100</v>
      </c>
      <c r="M1280" s="35"/>
      <c r="N1280" s="35"/>
      <c r="O1280" s="52">
        <v>100</v>
      </c>
      <c r="P1280" s="33">
        <v>45299</v>
      </c>
      <c r="Q1280" s="39">
        <v>45328</v>
      </c>
      <c r="R1280" s="39">
        <v>45362</v>
      </c>
      <c r="S1280" s="185">
        <v>80.489999999999995</v>
      </c>
      <c r="T1280" s="35">
        <v>100</v>
      </c>
      <c r="U1280" s="35"/>
      <c r="V1280" s="35"/>
      <c r="W1280" s="52">
        <v>100</v>
      </c>
      <c r="X1280" s="33">
        <v>45328</v>
      </c>
      <c r="Y1280" s="39">
        <v>45358</v>
      </c>
      <c r="Z1280" s="39">
        <v>45392</v>
      </c>
      <c r="AA1280" s="185">
        <v>5778.77</v>
      </c>
      <c r="AB1280" s="35">
        <v>16528.2</v>
      </c>
      <c r="AC1280" s="35"/>
      <c r="AD1280" s="35"/>
      <c r="AE1280" s="52">
        <v>16528.2</v>
      </c>
      <c r="AF1280" s="33">
        <v>45358</v>
      </c>
      <c r="AG1280" s="31">
        <v>45387</v>
      </c>
      <c r="AH1280" s="31">
        <v>45422</v>
      </c>
      <c r="AI1280" s="185">
        <v>6671.49</v>
      </c>
      <c r="AJ1280" s="35">
        <v>6720</v>
      </c>
      <c r="AK1280" s="35"/>
      <c r="AL1280" s="35"/>
      <c r="AM1280" s="52">
        <v>6720</v>
      </c>
      <c r="AN1280" s="33">
        <v>45387</v>
      </c>
      <c r="AO1280" s="31">
        <v>45419</v>
      </c>
      <c r="AP1280" s="31">
        <v>45453</v>
      </c>
      <c r="AQ1280" s="185">
        <v>12227.4</v>
      </c>
      <c r="AR1280" s="35">
        <v>13840</v>
      </c>
      <c r="AS1280" s="35"/>
      <c r="AT1280" s="35"/>
      <c r="AU1280" s="52">
        <v>13840</v>
      </c>
      <c r="AV1280" s="33"/>
      <c r="AW1280" s="39"/>
      <c r="AX1280" s="39"/>
      <c r="AY1280" s="185"/>
      <c r="AZ1280" s="35"/>
      <c r="BA1280" s="35"/>
      <c r="BB1280" s="35"/>
      <c r="BC1280" s="52"/>
      <c r="BD1280" s="35"/>
    </row>
    <row r="1281" spans="1:56" s="187" customFormat="1" ht="15" customHeight="1" x14ac:dyDescent="0.3">
      <c r="A1281" s="6">
        <v>1275</v>
      </c>
      <c r="B1281" s="109" t="s">
        <v>2190</v>
      </c>
      <c r="C1281" s="37" t="s">
        <v>3561</v>
      </c>
      <c r="D1281" s="8" t="s">
        <v>123</v>
      </c>
      <c r="E1281" s="9" t="s">
        <v>124</v>
      </c>
      <c r="F1281" s="106">
        <v>1275</v>
      </c>
      <c r="G1281" s="10">
        <v>498</v>
      </c>
      <c r="H1281" s="31">
        <v>45272</v>
      </c>
      <c r="I1281" s="39">
        <v>45302</v>
      </c>
      <c r="J1281" s="39">
        <v>45333</v>
      </c>
      <c r="K1281" s="185">
        <v>873.26</v>
      </c>
      <c r="L1281" s="35">
        <v>7720</v>
      </c>
      <c r="M1281" s="35"/>
      <c r="N1281" s="35"/>
      <c r="O1281" s="52">
        <v>7720</v>
      </c>
      <c r="P1281" s="33">
        <v>45302</v>
      </c>
      <c r="Q1281" s="39">
        <v>45330</v>
      </c>
      <c r="R1281" s="39">
        <v>45362</v>
      </c>
      <c r="S1281" s="185">
        <v>873.86</v>
      </c>
      <c r="T1281" s="35">
        <v>7720</v>
      </c>
      <c r="U1281" s="35"/>
      <c r="V1281" s="35"/>
      <c r="W1281" s="52">
        <v>7720</v>
      </c>
      <c r="X1281" s="33">
        <v>45330</v>
      </c>
      <c r="Y1281" s="39">
        <v>45363</v>
      </c>
      <c r="Z1281" s="39">
        <v>45393</v>
      </c>
      <c r="AA1281" s="185">
        <v>1015.05</v>
      </c>
      <c r="AB1281" s="35">
        <v>9200</v>
      </c>
      <c r="AC1281" s="35"/>
      <c r="AD1281" s="35"/>
      <c r="AE1281" s="52">
        <v>9200</v>
      </c>
      <c r="AF1281" s="33">
        <v>45363</v>
      </c>
      <c r="AG1281" s="31">
        <v>45392</v>
      </c>
      <c r="AH1281" s="31">
        <v>45423</v>
      </c>
      <c r="AI1281" s="185">
        <v>903.86</v>
      </c>
      <c r="AJ1281" s="35">
        <v>8040</v>
      </c>
      <c r="AK1281" s="35"/>
      <c r="AL1281" s="35"/>
      <c r="AM1281" s="52">
        <v>8040</v>
      </c>
      <c r="AN1281" s="33">
        <v>45392</v>
      </c>
      <c r="AO1281" s="31">
        <v>45419</v>
      </c>
      <c r="AP1281" s="31">
        <v>45454</v>
      </c>
      <c r="AQ1281" s="185">
        <v>843.02</v>
      </c>
      <c r="AR1281" s="35">
        <v>7400</v>
      </c>
      <c r="AS1281" s="35"/>
      <c r="AT1281" s="35"/>
      <c r="AU1281" s="52">
        <v>7400</v>
      </c>
      <c r="AV1281" s="33"/>
      <c r="AW1281" s="39"/>
      <c r="AX1281" s="39"/>
      <c r="AY1281" s="185"/>
      <c r="AZ1281" s="35"/>
      <c r="BA1281" s="35"/>
      <c r="BB1281" s="35"/>
      <c r="BC1281" s="52"/>
      <c r="BD1281" s="35"/>
    </row>
    <row r="1282" spans="1:56" s="187" customFormat="1" ht="15" customHeight="1" x14ac:dyDescent="0.3">
      <c r="A1282" s="6">
        <v>1276</v>
      </c>
      <c r="B1282" s="109" t="s">
        <v>2190</v>
      </c>
      <c r="C1282" s="37" t="s">
        <v>3562</v>
      </c>
      <c r="D1282" s="8" t="s">
        <v>46</v>
      </c>
      <c r="E1282" s="9" t="s">
        <v>216</v>
      </c>
      <c r="F1282" s="106">
        <v>1276</v>
      </c>
      <c r="G1282" s="10">
        <v>598.65</v>
      </c>
      <c r="H1282" s="31">
        <v>45267</v>
      </c>
      <c r="I1282" s="39">
        <v>45296</v>
      </c>
      <c r="J1282" s="39">
        <v>45335</v>
      </c>
      <c r="K1282" s="185">
        <v>1216.17</v>
      </c>
      <c r="L1282" s="35">
        <v>9680</v>
      </c>
      <c r="M1282" s="35"/>
      <c r="N1282" s="35"/>
      <c r="O1282" s="52">
        <v>9680</v>
      </c>
      <c r="P1282" s="33">
        <v>45296</v>
      </c>
      <c r="Q1282" s="39">
        <v>45328</v>
      </c>
      <c r="R1282" s="39">
        <v>45364</v>
      </c>
      <c r="S1282" s="185">
        <v>3242.38</v>
      </c>
      <c r="T1282" s="35">
        <v>11120</v>
      </c>
      <c r="U1282" s="35"/>
      <c r="V1282" s="35"/>
      <c r="W1282" s="52">
        <v>11120</v>
      </c>
      <c r="X1282" s="33">
        <v>45328</v>
      </c>
      <c r="Y1282" s="39">
        <v>45359</v>
      </c>
      <c r="Z1282" s="39">
        <v>45395</v>
      </c>
      <c r="AA1282" s="185">
        <v>113.71</v>
      </c>
      <c r="AB1282" s="35">
        <v>9520</v>
      </c>
      <c r="AC1282" s="35"/>
      <c r="AD1282" s="35"/>
      <c r="AE1282" s="52">
        <v>9520</v>
      </c>
      <c r="AF1282" s="33">
        <v>45359</v>
      </c>
      <c r="AG1282" s="31">
        <v>45386</v>
      </c>
      <c r="AH1282" s="31">
        <v>45425</v>
      </c>
      <c r="AI1282" s="185">
        <v>114.05</v>
      </c>
      <c r="AJ1282" s="35">
        <v>9520</v>
      </c>
      <c r="AK1282" s="35"/>
      <c r="AL1282" s="35"/>
      <c r="AM1282" s="52">
        <v>9520</v>
      </c>
      <c r="AN1282" s="33">
        <v>45386</v>
      </c>
      <c r="AO1282" s="31">
        <v>45419</v>
      </c>
      <c r="AP1282" s="31">
        <v>45456</v>
      </c>
      <c r="AQ1282" s="185">
        <v>797.03</v>
      </c>
      <c r="AR1282" s="35">
        <v>11240</v>
      </c>
      <c r="AS1282" s="35"/>
      <c r="AT1282" s="35"/>
      <c r="AU1282" s="52">
        <v>11240</v>
      </c>
      <c r="AV1282" s="33"/>
      <c r="AW1282" s="39"/>
      <c r="AX1282" s="39"/>
      <c r="AY1282" s="185"/>
      <c r="AZ1282" s="35"/>
      <c r="BA1282" s="35"/>
      <c r="BB1282" s="35"/>
      <c r="BC1282" s="52"/>
      <c r="BD1282" s="35"/>
    </row>
    <row r="1283" spans="1:56" s="187" customFormat="1" ht="15" customHeight="1" x14ac:dyDescent="0.3">
      <c r="A1283" s="6">
        <v>1277</v>
      </c>
      <c r="B1283" s="109" t="s">
        <v>2190</v>
      </c>
      <c r="C1283" s="37" t="s">
        <v>3563</v>
      </c>
      <c r="D1283" s="8" t="s">
        <v>123</v>
      </c>
      <c r="E1283" s="9" t="s">
        <v>124</v>
      </c>
      <c r="F1283" s="106">
        <v>1277</v>
      </c>
      <c r="G1283" s="10">
        <v>724</v>
      </c>
      <c r="H1283" s="31">
        <v>45265</v>
      </c>
      <c r="I1283" s="39">
        <v>45296</v>
      </c>
      <c r="J1283" s="39">
        <v>45333</v>
      </c>
      <c r="K1283" s="185">
        <v>910.05</v>
      </c>
      <c r="L1283" s="35">
        <v>7760</v>
      </c>
      <c r="M1283" s="35"/>
      <c r="N1283" s="35"/>
      <c r="O1283" s="52">
        <v>7760</v>
      </c>
      <c r="P1283" s="33">
        <v>45296</v>
      </c>
      <c r="Q1283" s="39">
        <v>45324</v>
      </c>
      <c r="R1283" s="39">
        <v>45362</v>
      </c>
      <c r="S1283" s="185">
        <v>830.36</v>
      </c>
      <c r="T1283" s="35">
        <v>6920</v>
      </c>
      <c r="U1283" s="35"/>
      <c r="V1283" s="35"/>
      <c r="W1283" s="52">
        <v>6920</v>
      </c>
      <c r="X1283" s="33">
        <v>45324</v>
      </c>
      <c r="Y1283" s="39">
        <v>45357</v>
      </c>
      <c r="Z1283" s="39">
        <v>45393</v>
      </c>
      <c r="AA1283" s="185">
        <v>921.85</v>
      </c>
      <c r="AB1283" s="35">
        <v>7880</v>
      </c>
      <c r="AC1283" s="35"/>
      <c r="AD1283" s="35"/>
      <c r="AE1283" s="52">
        <v>7880</v>
      </c>
      <c r="AF1283" s="33">
        <v>45357</v>
      </c>
      <c r="AG1283" s="31">
        <v>45387</v>
      </c>
      <c r="AH1283" s="31">
        <v>45423</v>
      </c>
      <c r="AI1283" s="185">
        <v>921.53</v>
      </c>
      <c r="AJ1283" s="35">
        <v>7880</v>
      </c>
      <c r="AK1283" s="35"/>
      <c r="AL1283" s="35"/>
      <c r="AM1283" s="52">
        <v>7880</v>
      </c>
      <c r="AN1283" s="33">
        <v>45387</v>
      </c>
      <c r="AO1283" s="31">
        <v>45415</v>
      </c>
      <c r="AP1283" s="31">
        <v>45454</v>
      </c>
      <c r="AQ1283" s="185">
        <v>810.98</v>
      </c>
      <c r="AR1283" s="35">
        <v>6720</v>
      </c>
      <c r="AS1283" s="35"/>
      <c r="AT1283" s="35"/>
      <c r="AU1283" s="52">
        <v>6720</v>
      </c>
      <c r="AV1283" s="33"/>
      <c r="AW1283" s="39"/>
      <c r="AX1283" s="39"/>
      <c r="AY1283" s="185"/>
      <c r="AZ1283" s="35"/>
      <c r="BA1283" s="35"/>
      <c r="BB1283" s="35"/>
      <c r="BC1283" s="52"/>
      <c r="BD1283" s="35"/>
    </row>
    <row r="1284" spans="1:56" s="187" customFormat="1" ht="15" customHeight="1" x14ac:dyDescent="0.3">
      <c r="A1284" s="6">
        <v>1278</v>
      </c>
      <c r="B1284" s="109" t="s">
        <v>2190</v>
      </c>
      <c r="C1284" s="37" t="s">
        <v>3564</v>
      </c>
      <c r="D1284" s="8" t="s">
        <v>46</v>
      </c>
      <c r="E1284" s="9" t="s">
        <v>47</v>
      </c>
      <c r="F1284" s="106">
        <v>1278</v>
      </c>
      <c r="G1284" s="10">
        <v>527.9</v>
      </c>
      <c r="H1284" s="31">
        <v>45267</v>
      </c>
      <c r="I1284" s="39">
        <v>45296</v>
      </c>
      <c r="J1284" s="39">
        <v>45364</v>
      </c>
      <c r="K1284" s="185">
        <v>80.150000000000006</v>
      </c>
      <c r="L1284" s="35">
        <v>7445</v>
      </c>
      <c r="M1284" s="35"/>
      <c r="N1284" s="35"/>
      <c r="O1284" s="52">
        <v>7445</v>
      </c>
      <c r="P1284" s="33">
        <v>45296</v>
      </c>
      <c r="Q1284" s="39">
        <v>45324</v>
      </c>
      <c r="R1284" s="39">
        <v>45397</v>
      </c>
      <c r="S1284" s="185">
        <v>79.95</v>
      </c>
      <c r="T1284" s="35">
        <v>7630</v>
      </c>
      <c r="U1284" s="35"/>
      <c r="V1284" s="35"/>
      <c r="W1284" s="52">
        <v>7630</v>
      </c>
      <c r="X1284" s="33">
        <v>45324</v>
      </c>
      <c r="Y1284" s="39">
        <v>45357</v>
      </c>
      <c r="Z1284" s="39">
        <v>45425</v>
      </c>
      <c r="AA1284" s="185">
        <v>748.84</v>
      </c>
      <c r="AB1284" s="35">
        <v>9214</v>
      </c>
      <c r="AC1284" s="35"/>
      <c r="AD1284" s="35"/>
      <c r="AE1284" s="52">
        <v>9214</v>
      </c>
      <c r="AF1284" s="33">
        <v>45357</v>
      </c>
      <c r="AG1284" s="31">
        <v>45385</v>
      </c>
      <c r="AH1284" s="31">
        <v>45425</v>
      </c>
      <c r="AI1284" s="185">
        <v>634.22</v>
      </c>
      <c r="AJ1284" s="35">
        <v>7640</v>
      </c>
      <c r="AK1284" s="35"/>
      <c r="AL1284" s="35"/>
      <c r="AM1284" s="52">
        <v>7640</v>
      </c>
      <c r="AN1284" s="33">
        <v>45385</v>
      </c>
      <c r="AO1284" s="31">
        <v>45415</v>
      </c>
      <c r="AP1284" s="31">
        <v>45456</v>
      </c>
      <c r="AQ1284" s="185">
        <v>668.61</v>
      </c>
      <c r="AR1284" s="35">
        <v>7901</v>
      </c>
      <c r="AS1284" s="35"/>
      <c r="AT1284" s="35"/>
      <c r="AU1284" s="52">
        <v>7901</v>
      </c>
      <c r="AV1284" s="33"/>
      <c r="AW1284" s="39"/>
      <c r="AX1284" s="39"/>
      <c r="AY1284" s="185"/>
      <c r="AZ1284" s="35"/>
      <c r="BA1284" s="35"/>
      <c r="BB1284" s="35"/>
      <c r="BC1284" s="52"/>
      <c r="BD1284" s="35"/>
    </row>
    <row r="1285" spans="1:56" s="187" customFormat="1" ht="15" customHeight="1" x14ac:dyDescent="0.3">
      <c r="A1285" s="6">
        <v>1279</v>
      </c>
      <c r="B1285" s="109" t="s">
        <v>2190</v>
      </c>
      <c r="C1285" s="37" t="s">
        <v>3565</v>
      </c>
      <c r="D1285" s="8" t="s">
        <v>123</v>
      </c>
      <c r="E1285" s="9" t="s">
        <v>124</v>
      </c>
      <c r="F1285" s="106">
        <v>1279</v>
      </c>
      <c r="G1285" s="10">
        <v>531.34</v>
      </c>
      <c r="H1285" s="31">
        <v>45286</v>
      </c>
      <c r="I1285" s="39">
        <v>45316</v>
      </c>
      <c r="J1285" s="39">
        <v>45333</v>
      </c>
      <c r="K1285" s="185">
        <v>627.59</v>
      </c>
      <c r="L1285" s="35">
        <v>5200</v>
      </c>
      <c r="M1285" s="35"/>
      <c r="N1285" s="35"/>
      <c r="O1285" s="52">
        <v>5200</v>
      </c>
      <c r="P1285" s="33">
        <v>45316</v>
      </c>
      <c r="Q1285" s="39">
        <v>45348</v>
      </c>
      <c r="R1285" s="39">
        <v>45362</v>
      </c>
      <c r="S1285" s="185">
        <v>651.13</v>
      </c>
      <c r="T1285" s="35">
        <v>5440</v>
      </c>
      <c r="U1285" s="35"/>
      <c r="V1285" s="35"/>
      <c r="W1285" s="52">
        <v>5440</v>
      </c>
      <c r="X1285" s="33">
        <v>45348</v>
      </c>
      <c r="Y1285" s="39">
        <v>45376</v>
      </c>
      <c r="Z1285" s="39">
        <v>45393</v>
      </c>
      <c r="AA1285" s="185">
        <v>696.74</v>
      </c>
      <c r="AB1285" s="35">
        <v>5920</v>
      </c>
      <c r="AC1285" s="35"/>
      <c r="AD1285" s="35"/>
      <c r="AE1285" s="52">
        <v>5920</v>
      </c>
      <c r="AF1285" s="33">
        <v>45376</v>
      </c>
      <c r="AG1285" s="31">
        <v>45406</v>
      </c>
      <c r="AH1285" s="31">
        <v>45423</v>
      </c>
      <c r="AI1285" s="185">
        <v>765.24</v>
      </c>
      <c r="AJ1285" s="35">
        <v>6640</v>
      </c>
      <c r="AK1285" s="35"/>
      <c r="AL1285" s="35"/>
      <c r="AM1285" s="52">
        <v>6640</v>
      </c>
      <c r="AN1285" s="33">
        <v>45406</v>
      </c>
      <c r="AO1285" s="31">
        <v>45435</v>
      </c>
      <c r="AP1285" s="31">
        <v>45454</v>
      </c>
      <c r="AQ1285" s="185">
        <v>738.8</v>
      </c>
      <c r="AR1285" s="35">
        <v>6360</v>
      </c>
      <c r="AS1285" s="35"/>
      <c r="AT1285" s="35"/>
      <c r="AU1285" s="52">
        <v>6360</v>
      </c>
      <c r="AV1285" s="33"/>
      <c r="AW1285" s="39"/>
      <c r="AX1285" s="39"/>
      <c r="AY1285" s="185"/>
      <c r="AZ1285" s="35"/>
      <c r="BA1285" s="35"/>
      <c r="BB1285" s="35"/>
      <c r="BC1285" s="52"/>
      <c r="BD1285" s="35"/>
    </row>
    <row r="1286" spans="1:56" s="187" customFormat="1" ht="15" customHeight="1" x14ac:dyDescent="0.3">
      <c r="A1286" s="6">
        <v>1280</v>
      </c>
      <c r="B1286" s="109" t="s">
        <v>2190</v>
      </c>
      <c r="C1286" s="37" t="s">
        <v>3566</v>
      </c>
      <c r="D1286" s="8" t="s">
        <v>46</v>
      </c>
      <c r="E1286" s="9" t="s">
        <v>102</v>
      </c>
      <c r="F1286" s="106">
        <v>1280</v>
      </c>
      <c r="G1286" s="10">
        <v>1987.57</v>
      </c>
      <c r="H1286" s="31">
        <v>45274</v>
      </c>
      <c r="I1286" s="39">
        <v>45302</v>
      </c>
      <c r="J1286" s="39">
        <v>45336</v>
      </c>
      <c r="K1286" s="185">
        <v>79.39</v>
      </c>
      <c r="L1286" s="35">
        <v>9208</v>
      </c>
      <c r="M1286" s="35"/>
      <c r="N1286" s="35"/>
      <c r="O1286" s="52">
        <v>9208</v>
      </c>
      <c r="P1286" s="33">
        <v>45302</v>
      </c>
      <c r="Q1286" s="39">
        <v>45331</v>
      </c>
      <c r="R1286" s="39">
        <v>45397</v>
      </c>
      <c r="S1286" s="185">
        <v>371.95</v>
      </c>
      <c r="T1286" s="35">
        <v>7448</v>
      </c>
      <c r="U1286" s="35"/>
      <c r="V1286" s="35"/>
      <c r="W1286" s="52">
        <v>7448</v>
      </c>
      <c r="X1286" s="33">
        <v>45331</v>
      </c>
      <c r="Y1286" s="39">
        <v>45363</v>
      </c>
      <c r="Z1286" s="39">
        <v>45397</v>
      </c>
      <c r="AA1286" s="185">
        <v>855.27</v>
      </c>
      <c r="AB1286" s="35">
        <v>9680</v>
      </c>
      <c r="AC1286" s="35"/>
      <c r="AD1286" s="35"/>
      <c r="AE1286" s="52">
        <v>9680</v>
      </c>
      <c r="AF1286" s="33">
        <v>45363</v>
      </c>
      <c r="AG1286" s="31">
        <v>45392</v>
      </c>
      <c r="AH1286" s="31">
        <v>45425</v>
      </c>
      <c r="AI1286" s="185">
        <v>1095.21</v>
      </c>
      <c r="AJ1286" s="35">
        <v>9495</v>
      </c>
      <c r="AK1286" s="35"/>
      <c r="AL1286" s="35"/>
      <c r="AM1286" s="52">
        <v>9495</v>
      </c>
      <c r="AN1286" s="33">
        <v>45392</v>
      </c>
      <c r="AO1286" s="31">
        <v>45422</v>
      </c>
      <c r="AP1286" s="31">
        <v>45456</v>
      </c>
      <c r="AQ1286" s="185">
        <v>1115.71</v>
      </c>
      <c r="AR1286" s="35">
        <v>9178</v>
      </c>
      <c r="AS1286" s="35"/>
      <c r="AT1286" s="35"/>
      <c r="AU1286" s="52">
        <v>9178</v>
      </c>
      <c r="AV1286" s="33"/>
      <c r="AW1286" s="39"/>
      <c r="AX1286" s="39"/>
      <c r="AY1286" s="185"/>
      <c r="AZ1286" s="35"/>
      <c r="BA1286" s="35"/>
      <c r="BB1286" s="35"/>
      <c r="BC1286" s="52"/>
      <c r="BD1286" s="35"/>
    </row>
    <row r="1287" spans="1:56" s="187" customFormat="1" ht="15" customHeight="1" x14ac:dyDescent="0.3">
      <c r="A1287" s="6">
        <v>1281</v>
      </c>
      <c r="B1287" s="109" t="s">
        <v>2190</v>
      </c>
      <c r="C1287" s="37" t="s">
        <v>3567</v>
      </c>
      <c r="D1287" s="8" t="s">
        <v>46</v>
      </c>
      <c r="E1287" s="9" t="s">
        <v>102</v>
      </c>
      <c r="F1287" s="106">
        <v>1281</v>
      </c>
      <c r="G1287" s="10">
        <v>1163</v>
      </c>
      <c r="H1287" s="31">
        <v>45276</v>
      </c>
      <c r="I1287" s="39">
        <v>45306</v>
      </c>
      <c r="J1287" s="39">
        <v>45336</v>
      </c>
      <c r="K1287" s="185">
        <v>855.84</v>
      </c>
      <c r="L1287" s="35">
        <v>9640</v>
      </c>
      <c r="M1287" s="35"/>
      <c r="N1287" s="35"/>
      <c r="O1287" s="52">
        <v>9640</v>
      </c>
      <c r="P1287" s="33">
        <v>45306</v>
      </c>
      <c r="Q1287" s="39">
        <v>45337</v>
      </c>
      <c r="R1287" s="39">
        <v>45397</v>
      </c>
      <c r="S1287" s="185">
        <v>757.17</v>
      </c>
      <c r="T1287" s="35">
        <v>8000</v>
      </c>
      <c r="U1287" s="35"/>
      <c r="V1287" s="35"/>
      <c r="W1287" s="52">
        <v>8000</v>
      </c>
      <c r="X1287" s="33">
        <v>45337</v>
      </c>
      <c r="Y1287" s="39">
        <v>45365</v>
      </c>
      <c r="Z1287" s="39">
        <v>45397</v>
      </c>
      <c r="AA1287" s="185">
        <v>2026.84</v>
      </c>
      <c r="AB1287" s="35">
        <v>10160</v>
      </c>
      <c r="AC1287" s="35"/>
      <c r="AD1287" s="35"/>
      <c r="AE1287" s="52">
        <v>10160</v>
      </c>
      <c r="AF1287" s="33">
        <v>45365</v>
      </c>
      <c r="AG1287" s="31">
        <v>45394</v>
      </c>
      <c r="AH1287" s="31">
        <v>45425</v>
      </c>
      <c r="AI1287" s="185">
        <v>2744.59</v>
      </c>
      <c r="AJ1287" s="35">
        <v>14480</v>
      </c>
      <c r="AK1287" s="35"/>
      <c r="AL1287" s="35"/>
      <c r="AM1287" s="52">
        <v>14480</v>
      </c>
      <c r="AN1287" s="33">
        <v>45394</v>
      </c>
      <c r="AO1287" s="31">
        <v>45426</v>
      </c>
      <c r="AP1287" s="31">
        <v>45456</v>
      </c>
      <c r="AQ1287" s="185">
        <v>2841.67</v>
      </c>
      <c r="AR1287" s="35">
        <v>15520</v>
      </c>
      <c r="AS1287" s="35"/>
      <c r="AT1287" s="35"/>
      <c r="AU1287" s="52">
        <v>15520</v>
      </c>
      <c r="AV1287" s="33"/>
      <c r="AW1287" s="39"/>
      <c r="AX1287" s="39"/>
      <c r="AY1287" s="185"/>
      <c r="AZ1287" s="35"/>
      <c r="BA1287" s="35"/>
      <c r="BB1287" s="35"/>
      <c r="BC1287" s="52"/>
      <c r="BD1287" s="35"/>
    </row>
    <row r="1288" spans="1:56" s="187" customFormat="1" ht="15" customHeight="1" x14ac:dyDescent="0.3">
      <c r="A1288" s="6">
        <v>1282</v>
      </c>
      <c r="B1288" s="109" t="s">
        <v>2190</v>
      </c>
      <c r="C1288" s="37" t="s">
        <v>3568</v>
      </c>
      <c r="D1288" s="8" t="s">
        <v>123</v>
      </c>
      <c r="E1288" s="9" t="s">
        <v>124</v>
      </c>
      <c r="F1288" s="106">
        <v>1282</v>
      </c>
      <c r="G1288" s="10">
        <v>704</v>
      </c>
      <c r="H1288" s="31">
        <v>45266</v>
      </c>
      <c r="I1288" s="39">
        <v>45299</v>
      </c>
      <c r="J1288" s="39">
        <v>45333</v>
      </c>
      <c r="K1288" s="185">
        <v>806.26</v>
      </c>
      <c r="L1288" s="35">
        <v>7160</v>
      </c>
      <c r="M1288" s="35"/>
      <c r="N1288" s="35"/>
      <c r="O1288" s="52">
        <v>7160</v>
      </c>
      <c r="P1288" s="33">
        <v>45299</v>
      </c>
      <c r="Q1288" s="39">
        <v>45327</v>
      </c>
      <c r="R1288" s="39">
        <v>45362</v>
      </c>
      <c r="S1288" s="185">
        <v>730.4</v>
      </c>
      <c r="T1288" s="35">
        <v>6360</v>
      </c>
      <c r="U1288" s="35"/>
      <c r="V1288" s="35"/>
      <c r="W1288" s="52">
        <v>6360</v>
      </c>
      <c r="X1288" s="33">
        <v>45327</v>
      </c>
      <c r="Y1288" s="39">
        <v>45358</v>
      </c>
      <c r="Z1288" s="39">
        <v>45393</v>
      </c>
      <c r="AA1288" s="185">
        <v>825.71</v>
      </c>
      <c r="AB1288" s="35">
        <v>7360</v>
      </c>
      <c r="AC1288" s="35"/>
      <c r="AD1288" s="35"/>
      <c r="AE1288" s="52">
        <v>7360</v>
      </c>
      <c r="AF1288" s="33">
        <v>45358</v>
      </c>
      <c r="AG1288" s="31">
        <v>45388</v>
      </c>
      <c r="AH1288" s="31">
        <v>45423</v>
      </c>
      <c r="AI1288" s="185">
        <v>890.38</v>
      </c>
      <c r="AJ1288" s="35">
        <v>8040</v>
      </c>
      <c r="AK1288" s="35"/>
      <c r="AL1288" s="35"/>
      <c r="AM1288" s="52">
        <v>8040</v>
      </c>
      <c r="AN1288" s="33">
        <v>45388</v>
      </c>
      <c r="AO1288" s="31">
        <v>45418</v>
      </c>
      <c r="AP1288" s="31">
        <v>45454</v>
      </c>
      <c r="AQ1288" s="185">
        <v>883.07</v>
      </c>
      <c r="AR1288" s="35">
        <v>7960</v>
      </c>
      <c r="AS1288" s="35"/>
      <c r="AT1288" s="35"/>
      <c r="AU1288" s="52">
        <v>7960</v>
      </c>
      <c r="AV1288" s="33"/>
      <c r="AW1288" s="39"/>
      <c r="AX1288" s="39"/>
      <c r="AY1288" s="185"/>
      <c r="AZ1288" s="35"/>
      <c r="BA1288" s="35"/>
      <c r="BB1288" s="35"/>
      <c r="BC1288" s="52"/>
      <c r="BD1288" s="35"/>
    </row>
    <row r="1289" spans="1:56" s="187" customFormat="1" ht="15" customHeight="1" x14ac:dyDescent="0.3">
      <c r="A1289" s="6">
        <v>1283</v>
      </c>
      <c r="B1289" s="109" t="s">
        <v>2190</v>
      </c>
      <c r="C1289" s="37" t="s">
        <v>3569</v>
      </c>
      <c r="D1289" s="8" t="s">
        <v>46</v>
      </c>
      <c r="E1289" s="9" t="s">
        <v>65</v>
      </c>
      <c r="F1289" s="106">
        <v>1283</v>
      </c>
      <c r="G1289" s="10">
        <v>750</v>
      </c>
      <c r="H1289" s="31">
        <v>45261</v>
      </c>
      <c r="I1289" s="39">
        <v>45293</v>
      </c>
      <c r="J1289" s="39">
        <v>45336</v>
      </c>
      <c r="K1289" s="185">
        <v>8168.75</v>
      </c>
      <c r="L1289" s="35">
        <v>10013.343999999999</v>
      </c>
      <c r="M1289" s="35"/>
      <c r="N1289" s="35"/>
      <c r="O1289" s="52">
        <v>10013.343999999999</v>
      </c>
      <c r="P1289" s="33">
        <v>45293</v>
      </c>
      <c r="Q1289" s="39">
        <v>45323</v>
      </c>
      <c r="R1289" s="39">
        <v>45362</v>
      </c>
      <c r="S1289" s="185">
        <v>6639.39</v>
      </c>
      <c r="T1289" s="35">
        <v>8177.84</v>
      </c>
      <c r="U1289" s="35"/>
      <c r="V1289" s="35"/>
      <c r="W1289" s="52">
        <v>8177.84</v>
      </c>
      <c r="X1289" s="33">
        <v>45323</v>
      </c>
      <c r="Y1289" s="39">
        <v>45352</v>
      </c>
      <c r="Z1289" s="39">
        <v>45392</v>
      </c>
      <c r="AA1289" s="185">
        <v>9678.9</v>
      </c>
      <c r="AB1289" s="35">
        <v>12112.976000000001</v>
      </c>
      <c r="AC1289" s="35"/>
      <c r="AD1289" s="35"/>
      <c r="AE1289" s="52">
        <v>12112.976000000001</v>
      </c>
      <c r="AF1289" s="33">
        <v>45352</v>
      </c>
      <c r="AG1289" s="31">
        <v>45383</v>
      </c>
      <c r="AH1289" s="31">
        <v>45393</v>
      </c>
      <c r="AI1289" s="185">
        <v>8790.06</v>
      </c>
      <c r="AJ1289" s="35">
        <v>10985.6</v>
      </c>
      <c r="AK1289" s="35"/>
      <c r="AL1289" s="35"/>
      <c r="AM1289" s="52">
        <v>10985.6</v>
      </c>
      <c r="AN1289" s="33">
        <v>45383</v>
      </c>
      <c r="AO1289" s="31">
        <v>45414</v>
      </c>
      <c r="AP1289" s="31">
        <v>45453</v>
      </c>
      <c r="AQ1289" s="185">
        <v>7408.55</v>
      </c>
      <c r="AR1289" s="35">
        <v>9211.2000000000007</v>
      </c>
      <c r="AS1289" s="35"/>
      <c r="AT1289" s="35"/>
      <c r="AU1289" s="52">
        <v>9211.2000000000007</v>
      </c>
      <c r="AV1289" s="33"/>
      <c r="AW1289" s="39"/>
      <c r="AX1289" s="39"/>
      <c r="AY1289" s="185"/>
      <c r="AZ1289" s="35"/>
      <c r="BA1289" s="35"/>
      <c r="BB1289" s="35"/>
      <c r="BC1289" s="52"/>
      <c r="BD1289" s="35"/>
    </row>
    <row r="1290" spans="1:56" s="187" customFormat="1" ht="15" customHeight="1" x14ac:dyDescent="0.3">
      <c r="A1290" s="8">
        <v>1284</v>
      </c>
      <c r="B1290" s="109" t="s">
        <v>2190</v>
      </c>
      <c r="C1290" s="37" t="s">
        <v>3570</v>
      </c>
      <c r="D1290" s="8" t="s">
        <v>16</v>
      </c>
      <c r="E1290" s="9" t="s">
        <v>226</v>
      </c>
      <c r="F1290" s="105">
        <v>1284</v>
      </c>
      <c r="G1290" s="10"/>
      <c r="H1290" s="31">
        <v>45281</v>
      </c>
      <c r="I1290" s="39">
        <v>45314</v>
      </c>
      <c r="J1290" s="39">
        <v>45338</v>
      </c>
      <c r="K1290" s="185">
        <v>11561.53</v>
      </c>
      <c r="L1290" s="35">
        <v>9860</v>
      </c>
      <c r="M1290" s="35"/>
      <c r="N1290" s="35"/>
      <c r="O1290" s="52">
        <v>9860</v>
      </c>
      <c r="P1290" s="33">
        <v>45314</v>
      </c>
      <c r="Q1290" s="39">
        <v>45343</v>
      </c>
      <c r="R1290" s="39">
        <v>45366</v>
      </c>
      <c r="S1290" s="185">
        <v>10891.76</v>
      </c>
      <c r="T1290" s="35">
        <v>9260</v>
      </c>
      <c r="U1290" s="35"/>
      <c r="V1290" s="35"/>
      <c r="W1290" s="52">
        <v>9260</v>
      </c>
      <c r="X1290" s="33">
        <v>45343</v>
      </c>
      <c r="Y1290" s="39">
        <v>45371</v>
      </c>
      <c r="Z1290" s="39">
        <v>45393</v>
      </c>
      <c r="AA1290" s="185">
        <v>11447.39</v>
      </c>
      <c r="AB1290" s="35">
        <v>9430</v>
      </c>
      <c r="AC1290" s="35"/>
      <c r="AD1290" s="35"/>
      <c r="AE1290" s="52">
        <v>9430</v>
      </c>
      <c r="AF1290" s="33">
        <v>45371</v>
      </c>
      <c r="AG1290" s="31">
        <v>45400</v>
      </c>
      <c r="AH1290" s="31">
        <v>45428</v>
      </c>
      <c r="AI1290" s="185">
        <v>10156.82</v>
      </c>
      <c r="AJ1290" s="35">
        <v>8260</v>
      </c>
      <c r="AK1290" s="35"/>
      <c r="AL1290" s="35"/>
      <c r="AM1290" s="52">
        <v>8260</v>
      </c>
      <c r="AN1290" s="33">
        <v>45400</v>
      </c>
      <c r="AO1290" s="31">
        <v>45432</v>
      </c>
      <c r="AP1290" s="31">
        <v>45460</v>
      </c>
      <c r="AQ1290" s="185">
        <v>11530.27</v>
      </c>
      <c r="AR1290" s="35">
        <v>9240</v>
      </c>
      <c r="AS1290" s="35"/>
      <c r="AT1290" s="35"/>
      <c r="AU1290" s="52">
        <v>9240</v>
      </c>
      <c r="AV1290" s="33"/>
      <c r="AW1290" s="39"/>
      <c r="AX1290" s="39"/>
      <c r="AY1290" s="185"/>
      <c r="AZ1290" s="35"/>
      <c r="BA1290" s="35"/>
      <c r="BB1290" s="35"/>
      <c r="BC1290" s="52"/>
      <c r="BD1290" s="35"/>
    </row>
    <row r="1291" spans="1:56" s="187" customFormat="1" ht="15" customHeight="1" x14ac:dyDescent="0.3">
      <c r="A1291" s="6">
        <v>1285</v>
      </c>
      <c r="B1291" s="109" t="s">
        <v>2190</v>
      </c>
      <c r="C1291" s="37" t="s">
        <v>3571</v>
      </c>
      <c r="D1291" s="8" t="s">
        <v>185</v>
      </c>
      <c r="E1291" s="9" t="s">
        <v>186</v>
      </c>
      <c r="F1291" s="106">
        <v>1285</v>
      </c>
      <c r="G1291" s="10">
        <v>580</v>
      </c>
      <c r="H1291" s="31">
        <v>45274</v>
      </c>
      <c r="I1291" s="39">
        <v>45306</v>
      </c>
      <c r="J1291" s="39">
        <v>45328</v>
      </c>
      <c r="K1291" s="185">
        <v>9448.81</v>
      </c>
      <c r="L1291" s="35">
        <v>7246</v>
      </c>
      <c r="M1291" s="35"/>
      <c r="N1291" s="35"/>
      <c r="O1291" s="52">
        <v>7246</v>
      </c>
      <c r="P1291" s="33">
        <v>45306</v>
      </c>
      <c r="Q1291" s="39">
        <v>45336</v>
      </c>
      <c r="R1291" s="39">
        <v>45357</v>
      </c>
      <c r="S1291" s="185">
        <v>9423.82</v>
      </c>
      <c r="T1291" s="35">
        <v>7187</v>
      </c>
      <c r="U1291" s="35"/>
      <c r="V1291" s="35"/>
      <c r="W1291" s="52">
        <v>7187</v>
      </c>
      <c r="X1291" s="33">
        <v>45336</v>
      </c>
      <c r="Y1291" s="39">
        <v>45365</v>
      </c>
      <c r="Z1291" s="39">
        <v>45388</v>
      </c>
      <c r="AA1291" s="185">
        <v>9158.73</v>
      </c>
      <c r="AB1291" s="35">
        <v>7024</v>
      </c>
      <c r="AC1291" s="35"/>
      <c r="AD1291" s="35"/>
      <c r="AE1291" s="52">
        <v>7024</v>
      </c>
      <c r="AF1291" s="33">
        <v>45365</v>
      </c>
      <c r="AG1291" s="31">
        <v>45394</v>
      </c>
      <c r="AH1291" s="31">
        <v>45418</v>
      </c>
      <c r="AI1291" s="185">
        <v>9138.7900000000009</v>
      </c>
      <c r="AJ1291" s="35">
        <v>7105</v>
      </c>
      <c r="AK1291" s="35"/>
      <c r="AL1291" s="35"/>
      <c r="AM1291" s="52">
        <v>7105</v>
      </c>
      <c r="AN1291" s="33">
        <v>45394</v>
      </c>
      <c r="AO1291" s="31">
        <v>45425</v>
      </c>
      <c r="AP1291" s="31">
        <v>45449</v>
      </c>
      <c r="AQ1291" s="185">
        <v>9007.2099999999991</v>
      </c>
      <c r="AR1291" s="35">
        <v>6918</v>
      </c>
      <c r="AS1291" s="35"/>
      <c r="AT1291" s="35"/>
      <c r="AU1291" s="52">
        <v>6918</v>
      </c>
      <c r="AV1291" s="33"/>
      <c r="AW1291" s="39"/>
      <c r="AX1291" s="39"/>
      <c r="AY1291" s="185"/>
      <c r="AZ1291" s="35"/>
      <c r="BA1291" s="35"/>
      <c r="BB1291" s="35"/>
      <c r="BC1291" s="52"/>
      <c r="BD1291" s="35"/>
    </row>
    <row r="1292" spans="1:56" s="187" customFormat="1" ht="15" customHeight="1" x14ac:dyDescent="0.3">
      <c r="A1292" s="6">
        <v>1286</v>
      </c>
      <c r="B1292" s="109" t="s">
        <v>2190</v>
      </c>
      <c r="C1292" s="37" t="s">
        <v>3572</v>
      </c>
      <c r="D1292" s="8" t="s">
        <v>78</v>
      </c>
      <c r="E1292" s="9" t="s">
        <v>79</v>
      </c>
      <c r="F1292" s="106">
        <v>1286</v>
      </c>
      <c r="G1292" s="10">
        <v>400</v>
      </c>
      <c r="H1292" s="31">
        <v>45272</v>
      </c>
      <c r="I1292" s="39">
        <v>45302</v>
      </c>
      <c r="J1292" s="39">
        <v>45333</v>
      </c>
      <c r="K1292" s="185">
        <v>6062.09</v>
      </c>
      <c r="L1292" s="35">
        <v>7552</v>
      </c>
      <c r="M1292" s="35"/>
      <c r="N1292" s="35"/>
      <c r="O1292" s="52">
        <v>7552</v>
      </c>
      <c r="P1292" s="33">
        <v>45302</v>
      </c>
      <c r="Q1292" s="39">
        <v>45330</v>
      </c>
      <c r="R1292" s="39">
        <v>45362</v>
      </c>
      <c r="S1292" s="185">
        <v>6334.55</v>
      </c>
      <c r="T1292" s="35">
        <v>7930</v>
      </c>
      <c r="U1292" s="35"/>
      <c r="V1292" s="35"/>
      <c r="W1292" s="52">
        <v>7930</v>
      </c>
      <c r="X1292" s="33">
        <v>45330</v>
      </c>
      <c r="Y1292" s="39">
        <v>45362</v>
      </c>
      <c r="Z1292" s="39">
        <v>45393</v>
      </c>
      <c r="AA1292" s="185">
        <v>6727.39</v>
      </c>
      <c r="AB1292" s="35">
        <v>8429</v>
      </c>
      <c r="AC1292" s="35"/>
      <c r="AD1292" s="35"/>
      <c r="AE1292" s="52">
        <v>8429</v>
      </c>
      <c r="AF1292" s="33">
        <v>45362</v>
      </c>
      <c r="AG1292" s="31">
        <v>45392</v>
      </c>
      <c r="AH1292" s="31">
        <v>45423</v>
      </c>
      <c r="AI1292" s="185">
        <v>6117.71</v>
      </c>
      <c r="AJ1292" s="35">
        <v>7701</v>
      </c>
      <c r="AK1292" s="35"/>
      <c r="AL1292" s="35"/>
      <c r="AM1292" s="52">
        <v>7701</v>
      </c>
      <c r="AN1292" s="33">
        <v>45392</v>
      </c>
      <c r="AO1292" s="31">
        <v>45422</v>
      </c>
      <c r="AP1292" s="31">
        <v>45454</v>
      </c>
      <c r="AQ1292" s="185">
        <v>5278.34</v>
      </c>
      <c r="AR1292" s="35">
        <v>6702</v>
      </c>
      <c r="AS1292" s="35"/>
      <c r="AT1292" s="35"/>
      <c r="AU1292" s="52">
        <v>6702</v>
      </c>
      <c r="AV1292" s="33"/>
      <c r="AW1292" s="39"/>
      <c r="AX1292" s="39"/>
      <c r="AY1292" s="185"/>
      <c r="AZ1292" s="35"/>
      <c r="BA1292" s="35"/>
      <c r="BB1292" s="35"/>
      <c r="BC1292" s="52"/>
      <c r="BD1292" s="35"/>
    </row>
    <row r="1293" spans="1:56" s="187" customFormat="1" ht="15" customHeight="1" x14ac:dyDescent="0.3">
      <c r="A1293" s="6">
        <v>1287</v>
      </c>
      <c r="B1293" s="109" t="s">
        <v>2190</v>
      </c>
      <c r="C1293" s="37" t="s">
        <v>3573</v>
      </c>
      <c r="D1293" s="8" t="s">
        <v>123</v>
      </c>
      <c r="E1293" s="9" t="s">
        <v>124</v>
      </c>
      <c r="F1293" s="106">
        <v>1287</v>
      </c>
      <c r="G1293" s="10">
        <v>1527</v>
      </c>
      <c r="H1293" s="31">
        <v>45265</v>
      </c>
      <c r="I1293" s="39">
        <v>45296</v>
      </c>
      <c r="J1293" s="39">
        <v>45333</v>
      </c>
      <c r="K1293" s="185">
        <v>818.41</v>
      </c>
      <c r="L1293" s="35">
        <v>7240</v>
      </c>
      <c r="M1293" s="35"/>
      <c r="N1293" s="35"/>
      <c r="O1293" s="52">
        <v>7240</v>
      </c>
      <c r="P1293" s="33">
        <v>45296</v>
      </c>
      <c r="Q1293" s="39">
        <v>45324</v>
      </c>
      <c r="R1293" s="39">
        <v>45362</v>
      </c>
      <c r="S1293" s="185">
        <v>788.42</v>
      </c>
      <c r="T1293" s="35">
        <v>6920</v>
      </c>
      <c r="U1293" s="35"/>
      <c r="V1293" s="35"/>
      <c r="W1293" s="52">
        <v>6920</v>
      </c>
      <c r="X1293" s="33">
        <v>45324</v>
      </c>
      <c r="Y1293" s="39">
        <v>45357</v>
      </c>
      <c r="Z1293" s="39">
        <v>45393</v>
      </c>
      <c r="AA1293" s="185">
        <v>856.97</v>
      </c>
      <c r="AB1293" s="35">
        <v>7640</v>
      </c>
      <c r="AC1293" s="35"/>
      <c r="AD1293" s="35"/>
      <c r="AE1293" s="52">
        <v>7640</v>
      </c>
      <c r="AF1293" s="33">
        <v>45357</v>
      </c>
      <c r="AG1293" s="31">
        <v>45387</v>
      </c>
      <c r="AH1293" s="31">
        <v>45423</v>
      </c>
      <c r="AI1293" s="185">
        <v>822.24</v>
      </c>
      <c r="AJ1293" s="35">
        <v>7280</v>
      </c>
      <c r="AK1293" s="35"/>
      <c r="AL1293" s="35"/>
      <c r="AM1293" s="52">
        <v>7280</v>
      </c>
      <c r="AN1293" s="33">
        <v>45387</v>
      </c>
      <c r="AO1293" s="31">
        <v>45415</v>
      </c>
      <c r="AP1293" s="31">
        <v>45454</v>
      </c>
      <c r="AQ1293" s="185">
        <v>749.93</v>
      </c>
      <c r="AR1293" s="35">
        <v>6520</v>
      </c>
      <c r="AS1293" s="35"/>
      <c r="AT1293" s="35"/>
      <c r="AU1293" s="52">
        <v>6520</v>
      </c>
      <c r="AV1293" s="33"/>
      <c r="AW1293" s="39"/>
      <c r="AX1293" s="39"/>
      <c r="AY1293" s="185"/>
      <c r="AZ1293" s="35"/>
      <c r="BA1293" s="35"/>
      <c r="BB1293" s="35"/>
      <c r="BC1293" s="52"/>
      <c r="BD1293" s="35"/>
    </row>
    <row r="1294" spans="1:56" s="187" customFormat="1" ht="15" customHeight="1" x14ac:dyDescent="0.3">
      <c r="A1294" s="6">
        <v>1288</v>
      </c>
      <c r="B1294" s="109" t="s">
        <v>2190</v>
      </c>
      <c r="C1294" s="37" t="s">
        <v>3574</v>
      </c>
      <c r="D1294" s="8" t="s">
        <v>123</v>
      </c>
      <c r="E1294" s="9" t="s">
        <v>124</v>
      </c>
      <c r="F1294" s="106">
        <v>1288</v>
      </c>
      <c r="G1294" s="10">
        <v>384</v>
      </c>
      <c r="H1294" s="31">
        <v>45274</v>
      </c>
      <c r="I1294" s="39">
        <v>45306</v>
      </c>
      <c r="J1294" s="39">
        <v>45333</v>
      </c>
      <c r="K1294" s="185">
        <v>1071.3399999999999</v>
      </c>
      <c r="L1294" s="35">
        <v>10051</v>
      </c>
      <c r="M1294" s="35"/>
      <c r="N1294" s="35"/>
      <c r="O1294" s="52">
        <v>10051</v>
      </c>
      <c r="P1294" s="33">
        <v>45306</v>
      </c>
      <c r="Q1294" s="39">
        <v>45336</v>
      </c>
      <c r="R1294" s="39">
        <v>45362</v>
      </c>
      <c r="S1294" s="185">
        <v>963.93</v>
      </c>
      <c r="T1294" s="35">
        <v>8921</v>
      </c>
      <c r="U1294" s="35"/>
      <c r="V1294" s="35"/>
      <c r="W1294" s="52">
        <v>8921</v>
      </c>
      <c r="X1294" s="33">
        <v>45336</v>
      </c>
      <c r="Y1294" s="39">
        <v>45365</v>
      </c>
      <c r="Z1294" s="39">
        <v>45393</v>
      </c>
      <c r="AA1294" s="185">
        <v>952.67</v>
      </c>
      <c r="AB1294" s="35">
        <v>8806</v>
      </c>
      <c r="AC1294" s="35"/>
      <c r="AD1294" s="35"/>
      <c r="AE1294" s="52">
        <v>8806</v>
      </c>
      <c r="AF1294" s="33">
        <v>45365</v>
      </c>
      <c r="AG1294" s="31">
        <v>45394</v>
      </c>
      <c r="AH1294" s="31">
        <v>45423</v>
      </c>
      <c r="AI1294" s="185">
        <v>877.9</v>
      </c>
      <c r="AJ1294" s="35">
        <v>8027</v>
      </c>
      <c r="AK1294" s="35"/>
      <c r="AL1294" s="35"/>
      <c r="AM1294" s="52">
        <v>8027</v>
      </c>
      <c r="AN1294" s="33">
        <v>45394</v>
      </c>
      <c r="AO1294" s="31">
        <v>45425</v>
      </c>
      <c r="AP1294" s="31">
        <v>45454</v>
      </c>
      <c r="AQ1294" s="185">
        <v>943.32</v>
      </c>
      <c r="AR1294" s="35">
        <v>8708</v>
      </c>
      <c r="AS1294" s="35"/>
      <c r="AT1294" s="35"/>
      <c r="AU1294" s="52">
        <v>8708</v>
      </c>
      <c r="AV1294" s="33"/>
      <c r="AW1294" s="39"/>
      <c r="AX1294" s="39"/>
      <c r="AY1294" s="185"/>
      <c r="AZ1294" s="35"/>
      <c r="BA1294" s="35"/>
      <c r="BB1294" s="35"/>
      <c r="BC1294" s="52"/>
      <c r="BD1294" s="35"/>
    </row>
    <row r="1295" spans="1:56" s="187" customFormat="1" ht="15" customHeight="1" x14ac:dyDescent="0.3">
      <c r="A1295" s="6">
        <v>1289</v>
      </c>
      <c r="B1295" s="109" t="s">
        <v>2190</v>
      </c>
      <c r="C1295" s="37" t="s">
        <v>3575</v>
      </c>
      <c r="D1295" s="8" t="s">
        <v>146</v>
      </c>
      <c r="E1295" s="9" t="s">
        <v>148</v>
      </c>
      <c r="F1295" s="106">
        <v>1289</v>
      </c>
      <c r="G1295" s="10">
        <v>736.79</v>
      </c>
      <c r="H1295" s="31">
        <v>45276</v>
      </c>
      <c r="I1295" s="39">
        <v>45307</v>
      </c>
      <c r="J1295" s="39">
        <v>45393</v>
      </c>
      <c r="K1295" s="185">
        <v>0</v>
      </c>
      <c r="L1295" s="35">
        <v>7635.6</v>
      </c>
      <c r="M1295" s="35"/>
      <c r="N1295" s="35"/>
      <c r="O1295" s="52">
        <v>7635.6</v>
      </c>
      <c r="P1295" s="33">
        <v>45307</v>
      </c>
      <c r="Q1295" s="39">
        <v>45337</v>
      </c>
      <c r="R1295" s="39">
        <v>45425</v>
      </c>
      <c r="S1295" s="185">
        <v>0</v>
      </c>
      <c r="T1295" s="35">
        <v>7934.4</v>
      </c>
      <c r="U1295" s="35"/>
      <c r="V1295" s="35"/>
      <c r="W1295" s="52">
        <v>7934.4</v>
      </c>
      <c r="X1295" s="33">
        <v>45337</v>
      </c>
      <c r="Y1295" s="39">
        <v>45366</v>
      </c>
      <c r="Z1295" s="39">
        <v>45454</v>
      </c>
      <c r="AA1295" s="185">
        <v>0</v>
      </c>
      <c r="AB1295" s="35">
        <v>8196</v>
      </c>
      <c r="AC1295" s="35"/>
      <c r="AD1295" s="35"/>
      <c r="AE1295" s="52">
        <v>8196</v>
      </c>
      <c r="AF1295" s="33">
        <v>45366</v>
      </c>
      <c r="AG1295" s="31">
        <v>45397</v>
      </c>
      <c r="AH1295" s="31">
        <v>45484</v>
      </c>
      <c r="AI1295" s="185">
        <v>0</v>
      </c>
      <c r="AJ1295" s="35">
        <v>8085.6</v>
      </c>
      <c r="AK1295" s="35"/>
      <c r="AL1295" s="35"/>
      <c r="AM1295" s="52">
        <v>8085.6</v>
      </c>
      <c r="AN1295" s="33"/>
      <c r="AO1295" s="31"/>
      <c r="AP1295" s="31"/>
      <c r="AQ1295" s="185"/>
      <c r="AR1295" s="35"/>
      <c r="AS1295" s="35"/>
      <c r="AT1295" s="35"/>
      <c r="AU1295" s="52"/>
      <c r="AV1295" s="33"/>
      <c r="AW1295" s="39"/>
      <c r="AX1295" s="39"/>
      <c r="AY1295" s="185"/>
      <c r="AZ1295" s="35"/>
      <c r="BA1295" s="35"/>
      <c r="BB1295" s="35"/>
      <c r="BC1295" s="52"/>
      <c r="BD1295" s="35"/>
    </row>
    <row r="1296" spans="1:56" s="187" customFormat="1" ht="15" customHeight="1" x14ac:dyDescent="0.3">
      <c r="A1296" s="6">
        <v>1290</v>
      </c>
      <c r="B1296" s="109" t="s">
        <v>2190</v>
      </c>
      <c r="C1296" s="37" t="s">
        <v>3576</v>
      </c>
      <c r="D1296" s="8" t="s">
        <v>123</v>
      </c>
      <c r="E1296" s="9" t="s">
        <v>1667</v>
      </c>
      <c r="F1296" s="106">
        <v>1290</v>
      </c>
      <c r="G1296" s="10">
        <v>938.81</v>
      </c>
      <c r="H1296" s="31">
        <v>45264</v>
      </c>
      <c r="I1296" s="39">
        <v>45294</v>
      </c>
      <c r="J1296" s="39">
        <v>45336</v>
      </c>
      <c r="K1296" s="185">
        <v>8488.74</v>
      </c>
      <c r="L1296" s="35">
        <v>10040</v>
      </c>
      <c r="M1296" s="35"/>
      <c r="N1296" s="35"/>
      <c r="O1296" s="52">
        <v>10040</v>
      </c>
      <c r="P1296" s="33">
        <v>45294</v>
      </c>
      <c r="Q1296" s="39">
        <v>45324</v>
      </c>
      <c r="R1296" s="39">
        <v>45362</v>
      </c>
      <c r="S1296" s="185">
        <v>8596.36</v>
      </c>
      <c r="T1296" s="35">
        <v>10120</v>
      </c>
      <c r="U1296" s="35"/>
      <c r="V1296" s="35"/>
      <c r="W1296" s="52">
        <v>10120</v>
      </c>
      <c r="X1296" s="33">
        <v>45324</v>
      </c>
      <c r="Y1296" s="39">
        <v>45355</v>
      </c>
      <c r="Z1296" s="39">
        <v>45392</v>
      </c>
      <c r="AA1296" s="185">
        <v>7970.52</v>
      </c>
      <c r="AB1296" s="35">
        <v>9360</v>
      </c>
      <c r="AC1296" s="35"/>
      <c r="AD1296" s="35"/>
      <c r="AE1296" s="52">
        <v>9360</v>
      </c>
      <c r="AF1296" s="33">
        <v>45355</v>
      </c>
      <c r="AG1296" s="31">
        <v>45384</v>
      </c>
      <c r="AH1296" s="31">
        <v>45422</v>
      </c>
      <c r="AI1296" s="185">
        <v>8019.31</v>
      </c>
      <c r="AJ1296" s="35">
        <v>9440</v>
      </c>
      <c r="AK1296" s="35"/>
      <c r="AL1296" s="35"/>
      <c r="AM1296" s="52">
        <v>9440</v>
      </c>
      <c r="AN1296" s="33">
        <v>45384</v>
      </c>
      <c r="AO1296" s="31">
        <v>45415</v>
      </c>
      <c r="AP1296" s="31">
        <v>45453</v>
      </c>
      <c r="AQ1296" s="185">
        <v>7100.86</v>
      </c>
      <c r="AR1296" s="35">
        <v>8320</v>
      </c>
      <c r="AS1296" s="35"/>
      <c r="AT1296" s="35"/>
      <c r="AU1296" s="52">
        <v>8320</v>
      </c>
      <c r="AV1296" s="33"/>
      <c r="AW1296" s="39"/>
      <c r="AX1296" s="39"/>
      <c r="AY1296" s="185"/>
      <c r="AZ1296" s="35"/>
      <c r="BA1296" s="35"/>
      <c r="BB1296" s="35"/>
      <c r="BC1296" s="52"/>
      <c r="BD1296" s="35"/>
    </row>
    <row r="1297" spans="1:56" s="187" customFormat="1" ht="15" customHeight="1" x14ac:dyDescent="0.3">
      <c r="A1297" s="8">
        <v>1291</v>
      </c>
      <c r="B1297" s="109" t="s">
        <v>2194</v>
      </c>
      <c r="C1297" s="37" t="s">
        <v>3577</v>
      </c>
      <c r="D1297" s="8" t="s">
        <v>16</v>
      </c>
      <c r="E1297" s="9" t="s">
        <v>20</v>
      </c>
      <c r="F1297" s="105">
        <v>1291</v>
      </c>
      <c r="G1297" s="10">
        <v>2600</v>
      </c>
      <c r="H1297" s="31">
        <v>45267</v>
      </c>
      <c r="I1297" s="39">
        <v>45299</v>
      </c>
      <c r="J1297" s="39">
        <v>45332</v>
      </c>
      <c r="K1297" s="185">
        <v>1656.75</v>
      </c>
      <c r="L1297" s="35">
        <v>8274</v>
      </c>
      <c r="M1297" s="35"/>
      <c r="N1297" s="35"/>
      <c r="O1297" s="52">
        <v>8274</v>
      </c>
      <c r="P1297" s="33">
        <v>45299</v>
      </c>
      <c r="Q1297" s="39">
        <v>45328</v>
      </c>
      <c r="R1297" s="39">
        <v>45361</v>
      </c>
      <c r="S1297" s="185">
        <v>1639.78</v>
      </c>
      <c r="T1297" s="35">
        <v>8207</v>
      </c>
      <c r="U1297" s="35"/>
      <c r="V1297" s="35"/>
      <c r="W1297" s="52">
        <v>8207</v>
      </c>
      <c r="X1297" s="33">
        <v>45328</v>
      </c>
      <c r="Y1297" s="39">
        <v>45357</v>
      </c>
      <c r="Z1297" s="39">
        <v>45392</v>
      </c>
      <c r="AA1297" s="185">
        <v>1589.13</v>
      </c>
      <c r="AB1297" s="35">
        <v>8115</v>
      </c>
      <c r="AC1297" s="35"/>
      <c r="AD1297" s="35"/>
      <c r="AE1297" s="52">
        <v>8115</v>
      </c>
      <c r="AF1297" s="33">
        <v>45357</v>
      </c>
      <c r="AG1297" s="31">
        <v>45387</v>
      </c>
      <c r="AH1297" s="31">
        <v>45422</v>
      </c>
      <c r="AI1297" s="185">
        <v>1757.47</v>
      </c>
      <c r="AJ1297" s="35">
        <v>7896</v>
      </c>
      <c r="AK1297" s="35"/>
      <c r="AL1297" s="35"/>
      <c r="AM1297" s="52">
        <v>7896</v>
      </c>
      <c r="AN1297" s="33">
        <v>45387</v>
      </c>
      <c r="AO1297" s="31">
        <v>45419</v>
      </c>
      <c r="AP1297" s="31">
        <v>45453</v>
      </c>
      <c r="AQ1297" s="185">
        <v>1771.7</v>
      </c>
      <c r="AR1297" s="35">
        <v>7661</v>
      </c>
      <c r="AS1297" s="35"/>
      <c r="AT1297" s="35"/>
      <c r="AU1297" s="52">
        <v>7661</v>
      </c>
      <c r="AV1297" s="33"/>
      <c r="AW1297" s="39"/>
      <c r="AX1297" s="39"/>
      <c r="AY1297" s="185"/>
      <c r="AZ1297" s="35"/>
      <c r="BA1297" s="35"/>
      <c r="BB1297" s="35"/>
      <c r="BC1297" s="52"/>
      <c r="BD1297" s="35"/>
    </row>
    <row r="1298" spans="1:56" s="187" customFormat="1" ht="15" customHeight="1" x14ac:dyDescent="0.3">
      <c r="A1298" s="6">
        <v>1292</v>
      </c>
      <c r="B1298" s="109" t="s">
        <v>2190</v>
      </c>
      <c r="C1298" s="37" t="s">
        <v>3578</v>
      </c>
      <c r="D1298" s="8" t="s">
        <v>146</v>
      </c>
      <c r="E1298" s="9" t="s">
        <v>148</v>
      </c>
      <c r="F1298" s="106">
        <v>1292</v>
      </c>
      <c r="G1298" s="10">
        <v>686</v>
      </c>
      <c r="H1298" s="31">
        <v>45288</v>
      </c>
      <c r="I1298" s="39">
        <v>45320</v>
      </c>
      <c r="J1298" s="39">
        <v>45362</v>
      </c>
      <c r="K1298" s="185">
        <v>0</v>
      </c>
      <c r="L1298" s="35">
        <v>12454</v>
      </c>
      <c r="M1298" s="35"/>
      <c r="N1298" s="35"/>
      <c r="O1298" s="52">
        <v>12454</v>
      </c>
      <c r="P1298" s="33">
        <v>45320</v>
      </c>
      <c r="Q1298" s="39">
        <v>45349</v>
      </c>
      <c r="R1298" s="39">
        <v>45393</v>
      </c>
      <c r="S1298" s="185">
        <v>0</v>
      </c>
      <c r="T1298" s="35">
        <v>9494</v>
      </c>
      <c r="U1298" s="35"/>
      <c r="V1298" s="35"/>
      <c r="W1298" s="52">
        <v>9494</v>
      </c>
      <c r="X1298" s="33">
        <v>45349</v>
      </c>
      <c r="Y1298" s="39">
        <v>45377</v>
      </c>
      <c r="Z1298" s="39">
        <v>45425</v>
      </c>
      <c r="AA1298" s="185">
        <v>0</v>
      </c>
      <c r="AB1298" s="35">
        <v>11247</v>
      </c>
      <c r="AC1298" s="35"/>
      <c r="AD1298" s="35"/>
      <c r="AE1298" s="52">
        <v>11247</v>
      </c>
      <c r="AF1298" s="33">
        <v>45377</v>
      </c>
      <c r="AG1298" s="31">
        <v>45408</v>
      </c>
      <c r="AH1298" s="31">
        <v>45454</v>
      </c>
      <c r="AI1298" s="185">
        <v>0</v>
      </c>
      <c r="AJ1298" s="35">
        <v>12482</v>
      </c>
      <c r="AK1298" s="35"/>
      <c r="AL1298" s="35"/>
      <c r="AM1298" s="52">
        <v>12482</v>
      </c>
      <c r="AN1298" s="33"/>
      <c r="AO1298" s="31"/>
      <c r="AP1298" s="31"/>
      <c r="AQ1298" s="185"/>
      <c r="AR1298" s="35"/>
      <c r="AS1298" s="35"/>
      <c r="AT1298" s="35"/>
      <c r="AU1298" s="52"/>
      <c r="AV1298" s="33"/>
      <c r="AW1298" s="39"/>
      <c r="AX1298" s="39"/>
      <c r="AY1298" s="185"/>
      <c r="AZ1298" s="35"/>
      <c r="BA1298" s="35"/>
      <c r="BB1298" s="35"/>
      <c r="BC1298" s="52"/>
      <c r="BD1298" s="35"/>
    </row>
    <row r="1299" spans="1:56" s="187" customFormat="1" ht="15" customHeight="1" x14ac:dyDescent="0.3">
      <c r="A1299" s="6">
        <v>1293</v>
      </c>
      <c r="B1299" s="109" t="s">
        <v>2190</v>
      </c>
      <c r="C1299" s="37" t="s">
        <v>3579</v>
      </c>
      <c r="D1299" s="8" t="s">
        <v>84</v>
      </c>
      <c r="E1299" s="9" t="s">
        <v>85</v>
      </c>
      <c r="F1299" s="106">
        <v>1293</v>
      </c>
      <c r="G1299" s="10">
        <v>531</v>
      </c>
      <c r="H1299" s="31">
        <v>45274</v>
      </c>
      <c r="I1299" s="39">
        <v>45306</v>
      </c>
      <c r="J1299" s="39">
        <v>45332</v>
      </c>
      <c r="K1299" s="185">
        <v>3576.97</v>
      </c>
      <c r="L1299" s="35">
        <v>8463</v>
      </c>
      <c r="M1299" s="35"/>
      <c r="N1299" s="35"/>
      <c r="O1299" s="52">
        <v>8463</v>
      </c>
      <c r="P1299" s="33">
        <v>45306</v>
      </c>
      <c r="Q1299" s="39">
        <v>45336</v>
      </c>
      <c r="R1299" s="39">
        <v>45361</v>
      </c>
      <c r="S1299" s="185">
        <v>1159.1199999999999</v>
      </c>
      <c r="T1299" s="35">
        <v>7296</v>
      </c>
      <c r="U1299" s="35"/>
      <c r="V1299" s="35"/>
      <c r="W1299" s="52">
        <v>7296</v>
      </c>
      <c r="X1299" s="33">
        <v>45336</v>
      </c>
      <c r="Y1299" s="39">
        <v>45365</v>
      </c>
      <c r="Z1299" s="39">
        <v>45392</v>
      </c>
      <c r="AA1299" s="185">
        <v>1586.94</v>
      </c>
      <c r="AB1299" s="35">
        <v>7059</v>
      </c>
      <c r="AC1299" s="35"/>
      <c r="AD1299" s="35"/>
      <c r="AE1299" s="52">
        <v>7059</v>
      </c>
      <c r="AF1299" s="33">
        <v>45365</v>
      </c>
      <c r="AG1299" s="31">
        <v>45397</v>
      </c>
      <c r="AH1299" s="31">
        <v>45422</v>
      </c>
      <c r="AI1299" s="185">
        <v>5237.7</v>
      </c>
      <c r="AJ1299" s="35">
        <v>8756</v>
      </c>
      <c r="AK1299" s="35"/>
      <c r="AL1299" s="35"/>
      <c r="AM1299" s="52">
        <v>8756</v>
      </c>
      <c r="AN1299" s="33">
        <v>45397</v>
      </c>
      <c r="AO1299" s="31">
        <v>45426</v>
      </c>
      <c r="AP1299" s="31">
        <v>45453</v>
      </c>
      <c r="AQ1299" s="185">
        <v>4767.7700000000004</v>
      </c>
      <c r="AR1299" s="35">
        <v>7775</v>
      </c>
      <c r="AS1299" s="35"/>
      <c r="AT1299" s="35"/>
      <c r="AU1299" s="52">
        <v>7775</v>
      </c>
      <c r="AV1299" s="33"/>
      <c r="AW1299" s="39"/>
      <c r="AX1299" s="39"/>
      <c r="AY1299" s="185"/>
      <c r="AZ1299" s="35"/>
      <c r="BA1299" s="35"/>
      <c r="BB1299" s="35"/>
      <c r="BC1299" s="52"/>
      <c r="BD1299" s="35"/>
    </row>
    <row r="1300" spans="1:56" s="187" customFormat="1" ht="15" customHeight="1" x14ac:dyDescent="0.3">
      <c r="A1300" s="6">
        <v>1294</v>
      </c>
      <c r="B1300" s="109" t="s">
        <v>2190</v>
      </c>
      <c r="C1300" s="37" t="s">
        <v>3580</v>
      </c>
      <c r="D1300" s="8" t="s">
        <v>46</v>
      </c>
      <c r="E1300" s="9" t="s">
        <v>216</v>
      </c>
      <c r="F1300" s="106">
        <v>1294</v>
      </c>
      <c r="G1300" s="10">
        <v>1450</v>
      </c>
      <c r="H1300" s="31">
        <v>45271</v>
      </c>
      <c r="I1300" s="39">
        <v>45300</v>
      </c>
      <c r="J1300" s="39">
        <v>45364</v>
      </c>
      <c r="K1300" s="185">
        <v>2472.0300000000002</v>
      </c>
      <c r="L1300" s="35">
        <v>10260</v>
      </c>
      <c r="M1300" s="35"/>
      <c r="N1300" s="35"/>
      <c r="O1300" s="52">
        <v>10260</v>
      </c>
      <c r="P1300" s="33">
        <v>45300</v>
      </c>
      <c r="Q1300" s="39">
        <v>45330</v>
      </c>
      <c r="R1300" s="39">
        <v>45395</v>
      </c>
      <c r="S1300" s="185">
        <v>3485.92</v>
      </c>
      <c r="T1300" s="35">
        <v>10620</v>
      </c>
      <c r="U1300" s="35"/>
      <c r="V1300" s="35"/>
      <c r="W1300" s="52">
        <v>10620</v>
      </c>
      <c r="X1300" s="33">
        <v>45330</v>
      </c>
      <c r="Y1300" s="39">
        <v>45362</v>
      </c>
      <c r="Z1300" s="39">
        <v>45425</v>
      </c>
      <c r="AA1300" s="185">
        <v>1833.35</v>
      </c>
      <c r="AB1300" s="35">
        <v>10980</v>
      </c>
      <c r="AC1300" s="35"/>
      <c r="AD1300" s="35"/>
      <c r="AE1300" s="52">
        <v>10980</v>
      </c>
      <c r="AF1300" s="33">
        <v>45362</v>
      </c>
      <c r="AG1300" s="31">
        <v>45390</v>
      </c>
      <c r="AH1300" s="31">
        <v>45456</v>
      </c>
      <c r="AI1300" s="185">
        <v>815.37</v>
      </c>
      <c r="AJ1300" s="35">
        <v>9660</v>
      </c>
      <c r="AK1300" s="35"/>
      <c r="AL1300" s="35"/>
      <c r="AM1300" s="52">
        <v>9660</v>
      </c>
      <c r="AN1300" s="33">
        <v>45390</v>
      </c>
      <c r="AO1300" s="31">
        <v>45421</v>
      </c>
      <c r="AP1300" s="31">
        <v>45486</v>
      </c>
      <c r="AQ1300" s="185">
        <v>859.46</v>
      </c>
      <c r="AR1300" s="35">
        <v>9420</v>
      </c>
      <c r="AS1300" s="35"/>
      <c r="AT1300" s="35"/>
      <c r="AU1300" s="52">
        <v>9420</v>
      </c>
      <c r="AV1300" s="33"/>
      <c r="AW1300" s="39"/>
      <c r="AX1300" s="39"/>
      <c r="AY1300" s="185"/>
      <c r="AZ1300" s="35"/>
      <c r="BA1300" s="35"/>
      <c r="BB1300" s="35"/>
      <c r="BC1300" s="52"/>
      <c r="BD1300" s="35"/>
    </row>
    <row r="1301" spans="1:56" s="187" customFormat="1" ht="15" customHeight="1" x14ac:dyDescent="0.3">
      <c r="A1301" s="6">
        <v>1295</v>
      </c>
      <c r="B1301" s="109" t="s">
        <v>2190</v>
      </c>
      <c r="C1301" s="37" t="s">
        <v>3581</v>
      </c>
      <c r="D1301" s="8" t="s">
        <v>205</v>
      </c>
      <c r="E1301" s="9" t="s">
        <v>206</v>
      </c>
      <c r="F1301" s="106">
        <v>1295</v>
      </c>
      <c r="G1301" s="10">
        <v>904</v>
      </c>
      <c r="H1301" s="31">
        <v>45286</v>
      </c>
      <c r="I1301" s="39">
        <v>45315</v>
      </c>
      <c r="J1301" s="39">
        <v>45334</v>
      </c>
      <c r="K1301" s="185">
        <v>8084.44</v>
      </c>
      <c r="L1301" s="35">
        <v>9136</v>
      </c>
      <c r="M1301" s="35"/>
      <c r="N1301" s="35"/>
      <c r="O1301" s="52">
        <v>9136</v>
      </c>
      <c r="P1301" s="33">
        <v>45315</v>
      </c>
      <c r="Q1301" s="39">
        <v>45346</v>
      </c>
      <c r="R1301" s="39">
        <v>45362</v>
      </c>
      <c r="S1301" s="185">
        <v>6442.11</v>
      </c>
      <c r="T1301" s="35">
        <v>9323</v>
      </c>
      <c r="U1301" s="35"/>
      <c r="V1301" s="35"/>
      <c r="W1301" s="52">
        <v>9323</v>
      </c>
      <c r="X1301" s="33">
        <v>45346</v>
      </c>
      <c r="Y1301" s="39">
        <v>45374</v>
      </c>
      <c r="Z1301" s="39">
        <v>45393</v>
      </c>
      <c r="AA1301" s="185">
        <v>1949.09</v>
      </c>
      <c r="AB1301" s="35">
        <v>9544</v>
      </c>
      <c r="AC1301" s="35"/>
      <c r="AD1301" s="35"/>
      <c r="AE1301" s="52">
        <v>9544</v>
      </c>
      <c r="AF1301" s="33">
        <v>45374</v>
      </c>
      <c r="AG1301" s="31">
        <v>45406</v>
      </c>
      <c r="AH1301" s="31">
        <v>45425</v>
      </c>
      <c r="AI1301" s="185">
        <v>954.23</v>
      </c>
      <c r="AJ1301" s="35">
        <v>9769</v>
      </c>
      <c r="AK1301" s="35"/>
      <c r="AL1301" s="35"/>
      <c r="AM1301" s="52">
        <v>9769</v>
      </c>
      <c r="AN1301" s="33"/>
      <c r="AO1301" s="31"/>
      <c r="AP1301" s="31"/>
      <c r="AQ1301" s="185"/>
      <c r="AR1301" s="35"/>
      <c r="AS1301" s="35"/>
      <c r="AT1301" s="35"/>
      <c r="AU1301" s="52"/>
      <c r="AV1301" s="33"/>
      <c r="AW1301" s="39"/>
      <c r="AX1301" s="39"/>
      <c r="AY1301" s="185"/>
      <c r="AZ1301" s="35"/>
      <c r="BA1301" s="35"/>
      <c r="BB1301" s="35"/>
      <c r="BC1301" s="52"/>
      <c r="BD1301" s="35"/>
    </row>
    <row r="1302" spans="1:56" s="187" customFormat="1" ht="15" customHeight="1" x14ac:dyDescent="0.3">
      <c r="A1302" s="6">
        <v>1296</v>
      </c>
      <c r="B1302" s="109" t="s">
        <v>2190</v>
      </c>
      <c r="C1302" s="37" t="s">
        <v>3582</v>
      </c>
      <c r="D1302" s="8" t="s">
        <v>46</v>
      </c>
      <c r="E1302" s="9" t="s">
        <v>321</v>
      </c>
      <c r="F1302" s="106">
        <v>1296</v>
      </c>
      <c r="G1302" s="10">
        <v>836</v>
      </c>
      <c r="H1302" s="31">
        <v>45273</v>
      </c>
      <c r="I1302" s="39">
        <v>45301</v>
      </c>
      <c r="J1302" s="39">
        <v>45331</v>
      </c>
      <c r="K1302" s="185">
        <v>877.53</v>
      </c>
      <c r="L1302" s="35">
        <v>10960</v>
      </c>
      <c r="M1302" s="35"/>
      <c r="N1302" s="35"/>
      <c r="O1302" s="52">
        <v>10960</v>
      </c>
      <c r="P1302" s="33">
        <v>45301</v>
      </c>
      <c r="Q1302" s="39">
        <v>45330</v>
      </c>
      <c r="R1302" s="39">
        <v>45362</v>
      </c>
      <c r="S1302" s="185">
        <v>341.32</v>
      </c>
      <c r="T1302" s="35">
        <v>12160</v>
      </c>
      <c r="U1302" s="35"/>
      <c r="V1302" s="35"/>
      <c r="W1302" s="52">
        <v>12160</v>
      </c>
      <c r="X1302" s="33">
        <v>45330</v>
      </c>
      <c r="Y1302" s="39">
        <v>45362</v>
      </c>
      <c r="Z1302" s="39">
        <v>45391</v>
      </c>
      <c r="AA1302" s="185">
        <v>339.7</v>
      </c>
      <c r="AB1302" s="35">
        <v>12800</v>
      </c>
      <c r="AC1302" s="35"/>
      <c r="AD1302" s="35"/>
      <c r="AE1302" s="52">
        <v>12800</v>
      </c>
      <c r="AF1302" s="33">
        <v>45362</v>
      </c>
      <c r="AG1302" s="31">
        <v>45391</v>
      </c>
      <c r="AH1302" s="31">
        <v>45421</v>
      </c>
      <c r="AI1302" s="185">
        <v>338.49</v>
      </c>
      <c r="AJ1302" s="35">
        <v>11360</v>
      </c>
      <c r="AK1302" s="35"/>
      <c r="AL1302" s="35"/>
      <c r="AM1302" s="52">
        <v>11360</v>
      </c>
      <c r="AN1302" s="33">
        <v>45391</v>
      </c>
      <c r="AO1302" s="31">
        <v>45421</v>
      </c>
      <c r="AP1302" s="31">
        <v>45453</v>
      </c>
      <c r="AQ1302" s="185">
        <v>259.97000000000003</v>
      </c>
      <c r="AR1302" s="35">
        <v>9360</v>
      </c>
      <c r="AS1302" s="35"/>
      <c r="AT1302" s="35"/>
      <c r="AU1302" s="52">
        <v>9360</v>
      </c>
      <c r="AV1302" s="33"/>
      <c r="AW1302" s="39"/>
      <c r="AX1302" s="39"/>
      <c r="AY1302" s="185"/>
      <c r="AZ1302" s="35"/>
      <c r="BA1302" s="35"/>
      <c r="BB1302" s="35"/>
      <c r="BC1302" s="52"/>
      <c r="BD1302" s="35"/>
    </row>
    <row r="1303" spans="1:56" s="187" customFormat="1" ht="15" customHeight="1" x14ac:dyDescent="0.3">
      <c r="A1303" s="6">
        <v>1297</v>
      </c>
      <c r="B1303" s="109" t="s">
        <v>2190</v>
      </c>
      <c r="C1303" s="37" t="s">
        <v>3583</v>
      </c>
      <c r="D1303" s="8" t="s">
        <v>16</v>
      </c>
      <c r="E1303" s="9" t="s">
        <v>226</v>
      </c>
      <c r="F1303" s="106">
        <v>1297</v>
      </c>
      <c r="G1303" s="10">
        <v>426</v>
      </c>
      <c r="H1303" s="31">
        <v>45275</v>
      </c>
      <c r="I1303" s="39">
        <v>45306</v>
      </c>
      <c r="J1303" s="39">
        <v>45358</v>
      </c>
      <c r="K1303" s="185">
        <v>1875.77</v>
      </c>
      <c r="L1303" s="35">
        <v>9680</v>
      </c>
      <c r="M1303" s="35"/>
      <c r="N1303" s="35"/>
      <c r="O1303" s="52">
        <v>9680</v>
      </c>
      <c r="P1303" s="33">
        <v>45306</v>
      </c>
      <c r="Q1303" s="39">
        <v>45336</v>
      </c>
      <c r="R1303" s="39">
        <v>45390</v>
      </c>
      <c r="S1303" s="185">
        <v>1875.76</v>
      </c>
      <c r="T1303" s="35">
        <v>9680</v>
      </c>
      <c r="U1303" s="35"/>
      <c r="V1303" s="35"/>
      <c r="W1303" s="52">
        <v>9680</v>
      </c>
      <c r="X1303" s="33">
        <v>45336</v>
      </c>
      <c r="Y1303" s="39">
        <v>45363</v>
      </c>
      <c r="Z1303" s="39">
        <v>45419</v>
      </c>
      <c r="AA1303" s="185">
        <v>1893.89</v>
      </c>
      <c r="AB1303" s="35">
        <v>9920</v>
      </c>
      <c r="AC1303" s="35"/>
      <c r="AD1303" s="35"/>
      <c r="AE1303" s="52">
        <v>9920</v>
      </c>
      <c r="AF1303" s="33">
        <v>45363</v>
      </c>
      <c r="AG1303" s="31">
        <v>45393</v>
      </c>
      <c r="AH1303" s="31">
        <v>45450</v>
      </c>
      <c r="AI1303" s="185">
        <v>2502.9699999999998</v>
      </c>
      <c r="AJ1303" s="35">
        <v>10240</v>
      </c>
      <c r="AK1303" s="35"/>
      <c r="AL1303" s="35"/>
      <c r="AM1303" s="52">
        <v>10240</v>
      </c>
      <c r="AN1303" s="33">
        <v>45393</v>
      </c>
      <c r="AO1303" s="31">
        <v>45425</v>
      </c>
      <c r="AP1303" s="31">
        <v>45481</v>
      </c>
      <c r="AQ1303" s="185">
        <v>2110.17</v>
      </c>
      <c r="AR1303" s="35">
        <v>9680</v>
      </c>
      <c r="AS1303" s="35"/>
      <c r="AT1303" s="35"/>
      <c r="AU1303" s="52">
        <v>9680</v>
      </c>
      <c r="AV1303" s="33"/>
      <c r="AW1303" s="39"/>
      <c r="AX1303" s="39"/>
      <c r="AY1303" s="185"/>
      <c r="AZ1303" s="35"/>
      <c r="BA1303" s="35"/>
      <c r="BB1303" s="35"/>
      <c r="BC1303" s="52"/>
      <c r="BD1303" s="35"/>
    </row>
    <row r="1304" spans="1:56" s="187" customFormat="1" ht="15" customHeight="1" x14ac:dyDescent="0.3">
      <c r="A1304" s="6">
        <v>1298</v>
      </c>
      <c r="B1304" s="109" t="s">
        <v>2190</v>
      </c>
      <c r="C1304" s="37" t="s">
        <v>3584</v>
      </c>
      <c r="D1304" s="8" t="s">
        <v>117</v>
      </c>
      <c r="E1304" s="9" t="s">
        <v>118</v>
      </c>
      <c r="F1304" s="106">
        <v>1298</v>
      </c>
      <c r="G1304" s="10">
        <v>442.67</v>
      </c>
      <c r="H1304" s="31">
        <v>45268</v>
      </c>
      <c r="I1304" s="39">
        <v>45296</v>
      </c>
      <c r="J1304" s="39">
        <v>45335</v>
      </c>
      <c r="K1304" s="185">
        <v>1807.1</v>
      </c>
      <c r="L1304" s="35">
        <v>8880</v>
      </c>
      <c r="M1304" s="35"/>
      <c r="N1304" s="35"/>
      <c r="O1304" s="52">
        <v>8880</v>
      </c>
      <c r="P1304" s="33">
        <v>45296</v>
      </c>
      <c r="Q1304" s="39">
        <v>45328</v>
      </c>
      <c r="R1304" s="39">
        <v>45364</v>
      </c>
      <c r="S1304" s="185">
        <v>5090.1899999999996</v>
      </c>
      <c r="T1304" s="35">
        <v>10800</v>
      </c>
      <c r="U1304" s="35"/>
      <c r="V1304" s="35"/>
      <c r="W1304" s="52">
        <v>10800</v>
      </c>
      <c r="X1304" s="33">
        <v>45328</v>
      </c>
      <c r="Y1304" s="39">
        <v>45360</v>
      </c>
      <c r="Z1304" s="39">
        <v>45397</v>
      </c>
      <c r="AA1304" s="185">
        <v>1061.45</v>
      </c>
      <c r="AB1304" s="35">
        <v>9880</v>
      </c>
      <c r="AC1304" s="35"/>
      <c r="AD1304" s="35"/>
      <c r="AE1304" s="52">
        <v>9880</v>
      </c>
      <c r="AF1304" s="33">
        <v>45360</v>
      </c>
      <c r="AG1304" s="31">
        <v>45387</v>
      </c>
      <c r="AH1304" s="31">
        <v>45425</v>
      </c>
      <c r="AI1304" s="185">
        <v>1060.6400000000001</v>
      </c>
      <c r="AJ1304" s="35">
        <v>7520</v>
      </c>
      <c r="AK1304" s="35"/>
      <c r="AL1304" s="35"/>
      <c r="AM1304" s="52">
        <v>7520</v>
      </c>
      <c r="AN1304" s="33">
        <v>45387</v>
      </c>
      <c r="AO1304" s="31">
        <v>45419</v>
      </c>
      <c r="AP1304" s="31">
        <v>45456</v>
      </c>
      <c r="AQ1304" s="185">
        <v>1063.03</v>
      </c>
      <c r="AR1304" s="35">
        <v>8880</v>
      </c>
      <c r="AS1304" s="35"/>
      <c r="AT1304" s="35"/>
      <c r="AU1304" s="52">
        <v>8880</v>
      </c>
      <c r="AV1304" s="33"/>
      <c r="AW1304" s="39"/>
      <c r="AX1304" s="39"/>
      <c r="AY1304" s="185"/>
      <c r="AZ1304" s="35"/>
      <c r="BA1304" s="35"/>
      <c r="BB1304" s="35"/>
      <c r="BC1304" s="52"/>
      <c r="BD1304" s="35"/>
    </row>
    <row r="1305" spans="1:56" s="187" customFormat="1" ht="15" customHeight="1" x14ac:dyDescent="0.3">
      <c r="A1305" s="6">
        <v>1299</v>
      </c>
      <c r="B1305" s="109" t="s">
        <v>2190</v>
      </c>
      <c r="C1305" s="37" t="s">
        <v>3585</v>
      </c>
      <c r="D1305" s="8" t="s">
        <v>16</v>
      </c>
      <c r="E1305" s="9" t="s">
        <v>226</v>
      </c>
      <c r="F1305" s="106">
        <v>1299</v>
      </c>
      <c r="G1305" s="10">
        <v>720</v>
      </c>
      <c r="H1305" s="31">
        <v>45269</v>
      </c>
      <c r="I1305" s="39">
        <v>45299</v>
      </c>
      <c r="J1305" s="39">
        <v>45310</v>
      </c>
      <c r="K1305" s="185">
        <v>1845.47</v>
      </c>
      <c r="L1305" s="35">
        <v>9440</v>
      </c>
      <c r="M1305" s="35"/>
      <c r="N1305" s="35"/>
      <c r="O1305" s="52">
        <v>9440</v>
      </c>
      <c r="P1305" s="33">
        <v>45299</v>
      </c>
      <c r="Q1305" s="39">
        <v>45327</v>
      </c>
      <c r="R1305" s="39">
        <v>45342</v>
      </c>
      <c r="S1305" s="185">
        <v>1686.04</v>
      </c>
      <c r="T1305" s="35">
        <v>8640</v>
      </c>
      <c r="U1305" s="35"/>
      <c r="V1305" s="35"/>
      <c r="W1305" s="52">
        <v>8640</v>
      </c>
      <c r="X1305" s="33">
        <v>45327</v>
      </c>
      <c r="Y1305" s="39">
        <v>45356</v>
      </c>
      <c r="Z1305" s="39">
        <v>45369</v>
      </c>
      <c r="AA1305" s="185">
        <v>3191.56</v>
      </c>
      <c r="AB1305" s="35">
        <v>9280</v>
      </c>
      <c r="AC1305" s="35"/>
      <c r="AD1305" s="35"/>
      <c r="AE1305" s="52">
        <v>9280</v>
      </c>
      <c r="AF1305" s="33">
        <v>45356</v>
      </c>
      <c r="AG1305" s="31">
        <v>45385</v>
      </c>
      <c r="AH1305" s="31">
        <v>45398</v>
      </c>
      <c r="AI1305" s="185">
        <v>2074.79</v>
      </c>
      <c r="AJ1305" s="35">
        <v>9600</v>
      </c>
      <c r="AK1305" s="35"/>
      <c r="AL1305" s="35"/>
      <c r="AM1305" s="52">
        <v>9600</v>
      </c>
      <c r="AN1305" s="33">
        <v>45385</v>
      </c>
      <c r="AO1305" s="31">
        <v>45418</v>
      </c>
      <c r="AP1305" s="31">
        <v>45429</v>
      </c>
      <c r="AQ1305" s="185">
        <v>5271.83</v>
      </c>
      <c r="AR1305" s="35">
        <v>10960</v>
      </c>
      <c r="AS1305" s="35"/>
      <c r="AT1305" s="35"/>
      <c r="AU1305" s="52">
        <v>10960</v>
      </c>
      <c r="AV1305" s="33"/>
      <c r="AW1305" s="39"/>
      <c r="AX1305" s="39"/>
      <c r="AY1305" s="185"/>
      <c r="AZ1305" s="35"/>
      <c r="BA1305" s="35"/>
      <c r="BB1305" s="35"/>
      <c r="BC1305" s="52"/>
      <c r="BD1305" s="35"/>
    </row>
    <row r="1306" spans="1:56" s="187" customFormat="1" ht="15" customHeight="1" x14ac:dyDescent="0.3">
      <c r="A1306" s="6">
        <v>1300</v>
      </c>
      <c r="B1306" s="109" t="s">
        <v>2190</v>
      </c>
      <c r="C1306" s="37" t="s">
        <v>3586</v>
      </c>
      <c r="D1306" s="8" t="s">
        <v>146</v>
      </c>
      <c r="E1306" s="9" t="s">
        <v>148</v>
      </c>
      <c r="F1306" s="106">
        <v>1300</v>
      </c>
      <c r="G1306" s="10">
        <v>2062</v>
      </c>
      <c r="H1306" s="31">
        <v>45271</v>
      </c>
      <c r="I1306" s="39">
        <v>45300</v>
      </c>
      <c r="J1306" s="39">
        <v>45393</v>
      </c>
      <c r="K1306" s="185">
        <v>0</v>
      </c>
      <c r="L1306" s="35">
        <v>7618.8</v>
      </c>
      <c r="M1306" s="35"/>
      <c r="N1306" s="35"/>
      <c r="O1306" s="52">
        <v>7618.8</v>
      </c>
      <c r="P1306" s="33">
        <v>45300</v>
      </c>
      <c r="Q1306" s="39">
        <v>45328</v>
      </c>
      <c r="R1306" s="39">
        <v>45394</v>
      </c>
      <c r="S1306" s="185">
        <v>0</v>
      </c>
      <c r="T1306" s="35">
        <v>7872</v>
      </c>
      <c r="U1306" s="35"/>
      <c r="V1306" s="35"/>
      <c r="W1306" s="52">
        <v>7872</v>
      </c>
      <c r="X1306" s="33">
        <v>45328</v>
      </c>
      <c r="Y1306" s="39">
        <v>45360</v>
      </c>
      <c r="Z1306" s="39">
        <v>45394</v>
      </c>
      <c r="AA1306" s="185">
        <v>0</v>
      </c>
      <c r="AB1306" s="35">
        <v>8401.2000000000007</v>
      </c>
      <c r="AC1306" s="35"/>
      <c r="AD1306" s="35"/>
      <c r="AE1306" s="52">
        <v>8401.2000000000007</v>
      </c>
      <c r="AF1306" s="33">
        <v>45360</v>
      </c>
      <c r="AG1306" s="31">
        <v>45390</v>
      </c>
      <c r="AH1306" s="31">
        <v>45454</v>
      </c>
      <c r="AI1306" s="185">
        <v>0</v>
      </c>
      <c r="AJ1306" s="35">
        <v>7770</v>
      </c>
      <c r="AK1306" s="35"/>
      <c r="AL1306" s="35"/>
      <c r="AM1306" s="52">
        <v>7770</v>
      </c>
      <c r="AN1306" s="33"/>
      <c r="AO1306" s="31"/>
      <c r="AP1306" s="31"/>
      <c r="AQ1306" s="185"/>
      <c r="AR1306" s="35"/>
      <c r="AS1306" s="35"/>
      <c r="AT1306" s="35"/>
      <c r="AU1306" s="52"/>
      <c r="AV1306" s="33"/>
      <c r="AW1306" s="39"/>
      <c r="AX1306" s="39"/>
      <c r="AY1306" s="185"/>
      <c r="AZ1306" s="35"/>
      <c r="BA1306" s="35"/>
      <c r="BB1306" s="35"/>
      <c r="BC1306" s="52"/>
      <c r="BD1306" s="35"/>
    </row>
    <row r="1307" spans="1:56" s="187" customFormat="1" ht="15" customHeight="1" x14ac:dyDescent="0.3">
      <c r="A1307" s="6">
        <v>1301</v>
      </c>
      <c r="B1307" s="109" t="s">
        <v>2190</v>
      </c>
      <c r="C1307" s="37" t="s">
        <v>3587</v>
      </c>
      <c r="D1307" s="8" t="s">
        <v>46</v>
      </c>
      <c r="E1307" s="9" t="s">
        <v>47</v>
      </c>
      <c r="F1307" s="106">
        <v>1301</v>
      </c>
      <c r="G1307" s="10">
        <v>804</v>
      </c>
      <c r="H1307" s="31">
        <v>45280</v>
      </c>
      <c r="I1307" s="39">
        <v>45310</v>
      </c>
      <c r="J1307" s="39">
        <v>45336</v>
      </c>
      <c r="K1307" s="185">
        <v>909.53</v>
      </c>
      <c r="L1307" s="35">
        <v>13238</v>
      </c>
      <c r="M1307" s="35"/>
      <c r="N1307" s="35"/>
      <c r="O1307" s="52">
        <v>13238</v>
      </c>
      <c r="P1307" s="33">
        <v>45310</v>
      </c>
      <c r="Q1307" s="39">
        <v>45341</v>
      </c>
      <c r="R1307" s="39">
        <v>45364</v>
      </c>
      <c r="S1307" s="185">
        <v>743.09</v>
      </c>
      <c r="T1307" s="35">
        <v>11959</v>
      </c>
      <c r="U1307" s="35"/>
      <c r="V1307" s="35"/>
      <c r="W1307" s="52">
        <v>11959</v>
      </c>
      <c r="X1307" s="33">
        <v>45341</v>
      </c>
      <c r="Y1307" s="39">
        <v>45371</v>
      </c>
      <c r="Z1307" s="39">
        <v>45397</v>
      </c>
      <c r="AA1307" s="185">
        <v>1885.64</v>
      </c>
      <c r="AB1307" s="35">
        <v>13402</v>
      </c>
      <c r="AC1307" s="35"/>
      <c r="AD1307" s="35"/>
      <c r="AE1307" s="52">
        <v>13402</v>
      </c>
      <c r="AF1307" s="33">
        <v>45371</v>
      </c>
      <c r="AG1307" s="31">
        <v>45400</v>
      </c>
      <c r="AH1307" s="31">
        <v>45425</v>
      </c>
      <c r="AI1307" s="185">
        <v>1589.68</v>
      </c>
      <c r="AJ1307" s="35">
        <v>11485</v>
      </c>
      <c r="AK1307" s="35"/>
      <c r="AL1307" s="35"/>
      <c r="AM1307" s="52">
        <v>11485</v>
      </c>
      <c r="AN1307" s="33">
        <v>45400</v>
      </c>
      <c r="AO1307" s="31">
        <v>45432</v>
      </c>
      <c r="AP1307" s="31">
        <v>45456</v>
      </c>
      <c r="AQ1307" s="185">
        <v>1679.34</v>
      </c>
      <c r="AR1307" s="35">
        <v>12468</v>
      </c>
      <c r="AS1307" s="35"/>
      <c r="AT1307" s="35"/>
      <c r="AU1307" s="52">
        <v>12468</v>
      </c>
      <c r="AV1307" s="33"/>
      <c r="AW1307" s="39"/>
      <c r="AX1307" s="39"/>
      <c r="AY1307" s="185"/>
      <c r="AZ1307" s="35"/>
      <c r="BA1307" s="35"/>
      <c r="BB1307" s="35"/>
      <c r="BC1307" s="52"/>
      <c r="BD1307" s="35"/>
    </row>
    <row r="1308" spans="1:56" s="187" customFormat="1" ht="15" customHeight="1" x14ac:dyDescent="0.3">
      <c r="A1308" s="6">
        <v>1302</v>
      </c>
      <c r="B1308" s="109" t="s">
        <v>2190</v>
      </c>
      <c r="C1308" s="37" t="s">
        <v>3588</v>
      </c>
      <c r="D1308" s="8" t="s">
        <v>84</v>
      </c>
      <c r="E1308" s="9" t="s">
        <v>85</v>
      </c>
      <c r="F1308" s="106">
        <v>1302</v>
      </c>
      <c r="G1308" s="10">
        <v>669</v>
      </c>
      <c r="H1308" s="31">
        <v>45260</v>
      </c>
      <c r="I1308" s="39">
        <v>45291</v>
      </c>
      <c r="J1308" s="39">
        <v>45337</v>
      </c>
      <c r="K1308" s="185">
        <v>8157.75</v>
      </c>
      <c r="L1308" s="35">
        <v>13251</v>
      </c>
      <c r="M1308" s="35">
        <v>795</v>
      </c>
      <c r="N1308" s="35"/>
      <c r="O1308" s="52">
        <v>14046</v>
      </c>
      <c r="P1308" s="33">
        <v>45291</v>
      </c>
      <c r="Q1308" s="39">
        <v>45322</v>
      </c>
      <c r="R1308" s="39">
        <v>45366</v>
      </c>
      <c r="S1308" s="185">
        <v>5988.26</v>
      </c>
      <c r="T1308" s="35">
        <v>11754</v>
      </c>
      <c r="U1308" s="35">
        <v>726</v>
      </c>
      <c r="V1308" s="35"/>
      <c r="W1308" s="52">
        <v>12480</v>
      </c>
      <c r="X1308" s="33">
        <v>45322</v>
      </c>
      <c r="Y1308" s="39">
        <v>45351</v>
      </c>
      <c r="Z1308" s="39">
        <v>45397</v>
      </c>
      <c r="AA1308" s="185">
        <v>7662.59</v>
      </c>
      <c r="AB1308" s="35">
        <v>12784</v>
      </c>
      <c r="AC1308" s="35">
        <v>1075</v>
      </c>
      <c r="AD1308" s="35"/>
      <c r="AE1308" s="52">
        <v>13859</v>
      </c>
      <c r="AF1308" s="33">
        <v>45351</v>
      </c>
      <c r="AG1308" s="31">
        <v>45382</v>
      </c>
      <c r="AH1308" s="31">
        <v>45427</v>
      </c>
      <c r="AI1308" s="185">
        <v>5759.69</v>
      </c>
      <c r="AJ1308" s="35">
        <v>8031</v>
      </c>
      <c r="AK1308" s="35">
        <v>611</v>
      </c>
      <c r="AL1308" s="35"/>
      <c r="AM1308" s="52">
        <v>8642</v>
      </c>
      <c r="AN1308" s="33">
        <v>45382</v>
      </c>
      <c r="AO1308" s="31">
        <v>45412</v>
      </c>
      <c r="AP1308" s="31">
        <v>45458</v>
      </c>
      <c r="AQ1308" s="185">
        <v>6597.76</v>
      </c>
      <c r="AR1308" s="35">
        <v>8884</v>
      </c>
      <c r="AS1308" s="35">
        <v>756</v>
      </c>
      <c r="AT1308" s="35"/>
      <c r="AU1308" s="52">
        <v>9640</v>
      </c>
      <c r="AV1308" s="33"/>
      <c r="AW1308" s="39"/>
      <c r="AX1308" s="39"/>
      <c r="AY1308" s="185"/>
      <c r="AZ1308" s="35"/>
      <c r="BA1308" s="35"/>
      <c r="BB1308" s="35"/>
      <c r="BC1308" s="52"/>
      <c r="BD1308" s="35"/>
    </row>
    <row r="1309" spans="1:56" s="187" customFormat="1" ht="15" customHeight="1" x14ac:dyDescent="0.3">
      <c r="A1309" s="6">
        <v>1303</v>
      </c>
      <c r="B1309" s="109" t="s">
        <v>2190</v>
      </c>
      <c r="C1309" s="37" t="s">
        <v>3589</v>
      </c>
      <c r="D1309" s="8" t="s">
        <v>16</v>
      </c>
      <c r="E1309" s="9" t="s">
        <v>20</v>
      </c>
      <c r="F1309" s="106">
        <v>1303</v>
      </c>
      <c r="G1309" s="10">
        <v>606</v>
      </c>
      <c r="H1309" s="31">
        <v>45269</v>
      </c>
      <c r="I1309" s="39">
        <v>45301</v>
      </c>
      <c r="J1309" s="39">
        <v>45332</v>
      </c>
      <c r="K1309" s="185">
        <v>1813.54</v>
      </c>
      <c r="L1309" s="35">
        <v>8911</v>
      </c>
      <c r="M1309" s="35"/>
      <c r="N1309" s="35"/>
      <c r="O1309" s="52">
        <v>8911</v>
      </c>
      <c r="P1309" s="33">
        <v>45301</v>
      </c>
      <c r="Q1309" s="39">
        <v>45330</v>
      </c>
      <c r="R1309" s="39">
        <v>45361</v>
      </c>
      <c r="S1309" s="185">
        <v>1675.98</v>
      </c>
      <c r="T1309" s="35">
        <v>8167</v>
      </c>
      <c r="U1309" s="35"/>
      <c r="V1309" s="35"/>
      <c r="W1309" s="52">
        <v>8167</v>
      </c>
      <c r="X1309" s="33">
        <v>45330</v>
      </c>
      <c r="Y1309" s="39">
        <v>45359</v>
      </c>
      <c r="Z1309" s="39">
        <v>45392</v>
      </c>
      <c r="AA1309" s="185">
        <v>1738.23</v>
      </c>
      <c r="AB1309" s="35">
        <v>8724</v>
      </c>
      <c r="AC1309" s="35"/>
      <c r="AD1309" s="35"/>
      <c r="AE1309" s="52">
        <v>8724</v>
      </c>
      <c r="AF1309" s="33">
        <v>45359</v>
      </c>
      <c r="AG1309" s="31">
        <v>45390</v>
      </c>
      <c r="AH1309" s="31">
        <v>45422</v>
      </c>
      <c r="AI1309" s="185">
        <v>1733.49</v>
      </c>
      <c r="AJ1309" s="35">
        <v>7511</v>
      </c>
      <c r="AK1309" s="35"/>
      <c r="AL1309" s="35"/>
      <c r="AM1309" s="52">
        <v>7511</v>
      </c>
      <c r="AN1309" s="33">
        <v>45390</v>
      </c>
      <c r="AO1309" s="31">
        <v>45421</v>
      </c>
      <c r="AP1309" s="31">
        <v>45453</v>
      </c>
      <c r="AQ1309" s="185">
        <v>1948.27</v>
      </c>
      <c r="AR1309" s="35">
        <v>8288</v>
      </c>
      <c r="AS1309" s="35"/>
      <c r="AT1309" s="35"/>
      <c r="AU1309" s="52">
        <v>8288</v>
      </c>
      <c r="AV1309" s="33"/>
      <c r="AW1309" s="39"/>
      <c r="AX1309" s="39"/>
      <c r="AY1309" s="185"/>
      <c r="AZ1309" s="35"/>
      <c r="BA1309" s="35"/>
      <c r="BB1309" s="35"/>
      <c r="BC1309" s="52"/>
      <c r="BD1309" s="35"/>
    </row>
    <row r="1310" spans="1:56" s="187" customFormat="1" ht="15" customHeight="1" x14ac:dyDescent="0.3">
      <c r="A1310" s="6">
        <v>1304</v>
      </c>
      <c r="B1310" s="109" t="s">
        <v>2190</v>
      </c>
      <c r="C1310" s="37" t="s">
        <v>3590</v>
      </c>
      <c r="D1310" s="8" t="s">
        <v>46</v>
      </c>
      <c r="E1310" s="9" t="s">
        <v>321</v>
      </c>
      <c r="F1310" s="106">
        <v>1304</v>
      </c>
      <c r="G1310" s="10">
        <v>652</v>
      </c>
      <c r="H1310" s="31">
        <v>45282</v>
      </c>
      <c r="I1310" s="39">
        <v>45313</v>
      </c>
      <c r="J1310" s="39">
        <v>45334</v>
      </c>
      <c r="K1310" s="185">
        <v>84.86</v>
      </c>
      <c r="L1310" s="35">
        <v>100</v>
      </c>
      <c r="M1310" s="35"/>
      <c r="N1310" s="35"/>
      <c r="O1310" s="52">
        <v>100</v>
      </c>
      <c r="P1310" s="33">
        <v>45313</v>
      </c>
      <c r="Q1310" s="39">
        <v>45343</v>
      </c>
      <c r="R1310" s="39">
        <v>45362</v>
      </c>
      <c r="S1310" s="185">
        <v>84.34</v>
      </c>
      <c r="T1310" s="35">
        <v>100</v>
      </c>
      <c r="U1310" s="35"/>
      <c r="V1310" s="35"/>
      <c r="W1310" s="52">
        <v>100</v>
      </c>
      <c r="X1310" s="33">
        <v>45343</v>
      </c>
      <c r="Y1310" s="39">
        <v>45372</v>
      </c>
      <c r="Z1310" s="39">
        <v>45393</v>
      </c>
      <c r="AA1310" s="185">
        <v>333.94</v>
      </c>
      <c r="AB1310" s="35">
        <v>8320</v>
      </c>
      <c r="AC1310" s="35"/>
      <c r="AD1310" s="35"/>
      <c r="AE1310" s="52">
        <v>8320</v>
      </c>
      <c r="AF1310" s="33">
        <v>45372</v>
      </c>
      <c r="AG1310" s="31">
        <v>45401</v>
      </c>
      <c r="AH1310" s="31">
        <v>45425</v>
      </c>
      <c r="AI1310" s="185">
        <v>650.88</v>
      </c>
      <c r="AJ1310" s="35">
        <v>10440</v>
      </c>
      <c r="AK1310" s="35"/>
      <c r="AL1310" s="35"/>
      <c r="AM1310" s="52">
        <v>10440</v>
      </c>
      <c r="AN1310" s="33">
        <v>45401</v>
      </c>
      <c r="AO1310" s="31">
        <v>45433</v>
      </c>
      <c r="AP1310" s="31">
        <v>45454</v>
      </c>
      <c r="AQ1310" s="185">
        <v>334.21</v>
      </c>
      <c r="AR1310" s="35">
        <v>9920</v>
      </c>
      <c r="AS1310" s="35"/>
      <c r="AT1310" s="35"/>
      <c r="AU1310" s="52">
        <v>9920</v>
      </c>
      <c r="AV1310" s="33"/>
      <c r="AW1310" s="39"/>
      <c r="AX1310" s="39"/>
      <c r="AY1310" s="185"/>
      <c r="AZ1310" s="35"/>
      <c r="BA1310" s="35"/>
      <c r="BB1310" s="35"/>
      <c r="BC1310" s="52"/>
      <c r="BD1310" s="35"/>
    </row>
    <row r="1311" spans="1:56" s="187" customFormat="1" ht="15" customHeight="1" x14ac:dyDescent="0.3">
      <c r="A1311" s="6">
        <v>1305</v>
      </c>
      <c r="B1311" s="109" t="s">
        <v>2190</v>
      </c>
      <c r="C1311" s="37" t="s">
        <v>3591</v>
      </c>
      <c r="D1311" s="8" t="s">
        <v>89</v>
      </c>
      <c r="E1311" s="9" t="s">
        <v>90</v>
      </c>
      <c r="F1311" s="106">
        <v>1305</v>
      </c>
      <c r="G1311" s="10">
        <v>630</v>
      </c>
      <c r="H1311" s="31">
        <v>45266</v>
      </c>
      <c r="I1311" s="39">
        <v>45295</v>
      </c>
      <c r="J1311" s="39">
        <v>45332</v>
      </c>
      <c r="K1311" s="185">
        <v>8296.94</v>
      </c>
      <c r="L1311" s="35">
        <v>9192</v>
      </c>
      <c r="M1311" s="35"/>
      <c r="N1311" s="35"/>
      <c r="O1311" s="52">
        <v>9192</v>
      </c>
      <c r="P1311" s="33">
        <v>45295</v>
      </c>
      <c r="Q1311" s="39">
        <v>45324</v>
      </c>
      <c r="R1311" s="39">
        <v>45361</v>
      </c>
      <c r="S1311" s="185">
        <v>212.96</v>
      </c>
      <c r="T1311" s="35">
        <v>8568</v>
      </c>
      <c r="U1311" s="35"/>
      <c r="V1311" s="35"/>
      <c r="W1311" s="52">
        <v>8568</v>
      </c>
      <c r="X1311" s="33">
        <v>45324</v>
      </c>
      <c r="Y1311" s="39">
        <v>45355</v>
      </c>
      <c r="Z1311" s="39">
        <v>45392</v>
      </c>
      <c r="AA1311" s="185">
        <v>1173.77</v>
      </c>
      <c r="AB1311" s="35">
        <v>8376</v>
      </c>
      <c r="AC1311" s="35"/>
      <c r="AD1311" s="35"/>
      <c r="AE1311" s="52">
        <v>8376</v>
      </c>
      <c r="AF1311" s="33">
        <v>45355</v>
      </c>
      <c r="AG1311" s="31">
        <v>45385</v>
      </c>
      <c r="AH1311" s="31">
        <v>45422</v>
      </c>
      <c r="AI1311" s="185">
        <v>1331.95</v>
      </c>
      <c r="AJ1311" s="35">
        <v>8664</v>
      </c>
      <c r="AK1311" s="35"/>
      <c r="AL1311" s="35"/>
      <c r="AM1311" s="52">
        <v>8664</v>
      </c>
      <c r="AN1311" s="33">
        <v>45385</v>
      </c>
      <c r="AO1311" s="31">
        <v>45415</v>
      </c>
      <c r="AP1311" s="31">
        <v>45453</v>
      </c>
      <c r="AQ1311" s="185">
        <v>6649</v>
      </c>
      <c r="AR1311" s="35">
        <v>7848</v>
      </c>
      <c r="AS1311" s="35"/>
      <c r="AT1311" s="35"/>
      <c r="AU1311" s="52">
        <v>7848</v>
      </c>
      <c r="AV1311" s="33"/>
      <c r="AW1311" s="39"/>
      <c r="AX1311" s="39"/>
      <c r="AY1311" s="185"/>
      <c r="AZ1311" s="35"/>
      <c r="BA1311" s="35"/>
      <c r="BB1311" s="35"/>
      <c r="BC1311" s="52"/>
      <c r="BD1311" s="35"/>
    </row>
    <row r="1312" spans="1:56" s="187" customFormat="1" ht="15" customHeight="1" x14ac:dyDescent="0.3">
      <c r="A1312" s="6">
        <v>1306</v>
      </c>
      <c r="B1312" s="109" t="s">
        <v>2190</v>
      </c>
      <c r="C1312" s="37" t="s">
        <v>3592</v>
      </c>
      <c r="D1312" s="8" t="s">
        <v>46</v>
      </c>
      <c r="E1312" s="9" t="s">
        <v>216</v>
      </c>
      <c r="F1312" s="106">
        <v>1306</v>
      </c>
      <c r="G1312" s="10">
        <v>492.31</v>
      </c>
      <c r="H1312" s="31">
        <v>45260</v>
      </c>
      <c r="I1312" s="39">
        <v>45291</v>
      </c>
      <c r="J1312" s="39">
        <v>45335</v>
      </c>
      <c r="K1312" s="185">
        <v>3684.12</v>
      </c>
      <c r="L1312" s="35">
        <v>10150</v>
      </c>
      <c r="M1312" s="35">
        <v>1013</v>
      </c>
      <c r="N1312" s="35"/>
      <c r="O1312" s="52">
        <v>11163</v>
      </c>
      <c r="P1312" s="33">
        <v>45291</v>
      </c>
      <c r="Q1312" s="39">
        <v>45322</v>
      </c>
      <c r="R1312" s="39">
        <v>45364</v>
      </c>
      <c r="S1312" s="185">
        <v>3661.93</v>
      </c>
      <c r="T1312" s="35">
        <v>9438</v>
      </c>
      <c r="U1312" s="35">
        <v>1036</v>
      </c>
      <c r="V1312" s="35"/>
      <c r="W1312" s="52">
        <v>10474</v>
      </c>
      <c r="X1312" s="33">
        <v>45322</v>
      </c>
      <c r="Y1312" s="39">
        <v>45351</v>
      </c>
      <c r="Z1312" s="39">
        <v>45395</v>
      </c>
      <c r="AA1312" s="185">
        <v>2503.48</v>
      </c>
      <c r="AB1312" s="35">
        <v>7748</v>
      </c>
      <c r="AC1312" s="35">
        <v>739</v>
      </c>
      <c r="AD1312" s="35"/>
      <c r="AE1312" s="52">
        <v>8487</v>
      </c>
      <c r="AF1312" s="33">
        <v>45351</v>
      </c>
      <c r="AG1312" s="31">
        <v>45382</v>
      </c>
      <c r="AH1312" s="31">
        <v>45425</v>
      </c>
      <c r="AI1312" s="185">
        <v>3360.56</v>
      </c>
      <c r="AJ1312" s="35">
        <v>8848</v>
      </c>
      <c r="AK1312" s="35">
        <v>817</v>
      </c>
      <c r="AL1312" s="35"/>
      <c r="AM1312" s="52">
        <v>9665</v>
      </c>
      <c r="AN1312" s="33">
        <v>45382</v>
      </c>
      <c r="AO1312" s="31">
        <v>45412</v>
      </c>
      <c r="AP1312" s="31">
        <v>45456</v>
      </c>
      <c r="AQ1312" s="185">
        <v>2744.53</v>
      </c>
      <c r="AR1312" s="35">
        <v>8005</v>
      </c>
      <c r="AS1312" s="35">
        <v>851</v>
      </c>
      <c r="AT1312" s="35"/>
      <c r="AU1312" s="52">
        <v>8856</v>
      </c>
      <c r="AV1312" s="33"/>
      <c r="AW1312" s="39"/>
      <c r="AX1312" s="39"/>
      <c r="AY1312" s="185"/>
      <c r="AZ1312" s="35"/>
      <c r="BA1312" s="35"/>
      <c r="BB1312" s="35"/>
      <c r="BC1312" s="52"/>
      <c r="BD1312" s="35"/>
    </row>
    <row r="1313" spans="1:56" s="187" customFormat="1" ht="15" customHeight="1" x14ac:dyDescent="0.3">
      <c r="A1313" s="6">
        <v>1307</v>
      </c>
      <c r="B1313" s="109" t="s">
        <v>2190</v>
      </c>
      <c r="C1313" s="37" t="s">
        <v>3593</v>
      </c>
      <c r="D1313" s="8" t="s">
        <v>117</v>
      </c>
      <c r="E1313" s="9" t="s">
        <v>118</v>
      </c>
      <c r="F1313" s="106">
        <v>1307</v>
      </c>
      <c r="G1313" s="10">
        <v>800</v>
      </c>
      <c r="H1313" s="31">
        <v>45267</v>
      </c>
      <c r="I1313" s="39">
        <v>45295</v>
      </c>
      <c r="J1313" s="39">
        <v>45335</v>
      </c>
      <c r="K1313" s="185">
        <v>2991.17</v>
      </c>
      <c r="L1313" s="35">
        <v>7012</v>
      </c>
      <c r="M1313" s="35"/>
      <c r="N1313" s="35"/>
      <c r="O1313" s="52">
        <v>7012</v>
      </c>
      <c r="P1313" s="33">
        <v>45295</v>
      </c>
      <c r="Q1313" s="39">
        <v>45327</v>
      </c>
      <c r="R1313" s="39">
        <v>45364</v>
      </c>
      <c r="S1313" s="185">
        <v>5514.55</v>
      </c>
      <c r="T1313" s="35">
        <v>8546</v>
      </c>
      <c r="U1313" s="35"/>
      <c r="V1313" s="35"/>
      <c r="W1313" s="52">
        <v>8546</v>
      </c>
      <c r="X1313" s="33">
        <v>45327</v>
      </c>
      <c r="Y1313" s="39">
        <v>45359</v>
      </c>
      <c r="Z1313" s="39">
        <v>45395</v>
      </c>
      <c r="AA1313" s="185">
        <v>1061.45</v>
      </c>
      <c r="AB1313" s="35">
        <v>7792</v>
      </c>
      <c r="AC1313" s="35"/>
      <c r="AD1313" s="35"/>
      <c r="AE1313" s="52">
        <v>7792</v>
      </c>
      <c r="AF1313" s="33">
        <v>45359</v>
      </c>
      <c r="AG1313" s="31">
        <v>45386</v>
      </c>
      <c r="AH1313" s="31">
        <v>45425</v>
      </c>
      <c r="AI1313" s="185">
        <v>1060.6400000000001</v>
      </c>
      <c r="AJ1313" s="35">
        <v>7003</v>
      </c>
      <c r="AK1313" s="35"/>
      <c r="AL1313" s="35"/>
      <c r="AM1313" s="52">
        <v>7003</v>
      </c>
      <c r="AN1313" s="33">
        <v>45386</v>
      </c>
      <c r="AO1313" s="31">
        <v>45418</v>
      </c>
      <c r="AP1313" s="31">
        <v>45456</v>
      </c>
      <c r="AQ1313" s="185">
        <v>1063.03</v>
      </c>
      <c r="AR1313" s="35">
        <v>7857</v>
      </c>
      <c r="AS1313" s="35"/>
      <c r="AT1313" s="35"/>
      <c r="AU1313" s="52">
        <v>7857</v>
      </c>
      <c r="AV1313" s="33"/>
      <c r="AW1313" s="39"/>
      <c r="AX1313" s="39"/>
      <c r="AY1313" s="185"/>
      <c r="AZ1313" s="35"/>
      <c r="BA1313" s="35"/>
      <c r="BB1313" s="35"/>
      <c r="BC1313" s="52"/>
      <c r="BD1313" s="35"/>
    </row>
    <row r="1314" spans="1:56" s="187" customFormat="1" ht="15" customHeight="1" x14ac:dyDescent="0.3">
      <c r="A1314" s="6">
        <v>1308</v>
      </c>
      <c r="B1314" s="109" t="s">
        <v>2190</v>
      </c>
      <c r="C1314" s="37" t="s">
        <v>3594</v>
      </c>
      <c r="D1314" s="8" t="s">
        <v>46</v>
      </c>
      <c r="E1314" s="9" t="s">
        <v>65</v>
      </c>
      <c r="F1314" s="106">
        <v>1308</v>
      </c>
      <c r="G1314" s="10">
        <v>1200</v>
      </c>
      <c r="H1314" s="31">
        <v>45265</v>
      </c>
      <c r="I1314" s="39">
        <v>45295</v>
      </c>
      <c r="J1314" s="39">
        <v>45336</v>
      </c>
      <c r="K1314" s="185">
        <v>9490.15</v>
      </c>
      <c r="L1314" s="35">
        <v>11760</v>
      </c>
      <c r="M1314" s="35"/>
      <c r="N1314" s="35"/>
      <c r="O1314" s="52">
        <v>11760</v>
      </c>
      <c r="P1314" s="33">
        <v>45295</v>
      </c>
      <c r="Q1314" s="39">
        <v>45325</v>
      </c>
      <c r="R1314" s="39">
        <v>45362</v>
      </c>
      <c r="S1314" s="185">
        <v>7647.92</v>
      </c>
      <c r="T1314" s="35">
        <v>9520</v>
      </c>
      <c r="U1314" s="35"/>
      <c r="V1314" s="35"/>
      <c r="W1314" s="52">
        <v>9520</v>
      </c>
      <c r="X1314" s="33">
        <v>45325</v>
      </c>
      <c r="Y1314" s="39">
        <v>45356</v>
      </c>
      <c r="Z1314" s="39">
        <v>45392</v>
      </c>
      <c r="AA1314" s="185">
        <v>9234.14</v>
      </c>
      <c r="AB1314" s="35">
        <v>11520</v>
      </c>
      <c r="AC1314" s="35"/>
      <c r="AD1314" s="35"/>
      <c r="AE1314" s="52">
        <v>11520</v>
      </c>
      <c r="AF1314" s="33">
        <v>45356</v>
      </c>
      <c r="AG1314" s="31">
        <v>45385</v>
      </c>
      <c r="AH1314" s="31">
        <v>45422</v>
      </c>
      <c r="AI1314" s="185">
        <v>8084.52</v>
      </c>
      <c r="AJ1314" s="35">
        <v>10040</v>
      </c>
      <c r="AK1314" s="35"/>
      <c r="AL1314" s="35"/>
      <c r="AM1314" s="52">
        <v>10040</v>
      </c>
      <c r="AN1314" s="33">
        <v>45385</v>
      </c>
      <c r="AO1314" s="31">
        <v>45416</v>
      </c>
      <c r="AP1314" s="31">
        <v>45453</v>
      </c>
      <c r="AQ1314" s="185">
        <v>7790.47</v>
      </c>
      <c r="AR1314" s="35">
        <v>9720</v>
      </c>
      <c r="AS1314" s="35"/>
      <c r="AT1314" s="35"/>
      <c r="AU1314" s="52">
        <v>9720</v>
      </c>
      <c r="AV1314" s="33"/>
      <c r="AW1314" s="39"/>
      <c r="AX1314" s="39"/>
      <c r="AY1314" s="185"/>
      <c r="AZ1314" s="35"/>
      <c r="BA1314" s="35"/>
      <c r="BB1314" s="35"/>
      <c r="BC1314" s="52"/>
      <c r="BD1314" s="35"/>
    </row>
    <row r="1315" spans="1:56" s="187" customFormat="1" ht="15" customHeight="1" x14ac:dyDescent="0.3">
      <c r="A1315" s="6">
        <v>1309</v>
      </c>
      <c r="B1315" s="109" t="s">
        <v>2190</v>
      </c>
      <c r="C1315" s="37" t="s">
        <v>3595</v>
      </c>
      <c r="D1315" s="8" t="s">
        <v>16</v>
      </c>
      <c r="E1315" s="9" t="s">
        <v>226</v>
      </c>
      <c r="F1315" s="106">
        <v>1309</v>
      </c>
      <c r="G1315" s="10">
        <v>711.14</v>
      </c>
      <c r="H1315" s="31">
        <v>45287</v>
      </c>
      <c r="I1315" s="39">
        <v>45317</v>
      </c>
      <c r="J1315" s="39">
        <v>45365</v>
      </c>
      <c r="K1315" s="185">
        <v>1835.37</v>
      </c>
      <c r="L1315" s="35">
        <v>9360</v>
      </c>
      <c r="M1315" s="35"/>
      <c r="N1315" s="35"/>
      <c r="O1315" s="52">
        <v>9360</v>
      </c>
      <c r="P1315" s="33">
        <v>45317</v>
      </c>
      <c r="Q1315" s="39">
        <v>45348</v>
      </c>
      <c r="R1315" s="39">
        <v>45397</v>
      </c>
      <c r="S1315" s="185">
        <v>1635.56</v>
      </c>
      <c r="T1315" s="35">
        <v>8240</v>
      </c>
      <c r="U1315" s="35"/>
      <c r="V1315" s="35"/>
      <c r="W1315" s="52">
        <v>8240</v>
      </c>
      <c r="X1315" s="33">
        <v>45348</v>
      </c>
      <c r="Y1315" s="39">
        <v>45376</v>
      </c>
      <c r="Z1315" s="39">
        <v>45397</v>
      </c>
      <c r="AA1315" s="185">
        <v>1862.85</v>
      </c>
      <c r="AB1315" s="35">
        <v>8720</v>
      </c>
      <c r="AC1315" s="35"/>
      <c r="AD1315" s="35"/>
      <c r="AE1315" s="52">
        <v>8720</v>
      </c>
      <c r="AF1315" s="33">
        <v>45376</v>
      </c>
      <c r="AG1315" s="31">
        <v>45406</v>
      </c>
      <c r="AH1315" s="31">
        <v>45457</v>
      </c>
      <c r="AI1315" s="185">
        <v>1673.51</v>
      </c>
      <c r="AJ1315" s="35">
        <v>7520</v>
      </c>
      <c r="AK1315" s="35"/>
      <c r="AL1315" s="35"/>
      <c r="AM1315" s="52">
        <v>7520</v>
      </c>
      <c r="AN1315" s="33">
        <v>45406</v>
      </c>
      <c r="AO1315" s="31">
        <v>45435</v>
      </c>
      <c r="AP1315" s="31">
        <v>45488</v>
      </c>
      <c r="AQ1315" s="185">
        <v>1716.73</v>
      </c>
      <c r="AR1315" s="35">
        <v>7760</v>
      </c>
      <c r="AS1315" s="35"/>
      <c r="AT1315" s="35"/>
      <c r="AU1315" s="52">
        <v>7760</v>
      </c>
      <c r="AV1315" s="33"/>
      <c r="AW1315" s="39"/>
      <c r="AX1315" s="39"/>
      <c r="AY1315" s="185"/>
      <c r="AZ1315" s="35"/>
      <c r="BA1315" s="35"/>
      <c r="BB1315" s="35"/>
      <c r="BC1315" s="52"/>
      <c r="BD1315" s="35"/>
    </row>
    <row r="1316" spans="1:56" s="187" customFormat="1" ht="15" customHeight="1" x14ac:dyDescent="0.3">
      <c r="A1316" s="6">
        <v>1310</v>
      </c>
      <c r="B1316" s="109" t="s">
        <v>2190</v>
      </c>
      <c r="C1316" s="37" t="s">
        <v>3596</v>
      </c>
      <c r="D1316" s="8" t="s">
        <v>16</v>
      </c>
      <c r="E1316" s="9" t="s">
        <v>226</v>
      </c>
      <c r="F1316" s="106">
        <v>1310</v>
      </c>
      <c r="G1316" s="10"/>
      <c r="H1316" s="31"/>
      <c r="I1316" s="39"/>
      <c r="J1316" s="39"/>
      <c r="K1316" s="185"/>
      <c r="L1316" s="35"/>
      <c r="M1316" s="35"/>
      <c r="N1316" s="35"/>
      <c r="O1316" s="52"/>
      <c r="P1316" s="33"/>
      <c r="Q1316" s="39"/>
      <c r="R1316" s="39"/>
      <c r="S1316" s="185"/>
      <c r="T1316" s="35"/>
      <c r="U1316" s="35"/>
      <c r="V1316" s="35"/>
      <c r="W1316" s="52"/>
      <c r="X1316" s="33">
        <v>45342</v>
      </c>
      <c r="Y1316" s="39">
        <v>45376</v>
      </c>
      <c r="Z1316" s="39">
        <v>45397</v>
      </c>
      <c r="AA1316" s="185">
        <v>19083.7</v>
      </c>
      <c r="AB1316" s="35">
        <v>15600</v>
      </c>
      <c r="AC1316" s="35"/>
      <c r="AD1316" s="35"/>
      <c r="AE1316" s="52">
        <v>15600</v>
      </c>
      <c r="AF1316" s="33">
        <v>45376</v>
      </c>
      <c r="AG1316" s="31">
        <v>45406</v>
      </c>
      <c r="AH1316" s="31">
        <v>45426</v>
      </c>
      <c r="AI1316" s="185">
        <v>9594.7000000000007</v>
      </c>
      <c r="AJ1316" s="35">
        <v>7520</v>
      </c>
      <c r="AK1316" s="35"/>
      <c r="AL1316" s="35"/>
      <c r="AM1316" s="52">
        <v>7520</v>
      </c>
      <c r="AN1316" s="33">
        <v>45406</v>
      </c>
      <c r="AO1316" s="31">
        <v>45435</v>
      </c>
      <c r="AP1316" s="31">
        <v>45457</v>
      </c>
      <c r="AQ1316" s="185">
        <v>9717.4599999999991</v>
      </c>
      <c r="AR1316" s="35">
        <v>7600</v>
      </c>
      <c r="AS1316" s="35"/>
      <c r="AT1316" s="35"/>
      <c r="AU1316" s="52">
        <v>7600</v>
      </c>
      <c r="AV1316" s="33"/>
      <c r="AW1316" s="39"/>
      <c r="AX1316" s="39"/>
      <c r="AY1316" s="185"/>
      <c r="AZ1316" s="35"/>
      <c r="BA1316" s="35"/>
      <c r="BB1316" s="35"/>
      <c r="BC1316" s="52"/>
      <c r="BD1316" s="35"/>
    </row>
    <row r="1317" spans="1:56" s="187" customFormat="1" ht="15" customHeight="1" x14ac:dyDescent="0.3">
      <c r="A1317" s="6">
        <v>1311</v>
      </c>
      <c r="B1317" s="109" t="s">
        <v>2190</v>
      </c>
      <c r="C1317" s="37" t="s">
        <v>3597</v>
      </c>
      <c r="D1317" s="8" t="s">
        <v>46</v>
      </c>
      <c r="E1317" s="9" t="s">
        <v>60</v>
      </c>
      <c r="F1317" s="106">
        <v>1311</v>
      </c>
      <c r="G1317" s="10">
        <v>848</v>
      </c>
      <c r="H1317" s="31">
        <v>45271</v>
      </c>
      <c r="I1317" s="39">
        <v>45301</v>
      </c>
      <c r="J1317" s="39">
        <v>45333</v>
      </c>
      <c r="K1317" s="185">
        <v>99.83</v>
      </c>
      <c r="L1317" s="35">
        <v>9385</v>
      </c>
      <c r="M1317" s="35"/>
      <c r="N1317" s="35"/>
      <c r="O1317" s="52">
        <v>9385</v>
      </c>
      <c r="P1317" s="33">
        <v>45301</v>
      </c>
      <c r="Q1317" s="39">
        <v>45337</v>
      </c>
      <c r="R1317" s="39">
        <v>45362</v>
      </c>
      <c r="S1317" s="185">
        <v>99.84</v>
      </c>
      <c r="T1317" s="35">
        <v>10312</v>
      </c>
      <c r="U1317" s="35"/>
      <c r="V1317" s="35"/>
      <c r="W1317" s="52">
        <v>10312</v>
      </c>
      <c r="X1317" s="33">
        <v>45337</v>
      </c>
      <c r="Y1317" s="39">
        <v>45366</v>
      </c>
      <c r="Z1317" s="39">
        <v>45393</v>
      </c>
      <c r="AA1317" s="185">
        <v>99.82</v>
      </c>
      <c r="AB1317" s="35">
        <v>8998</v>
      </c>
      <c r="AC1317" s="35"/>
      <c r="AD1317" s="35"/>
      <c r="AE1317" s="52">
        <v>8998</v>
      </c>
      <c r="AF1317" s="33">
        <v>45366</v>
      </c>
      <c r="AG1317" s="31">
        <v>45398</v>
      </c>
      <c r="AH1317" s="31">
        <v>45423</v>
      </c>
      <c r="AI1317" s="185">
        <v>744.64</v>
      </c>
      <c r="AJ1317" s="35">
        <v>7997</v>
      </c>
      <c r="AK1317" s="35"/>
      <c r="AL1317" s="35"/>
      <c r="AM1317" s="52">
        <v>7997</v>
      </c>
      <c r="AN1317" s="33">
        <v>45398</v>
      </c>
      <c r="AO1317" s="31">
        <v>45428</v>
      </c>
      <c r="AP1317" s="31">
        <v>45454</v>
      </c>
      <c r="AQ1317" s="185">
        <v>418.67</v>
      </c>
      <c r="AR1317" s="35">
        <v>7699</v>
      </c>
      <c r="AS1317" s="35"/>
      <c r="AT1317" s="35"/>
      <c r="AU1317" s="52">
        <v>7699</v>
      </c>
      <c r="AV1317" s="33"/>
      <c r="AW1317" s="39"/>
      <c r="AX1317" s="39"/>
      <c r="AY1317" s="185"/>
      <c r="AZ1317" s="35"/>
      <c r="BA1317" s="35"/>
      <c r="BB1317" s="35"/>
      <c r="BC1317" s="52"/>
      <c r="BD1317" s="35"/>
    </row>
    <row r="1318" spans="1:56" s="187" customFormat="1" ht="15" customHeight="1" x14ac:dyDescent="0.3">
      <c r="A1318" s="6">
        <v>1312</v>
      </c>
      <c r="B1318" s="109" t="s">
        <v>2190</v>
      </c>
      <c r="C1318" s="37" t="s">
        <v>3598</v>
      </c>
      <c r="D1318" s="8" t="s">
        <v>146</v>
      </c>
      <c r="E1318" s="9" t="s">
        <v>148</v>
      </c>
      <c r="F1318" s="106">
        <v>1312</v>
      </c>
      <c r="G1318" s="10">
        <v>509</v>
      </c>
      <c r="H1318" s="31">
        <v>45279</v>
      </c>
      <c r="I1318" s="39">
        <v>45310</v>
      </c>
      <c r="J1318" s="39">
        <v>45362</v>
      </c>
      <c r="K1318" s="185">
        <v>6868.46</v>
      </c>
      <c r="L1318" s="35">
        <v>8944</v>
      </c>
      <c r="M1318" s="35"/>
      <c r="N1318" s="35"/>
      <c r="O1318" s="52">
        <v>8944</v>
      </c>
      <c r="P1318" s="33">
        <v>45310</v>
      </c>
      <c r="Q1318" s="39">
        <v>45339</v>
      </c>
      <c r="R1318" s="39">
        <v>45393</v>
      </c>
      <c r="S1318" s="185">
        <v>7814.72</v>
      </c>
      <c r="T1318" s="35">
        <v>7312</v>
      </c>
      <c r="U1318" s="35"/>
      <c r="V1318" s="35"/>
      <c r="W1318" s="52">
        <v>7312</v>
      </c>
      <c r="X1318" s="33">
        <v>45339</v>
      </c>
      <c r="Y1318" s="39">
        <v>45369</v>
      </c>
      <c r="Z1318" s="39">
        <v>45425</v>
      </c>
      <c r="AA1318" s="185">
        <v>10706.2</v>
      </c>
      <c r="AB1318" s="35">
        <v>9028</v>
      </c>
      <c r="AC1318" s="35"/>
      <c r="AD1318" s="35"/>
      <c r="AE1318" s="52">
        <v>9028</v>
      </c>
      <c r="AF1318" s="33">
        <v>45369</v>
      </c>
      <c r="AG1318" s="31">
        <v>45399</v>
      </c>
      <c r="AH1318" s="31">
        <v>45454</v>
      </c>
      <c r="AI1318" s="185">
        <v>7321.58</v>
      </c>
      <c r="AJ1318" s="35">
        <v>9392</v>
      </c>
      <c r="AK1318" s="35"/>
      <c r="AL1318" s="35"/>
      <c r="AM1318" s="52">
        <v>9392</v>
      </c>
      <c r="AN1318" s="33">
        <v>45399</v>
      </c>
      <c r="AO1318" s="31">
        <v>45428</v>
      </c>
      <c r="AP1318" s="31">
        <v>45484</v>
      </c>
      <c r="AQ1318" s="185">
        <v>7226.86</v>
      </c>
      <c r="AR1318" s="35">
        <v>8048</v>
      </c>
      <c r="AS1318" s="35"/>
      <c r="AT1318" s="35"/>
      <c r="AU1318" s="52">
        <v>8048</v>
      </c>
      <c r="AV1318" s="33"/>
      <c r="AW1318" s="39"/>
      <c r="AX1318" s="39"/>
      <c r="AY1318" s="185"/>
      <c r="AZ1318" s="35"/>
      <c r="BA1318" s="35"/>
      <c r="BB1318" s="35"/>
      <c r="BC1318" s="52"/>
      <c r="BD1318" s="35"/>
    </row>
    <row r="1319" spans="1:56" s="187" customFormat="1" ht="15" customHeight="1" x14ac:dyDescent="0.3">
      <c r="A1319" s="6">
        <v>1313</v>
      </c>
      <c r="B1319" s="109" t="s">
        <v>2190</v>
      </c>
      <c r="C1319" s="37" t="s">
        <v>3599</v>
      </c>
      <c r="D1319" s="8" t="s">
        <v>46</v>
      </c>
      <c r="E1319" s="9" t="s">
        <v>65</v>
      </c>
      <c r="F1319" s="106">
        <v>1313</v>
      </c>
      <c r="G1319" s="10">
        <v>2249.23</v>
      </c>
      <c r="H1319" s="31">
        <v>45264</v>
      </c>
      <c r="I1319" s="39">
        <v>45294</v>
      </c>
      <c r="J1319" s="39">
        <v>45336</v>
      </c>
      <c r="K1319" s="185">
        <v>6408.87</v>
      </c>
      <c r="L1319" s="35">
        <v>9388.1119999999992</v>
      </c>
      <c r="M1319" s="35"/>
      <c r="N1319" s="35"/>
      <c r="O1319" s="52">
        <v>9388.1119999999992</v>
      </c>
      <c r="P1319" s="33">
        <v>45294</v>
      </c>
      <c r="Q1319" s="39">
        <v>45324</v>
      </c>
      <c r="R1319" s="39">
        <v>45362</v>
      </c>
      <c r="S1319" s="185">
        <v>7045.61</v>
      </c>
      <c r="T1319" s="35">
        <v>8718.4480000000003</v>
      </c>
      <c r="U1319" s="35"/>
      <c r="V1319" s="35"/>
      <c r="W1319" s="52">
        <v>8718.4480000000003</v>
      </c>
      <c r="X1319" s="33">
        <v>45324</v>
      </c>
      <c r="Y1319" s="39">
        <v>45355</v>
      </c>
      <c r="Z1319" s="39">
        <v>45392</v>
      </c>
      <c r="AA1319" s="185">
        <v>7075.63</v>
      </c>
      <c r="AB1319" s="35">
        <v>8774.1440000000002</v>
      </c>
      <c r="AC1319" s="35"/>
      <c r="AD1319" s="35"/>
      <c r="AE1319" s="52">
        <v>8774.1440000000002</v>
      </c>
      <c r="AF1319" s="33">
        <v>45355</v>
      </c>
      <c r="AG1319" s="31">
        <v>45384</v>
      </c>
      <c r="AH1319" s="31">
        <v>45422</v>
      </c>
      <c r="AI1319" s="185">
        <v>6471.98</v>
      </c>
      <c r="AJ1319" s="35">
        <v>8011.3440000000001</v>
      </c>
      <c r="AK1319" s="35"/>
      <c r="AL1319" s="35"/>
      <c r="AM1319" s="52">
        <v>8011.3440000000001</v>
      </c>
      <c r="AN1319" s="33">
        <v>45384</v>
      </c>
      <c r="AO1319" s="31">
        <v>45415</v>
      </c>
      <c r="AP1319" s="31">
        <v>45453</v>
      </c>
      <c r="AQ1319" s="185">
        <v>7060.52</v>
      </c>
      <c r="AR1319" s="35">
        <v>8747.5040000000008</v>
      </c>
      <c r="AS1319" s="35"/>
      <c r="AT1319" s="35"/>
      <c r="AU1319" s="52">
        <v>8747.5040000000008</v>
      </c>
      <c r="AV1319" s="33"/>
      <c r="AW1319" s="39"/>
      <c r="AX1319" s="39"/>
      <c r="AY1319" s="185"/>
      <c r="AZ1319" s="35"/>
      <c r="BA1319" s="35"/>
      <c r="BB1319" s="35"/>
      <c r="BC1319" s="52"/>
      <c r="BD1319" s="35"/>
    </row>
    <row r="1320" spans="1:56" s="187" customFormat="1" ht="15" customHeight="1" x14ac:dyDescent="0.3">
      <c r="A1320" s="6">
        <v>1314</v>
      </c>
      <c r="B1320" s="109" t="s">
        <v>2190</v>
      </c>
      <c r="C1320" s="37" t="s">
        <v>3600</v>
      </c>
      <c r="D1320" s="8" t="s">
        <v>205</v>
      </c>
      <c r="E1320" s="9" t="s">
        <v>206</v>
      </c>
      <c r="F1320" s="106">
        <v>1314</v>
      </c>
      <c r="G1320" s="10">
        <v>751.25</v>
      </c>
      <c r="H1320" s="31">
        <v>45267</v>
      </c>
      <c r="I1320" s="39">
        <v>45296</v>
      </c>
      <c r="J1320" s="39">
        <v>45334</v>
      </c>
      <c r="K1320" s="185">
        <v>7261.48</v>
      </c>
      <c r="L1320" s="35">
        <v>8171</v>
      </c>
      <c r="M1320" s="35"/>
      <c r="N1320" s="35"/>
      <c r="O1320" s="52">
        <v>8171</v>
      </c>
      <c r="P1320" s="33">
        <v>45296</v>
      </c>
      <c r="Q1320" s="39">
        <v>45327</v>
      </c>
      <c r="R1320" s="39">
        <v>45362</v>
      </c>
      <c r="S1320" s="185">
        <v>6343</v>
      </c>
      <c r="T1320" s="35">
        <v>9106</v>
      </c>
      <c r="U1320" s="35"/>
      <c r="V1320" s="35"/>
      <c r="W1320" s="52">
        <v>9106</v>
      </c>
      <c r="X1320" s="33">
        <v>45327</v>
      </c>
      <c r="Y1320" s="39">
        <v>45357</v>
      </c>
      <c r="Z1320" s="39">
        <v>45393</v>
      </c>
      <c r="AA1320" s="185">
        <v>1952.06</v>
      </c>
      <c r="AB1320" s="35">
        <v>9248</v>
      </c>
      <c r="AC1320" s="35"/>
      <c r="AD1320" s="35"/>
      <c r="AE1320" s="52">
        <v>9248</v>
      </c>
      <c r="AF1320" s="33">
        <v>45357</v>
      </c>
      <c r="AG1320" s="31">
        <v>45386</v>
      </c>
      <c r="AH1320" s="31">
        <v>45425</v>
      </c>
      <c r="AI1320" s="185">
        <v>956.42</v>
      </c>
      <c r="AJ1320" s="35">
        <v>9491</v>
      </c>
      <c r="AK1320" s="35"/>
      <c r="AL1320" s="35"/>
      <c r="AM1320" s="52">
        <v>9491</v>
      </c>
      <c r="AN1320" s="33"/>
      <c r="AO1320" s="31"/>
      <c r="AP1320" s="31"/>
      <c r="AQ1320" s="185"/>
      <c r="AR1320" s="35"/>
      <c r="AS1320" s="35"/>
      <c r="AT1320" s="35"/>
      <c r="AU1320" s="52"/>
      <c r="AV1320" s="33"/>
      <c r="AW1320" s="39"/>
      <c r="AX1320" s="39"/>
      <c r="AY1320" s="185"/>
      <c r="AZ1320" s="35"/>
      <c r="BA1320" s="35"/>
      <c r="BB1320" s="35"/>
      <c r="BC1320" s="52"/>
      <c r="BD1320" s="35"/>
    </row>
    <row r="1321" spans="1:56" s="187" customFormat="1" ht="15" customHeight="1" x14ac:dyDescent="0.3">
      <c r="A1321" s="6">
        <v>1315</v>
      </c>
      <c r="B1321" s="109" t="s">
        <v>2190</v>
      </c>
      <c r="C1321" s="37" t="s">
        <v>3601</v>
      </c>
      <c r="D1321" s="8" t="s">
        <v>123</v>
      </c>
      <c r="E1321" s="9" t="s">
        <v>124</v>
      </c>
      <c r="F1321" s="106">
        <v>1315</v>
      </c>
      <c r="G1321" s="10">
        <v>591</v>
      </c>
      <c r="H1321" s="31">
        <v>45282</v>
      </c>
      <c r="I1321" s="39">
        <v>45315</v>
      </c>
      <c r="J1321" s="39">
        <v>45333</v>
      </c>
      <c r="K1321" s="185">
        <v>1206.77</v>
      </c>
      <c r="L1321" s="35">
        <v>11080</v>
      </c>
      <c r="M1321" s="35"/>
      <c r="N1321" s="35"/>
      <c r="O1321" s="52">
        <v>11080</v>
      </c>
      <c r="P1321" s="33">
        <v>45315</v>
      </c>
      <c r="Q1321" s="39">
        <v>45345</v>
      </c>
      <c r="R1321" s="39">
        <v>45362</v>
      </c>
      <c r="S1321" s="185">
        <v>0</v>
      </c>
      <c r="T1321" s="35">
        <v>8400</v>
      </c>
      <c r="U1321" s="35"/>
      <c r="V1321" s="35"/>
      <c r="W1321" s="52">
        <v>8400</v>
      </c>
      <c r="X1321" s="33">
        <v>45345</v>
      </c>
      <c r="Y1321" s="39">
        <v>45374</v>
      </c>
      <c r="Z1321" s="39">
        <v>45393</v>
      </c>
      <c r="AA1321" s="185">
        <v>0</v>
      </c>
      <c r="AB1321" s="35">
        <v>11920</v>
      </c>
      <c r="AC1321" s="35"/>
      <c r="AD1321" s="35"/>
      <c r="AE1321" s="52">
        <v>11920</v>
      </c>
      <c r="AF1321" s="33">
        <v>45374</v>
      </c>
      <c r="AG1321" s="31">
        <v>45405</v>
      </c>
      <c r="AH1321" s="31">
        <v>45423</v>
      </c>
      <c r="AI1321" s="185">
        <v>218.03</v>
      </c>
      <c r="AJ1321" s="35">
        <v>9320</v>
      </c>
      <c r="AK1321" s="35"/>
      <c r="AL1321" s="35"/>
      <c r="AM1321" s="52">
        <v>9320</v>
      </c>
      <c r="AN1321" s="33">
        <v>45405</v>
      </c>
      <c r="AO1321" s="31">
        <v>45434</v>
      </c>
      <c r="AP1321" s="31">
        <v>45454</v>
      </c>
      <c r="AQ1321" s="185">
        <v>418.42</v>
      </c>
      <c r="AR1321" s="35">
        <v>8760</v>
      </c>
      <c r="AS1321" s="35"/>
      <c r="AT1321" s="35"/>
      <c r="AU1321" s="52">
        <v>8760</v>
      </c>
      <c r="AV1321" s="33"/>
      <c r="AW1321" s="39"/>
      <c r="AX1321" s="39"/>
      <c r="AY1321" s="185"/>
      <c r="AZ1321" s="35"/>
      <c r="BA1321" s="35"/>
      <c r="BB1321" s="35"/>
      <c r="BC1321" s="52"/>
      <c r="BD1321" s="35"/>
    </row>
    <row r="1322" spans="1:56" s="187" customFormat="1" ht="15" customHeight="1" x14ac:dyDescent="0.3">
      <c r="A1322" s="6">
        <v>1316</v>
      </c>
      <c r="B1322" s="109" t="s">
        <v>2190</v>
      </c>
      <c r="C1322" s="37" t="s">
        <v>3602</v>
      </c>
      <c r="D1322" s="8" t="s">
        <v>89</v>
      </c>
      <c r="E1322" s="9" t="s">
        <v>90</v>
      </c>
      <c r="F1322" s="106">
        <v>1316</v>
      </c>
      <c r="G1322" s="10">
        <v>1644.51</v>
      </c>
      <c r="H1322" s="31">
        <v>45261</v>
      </c>
      <c r="I1322" s="39">
        <v>45292</v>
      </c>
      <c r="J1322" s="39">
        <v>45332</v>
      </c>
      <c r="K1322" s="185">
        <v>2428.8000000000002</v>
      </c>
      <c r="L1322" s="35">
        <v>11204.4</v>
      </c>
      <c r="M1322" s="35">
        <v>498.74</v>
      </c>
      <c r="N1322" s="35"/>
      <c r="O1322" s="52">
        <v>11703.14</v>
      </c>
      <c r="P1322" s="33">
        <v>45292</v>
      </c>
      <c r="Q1322" s="39">
        <v>45323</v>
      </c>
      <c r="R1322" s="39">
        <v>45361</v>
      </c>
      <c r="S1322" s="185">
        <v>2306.7600000000002</v>
      </c>
      <c r="T1322" s="35">
        <v>10059.6</v>
      </c>
      <c r="U1322" s="35">
        <v>509.6</v>
      </c>
      <c r="V1322" s="35"/>
      <c r="W1322" s="52">
        <v>10569.2</v>
      </c>
      <c r="X1322" s="33">
        <v>45323</v>
      </c>
      <c r="Y1322" s="39">
        <v>45352</v>
      </c>
      <c r="Z1322" s="39">
        <v>45392</v>
      </c>
      <c r="AA1322" s="185">
        <v>2194.9499999999998</v>
      </c>
      <c r="AB1322" s="35">
        <v>8427.6</v>
      </c>
      <c r="AC1322" s="35">
        <v>528.09</v>
      </c>
      <c r="AD1322" s="35"/>
      <c r="AE1322" s="52">
        <v>8955.69</v>
      </c>
      <c r="AF1322" s="33">
        <v>45352</v>
      </c>
      <c r="AG1322" s="31">
        <v>45383</v>
      </c>
      <c r="AH1322" s="31">
        <v>45422</v>
      </c>
      <c r="AI1322" s="185">
        <v>2347.39</v>
      </c>
      <c r="AJ1322" s="35">
        <v>10059.6</v>
      </c>
      <c r="AK1322" s="35">
        <v>532.57000000000005</v>
      </c>
      <c r="AL1322" s="35"/>
      <c r="AM1322" s="52">
        <v>10592.17</v>
      </c>
      <c r="AN1322" s="33">
        <v>45383</v>
      </c>
      <c r="AO1322" s="31">
        <v>45413</v>
      </c>
      <c r="AP1322" s="31">
        <v>45453</v>
      </c>
      <c r="AQ1322" s="185">
        <v>2108.35</v>
      </c>
      <c r="AR1322" s="35">
        <v>8691.6</v>
      </c>
      <c r="AS1322" s="35">
        <v>436.17</v>
      </c>
      <c r="AT1322" s="35"/>
      <c r="AU1322" s="52">
        <v>9127.77</v>
      </c>
      <c r="AV1322" s="33"/>
      <c r="AW1322" s="39"/>
      <c r="AX1322" s="39"/>
      <c r="AY1322" s="185"/>
      <c r="AZ1322" s="35"/>
      <c r="BA1322" s="35"/>
      <c r="BB1322" s="35"/>
      <c r="BC1322" s="52"/>
      <c r="BD1322" s="35"/>
    </row>
    <row r="1323" spans="1:56" s="187" customFormat="1" ht="15" customHeight="1" x14ac:dyDescent="0.3">
      <c r="A1323" s="6">
        <v>1317</v>
      </c>
      <c r="B1323" s="109" t="s">
        <v>2190</v>
      </c>
      <c r="C1323" s="37" t="s">
        <v>3603</v>
      </c>
      <c r="D1323" s="8" t="s">
        <v>46</v>
      </c>
      <c r="E1323" s="9" t="s">
        <v>216</v>
      </c>
      <c r="F1323" s="106">
        <v>1317</v>
      </c>
      <c r="G1323" s="10">
        <v>1400</v>
      </c>
      <c r="H1323" s="31">
        <v>45260</v>
      </c>
      <c r="I1323" s="39">
        <v>45291</v>
      </c>
      <c r="J1323" s="39">
        <v>45335</v>
      </c>
      <c r="K1323" s="185">
        <v>3495.34</v>
      </c>
      <c r="L1323" s="35">
        <v>10252</v>
      </c>
      <c r="M1323" s="35">
        <v>601</v>
      </c>
      <c r="N1323" s="35"/>
      <c r="O1323" s="52">
        <v>10853</v>
      </c>
      <c r="P1323" s="33">
        <v>45291</v>
      </c>
      <c r="Q1323" s="39">
        <v>45322</v>
      </c>
      <c r="R1323" s="39">
        <v>45364</v>
      </c>
      <c r="S1323" s="185">
        <v>4002.53</v>
      </c>
      <c r="T1323" s="35">
        <v>10567</v>
      </c>
      <c r="U1323" s="35">
        <v>644</v>
      </c>
      <c r="V1323" s="35"/>
      <c r="W1323" s="52">
        <v>11211</v>
      </c>
      <c r="X1323" s="33">
        <v>45322</v>
      </c>
      <c r="Y1323" s="39">
        <v>45351</v>
      </c>
      <c r="Z1323" s="39">
        <v>45395</v>
      </c>
      <c r="AA1323" s="185">
        <v>3016.05</v>
      </c>
      <c r="AB1323" s="35">
        <v>9412</v>
      </c>
      <c r="AC1323" s="35">
        <v>567</v>
      </c>
      <c r="AD1323" s="35"/>
      <c r="AE1323" s="52">
        <v>9979</v>
      </c>
      <c r="AF1323" s="33">
        <v>45351</v>
      </c>
      <c r="AG1323" s="31">
        <v>45382</v>
      </c>
      <c r="AH1323" s="31">
        <v>45425</v>
      </c>
      <c r="AI1323" s="185">
        <v>3070.01</v>
      </c>
      <c r="AJ1323" s="35">
        <v>10091</v>
      </c>
      <c r="AK1323" s="35">
        <v>511</v>
      </c>
      <c r="AL1323" s="35"/>
      <c r="AM1323" s="52">
        <v>10602</v>
      </c>
      <c r="AN1323" s="33">
        <v>45382</v>
      </c>
      <c r="AO1323" s="31">
        <v>45412</v>
      </c>
      <c r="AP1323" s="31">
        <v>45456</v>
      </c>
      <c r="AQ1323" s="185">
        <v>2687.92</v>
      </c>
      <c r="AR1323" s="35">
        <v>8985</v>
      </c>
      <c r="AS1323" s="35">
        <v>467</v>
      </c>
      <c r="AT1323" s="35"/>
      <c r="AU1323" s="52">
        <v>9452</v>
      </c>
      <c r="AV1323" s="33"/>
      <c r="AW1323" s="39"/>
      <c r="AX1323" s="39"/>
      <c r="AY1323" s="185"/>
      <c r="AZ1323" s="35"/>
      <c r="BA1323" s="35"/>
      <c r="BB1323" s="35"/>
      <c r="BC1323" s="52"/>
      <c r="BD1323" s="35"/>
    </row>
    <row r="1324" spans="1:56" s="187" customFormat="1" ht="15" customHeight="1" x14ac:dyDescent="0.3">
      <c r="A1324" s="6">
        <v>1318</v>
      </c>
      <c r="B1324" s="109" t="s">
        <v>2190</v>
      </c>
      <c r="C1324" s="37" t="s">
        <v>3604</v>
      </c>
      <c r="D1324" s="8" t="s">
        <v>84</v>
      </c>
      <c r="E1324" s="9" t="s">
        <v>85</v>
      </c>
      <c r="F1324" s="106">
        <v>1318</v>
      </c>
      <c r="G1324" s="10">
        <v>237</v>
      </c>
      <c r="H1324" s="31">
        <v>45282</v>
      </c>
      <c r="I1324" s="39">
        <v>45314</v>
      </c>
      <c r="J1324" s="39">
        <v>45361</v>
      </c>
      <c r="K1324" s="185">
        <v>6994.98</v>
      </c>
      <c r="L1324" s="35">
        <v>14732</v>
      </c>
      <c r="M1324" s="35"/>
      <c r="N1324" s="35"/>
      <c r="O1324" s="52">
        <v>14732</v>
      </c>
      <c r="P1324" s="33">
        <v>45314</v>
      </c>
      <c r="Q1324" s="39">
        <v>45345</v>
      </c>
      <c r="R1324" s="39">
        <v>45392</v>
      </c>
      <c r="S1324" s="185">
        <v>4097.9399999999996</v>
      </c>
      <c r="T1324" s="35">
        <v>13789</v>
      </c>
      <c r="U1324" s="35"/>
      <c r="V1324" s="35"/>
      <c r="W1324" s="52">
        <v>13789</v>
      </c>
      <c r="X1324" s="33">
        <v>45345</v>
      </c>
      <c r="Y1324" s="39">
        <v>45376</v>
      </c>
      <c r="Z1324" s="39">
        <v>45422</v>
      </c>
      <c r="AA1324" s="185">
        <v>4869.74</v>
      </c>
      <c r="AB1324" s="35">
        <v>13621</v>
      </c>
      <c r="AC1324" s="35"/>
      <c r="AD1324" s="35"/>
      <c r="AE1324" s="52">
        <v>13621</v>
      </c>
      <c r="AF1324" s="33">
        <v>45376</v>
      </c>
      <c r="AG1324" s="31">
        <v>45406</v>
      </c>
      <c r="AH1324" s="31">
        <v>45453</v>
      </c>
      <c r="AI1324" s="185">
        <v>7727.45</v>
      </c>
      <c r="AJ1324" s="35">
        <v>13028</v>
      </c>
      <c r="AK1324" s="35"/>
      <c r="AL1324" s="35"/>
      <c r="AM1324" s="52">
        <v>13028</v>
      </c>
      <c r="AN1324" s="33">
        <v>45406</v>
      </c>
      <c r="AO1324" s="31">
        <v>45435</v>
      </c>
      <c r="AP1324" s="31">
        <v>45483</v>
      </c>
      <c r="AQ1324" s="185">
        <v>7573.24</v>
      </c>
      <c r="AR1324" s="35">
        <v>12229</v>
      </c>
      <c r="AS1324" s="35"/>
      <c r="AT1324" s="35"/>
      <c r="AU1324" s="52">
        <v>12229</v>
      </c>
      <c r="AV1324" s="33"/>
      <c r="AW1324" s="39"/>
      <c r="AX1324" s="39"/>
      <c r="AY1324" s="185"/>
      <c r="AZ1324" s="35"/>
      <c r="BA1324" s="35"/>
      <c r="BB1324" s="35"/>
      <c r="BC1324" s="52"/>
      <c r="BD1324" s="35"/>
    </row>
    <row r="1325" spans="1:56" s="187" customFormat="1" ht="15" customHeight="1" x14ac:dyDescent="0.3">
      <c r="A1325" s="6">
        <v>1319</v>
      </c>
      <c r="B1325" s="109" t="s">
        <v>2190</v>
      </c>
      <c r="C1325" s="37" t="s">
        <v>3605</v>
      </c>
      <c r="D1325" s="8" t="s">
        <v>46</v>
      </c>
      <c r="E1325" s="9" t="s">
        <v>65</v>
      </c>
      <c r="F1325" s="106">
        <v>1319</v>
      </c>
      <c r="G1325" s="10">
        <v>950.35</v>
      </c>
      <c r="H1325" s="31">
        <v>45274</v>
      </c>
      <c r="I1325" s="39">
        <v>45306</v>
      </c>
      <c r="J1325" s="39">
        <v>45336</v>
      </c>
      <c r="K1325" s="185">
        <v>4447.09</v>
      </c>
      <c r="L1325" s="35">
        <v>7638.1279999999997</v>
      </c>
      <c r="M1325" s="35"/>
      <c r="N1325" s="35"/>
      <c r="O1325" s="52">
        <v>7638.1279999999997</v>
      </c>
      <c r="P1325" s="33">
        <v>45306</v>
      </c>
      <c r="Q1325" s="39">
        <v>45337</v>
      </c>
      <c r="R1325" s="39">
        <v>45362</v>
      </c>
      <c r="S1325" s="185">
        <v>13166.52</v>
      </c>
      <c r="T1325" s="35">
        <v>17430.671999999999</v>
      </c>
      <c r="U1325" s="35"/>
      <c r="V1325" s="35"/>
      <c r="W1325" s="52">
        <v>17430.671999999999</v>
      </c>
      <c r="X1325" s="33">
        <v>45337</v>
      </c>
      <c r="Y1325" s="39">
        <v>45365</v>
      </c>
      <c r="Z1325" s="39">
        <v>45392</v>
      </c>
      <c r="AA1325" s="185">
        <v>8018.69</v>
      </c>
      <c r="AB1325" s="35">
        <v>11454.4</v>
      </c>
      <c r="AC1325" s="35"/>
      <c r="AD1325" s="35"/>
      <c r="AE1325" s="52">
        <v>11454.4</v>
      </c>
      <c r="AF1325" s="33">
        <v>45365</v>
      </c>
      <c r="AG1325" s="31">
        <v>45394</v>
      </c>
      <c r="AH1325" s="31">
        <v>45422</v>
      </c>
      <c r="AI1325" s="185">
        <v>8843.3700000000008</v>
      </c>
      <c r="AJ1325" s="35">
        <v>11760</v>
      </c>
      <c r="AK1325" s="35"/>
      <c r="AL1325" s="35"/>
      <c r="AM1325" s="52">
        <v>11760</v>
      </c>
      <c r="AN1325" s="33">
        <v>45394</v>
      </c>
      <c r="AO1325" s="31">
        <v>45426</v>
      </c>
      <c r="AP1325" s="31">
        <v>45453</v>
      </c>
      <c r="AQ1325" s="185">
        <v>9177.2000000000007</v>
      </c>
      <c r="AR1325" s="35">
        <v>12134.4</v>
      </c>
      <c r="AS1325" s="35"/>
      <c r="AT1325" s="35"/>
      <c r="AU1325" s="52">
        <v>12134.4</v>
      </c>
      <c r="AV1325" s="33"/>
      <c r="AW1325" s="39"/>
      <c r="AX1325" s="39"/>
      <c r="AY1325" s="185"/>
      <c r="AZ1325" s="35"/>
      <c r="BA1325" s="35"/>
      <c r="BB1325" s="35"/>
      <c r="BC1325" s="52"/>
      <c r="BD1325" s="35"/>
    </row>
    <row r="1326" spans="1:56" s="187" customFormat="1" ht="15" customHeight="1" x14ac:dyDescent="0.3">
      <c r="A1326" s="6">
        <v>1320</v>
      </c>
      <c r="B1326" s="109" t="s">
        <v>2190</v>
      </c>
      <c r="C1326" s="37" t="s">
        <v>3606</v>
      </c>
      <c r="D1326" s="8" t="s">
        <v>123</v>
      </c>
      <c r="E1326" s="9" t="s">
        <v>60</v>
      </c>
      <c r="F1326" s="106">
        <v>1320</v>
      </c>
      <c r="G1326" s="10">
        <v>314.62</v>
      </c>
      <c r="H1326" s="31">
        <v>45260</v>
      </c>
      <c r="I1326" s="39">
        <v>45291</v>
      </c>
      <c r="J1326" s="39">
        <v>45333</v>
      </c>
      <c r="K1326" s="185">
        <v>4099.59</v>
      </c>
      <c r="L1326" s="35">
        <v>8949.48</v>
      </c>
      <c r="M1326" s="35">
        <v>566.42999999999995</v>
      </c>
      <c r="N1326" s="35"/>
      <c r="O1326" s="52">
        <v>9515.91</v>
      </c>
      <c r="P1326" s="33">
        <v>45291</v>
      </c>
      <c r="Q1326" s="39">
        <v>45322</v>
      </c>
      <c r="R1326" s="39">
        <v>45362</v>
      </c>
      <c r="S1326" s="185">
        <v>3840.7</v>
      </c>
      <c r="T1326" s="35">
        <v>8208.84</v>
      </c>
      <c r="U1326" s="35">
        <v>526.94000000000005</v>
      </c>
      <c r="V1326" s="35"/>
      <c r="W1326" s="52">
        <v>8735.7800000000007</v>
      </c>
      <c r="X1326" s="33">
        <v>45322</v>
      </c>
      <c r="Y1326" s="39">
        <v>45351</v>
      </c>
      <c r="Z1326" s="39">
        <v>45393</v>
      </c>
      <c r="AA1326" s="185">
        <v>3747.33</v>
      </c>
      <c r="AB1326" s="35">
        <v>8965.8799999999992</v>
      </c>
      <c r="AC1326" s="35">
        <v>801.19</v>
      </c>
      <c r="AD1326" s="35"/>
      <c r="AE1326" s="52">
        <v>9767.07</v>
      </c>
      <c r="AF1326" s="33">
        <v>45351</v>
      </c>
      <c r="AG1326" s="31">
        <v>45382</v>
      </c>
      <c r="AH1326" s="31">
        <v>45423</v>
      </c>
      <c r="AI1326" s="185">
        <v>3992.34</v>
      </c>
      <c r="AJ1326" s="35">
        <v>8885.35</v>
      </c>
      <c r="AK1326" s="35">
        <v>694.07</v>
      </c>
      <c r="AL1326" s="35"/>
      <c r="AM1326" s="52">
        <v>9579.42</v>
      </c>
      <c r="AN1326" s="33">
        <v>45382</v>
      </c>
      <c r="AO1326" s="31">
        <v>45412</v>
      </c>
      <c r="AP1326" s="31">
        <v>45454</v>
      </c>
      <c r="AQ1326" s="185">
        <v>3384.78</v>
      </c>
      <c r="AR1326" s="35">
        <v>8164.95</v>
      </c>
      <c r="AS1326" s="35">
        <v>655.41</v>
      </c>
      <c r="AT1326" s="35"/>
      <c r="AU1326" s="52">
        <v>8820.36</v>
      </c>
      <c r="AV1326" s="33"/>
      <c r="AW1326" s="39"/>
      <c r="AX1326" s="39"/>
      <c r="AY1326" s="185"/>
      <c r="AZ1326" s="35"/>
      <c r="BA1326" s="35"/>
      <c r="BB1326" s="35"/>
      <c r="BC1326" s="52"/>
      <c r="BD1326" s="35"/>
    </row>
    <row r="1327" spans="1:56" s="187" customFormat="1" ht="15" customHeight="1" x14ac:dyDescent="0.3">
      <c r="A1327" s="6">
        <v>1321</v>
      </c>
      <c r="B1327" s="109" t="s">
        <v>2190</v>
      </c>
      <c r="C1327" s="37" t="s">
        <v>3607</v>
      </c>
      <c r="D1327" s="8" t="s">
        <v>16</v>
      </c>
      <c r="E1327" s="9" t="s">
        <v>226</v>
      </c>
      <c r="F1327" s="106">
        <v>1321</v>
      </c>
      <c r="G1327" s="10">
        <v>409.99</v>
      </c>
      <c r="H1327" s="31">
        <v>45288</v>
      </c>
      <c r="I1327" s="39">
        <v>45320</v>
      </c>
      <c r="J1327" s="39">
        <v>45363</v>
      </c>
      <c r="K1327" s="185">
        <v>2637.26</v>
      </c>
      <c r="L1327" s="35">
        <v>13167</v>
      </c>
      <c r="M1327" s="35"/>
      <c r="N1327" s="35"/>
      <c r="O1327" s="52">
        <v>13167</v>
      </c>
      <c r="P1327" s="33">
        <v>45320</v>
      </c>
      <c r="Q1327" s="39">
        <v>45349</v>
      </c>
      <c r="R1327" s="39">
        <v>45394</v>
      </c>
      <c r="S1327" s="185">
        <v>2330.0500000000002</v>
      </c>
      <c r="T1327" s="35">
        <v>10733</v>
      </c>
      <c r="U1327" s="35"/>
      <c r="V1327" s="35"/>
      <c r="W1327" s="52">
        <v>10733</v>
      </c>
      <c r="X1327" s="33">
        <v>45349</v>
      </c>
      <c r="Y1327" s="39">
        <v>45377</v>
      </c>
      <c r="Z1327" s="39">
        <v>45394</v>
      </c>
      <c r="AA1327" s="185">
        <v>2538.63</v>
      </c>
      <c r="AB1327" s="35">
        <v>10735</v>
      </c>
      <c r="AC1327" s="35"/>
      <c r="AD1327" s="35"/>
      <c r="AE1327" s="52">
        <v>10735</v>
      </c>
      <c r="AF1327" s="33">
        <v>45377</v>
      </c>
      <c r="AG1327" s="31">
        <v>45407</v>
      </c>
      <c r="AH1327" s="31">
        <v>45455</v>
      </c>
      <c r="AI1327" s="185">
        <v>1815.45</v>
      </c>
      <c r="AJ1327" s="35">
        <v>8074</v>
      </c>
      <c r="AK1327" s="35"/>
      <c r="AL1327" s="35"/>
      <c r="AM1327" s="52">
        <v>8074</v>
      </c>
      <c r="AN1327" s="33">
        <v>45407</v>
      </c>
      <c r="AO1327" s="31">
        <v>45436</v>
      </c>
      <c r="AP1327" s="31">
        <v>45485</v>
      </c>
      <c r="AQ1327" s="185">
        <v>2677</v>
      </c>
      <c r="AR1327" s="35">
        <v>11188</v>
      </c>
      <c r="AS1327" s="35"/>
      <c r="AT1327" s="35"/>
      <c r="AU1327" s="52">
        <v>11188</v>
      </c>
      <c r="AV1327" s="33"/>
      <c r="AW1327" s="39"/>
      <c r="AX1327" s="39"/>
      <c r="AY1327" s="185"/>
      <c r="AZ1327" s="35"/>
      <c r="BA1327" s="35"/>
      <c r="BB1327" s="35"/>
      <c r="BC1327" s="52"/>
      <c r="BD1327" s="35"/>
    </row>
    <row r="1328" spans="1:56" s="187" customFormat="1" ht="15" customHeight="1" x14ac:dyDescent="0.3">
      <c r="A1328" s="6">
        <v>1322</v>
      </c>
      <c r="B1328" s="109" t="s">
        <v>2190</v>
      </c>
      <c r="C1328" s="37" t="s">
        <v>3608</v>
      </c>
      <c r="D1328" s="8" t="s">
        <v>146</v>
      </c>
      <c r="E1328" s="9" t="s">
        <v>148</v>
      </c>
      <c r="F1328" s="106">
        <v>1322</v>
      </c>
      <c r="G1328" s="10">
        <v>805</v>
      </c>
      <c r="H1328" s="31">
        <v>45279</v>
      </c>
      <c r="I1328" s="39">
        <v>45309</v>
      </c>
      <c r="J1328" s="39">
        <v>45328</v>
      </c>
      <c r="K1328" s="185">
        <v>5743.3</v>
      </c>
      <c r="L1328" s="35">
        <v>9280.3499999999985</v>
      </c>
      <c r="M1328" s="35"/>
      <c r="N1328" s="35"/>
      <c r="O1328" s="52">
        <v>9280.3499999999985</v>
      </c>
      <c r="P1328" s="33">
        <v>45309</v>
      </c>
      <c r="Q1328" s="39">
        <v>45339</v>
      </c>
      <c r="R1328" s="39">
        <v>45351</v>
      </c>
      <c r="S1328" s="185">
        <v>5519.36</v>
      </c>
      <c r="T1328" s="35">
        <v>9133.7749999999996</v>
      </c>
      <c r="U1328" s="35"/>
      <c r="V1328" s="35"/>
      <c r="W1328" s="52">
        <v>9133.7749999999996</v>
      </c>
      <c r="X1328" s="33">
        <v>45339</v>
      </c>
      <c r="Y1328" s="39">
        <v>45369</v>
      </c>
      <c r="Z1328" s="39">
        <v>45383</v>
      </c>
      <c r="AA1328" s="185">
        <v>6292.73</v>
      </c>
      <c r="AB1328" s="35">
        <v>8961.5749999999989</v>
      </c>
      <c r="AC1328" s="35"/>
      <c r="AD1328" s="35"/>
      <c r="AE1328" s="52">
        <v>8961.5749999999989</v>
      </c>
      <c r="AF1328" s="33">
        <v>45369</v>
      </c>
      <c r="AG1328" s="31">
        <v>45399</v>
      </c>
      <c r="AH1328" s="31">
        <v>45420</v>
      </c>
      <c r="AI1328" s="185">
        <v>3994.34</v>
      </c>
      <c r="AJ1328" s="35">
        <v>8818.0749999999989</v>
      </c>
      <c r="AK1328" s="35"/>
      <c r="AL1328" s="35"/>
      <c r="AM1328" s="52">
        <v>8818.0749999999989</v>
      </c>
      <c r="AN1328" s="33"/>
      <c r="AO1328" s="31"/>
      <c r="AP1328" s="31"/>
      <c r="AQ1328" s="185"/>
      <c r="AR1328" s="35"/>
      <c r="AS1328" s="35"/>
      <c r="AT1328" s="35"/>
      <c r="AU1328" s="52"/>
      <c r="AV1328" s="33"/>
      <c r="AW1328" s="39"/>
      <c r="AX1328" s="39"/>
      <c r="AY1328" s="185"/>
      <c r="AZ1328" s="35"/>
      <c r="BA1328" s="35"/>
      <c r="BB1328" s="35"/>
      <c r="BC1328" s="52"/>
      <c r="BD1328" s="35"/>
    </row>
    <row r="1329" spans="1:56" s="187" customFormat="1" ht="15" customHeight="1" x14ac:dyDescent="0.3">
      <c r="A1329" s="6">
        <v>1323</v>
      </c>
      <c r="B1329" s="109" t="s">
        <v>2190</v>
      </c>
      <c r="C1329" s="37" t="s">
        <v>3609</v>
      </c>
      <c r="D1329" s="8" t="s">
        <v>123</v>
      </c>
      <c r="E1329" s="9" t="s">
        <v>124</v>
      </c>
      <c r="F1329" s="106">
        <v>1323</v>
      </c>
      <c r="G1329" s="10">
        <v>592</v>
      </c>
      <c r="H1329" s="31">
        <v>45286</v>
      </c>
      <c r="I1329" s="39">
        <v>45316</v>
      </c>
      <c r="J1329" s="39">
        <v>45333</v>
      </c>
      <c r="K1329" s="185">
        <v>990.45</v>
      </c>
      <c r="L1329" s="35">
        <v>9040</v>
      </c>
      <c r="M1329" s="35"/>
      <c r="N1329" s="35"/>
      <c r="O1329" s="52">
        <v>9040</v>
      </c>
      <c r="P1329" s="33">
        <v>45316</v>
      </c>
      <c r="Q1329" s="39">
        <v>45348</v>
      </c>
      <c r="R1329" s="39">
        <v>45362</v>
      </c>
      <c r="S1329" s="185">
        <v>987.23</v>
      </c>
      <c r="T1329" s="35">
        <v>9000</v>
      </c>
      <c r="U1329" s="35"/>
      <c r="V1329" s="35"/>
      <c r="W1329" s="52">
        <v>9000</v>
      </c>
      <c r="X1329" s="33">
        <v>45348</v>
      </c>
      <c r="Y1329" s="39">
        <v>45376</v>
      </c>
      <c r="Z1329" s="39">
        <v>45393</v>
      </c>
      <c r="AA1329" s="185">
        <v>983.13</v>
      </c>
      <c r="AB1329" s="35">
        <v>8960</v>
      </c>
      <c r="AC1329" s="35"/>
      <c r="AD1329" s="35"/>
      <c r="AE1329" s="52">
        <v>8960</v>
      </c>
      <c r="AF1329" s="33">
        <v>45376</v>
      </c>
      <c r="AG1329" s="31">
        <v>45406</v>
      </c>
      <c r="AH1329" s="31">
        <v>45423</v>
      </c>
      <c r="AI1329" s="185">
        <v>925.46</v>
      </c>
      <c r="AJ1329" s="35">
        <v>8360</v>
      </c>
      <c r="AK1329" s="35"/>
      <c r="AL1329" s="35"/>
      <c r="AM1329" s="52">
        <v>8360</v>
      </c>
      <c r="AN1329" s="33">
        <v>45406</v>
      </c>
      <c r="AO1329" s="31">
        <v>45435</v>
      </c>
      <c r="AP1329" s="31">
        <v>45454</v>
      </c>
      <c r="AQ1329" s="185">
        <v>918.15</v>
      </c>
      <c r="AR1329" s="35">
        <v>8280</v>
      </c>
      <c r="AS1329" s="35"/>
      <c r="AT1329" s="35"/>
      <c r="AU1329" s="52">
        <v>8280</v>
      </c>
      <c r="AV1329" s="33"/>
      <c r="AW1329" s="39"/>
      <c r="AX1329" s="39"/>
      <c r="AY1329" s="185"/>
      <c r="AZ1329" s="35"/>
      <c r="BA1329" s="35"/>
      <c r="BB1329" s="35"/>
      <c r="BC1329" s="52"/>
      <c r="BD1329" s="35"/>
    </row>
    <row r="1330" spans="1:56" s="187" customFormat="1" ht="15" customHeight="1" x14ac:dyDescent="0.3">
      <c r="A1330" s="8">
        <v>1324</v>
      </c>
      <c r="B1330" s="109" t="s">
        <v>2190</v>
      </c>
      <c r="C1330" s="37" t="s">
        <v>3610</v>
      </c>
      <c r="D1330" s="8" t="s">
        <v>155</v>
      </c>
      <c r="E1330" s="9" t="s">
        <v>288</v>
      </c>
      <c r="F1330" s="105">
        <v>1324</v>
      </c>
      <c r="G1330" s="10">
        <v>877</v>
      </c>
      <c r="H1330" s="31">
        <v>45271</v>
      </c>
      <c r="I1330" s="39">
        <v>45293</v>
      </c>
      <c r="J1330" s="39">
        <v>45332</v>
      </c>
      <c r="K1330" s="185">
        <v>7127.02</v>
      </c>
      <c r="L1330" s="35">
        <v>8651</v>
      </c>
      <c r="M1330" s="35"/>
      <c r="N1330" s="35"/>
      <c r="O1330" s="52">
        <v>8651</v>
      </c>
      <c r="P1330" s="33">
        <v>45293</v>
      </c>
      <c r="Q1330" s="39">
        <v>45325</v>
      </c>
      <c r="R1330" s="39">
        <v>45361</v>
      </c>
      <c r="S1330" s="185">
        <v>9731.4500000000007</v>
      </c>
      <c r="T1330" s="35">
        <v>12091</v>
      </c>
      <c r="U1330" s="35"/>
      <c r="V1330" s="35"/>
      <c r="W1330" s="52">
        <v>12091</v>
      </c>
      <c r="X1330" s="33">
        <v>45325</v>
      </c>
      <c r="Y1330" s="39">
        <v>45356</v>
      </c>
      <c r="Z1330" s="39">
        <v>45392</v>
      </c>
      <c r="AA1330" s="185">
        <v>8563.9699999999993</v>
      </c>
      <c r="AB1330" s="35">
        <v>10697</v>
      </c>
      <c r="AC1330" s="35"/>
      <c r="AD1330" s="35"/>
      <c r="AE1330" s="52">
        <v>10697</v>
      </c>
      <c r="AF1330" s="33">
        <v>45356</v>
      </c>
      <c r="AG1330" s="31">
        <v>45385</v>
      </c>
      <c r="AH1330" s="31">
        <v>45422</v>
      </c>
      <c r="AI1330" s="185">
        <v>5899.94</v>
      </c>
      <c r="AJ1330" s="35">
        <v>7279</v>
      </c>
      <c r="AK1330" s="35"/>
      <c r="AL1330" s="35"/>
      <c r="AM1330" s="52">
        <v>7279</v>
      </c>
      <c r="AN1330" s="33"/>
      <c r="AO1330" s="31"/>
      <c r="AP1330" s="31"/>
      <c r="AQ1330" s="185"/>
      <c r="AR1330" s="35"/>
      <c r="AS1330" s="35"/>
      <c r="AT1330" s="35"/>
      <c r="AU1330" s="52"/>
      <c r="AV1330" s="33"/>
      <c r="AW1330" s="39"/>
      <c r="AX1330" s="39"/>
      <c r="AY1330" s="185"/>
      <c r="AZ1330" s="35"/>
      <c r="BA1330" s="35"/>
      <c r="BB1330" s="35"/>
      <c r="BC1330" s="52"/>
      <c r="BD1330" s="35"/>
    </row>
    <row r="1331" spans="1:56" s="187" customFormat="1" ht="15" customHeight="1" x14ac:dyDescent="0.3">
      <c r="A1331" s="6">
        <v>1325</v>
      </c>
      <c r="B1331" s="109" t="s">
        <v>2190</v>
      </c>
      <c r="C1331" s="37" t="s">
        <v>3611</v>
      </c>
      <c r="D1331" s="8" t="s">
        <v>46</v>
      </c>
      <c r="E1331" s="9" t="s">
        <v>65</v>
      </c>
      <c r="F1331" s="106">
        <v>1325</v>
      </c>
      <c r="G1331" s="10">
        <v>484</v>
      </c>
      <c r="H1331" s="31">
        <v>45261</v>
      </c>
      <c r="I1331" s="39">
        <v>45293</v>
      </c>
      <c r="J1331" s="39">
        <v>45336</v>
      </c>
      <c r="K1331" s="185">
        <v>3717.11</v>
      </c>
      <c r="L1331" s="35">
        <v>4535.16</v>
      </c>
      <c r="M1331" s="35"/>
      <c r="N1331" s="35"/>
      <c r="O1331" s="52">
        <v>4535.16</v>
      </c>
      <c r="P1331" s="33">
        <v>45293</v>
      </c>
      <c r="Q1331" s="39">
        <v>45323</v>
      </c>
      <c r="R1331" s="39">
        <v>45362</v>
      </c>
      <c r="S1331" s="185">
        <v>13081.09</v>
      </c>
      <c r="T1331" s="35">
        <v>16461.080000000002</v>
      </c>
      <c r="U1331" s="35"/>
      <c r="V1331" s="35"/>
      <c r="W1331" s="52">
        <v>16461.080000000002</v>
      </c>
      <c r="X1331" s="33">
        <v>45323</v>
      </c>
      <c r="Y1331" s="39">
        <v>45352</v>
      </c>
      <c r="Z1331" s="39">
        <v>45392</v>
      </c>
      <c r="AA1331" s="185">
        <v>5580.59</v>
      </c>
      <c r="AB1331" s="35">
        <v>6890.8</v>
      </c>
      <c r="AC1331" s="35"/>
      <c r="AD1331" s="35"/>
      <c r="AE1331" s="52">
        <v>6890.8</v>
      </c>
      <c r="AF1331" s="33">
        <v>45352</v>
      </c>
      <c r="AG1331" s="31">
        <v>45383</v>
      </c>
      <c r="AH1331" s="31">
        <v>45393</v>
      </c>
      <c r="AI1331" s="185">
        <v>7375.86</v>
      </c>
      <c r="AJ1331" s="35">
        <v>9222.7999999999993</v>
      </c>
      <c r="AK1331" s="35"/>
      <c r="AL1331" s="35"/>
      <c r="AM1331" s="52">
        <v>9222.7999999999993</v>
      </c>
      <c r="AN1331" s="33">
        <v>45383</v>
      </c>
      <c r="AO1331" s="31">
        <v>45414</v>
      </c>
      <c r="AP1331" s="31">
        <v>45453</v>
      </c>
      <c r="AQ1331" s="185">
        <v>4387.08</v>
      </c>
      <c r="AR1331" s="35">
        <v>5387.2</v>
      </c>
      <c r="AS1331" s="35"/>
      <c r="AT1331" s="35"/>
      <c r="AU1331" s="52">
        <v>5387.2</v>
      </c>
      <c r="AV1331" s="33"/>
      <c r="AW1331" s="39"/>
      <c r="AX1331" s="39"/>
      <c r="AY1331" s="185"/>
      <c r="AZ1331" s="35"/>
      <c r="BA1331" s="35"/>
      <c r="BB1331" s="35"/>
      <c r="BC1331" s="52"/>
      <c r="BD1331" s="35"/>
    </row>
    <row r="1332" spans="1:56" s="187" customFormat="1" ht="15" customHeight="1" x14ac:dyDescent="0.3">
      <c r="A1332" s="6">
        <v>1326</v>
      </c>
      <c r="B1332" s="109" t="s">
        <v>2190</v>
      </c>
      <c r="C1332" s="37" t="s">
        <v>3612</v>
      </c>
      <c r="D1332" s="8" t="s">
        <v>46</v>
      </c>
      <c r="E1332" s="9" t="s">
        <v>60</v>
      </c>
      <c r="F1332" s="106">
        <v>1326</v>
      </c>
      <c r="G1332" s="10">
        <v>1300</v>
      </c>
      <c r="H1332" s="31">
        <v>45260</v>
      </c>
      <c r="I1332" s="39">
        <v>45291</v>
      </c>
      <c r="J1332" s="39">
        <v>45333</v>
      </c>
      <c r="K1332" s="185">
        <v>2004.45</v>
      </c>
      <c r="L1332" s="35">
        <v>9171</v>
      </c>
      <c r="M1332" s="35">
        <v>493.32</v>
      </c>
      <c r="N1332" s="35"/>
      <c r="O1332" s="52">
        <v>9664.32</v>
      </c>
      <c r="P1332" s="33">
        <v>45291</v>
      </c>
      <c r="Q1332" s="39">
        <v>45322</v>
      </c>
      <c r="R1332" s="39">
        <v>45362</v>
      </c>
      <c r="S1332" s="185">
        <v>2052.0500000000002</v>
      </c>
      <c r="T1332" s="35">
        <v>9525.33</v>
      </c>
      <c r="U1332" s="35">
        <v>509.38</v>
      </c>
      <c r="V1332" s="35"/>
      <c r="W1332" s="52">
        <v>10034.709999999999</v>
      </c>
      <c r="X1332" s="33">
        <v>45322</v>
      </c>
      <c r="Y1332" s="39">
        <v>45351</v>
      </c>
      <c r="Z1332" s="39">
        <v>45393</v>
      </c>
      <c r="AA1332" s="185">
        <v>1936.94</v>
      </c>
      <c r="AB1332" s="35">
        <v>8518.67</v>
      </c>
      <c r="AC1332" s="35">
        <v>500.46</v>
      </c>
      <c r="AD1332" s="35"/>
      <c r="AE1332" s="52">
        <v>9019.1299999999992</v>
      </c>
      <c r="AF1332" s="33">
        <v>45351</v>
      </c>
      <c r="AG1332" s="31">
        <v>45382</v>
      </c>
      <c r="AH1332" s="31">
        <v>45423</v>
      </c>
      <c r="AI1332" s="185">
        <v>2080.1799999999998</v>
      </c>
      <c r="AJ1332" s="35">
        <v>9153.42</v>
      </c>
      <c r="AK1332" s="35">
        <v>610.74</v>
      </c>
      <c r="AL1332" s="35"/>
      <c r="AM1332" s="52">
        <v>9764.16</v>
      </c>
      <c r="AN1332" s="33">
        <v>45382</v>
      </c>
      <c r="AO1332" s="31">
        <v>45412</v>
      </c>
      <c r="AP1332" s="31">
        <v>45454</v>
      </c>
      <c r="AQ1332" s="185">
        <v>1972.4</v>
      </c>
      <c r="AR1332" s="35">
        <v>8853.77</v>
      </c>
      <c r="AS1332" s="35">
        <v>504.83</v>
      </c>
      <c r="AT1332" s="35"/>
      <c r="AU1332" s="52">
        <v>9358.6</v>
      </c>
      <c r="AV1332" s="33"/>
      <c r="AW1332" s="39"/>
      <c r="AX1332" s="39"/>
      <c r="AY1332" s="185"/>
      <c r="AZ1332" s="35"/>
      <c r="BA1332" s="35"/>
      <c r="BB1332" s="35"/>
      <c r="BC1332" s="52"/>
      <c r="BD1332" s="35"/>
    </row>
    <row r="1333" spans="1:56" s="187" customFormat="1" ht="15" customHeight="1" x14ac:dyDescent="0.3">
      <c r="A1333" s="6">
        <v>1327</v>
      </c>
      <c r="B1333" s="109" t="s">
        <v>2190</v>
      </c>
      <c r="C1333" s="37" t="s">
        <v>3613</v>
      </c>
      <c r="D1333" s="8" t="s">
        <v>16</v>
      </c>
      <c r="E1333" s="9" t="s">
        <v>226</v>
      </c>
      <c r="F1333" s="106">
        <v>1327</v>
      </c>
      <c r="G1333" s="10">
        <v>322</v>
      </c>
      <c r="H1333" s="31">
        <v>45288</v>
      </c>
      <c r="I1333" s="39">
        <v>45320</v>
      </c>
      <c r="J1333" s="39">
        <v>45338</v>
      </c>
      <c r="K1333" s="185">
        <v>1133.26</v>
      </c>
      <c r="L1333" s="35">
        <v>8640</v>
      </c>
      <c r="M1333" s="35"/>
      <c r="N1333" s="35"/>
      <c r="O1333" s="52">
        <v>8640</v>
      </c>
      <c r="P1333" s="33">
        <v>45320</v>
      </c>
      <c r="Q1333" s="39">
        <v>45349</v>
      </c>
      <c r="R1333" s="39">
        <v>45366</v>
      </c>
      <c r="S1333" s="185">
        <v>1625.46</v>
      </c>
      <c r="T1333" s="35">
        <v>8160</v>
      </c>
      <c r="U1333" s="35"/>
      <c r="V1333" s="35"/>
      <c r="W1333" s="52">
        <v>8160</v>
      </c>
      <c r="X1333" s="33">
        <v>45349</v>
      </c>
      <c r="Y1333" s="39">
        <v>45377</v>
      </c>
      <c r="Z1333" s="39">
        <v>45393</v>
      </c>
      <c r="AA1333" s="185">
        <v>2017.39</v>
      </c>
      <c r="AB1333" s="35">
        <v>9360</v>
      </c>
      <c r="AC1333" s="35"/>
      <c r="AD1333" s="35"/>
      <c r="AE1333" s="52">
        <v>9360</v>
      </c>
      <c r="AF1333" s="33">
        <v>45377</v>
      </c>
      <c r="AG1333" s="31">
        <v>45407</v>
      </c>
      <c r="AH1333" s="31">
        <v>45428</v>
      </c>
      <c r="AI1333" s="185">
        <v>1697.63</v>
      </c>
      <c r="AJ1333" s="35">
        <v>7680</v>
      </c>
      <c r="AK1333" s="35"/>
      <c r="AL1333" s="35"/>
      <c r="AM1333" s="52">
        <v>7680</v>
      </c>
      <c r="AN1333" s="33">
        <v>45407</v>
      </c>
      <c r="AO1333" s="31">
        <v>45436</v>
      </c>
      <c r="AP1333" s="31">
        <v>45460</v>
      </c>
      <c r="AQ1333" s="185">
        <v>1728.79</v>
      </c>
      <c r="AR1333" s="35">
        <v>7840</v>
      </c>
      <c r="AS1333" s="35"/>
      <c r="AT1333" s="35"/>
      <c r="AU1333" s="52">
        <v>7840</v>
      </c>
      <c r="AV1333" s="33"/>
      <c r="AW1333" s="39"/>
      <c r="AX1333" s="39"/>
      <c r="AY1333" s="185"/>
      <c r="AZ1333" s="35"/>
      <c r="BA1333" s="35"/>
      <c r="BB1333" s="35"/>
      <c r="BC1333" s="52"/>
      <c r="BD1333" s="35"/>
    </row>
    <row r="1334" spans="1:56" s="187" customFormat="1" ht="15" customHeight="1" x14ac:dyDescent="0.3">
      <c r="A1334" s="6">
        <v>1328</v>
      </c>
      <c r="B1334" s="109" t="s">
        <v>2190</v>
      </c>
      <c r="C1334" s="37" t="s">
        <v>3614</v>
      </c>
      <c r="D1334" s="8" t="s">
        <v>46</v>
      </c>
      <c r="E1334" s="9" t="s">
        <v>65</v>
      </c>
      <c r="F1334" s="106">
        <v>1328</v>
      </c>
      <c r="G1334" s="10">
        <v>537</v>
      </c>
      <c r="H1334" s="31">
        <v>45268</v>
      </c>
      <c r="I1334" s="39">
        <v>45300</v>
      </c>
      <c r="J1334" s="39">
        <v>45336</v>
      </c>
      <c r="K1334" s="185">
        <v>7745.03</v>
      </c>
      <c r="L1334" s="35">
        <v>20477.52</v>
      </c>
      <c r="M1334" s="35"/>
      <c r="N1334" s="35"/>
      <c r="O1334" s="52">
        <v>20477.52</v>
      </c>
      <c r="P1334" s="33">
        <v>45300</v>
      </c>
      <c r="Q1334" s="39">
        <v>45329</v>
      </c>
      <c r="R1334" s="39">
        <v>45362</v>
      </c>
      <c r="S1334" s="185">
        <v>11948.47</v>
      </c>
      <c r="T1334" s="35">
        <v>10657.6</v>
      </c>
      <c r="U1334" s="35"/>
      <c r="V1334" s="35"/>
      <c r="W1334" s="52">
        <v>10657.6</v>
      </c>
      <c r="X1334" s="33">
        <v>45329</v>
      </c>
      <c r="Y1334" s="39">
        <v>45359</v>
      </c>
      <c r="Z1334" s="39">
        <v>45392</v>
      </c>
      <c r="AA1334" s="185">
        <v>12358.95</v>
      </c>
      <c r="AB1334" s="35">
        <v>11224</v>
      </c>
      <c r="AC1334" s="35"/>
      <c r="AD1334" s="35"/>
      <c r="AE1334" s="52">
        <v>11224</v>
      </c>
      <c r="AF1334" s="33">
        <v>45359</v>
      </c>
      <c r="AG1334" s="31">
        <v>45390</v>
      </c>
      <c r="AH1334" s="31">
        <v>45422</v>
      </c>
      <c r="AI1334" s="185">
        <v>8423.9</v>
      </c>
      <c r="AJ1334" s="35">
        <v>11230.4</v>
      </c>
      <c r="AK1334" s="35"/>
      <c r="AL1334" s="35"/>
      <c r="AM1334" s="52">
        <v>11230.4</v>
      </c>
      <c r="AN1334" s="33">
        <v>45390</v>
      </c>
      <c r="AO1334" s="31">
        <v>45420</v>
      </c>
      <c r="AP1334" s="31">
        <v>45453</v>
      </c>
      <c r="AQ1334" s="185">
        <v>7748.9</v>
      </c>
      <c r="AR1334" s="35">
        <v>10264</v>
      </c>
      <c r="AS1334" s="35"/>
      <c r="AT1334" s="35"/>
      <c r="AU1334" s="52">
        <v>10264</v>
      </c>
      <c r="AV1334" s="33"/>
      <c r="AW1334" s="39"/>
      <c r="AX1334" s="39"/>
      <c r="AY1334" s="185"/>
      <c r="AZ1334" s="35"/>
      <c r="BA1334" s="35"/>
      <c r="BB1334" s="35"/>
      <c r="BC1334" s="52"/>
      <c r="BD1334" s="35"/>
    </row>
    <row r="1335" spans="1:56" s="187" customFormat="1" ht="15" customHeight="1" x14ac:dyDescent="0.3">
      <c r="A1335" s="6">
        <v>1329</v>
      </c>
      <c r="B1335" s="109" t="s">
        <v>2190</v>
      </c>
      <c r="C1335" s="37" t="s">
        <v>3615</v>
      </c>
      <c r="D1335" s="8" t="s">
        <v>185</v>
      </c>
      <c r="E1335" s="9" t="s">
        <v>186</v>
      </c>
      <c r="F1335" s="106">
        <v>1329</v>
      </c>
      <c r="G1335" s="10">
        <v>501</v>
      </c>
      <c r="H1335" s="31">
        <v>45283</v>
      </c>
      <c r="I1335" s="39">
        <v>45315</v>
      </c>
      <c r="J1335" s="39">
        <v>45333</v>
      </c>
      <c r="K1335" s="185">
        <v>8569.65</v>
      </c>
      <c r="L1335" s="35">
        <v>4985</v>
      </c>
      <c r="M1335" s="35"/>
      <c r="N1335" s="35"/>
      <c r="O1335" s="52">
        <v>4985</v>
      </c>
      <c r="P1335" s="33">
        <v>45315</v>
      </c>
      <c r="Q1335" s="39">
        <v>45345</v>
      </c>
      <c r="R1335" s="39">
        <v>45362</v>
      </c>
      <c r="S1335" s="185">
        <v>7582.53</v>
      </c>
      <c r="T1335" s="35">
        <v>4171</v>
      </c>
      <c r="U1335" s="35"/>
      <c r="V1335" s="35"/>
      <c r="W1335" s="52">
        <v>4171</v>
      </c>
      <c r="X1335" s="33">
        <v>45345</v>
      </c>
      <c r="Y1335" s="39">
        <v>45376</v>
      </c>
      <c r="Z1335" s="39">
        <v>45393</v>
      </c>
      <c r="AA1335" s="185">
        <v>8830.57</v>
      </c>
      <c r="AB1335" s="35">
        <v>5202</v>
      </c>
      <c r="AC1335" s="35"/>
      <c r="AD1335" s="35"/>
      <c r="AE1335" s="52">
        <v>5202</v>
      </c>
      <c r="AF1335" s="33">
        <v>45376</v>
      </c>
      <c r="AG1335" s="31">
        <v>45405</v>
      </c>
      <c r="AH1335" s="31">
        <v>45423</v>
      </c>
      <c r="AI1335" s="185">
        <v>9944.7999999999993</v>
      </c>
      <c r="AJ1335" s="35">
        <v>6181</v>
      </c>
      <c r="AK1335" s="35"/>
      <c r="AL1335" s="35"/>
      <c r="AM1335" s="52">
        <v>6181</v>
      </c>
      <c r="AN1335" s="33">
        <v>45405</v>
      </c>
      <c r="AO1335" s="31">
        <v>45434</v>
      </c>
      <c r="AP1335" s="31">
        <v>45454</v>
      </c>
      <c r="AQ1335" s="185">
        <v>10873.72</v>
      </c>
      <c r="AR1335" s="35">
        <v>8420</v>
      </c>
      <c r="AS1335" s="35"/>
      <c r="AT1335" s="35"/>
      <c r="AU1335" s="52">
        <v>8420</v>
      </c>
      <c r="AV1335" s="33"/>
      <c r="AW1335" s="39"/>
      <c r="AX1335" s="39"/>
      <c r="AY1335" s="185"/>
      <c r="AZ1335" s="35"/>
      <c r="BA1335" s="35"/>
      <c r="BB1335" s="35"/>
      <c r="BC1335" s="52"/>
      <c r="BD1335" s="35"/>
    </row>
    <row r="1336" spans="1:56" s="187" customFormat="1" ht="15" customHeight="1" x14ac:dyDescent="0.3">
      <c r="A1336" s="6">
        <v>1330</v>
      </c>
      <c r="B1336" s="109" t="s">
        <v>2190</v>
      </c>
      <c r="C1336" s="37" t="s">
        <v>3616</v>
      </c>
      <c r="D1336" s="8" t="s">
        <v>46</v>
      </c>
      <c r="E1336" s="9" t="s">
        <v>216</v>
      </c>
      <c r="F1336" s="106">
        <v>1330</v>
      </c>
      <c r="G1336" s="10">
        <v>1008</v>
      </c>
      <c r="H1336" s="31">
        <v>45266</v>
      </c>
      <c r="I1336" s="39">
        <v>45295</v>
      </c>
      <c r="J1336" s="39">
        <v>45335</v>
      </c>
      <c r="K1336" s="185">
        <v>2357.1999999999998</v>
      </c>
      <c r="L1336" s="35">
        <v>9000</v>
      </c>
      <c r="M1336" s="35"/>
      <c r="N1336" s="35"/>
      <c r="O1336" s="52">
        <v>9000</v>
      </c>
      <c r="P1336" s="33">
        <v>45295</v>
      </c>
      <c r="Q1336" s="39">
        <v>45327</v>
      </c>
      <c r="R1336" s="39">
        <v>45364</v>
      </c>
      <c r="S1336" s="185">
        <v>2878.01</v>
      </c>
      <c r="T1336" s="35">
        <v>8920</v>
      </c>
      <c r="U1336" s="35"/>
      <c r="V1336" s="35"/>
      <c r="W1336" s="52">
        <v>8920</v>
      </c>
      <c r="X1336" s="33">
        <v>45327</v>
      </c>
      <c r="Y1336" s="39">
        <v>45358</v>
      </c>
      <c r="Z1336" s="39">
        <v>45395</v>
      </c>
      <c r="AA1336" s="185">
        <v>1158.19</v>
      </c>
      <c r="AB1336" s="35">
        <v>8840</v>
      </c>
      <c r="AC1336" s="35"/>
      <c r="AD1336" s="35"/>
      <c r="AE1336" s="52">
        <v>8840</v>
      </c>
      <c r="AF1336" s="33">
        <v>45358</v>
      </c>
      <c r="AG1336" s="31">
        <v>45385</v>
      </c>
      <c r="AH1336" s="31">
        <v>45425</v>
      </c>
      <c r="AI1336" s="185">
        <v>85.9</v>
      </c>
      <c r="AJ1336" s="35">
        <v>7280</v>
      </c>
      <c r="AK1336" s="35"/>
      <c r="AL1336" s="35"/>
      <c r="AM1336" s="52">
        <v>7280</v>
      </c>
      <c r="AN1336" s="33">
        <v>45385</v>
      </c>
      <c r="AO1336" s="31">
        <v>45418</v>
      </c>
      <c r="AP1336" s="31">
        <v>45456</v>
      </c>
      <c r="AQ1336" s="185">
        <v>670.5</v>
      </c>
      <c r="AR1336" s="35">
        <v>8120</v>
      </c>
      <c r="AS1336" s="35"/>
      <c r="AT1336" s="35"/>
      <c r="AU1336" s="52">
        <v>8120</v>
      </c>
      <c r="AV1336" s="33"/>
      <c r="AW1336" s="39"/>
      <c r="AX1336" s="39"/>
      <c r="AY1336" s="185"/>
      <c r="AZ1336" s="35"/>
      <c r="BA1336" s="35"/>
      <c r="BB1336" s="35"/>
      <c r="BC1336" s="52"/>
      <c r="BD1336" s="35"/>
    </row>
    <row r="1337" spans="1:56" s="187" customFormat="1" ht="15" customHeight="1" x14ac:dyDescent="0.3">
      <c r="A1337" s="6">
        <v>1331</v>
      </c>
      <c r="B1337" s="109" t="s">
        <v>2190</v>
      </c>
      <c r="C1337" s="37" t="s">
        <v>3617</v>
      </c>
      <c r="D1337" s="8" t="s">
        <v>117</v>
      </c>
      <c r="E1337" s="9" t="s">
        <v>118</v>
      </c>
      <c r="F1337" s="106">
        <v>1331</v>
      </c>
      <c r="G1337" s="10">
        <v>519.98</v>
      </c>
      <c r="H1337" s="31">
        <v>45267</v>
      </c>
      <c r="I1337" s="39">
        <v>45295</v>
      </c>
      <c r="J1337" s="39">
        <v>45335</v>
      </c>
      <c r="K1337" s="185">
        <v>2268.11</v>
      </c>
      <c r="L1337" s="35">
        <v>7741</v>
      </c>
      <c r="M1337" s="35"/>
      <c r="N1337" s="35"/>
      <c r="O1337" s="52">
        <v>7741</v>
      </c>
      <c r="P1337" s="33">
        <v>45295</v>
      </c>
      <c r="Q1337" s="39">
        <v>45327</v>
      </c>
      <c r="R1337" s="39">
        <v>45364</v>
      </c>
      <c r="S1337" s="185">
        <v>4238.53</v>
      </c>
      <c r="T1337" s="35">
        <v>8469</v>
      </c>
      <c r="U1337" s="35"/>
      <c r="V1337" s="35"/>
      <c r="W1337" s="52">
        <v>8469</v>
      </c>
      <c r="X1337" s="33">
        <v>45327</v>
      </c>
      <c r="Y1337" s="39">
        <v>45359</v>
      </c>
      <c r="Z1337" s="39">
        <v>45397</v>
      </c>
      <c r="AA1337" s="185">
        <v>2369.85</v>
      </c>
      <c r="AB1337" s="35">
        <v>9430</v>
      </c>
      <c r="AC1337" s="35"/>
      <c r="AD1337" s="35"/>
      <c r="AE1337" s="52">
        <v>9430</v>
      </c>
      <c r="AF1337" s="33">
        <v>45359</v>
      </c>
      <c r="AG1337" s="31">
        <v>45386</v>
      </c>
      <c r="AH1337" s="31">
        <v>45425</v>
      </c>
      <c r="AI1337" s="185">
        <v>1366.77</v>
      </c>
      <c r="AJ1337" s="35">
        <v>7479</v>
      </c>
      <c r="AK1337" s="35"/>
      <c r="AL1337" s="35"/>
      <c r="AM1337" s="52">
        <v>7479</v>
      </c>
      <c r="AN1337" s="33">
        <v>45386</v>
      </c>
      <c r="AO1337" s="31">
        <v>45418</v>
      </c>
      <c r="AP1337" s="31">
        <v>45456</v>
      </c>
      <c r="AQ1337" s="185">
        <v>3299.28</v>
      </c>
      <c r="AR1337" s="35">
        <v>9062</v>
      </c>
      <c r="AS1337" s="35"/>
      <c r="AT1337" s="35"/>
      <c r="AU1337" s="52">
        <v>9062</v>
      </c>
      <c r="AV1337" s="33"/>
      <c r="AW1337" s="39"/>
      <c r="AX1337" s="39"/>
      <c r="AY1337" s="185"/>
      <c r="AZ1337" s="35"/>
      <c r="BA1337" s="35"/>
      <c r="BB1337" s="35"/>
      <c r="BC1337" s="52"/>
      <c r="BD1337" s="35"/>
    </row>
    <row r="1338" spans="1:56" s="187" customFormat="1" ht="15" customHeight="1" x14ac:dyDescent="0.3">
      <c r="A1338" s="6">
        <v>1332</v>
      </c>
      <c r="B1338" s="109" t="s">
        <v>2190</v>
      </c>
      <c r="C1338" s="37" t="s">
        <v>3618</v>
      </c>
      <c r="D1338" s="8" t="s">
        <v>46</v>
      </c>
      <c r="E1338" s="9" t="s">
        <v>321</v>
      </c>
      <c r="F1338" s="106">
        <v>1332</v>
      </c>
      <c r="G1338" s="10">
        <v>1219.9000000000001</v>
      </c>
      <c r="H1338" s="31">
        <v>45288</v>
      </c>
      <c r="I1338" s="39">
        <v>45317</v>
      </c>
      <c r="J1338" s="39">
        <v>45359</v>
      </c>
      <c r="K1338" s="185">
        <v>369.13</v>
      </c>
      <c r="L1338" s="35">
        <v>11760</v>
      </c>
      <c r="M1338" s="35"/>
      <c r="N1338" s="35"/>
      <c r="O1338" s="52">
        <v>11760</v>
      </c>
      <c r="P1338" s="33">
        <v>45317</v>
      </c>
      <c r="Q1338" s="39">
        <v>45349</v>
      </c>
      <c r="R1338" s="39">
        <v>45390</v>
      </c>
      <c r="S1338" s="185">
        <v>366.66</v>
      </c>
      <c r="T1338" s="35">
        <v>11680</v>
      </c>
      <c r="U1338" s="35"/>
      <c r="V1338" s="35"/>
      <c r="W1338" s="52">
        <v>11680</v>
      </c>
      <c r="X1338" s="33">
        <v>45349</v>
      </c>
      <c r="Y1338" s="39">
        <v>45377</v>
      </c>
      <c r="Z1338" s="39">
        <v>45420</v>
      </c>
      <c r="AA1338" s="185">
        <v>341.57</v>
      </c>
      <c r="AB1338" s="35">
        <v>10720</v>
      </c>
      <c r="AC1338" s="35"/>
      <c r="AD1338" s="35"/>
      <c r="AE1338" s="52">
        <v>10720</v>
      </c>
      <c r="AF1338" s="33">
        <v>45377</v>
      </c>
      <c r="AG1338" s="31">
        <v>45407</v>
      </c>
      <c r="AH1338" s="31">
        <v>45453</v>
      </c>
      <c r="AI1338" s="185">
        <v>322.77999999999997</v>
      </c>
      <c r="AJ1338" s="35">
        <v>10000</v>
      </c>
      <c r="AK1338" s="35"/>
      <c r="AL1338" s="35"/>
      <c r="AM1338" s="52">
        <v>10000</v>
      </c>
      <c r="AN1338" s="33">
        <v>45407</v>
      </c>
      <c r="AO1338" s="31">
        <v>45439</v>
      </c>
      <c r="AP1338" s="31">
        <v>45481</v>
      </c>
      <c r="AQ1338" s="185">
        <v>347.73</v>
      </c>
      <c r="AR1338" s="35">
        <v>10960</v>
      </c>
      <c r="AS1338" s="35"/>
      <c r="AT1338" s="35"/>
      <c r="AU1338" s="52">
        <v>10960</v>
      </c>
      <c r="AV1338" s="33"/>
      <c r="AW1338" s="39"/>
      <c r="AX1338" s="39"/>
      <c r="AY1338" s="185"/>
      <c r="AZ1338" s="35"/>
      <c r="BA1338" s="35"/>
      <c r="BB1338" s="35"/>
      <c r="BC1338" s="52"/>
      <c r="BD1338" s="35"/>
    </row>
    <row r="1339" spans="1:56" s="187" customFormat="1" ht="15" customHeight="1" x14ac:dyDescent="0.3">
      <c r="A1339" s="6">
        <v>1333</v>
      </c>
      <c r="B1339" s="109" t="s">
        <v>2190</v>
      </c>
      <c r="C1339" s="37" t="s">
        <v>3619</v>
      </c>
      <c r="D1339" s="8" t="s">
        <v>123</v>
      </c>
      <c r="E1339" s="9" t="s">
        <v>124</v>
      </c>
      <c r="F1339" s="106">
        <v>1333</v>
      </c>
      <c r="G1339" s="10">
        <v>1095</v>
      </c>
      <c r="H1339" s="31">
        <v>45274</v>
      </c>
      <c r="I1339" s="39">
        <v>45306</v>
      </c>
      <c r="J1339" s="39">
        <v>45333</v>
      </c>
      <c r="K1339" s="185">
        <v>1173.96</v>
      </c>
      <c r="L1339" s="35">
        <v>10960</v>
      </c>
      <c r="M1339" s="35"/>
      <c r="N1339" s="35"/>
      <c r="O1339" s="52">
        <v>10960</v>
      </c>
      <c r="P1339" s="33">
        <v>45306</v>
      </c>
      <c r="Q1339" s="39">
        <v>45336</v>
      </c>
      <c r="R1339" s="39">
        <v>45362</v>
      </c>
      <c r="S1339" s="185">
        <v>1090.45</v>
      </c>
      <c r="T1339" s="35">
        <v>10080</v>
      </c>
      <c r="U1339" s="35"/>
      <c r="V1339" s="35"/>
      <c r="W1339" s="52">
        <v>10080</v>
      </c>
      <c r="X1339" s="33">
        <v>45336</v>
      </c>
      <c r="Y1339" s="39">
        <v>45365</v>
      </c>
      <c r="Z1339" s="39">
        <v>45393</v>
      </c>
      <c r="AA1339" s="185">
        <v>1197.23</v>
      </c>
      <c r="AB1339" s="35">
        <v>11200</v>
      </c>
      <c r="AC1339" s="35"/>
      <c r="AD1339" s="35"/>
      <c r="AE1339" s="52">
        <v>11200</v>
      </c>
      <c r="AF1339" s="33">
        <v>45365</v>
      </c>
      <c r="AG1339" s="31">
        <v>45394</v>
      </c>
      <c r="AH1339" s="31">
        <v>45423</v>
      </c>
      <c r="AI1339" s="185">
        <v>1128.0899999999999</v>
      </c>
      <c r="AJ1339" s="35">
        <v>10480</v>
      </c>
      <c r="AK1339" s="35"/>
      <c r="AL1339" s="35"/>
      <c r="AM1339" s="52">
        <v>10480</v>
      </c>
      <c r="AN1339" s="33">
        <v>45394</v>
      </c>
      <c r="AO1339" s="31">
        <v>45425</v>
      </c>
      <c r="AP1339" s="31">
        <v>45454</v>
      </c>
      <c r="AQ1339" s="185">
        <v>1059.6099999999999</v>
      </c>
      <c r="AR1339" s="35">
        <v>9760</v>
      </c>
      <c r="AS1339" s="35"/>
      <c r="AT1339" s="35"/>
      <c r="AU1339" s="52">
        <v>9760</v>
      </c>
      <c r="AV1339" s="33"/>
      <c r="AW1339" s="39"/>
      <c r="AX1339" s="39"/>
      <c r="AY1339" s="185"/>
      <c r="AZ1339" s="35"/>
      <c r="BA1339" s="35"/>
      <c r="BB1339" s="35"/>
      <c r="BC1339" s="52"/>
      <c r="BD1339" s="35"/>
    </row>
    <row r="1340" spans="1:56" s="187" customFormat="1" ht="15" customHeight="1" x14ac:dyDescent="0.3">
      <c r="A1340" s="6">
        <v>1334</v>
      </c>
      <c r="B1340" s="109" t="s">
        <v>2190</v>
      </c>
      <c r="C1340" s="37" t="s">
        <v>3620</v>
      </c>
      <c r="D1340" s="8" t="s">
        <v>155</v>
      </c>
      <c r="E1340" s="9" t="s">
        <v>156</v>
      </c>
      <c r="F1340" s="106">
        <v>1334</v>
      </c>
      <c r="G1340" s="10">
        <v>208</v>
      </c>
      <c r="H1340" s="31">
        <v>45282</v>
      </c>
      <c r="I1340" s="39">
        <v>45313</v>
      </c>
      <c r="J1340" s="39">
        <v>45337</v>
      </c>
      <c r="K1340" s="185">
        <v>803.18</v>
      </c>
      <c r="L1340" s="35">
        <v>4707</v>
      </c>
      <c r="M1340" s="35"/>
      <c r="N1340" s="35"/>
      <c r="O1340" s="52">
        <v>4707</v>
      </c>
      <c r="P1340" s="33">
        <v>45313</v>
      </c>
      <c r="Q1340" s="39">
        <v>45344</v>
      </c>
      <c r="R1340" s="39">
        <v>45366</v>
      </c>
      <c r="S1340" s="185">
        <v>818.82</v>
      </c>
      <c r="T1340" s="35">
        <v>4724</v>
      </c>
      <c r="U1340" s="35"/>
      <c r="V1340" s="35"/>
      <c r="W1340" s="52">
        <v>4724</v>
      </c>
      <c r="X1340" s="33">
        <v>45344</v>
      </c>
      <c r="Y1340" s="39">
        <v>45372</v>
      </c>
      <c r="Z1340" s="39">
        <v>45397</v>
      </c>
      <c r="AA1340" s="185">
        <v>765.18</v>
      </c>
      <c r="AB1340" s="35">
        <v>4454</v>
      </c>
      <c r="AC1340" s="35"/>
      <c r="AD1340" s="35"/>
      <c r="AE1340" s="52">
        <v>4454</v>
      </c>
      <c r="AF1340" s="33">
        <v>45372</v>
      </c>
      <c r="AG1340" s="31">
        <v>45401</v>
      </c>
      <c r="AH1340" s="31">
        <v>45427</v>
      </c>
      <c r="AI1340" s="185">
        <v>714.34</v>
      </c>
      <c r="AJ1340" s="35">
        <v>4161</v>
      </c>
      <c r="AK1340" s="35"/>
      <c r="AL1340" s="35"/>
      <c r="AM1340" s="52">
        <v>4161</v>
      </c>
      <c r="AN1340" s="33">
        <v>45401</v>
      </c>
      <c r="AO1340" s="31">
        <v>45434</v>
      </c>
      <c r="AP1340" s="31">
        <v>45460</v>
      </c>
      <c r="AQ1340" s="185">
        <v>1027.31</v>
      </c>
      <c r="AR1340" s="35">
        <v>6179</v>
      </c>
      <c r="AS1340" s="35"/>
      <c r="AT1340" s="35"/>
      <c r="AU1340" s="52">
        <v>6179</v>
      </c>
      <c r="AV1340" s="33"/>
      <c r="AW1340" s="39"/>
      <c r="AX1340" s="39"/>
      <c r="AY1340" s="185"/>
      <c r="AZ1340" s="35"/>
      <c r="BA1340" s="35"/>
      <c r="BB1340" s="35"/>
      <c r="BC1340" s="52"/>
      <c r="BD1340" s="35"/>
    </row>
    <row r="1341" spans="1:56" s="187" customFormat="1" ht="15" customHeight="1" x14ac:dyDescent="0.3">
      <c r="A1341" s="6">
        <v>1335</v>
      </c>
      <c r="B1341" s="109" t="s">
        <v>2190</v>
      </c>
      <c r="C1341" s="37" t="s">
        <v>3621</v>
      </c>
      <c r="D1341" s="8" t="s">
        <v>809</v>
      </c>
      <c r="E1341" s="9" t="s">
        <v>810</v>
      </c>
      <c r="F1341" s="106">
        <v>1335</v>
      </c>
      <c r="G1341" s="10">
        <v>1308</v>
      </c>
      <c r="H1341" s="31">
        <v>45268</v>
      </c>
      <c r="I1341" s="39">
        <v>45296</v>
      </c>
      <c r="J1341" s="39">
        <v>45316</v>
      </c>
      <c r="K1341" s="185">
        <v>2790.06</v>
      </c>
      <c r="L1341" s="35">
        <v>8875</v>
      </c>
      <c r="M1341" s="35"/>
      <c r="N1341" s="35"/>
      <c r="O1341" s="52">
        <v>8875</v>
      </c>
      <c r="P1341" s="33">
        <v>45296</v>
      </c>
      <c r="Q1341" s="39">
        <v>45327</v>
      </c>
      <c r="R1341" s="39">
        <v>45347</v>
      </c>
      <c r="S1341" s="185">
        <v>3890.16</v>
      </c>
      <c r="T1341" s="35">
        <v>10077</v>
      </c>
      <c r="U1341" s="35"/>
      <c r="V1341" s="35"/>
      <c r="W1341" s="52">
        <v>10077</v>
      </c>
      <c r="X1341" s="33">
        <v>45327</v>
      </c>
      <c r="Y1341" s="39">
        <v>45357</v>
      </c>
      <c r="Z1341" s="39">
        <v>45376</v>
      </c>
      <c r="AA1341" s="185">
        <v>2941.4</v>
      </c>
      <c r="AB1341" s="35">
        <v>9339</v>
      </c>
      <c r="AC1341" s="35"/>
      <c r="AD1341" s="35"/>
      <c r="AE1341" s="52">
        <v>9339</v>
      </c>
      <c r="AF1341" s="33">
        <v>45357</v>
      </c>
      <c r="AG1341" s="31">
        <v>45387</v>
      </c>
      <c r="AH1341" s="31">
        <v>45407</v>
      </c>
      <c r="AI1341" s="185">
        <v>5041.1099999999997</v>
      </c>
      <c r="AJ1341" s="35">
        <v>10486</v>
      </c>
      <c r="AK1341" s="35"/>
      <c r="AL1341" s="35"/>
      <c r="AM1341" s="52">
        <v>10486</v>
      </c>
      <c r="AN1341" s="33">
        <v>45387</v>
      </c>
      <c r="AO1341" s="31">
        <v>45420</v>
      </c>
      <c r="AP1341" s="31">
        <v>45437</v>
      </c>
      <c r="AQ1341" s="185">
        <v>5667.23</v>
      </c>
      <c r="AR1341" s="35">
        <v>10743</v>
      </c>
      <c r="AS1341" s="35"/>
      <c r="AT1341" s="35"/>
      <c r="AU1341" s="52">
        <v>10743</v>
      </c>
      <c r="AV1341" s="33"/>
      <c r="AW1341" s="39"/>
      <c r="AX1341" s="39"/>
      <c r="AY1341" s="185"/>
      <c r="AZ1341" s="35"/>
      <c r="BA1341" s="35"/>
      <c r="BB1341" s="35"/>
      <c r="BC1341" s="52"/>
      <c r="BD1341" s="35"/>
    </row>
    <row r="1342" spans="1:56" s="187" customFormat="1" ht="15" customHeight="1" x14ac:dyDescent="0.3">
      <c r="A1342" s="6">
        <v>1336</v>
      </c>
      <c r="B1342" s="109" t="s">
        <v>2190</v>
      </c>
      <c r="C1342" s="37" t="s">
        <v>3622</v>
      </c>
      <c r="D1342" s="8" t="s">
        <v>443</v>
      </c>
      <c r="E1342" s="9" t="s">
        <v>444</v>
      </c>
      <c r="F1342" s="106">
        <v>1336</v>
      </c>
      <c r="G1342" s="10">
        <v>937</v>
      </c>
      <c r="H1342" s="31">
        <v>45275</v>
      </c>
      <c r="I1342" s="39">
        <v>45306</v>
      </c>
      <c r="J1342" s="39">
        <v>45336</v>
      </c>
      <c r="K1342" s="185">
        <v>113.85</v>
      </c>
      <c r="L1342" s="35">
        <v>10010</v>
      </c>
      <c r="M1342" s="35"/>
      <c r="N1342" s="35"/>
      <c r="O1342" s="52">
        <v>10010</v>
      </c>
      <c r="P1342" s="33">
        <v>45306</v>
      </c>
      <c r="Q1342" s="39">
        <v>45336</v>
      </c>
      <c r="R1342" s="39">
        <v>45393</v>
      </c>
      <c r="S1342" s="185">
        <v>114.45</v>
      </c>
      <c r="T1342" s="35">
        <v>10055</v>
      </c>
      <c r="U1342" s="35"/>
      <c r="V1342" s="35"/>
      <c r="W1342" s="52">
        <v>10055</v>
      </c>
      <c r="X1342" s="33">
        <v>45336</v>
      </c>
      <c r="Y1342" s="39">
        <v>45366</v>
      </c>
      <c r="Z1342" s="39">
        <v>45393</v>
      </c>
      <c r="AA1342" s="185">
        <v>113.83</v>
      </c>
      <c r="AB1342" s="35">
        <v>9240</v>
      </c>
      <c r="AC1342" s="35"/>
      <c r="AD1342" s="35"/>
      <c r="AE1342" s="52">
        <v>9240</v>
      </c>
      <c r="AF1342" s="33">
        <v>45366</v>
      </c>
      <c r="AG1342" s="31">
        <v>45394</v>
      </c>
      <c r="AH1342" s="31">
        <v>45425</v>
      </c>
      <c r="AI1342" s="185">
        <v>113.61</v>
      </c>
      <c r="AJ1342" s="35">
        <v>8943</v>
      </c>
      <c r="AK1342" s="35"/>
      <c r="AL1342" s="35"/>
      <c r="AM1342" s="52">
        <v>8943</v>
      </c>
      <c r="AN1342" s="33">
        <v>45394</v>
      </c>
      <c r="AO1342" s="31">
        <v>45425</v>
      </c>
      <c r="AP1342" s="31">
        <v>45454</v>
      </c>
      <c r="AQ1342" s="185">
        <v>4660.04</v>
      </c>
      <c r="AR1342" s="35">
        <v>8844</v>
      </c>
      <c r="AS1342" s="35"/>
      <c r="AT1342" s="35"/>
      <c r="AU1342" s="52">
        <v>8844</v>
      </c>
      <c r="AV1342" s="33"/>
      <c r="AW1342" s="39"/>
      <c r="AX1342" s="39"/>
      <c r="AY1342" s="185"/>
      <c r="AZ1342" s="35"/>
      <c r="BA1342" s="35"/>
      <c r="BB1342" s="35"/>
      <c r="BC1342" s="52"/>
      <c r="BD1342" s="35"/>
    </row>
    <row r="1343" spans="1:56" s="187" customFormat="1" ht="15" customHeight="1" x14ac:dyDescent="0.3">
      <c r="A1343" s="6">
        <v>1337</v>
      </c>
      <c r="B1343" s="109" t="s">
        <v>2190</v>
      </c>
      <c r="C1343" s="37" t="s">
        <v>3623</v>
      </c>
      <c r="D1343" s="8" t="s">
        <v>84</v>
      </c>
      <c r="E1343" s="9" t="s">
        <v>85</v>
      </c>
      <c r="F1343" s="106">
        <v>1337</v>
      </c>
      <c r="G1343" s="10">
        <v>1656</v>
      </c>
      <c r="H1343" s="31">
        <v>45260</v>
      </c>
      <c r="I1343" s="39">
        <v>45291</v>
      </c>
      <c r="J1343" s="39">
        <v>45337</v>
      </c>
      <c r="K1343" s="185">
        <v>4256.55</v>
      </c>
      <c r="L1343" s="35">
        <v>11020</v>
      </c>
      <c r="M1343" s="35">
        <v>551</v>
      </c>
      <c r="N1343" s="35"/>
      <c r="O1343" s="52">
        <v>11571</v>
      </c>
      <c r="P1343" s="33">
        <v>45291</v>
      </c>
      <c r="Q1343" s="39">
        <v>45322</v>
      </c>
      <c r="R1343" s="39">
        <v>45366</v>
      </c>
      <c r="S1343" s="185">
        <v>4438.68</v>
      </c>
      <c r="T1343" s="35">
        <v>11582</v>
      </c>
      <c r="U1343" s="35">
        <v>730</v>
      </c>
      <c r="V1343" s="35"/>
      <c r="W1343" s="52">
        <v>12312</v>
      </c>
      <c r="X1343" s="33">
        <v>45322</v>
      </c>
      <c r="Y1343" s="39">
        <v>45351</v>
      </c>
      <c r="Z1343" s="39">
        <v>45397</v>
      </c>
      <c r="AA1343" s="185">
        <v>4984.3599999999997</v>
      </c>
      <c r="AB1343" s="35">
        <v>11010</v>
      </c>
      <c r="AC1343" s="35">
        <v>1241</v>
      </c>
      <c r="AD1343" s="35"/>
      <c r="AE1343" s="52">
        <v>12251</v>
      </c>
      <c r="AF1343" s="33">
        <v>45351</v>
      </c>
      <c r="AG1343" s="31">
        <v>45382</v>
      </c>
      <c r="AH1343" s="31">
        <v>45427</v>
      </c>
      <c r="AI1343" s="185">
        <v>3827.4</v>
      </c>
      <c r="AJ1343" s="35">
        <v>10148</v>
      </c>
      <c r="AK1343" s="35">
        <v>648</v>
      </c>
      <c r="AL1343" s="35"/>
      <c r="AM1343" s="52">
        <v>10796</v>
      </c>
      <c r="AN1343" s="33">
        <v>45382</v>
      </c>
      <c r="AO1343" s="31">
        <v>45412</v>
      </c>
      <c r="AP1343" s="31">
        <v>45458</v>
      </c>
      <c r="AQ1343" s="185">
        <v>3856.23</v>
      </c>
      <c r="AR1343" s="35">
        <v>9281</v>
      </c>
      <c r="AS1343" s="35">
        <v>567</v>
      </c>
      <c r="AT1343" s="35"/>
      <c r="AU1343" s="52">
        <v>9848</v>
      </c>
      <c r="AV1343" s="33"/>
      <c r="AW1343" s="39"/>
      <c r="AX1343" s="39"/>
      <c r="AY1343" s="185"/>
      <c r="AZ1343" s="35"/>
      <c r="BA1343" s="35"/>
      <c r="BB1343" s="35"/>
      <c r="BC1343" s="52"/>
      <c r="BD1343" s="35"/>
    </row>
    <row r="1344" spans="1:56" s="187" customFormat="1" ht="15" customHeight="1" x14ac:dyDescent="0.3">
      <c r="A1344" s="6">
        <v>1338</v>
      </c>
      <c r="B1344" s="109" t="s">
        <v>2190</v>
      </c>
      <c r="C1344" s="37" t="s">
        <v>3624</v>
      </c>
      <c r="D1344" s="8" t="s">
        <v>84</v>
      </c>
      <c r="E1344" s="9" t="s">
        <v>85</v>
      </c>
      <c r="F1344" s="106">
        <v>1338</v>
      </c>
      <c r="G1344" s="10">
        <v>348.24</v>
      </c>
      <c r="H1344" s="31">
        <v>45287</v>
      </c>
      <c r="I1344" s="39">
        <v>45317</v>
      </c>
      <c r="J1344" s="39">
        <v>45361</v>
      </c>
      <c r="K1344" s="185">
        <v>4623.95</v>
      </c>
      <c r="L1344" s="35">
        <v>10036</v>
      </c>
      <c r="M1344" s="35"/>
      <c r="N1344" s="35"/>
      <c r="O1344" s="52">
        <v>10036</v>
      </c>
      <c r="P1344" s="33">
        <v>45317</v>
      </c>
      <c r="Q1344" s="39">
        <v>45349</v>
      </c>
      <c r="R1344" s="39">
        <v>45392</v>
      </c>
      <c r="S1344" s="185">
        <v>3039.57</v>
      </c>
      <c r="T1344" s="35">
        <v>10002</v>
      </c>
      <c r="U1344" s="35"/>
      <c r="V1344" s="35"/>
      <c r="W1344" s="52">
        <v>10002</v>
      </c>
      <c r="X1344" s="33">
        <v>45349</v>
      </c>
      <c r="Y1344" s="39">
        <v>45378</v>
      </c>
      <c r="Z1344" s="39">
        <v>45422</v>
      </c>
      <c r="AA1344" s="185">
        <v>4765.22</v>
      </c>
      <c r="AB1344" s="35">
        <v>11302</v>
      </c>
      <c r="AC1344" s="35"/>
      <c r="AD1344" s="35"/>
      <c r="AE1344" s="52">
        <v>11302</v>
      </c>
      <c r="AF1344" s="33">
        <v>45378</v>
      </c>
      <c r="AG1344" s="31">
        <v>45408</v>
      </c>
      <c r="AH1344" s="31">
        <v>45453</v>
      </c>
      <c r="AI1344" s="185">
        <v>6163.05</v>
      </c>
      <c r="AJ1344" s="35">
        <v>10018</v>
      </c>
      <c r="AK1344" s="35"/>
      <c r="AL1344" s="35"/>
      <c r="AM1344" s="52">
        <v>10018</v>
      </c>
      <c r="AN1344" s="33">
        <v>45408</v>
      </c>
      <c r="AO1344" s="31">
        <v>45439</v>
      </c>
      <c r="AP1344" s="31">
        <v>45483</v>
      </c>
      <c r="AQ1344" s="185">
        <v>5264.77</v>
      </c>
      <c r="AR1344" s="35">
        <v>8472</v>
      </c>
      <c r="AS1344" s="35"/>
      <c r="AT1344" s="35"/>
      <c r="AU1344" s="52">
        <v>8472</v>
      </c>
      <c r="AV1344" s="33"/>
      <c r="AW1344" s="39"/>
      <c r="AX1344" s="39"/>
      <c r="AY1344" s="185"/>
      <c r="AZ1344" s="35"/>
      <c r="BA1344" s="35"/>
      <c r="BB1344" s="35"/>
      <c r="BC1344" s="52"/>
      <c r="BD1344" s="35"/>
    </row>
    <row r="1345" spans="1:56" s="187" customFormat="1" ht="15" customHeight="1" x14ac:dyDescent="0.3">
      <c r="A1345" s="6">
        <v>1339</v>
      </c>
      <c r="B1345" s="109" t="s">
        <v>2190</v>
      </c>
      <c r="C1345" s="37" t="s">
        <v>3625</v>
      </c>
      <c r="D1345" s="8" t="s">
        <v>443</v>
      </c>
      <c r="E1345" s="9" t="s">
        <v>444</v>
      </c>
      <c r="F1345" s="106">
        <v>1339</v>
      </c>
      <c r="G1345" s="10">
        <v>924</v>
      </c>
      <c r="H1345" s="31">
        <v>45277</v>
      </c>
      <c r="I1345" s="39">
        <v>45307</v>
      </c>
      <c r="J1345" s="39">
        <v>45336</v>
      </c>
      <c r="K1345" s="185">
        <v>135.02000000000001</v>
      </c>
      <c r="L1345" s="35">
        <v>6322</v>
      </c>
      <c r="M1345" s="35"/>
      <c r="N1345" s="35"/>
      <c r="O1345" s="52">
        <v>6322</v>
      </c>
      <c r="P1345" s="33">
        <v>45307</v>
      </c>
      <c r="Q1345" s="39">
        <v>45337</v>
      </c>
      <c r="R1345" s="39">
        <v>45393</v>
      </c>
      <c r="S1345" s="185">
        <v>139.06</v>
      </c>
      <c r="T1345" s="35">
        <v>6671</v>
      </c>
      <c r="U1345" s="35"/>
      <c r="V1345" s="35"/>
      <c r="W1345" s="52">
        <v>6671</v>
      </c>
      <c r="X1345" s="33">
        <v>45337</v>
      </c>
      <c r="Y1345" s="39">
        <v>45366</v>
      </c>
      <c r="Z1345" s="39">
        <v>45393</v>
      </c>
      <c r="AA1345" s="185">
        <v>118.3</v>
      </c>
      <c r="AB1345" s="35">
        <v>6648</v>
      </c>
      <c r="AC1345" s="35"/>
      <c r="AD1345" s="35"/>
      <c r="AE1345" s="52">
        <v>6648</v>
      </c>
      <c r="AF1345" s="33">
        <v>45366</v>
      </c>
      <c r="AG1345" s="31">
        <v>45397</v>
      </c>
      <c r="AH1345" s="31">
        <v>45425</v>
      </c>
      <c r="AI1345" s="185">
        <v>118.08</v>
      </c>
      <c r="AJ1345" s="35">
        <v>6906</v>
      </c>
      <c r="AK1345" s="35"/>
      <c r="AL1345" s="35"/>
      <c r="AM1345" s="52">
        <v>6906</v>
      </c>
      <c r="AN1345" s="33"/>
      <c r="AO1345" s="31"/>
      <c r="AP1345" s="31"/>
      <c r="AQ1345" s="185"/>
      <c r="AR1345" s="35"/>
      <c r="AS1345" s="35"/>
      <c r="AT1345" s="35"/>
      <c r="AU1345" s="52"/>
      <c r="AV1345" s="33"/>
      <c r="AW1345" s="39"/>
      <c r="AX1345" s="39"/>
      <c r="AY1345" s="185"/>
      <c r="AZ1345" s="35"/>
      <c r="BA1345" s="35"/>
      <c r="BB1345" s="35"/>
      <c r="BC1345" s="52"/>
      <c r="BD1345" s="35"/>
    </row>
    <row r="1346" spans="1:56" s="187" customFormat="1" ht="15" customHeight="1" x14ac:dyDescent="0.3">
      <c r="A1346" s="6">
        <v>1340</v>
      </c>
      <c r="B1346" s="109" t="s">
        <v>2190</v>
      </c>
      <c r="C1346" s="37" t="s">
        <v>3626</v>
      </c>
      <c r="D1346" s="8" t="s">
        <v>46</v>
      </c>
      <c r="E1346" s="9" t="s">
        <v>216</v>
      </c>
      <c r="F1346" s="106">
        <v>1340</v>
      </c>
      <c r="G1346" s="10">
        <v>1180</v>
      </c>
      <c r="H1346" s="31">
        <v>45266</v>
      </c>
      <c r="I1346" s="39">
        <v>45295</v>
      </c>
      <c r="J1346" s="39">
        <v>45335</v>
      </c>
      <c r="K1346" s="185">
        <v>2854.15</v>
      </c>
      <c r="L1346" s="35">
        <v>11600</v>
      </c>
      <c r="M1346" s="35"/>
      <c r="N1346" s="35"/>
      <c r="O1346" s="52">
        <v>11600</v>
      </c>
      <c r="P1346" s="33">
        <v>45295</v>
      </c>
      <c r="Q1346" s="39">
        <v>45327</v>
      </c>
      <c r="R1346" s="39">
        <v>45364</v>
      </c>
      <c r="S1346" s="185">
        <v>4047.55</v>
      </c>
      <c r="T1346" s="35">
        <v>12080</v>
      </c>
      <c r="U1346" s="35"/>
      <c r="V1346" s="35"/>
      <c r="W1346" s="52">
        <v>12080</v>
      </c>
      <c r="X1346" s="33">
        <v>45327</v>
      </c>
      <c r="Y1346" s="39">
        <v>45358</v>
      </c>
      <c r="Z1346" s="39">
        <v>45395</v>
      </c>
      <c r="AA1346" s="185">
        <v>1797.02</v>
      </c>
      <c r="AB1346" s="35">
        <v>12000</v>
      </c>
      <c r="AC1346" s="35"/>
      <c r="AD1346" s="35"/>
      <c r="AE1346" s="52">
        <v>12000</v>
      </c>
      <c r="AF1346" s="33">
        <v>45358</v>
      </c>
      <c r="AG1346" s="31">
        <v>45385</v>
      </c>
      <c r="AH1346" s="31">
        <v>45425</v>
      </c>
      <c r="AI1346" s="185">
        <v>340.25</v>
      </c>
      <c r="AJ1346" s="35">
        <v>10160</v>
      </c>
      <c r="AK1346" s="35"/>
      <c r="AL1346" s="35"/>
      <c r="AM1346" s="52">
        <v>10160</v>
      </c>
      <c r="AN1346" s="33">
        <v>45385</v>
      </c>
      <c r="AO1346" s="31">
        <v>45418</v>
      </c>
      <c r="AP1346" s="31">
        <v>45456</v>
      </c>
      <c r="AQ1346" s="185">
        <v>1649.61</v>
      </c>
      <c r="AR1346" s="35">
        <v>11360</v>
      </c>
      <c r="AS1346" s="35"/>
      <c r="AT1346" s="35"/>
      <c r="AU1346" s="52">
        <v>11360</v>
      </c>
      <c r="AV1346" s="33"/>
      <c r="AW1346" s="39"/>
      <c r="AX1346" s="39"/>
      <c r="AY1346" s="185"/>
      <c r="AZ1346" s="35"/>
      <c r="BA1346" s="35"/>
      <c r="BB1346" s="35"/>
      <c r="BC1346" s="52"/>
      <c r="BD1346" s="35"/>
    </row>
    <row r="1347" spans="1:56" s="187" customFormat="1" ht="15" customHeight="1" x14ac:dyDescent="0.3">
      <c r="A1347" s="6">
        <v>1341</v>
      </c>
      <c r="B1347" s="109" t="s">
        <v>2190</v>
      </c>
      <c r="C1347" s="37" t="s">
        <v>3627</v>
      </c>
      <c r="D1347" s="8" t="s">
        <v>123</v>
      </c>
      <c r="E1347" s="9" t="s">
        <v>124</v>
      </c>
      <c r="F1347" s="106">
        <v>1341</v>
      </c>
      <c r="G1347" s="10">
        <v>1998.22</v>
      </c>
      <c r="H1347" s="31">
        <v>45266</v>
      </c>
      <c r="I1347" s="39">
        <v>45299</v>
      </c>
      <c r="J1347" s="39">
        <v>45333</v>
      </c>
      <c r="K1347" s="185">
        <v>1151.02</v>
      </c>
      <c r="L1347" s="35">
        <v>10720</v>
      </c>
      <c r="M1347" s="35"/>
      <c r="N1347" s="35"/>
      <c r="O1347" s="52">
        <v>10720</v>
      </c>
      <c r="P1347" s="33">
        <v>45299</v>
      </c>
      <c r="Q1347" s="39">
        <v>45327</v>
      </c>
      <c r="R1347" s="39">
        <v>45362</v>
      </c>
      <c r="S1347" s="185">
        <v>1182.21</v>
      </c>
      <c r="T1347" s="35">
        <v>11040</v>
      </c>
      <c r="U1347" s="35"/>
      <c r="V1347" s="35"/>
      <c r="W1347" s="52">
        <v>11040</v>
      </c>
      <c r="X1347" s="33">
        <v>45327</v>
      </c>
      <c r="Y1347" s="39">
        <v>45358</v>
      </c>
      <c r="Z1347" s="39">
        <v>45393</v>
      </c>
      <c r="AA1347" s="185">
        <v>1105.47</v>
      </c>
      <c r="AB1347" s="35">
        <v>10240</v>
      </c>
      <c r="AC1347" s="35"/>
      <c r="AD1347" s="35"/>
      <c r="AE1347" s="52">
        <v>10240</v>
      </c>
      <c r="AF1347" s="33">
        <v>45358</v>
      </c>
      <c r="AG1347" s="31">
        <v>45388</v>
      </c>
      <c r="AH1347" s="31">
        <v>45423</v>
      </c>
      <c r="AI1347" s="185">
        <v>1082.22</v>
      </c>
      <c r="AJ1347" s="35">
        <v>10000</v>
      </c>
      <c r="AK1347" s="35"/>
      <c r="AL1347" s="35"/>
      <c r="AM1347" s="52">
        <v>10000</v>
      </c>
      <c r="AN1347" s="33">
        <v>45388</v>
      </c>
      <c r="AO1347" s="31">
        <v>45418</v>
      </c>
      <c r="AP1347" s="31">
        <v>45454</v>
      </c>
      <c r="AQ1347" s="185">
        <v>600.82000000000005</v>
      </c>
      <c r="AR1347" s="35">
        <v>4960</v>
      </c>
      <c r="AS1347" s="35"/>
      <c r="AT1347" s="35"/>
      <c r="AU1347" s="52">
        <v>4960</v>
      </c>
      <c r="AV1347" s="33"/>
      <c r="AW1347" s="39"/>
      <c r="AX1347" s="39"/>
      <c r="AY1347" s="185"/>
      <c r="AZ1347" s="35"/>
      <c r="BA1347" s="35"/>
      <c r="BB1347" s="35"/>
      <c r="BC1347" s="52"/>
      <c r="BD1347" s="35"/>
    </row>
    <row r="1348" spans="1:56" s="187" customFormat="1" ht="15" customHeight="1" x14ac:dyDescent="0.3">
      <c r="A1348" s="6">
        <v>1342</v>
      </c>
      <c r="B1348" s="109" t="s">
        <v>2190</v>
      </c>
      <c r="C1348" s="37" t="s">
        <v>3628</v>
      </c>
      <c r="D1348" s="8" t="s">
        <v>46</v>
      </c>
      <c r="E1348" s="9" t="s">
        <v>216</v>
      </c>
      <c r="F1348" s="106">
        <v>1342</v>
      </c>
      <c r="G1348" s="10">
        <v>1469.91</v>
      </c>
      <c r="H1348" s="31">
        <v>45260</v>
      </c>
      <c r="I1348" s="39">
        <v>45291</v>
      </c>
      <c r="J1348" s="39">
        <v>45335</v>
      </c>
      <c r="K1348" s="185">
        <v>3374.41</v>
      </c>
      <c r="L1348" s="35">
        <v>9925</v>
      </c>
      <c r="M1348" s="35">
        <v>852</v>
      </c>
      <c r="N1348" s="35"/>
      <c r="O1348" s="52">
        <v>10777</v>
      </c>
      <c r="P1348" s="33">
        <v>45291</v>
      </c>
      <c r="Q1348" s="39">
        <v>45322</v>
      </c>
      <c r="R1348" s="39">
        <v>45364</v>
      </c>
      <c r="S1348" s="185">
        <v>3228.4</v>
      </c>
      <c r="T1348" s="35">
        <v>9481</v>
      </c>
      <c r="U1348" s="35">
        <v>797</v>
      </c>
      <c r="V1348" s="35"/>
      <c r="W1348" s="52">
        <v>10278</v>
      </c>
      <c r="X1348" s="33">
        <v>45322</v>
      </c>
      <c r="Y1348" s="39">
        <v>45351</v>
      </c>
      <c r="Z1348" s="39">
        <v>45395</v>
      </c>
      <c r="AA1348" s="185">
        <v>2972.42</v>
      </c>
      <c r="AB1348" s="35">
        <v>8694</v>
      </c>
      <c r="AC1348" s="35">
        <v>780</v>
      </c>
      <c r="AD1348" s="35"/>
      <c r="AE1348" s="52">
        <v>9474</v>
      </c>
      <c r="AF1348" s="33">
        <v>45351</v>
      </c>
      <c r="AG1348" s="31">
        <v>45382</v>
      </c>
      <c r="AH1348" s="31">
        <v>45425</v>
      </c>
      <c r="AI1348" s="185">
        <v>3183.01</v>
      </c>
      <c r="AJ1348" s="35">
        <v>9356</v>
      </c>
      <c r="AK1348" s="35">
        <v>783</v>
      </c>
      <c r="AL1348" s="35"/>
      <c r="AM1348" s="52">
        <v>10139</v>
      </c>
      <c r="AN1348" s="33">
        <v>45382</v>
      </c>
      <c r="AO1348" s="31">
        <v>45412</v>
      </c>
      <c r="AP1348" s="31">
        <v>45456</v>
      </c>
      <c r="AQ1348" s="185">
        <v>3296.64</v>
      </c>
      <c r="AR1348" s="35">
        <v>9431</v>
      </c>
      <c r="AS1348" s="35">
        <v>902</v>
      </c>
      <c r="AT1348" s="35"/>
      <c r="AU1348" s="52">
        <v>10333</v>
      </c>
      <c r="AV1348" s="33"/>
      <c r="AW1348" s="39"/>
      <c r="AX1348" s="39"/>
      <c r="AY1348" s="185"/>
      <c r="AZ1348" s="35"/>
      <c r="BA1348" s="35"/>
      <c r="BB1348" s="35"/>
      <c r="BC1348" s="52"/>
      <c r="BD1348" s="35"/>
    </row>
    <row r="1349" spans="1:56" s="187" customFormat="1" ht="15" customHeight="1" x14ac:dyDescent="0.3">
      <c r="A1349" s="6">
        <v>1343</v>
      </c>
      <c r="B1349" s="109" t="s">
        <v>2190</v>
      </c>
      <c r="C1349" s="37" t="s">
        <v>3629</v>
      </c>
      <c r="D1349" s="8" t="s">
        <v>46</v>
      </c>
      <c r="E1349" s="9" t="s">
        <v>60</v>
      </c>
      <c r="F1349" s="106">
        <v>1343</v>
      </c>
      <c r="G1349" s="10">
        <v>525.17999999999995</v>
      </c>
      <c r="H1349" s="31">
        <v>45282</v>
      </c>
      <c r="I1349" s="39">
        <v>45314</v>
      </c>
      <c r="J1349" s="39">
        <v>45333</v>
      </c>
      <c r="K1349" s="185">
        <v>110.54</v>
      </c>
      <c r="L1349" s="35">
        <v>14340</v>
      </c>
      <c r="M1349" s="35"/>
      <c r="N1349" s="35"/>
      <c r="O1349" s="52">
        <v>14340</v>
      </c>
      <c r="P1349" s="33">
        <v>45314</v>
      </c>
      <c r="Q1349" s="39">
        <v>45344</v>
      </c>
      <c r="R1349" s="39">
        <v>45362</v>
      </c>
      <c r="S1349" s="185">
        <v>746.54</v>
      </c>
      <c r="T1349" s="35">
        <v>12240</v>
      </c>
      <c r="U1349" s="35"/>
      <c r="V1349" s="35"/>
      <c r="W1349" s="52">
        <v>12240</v>
      </c>
      <c r="X1349" s="33">
        <v>45344</v>
      </c>
      <c r="Y1349" s="39">
        <v>45373</v>
      </c>
      <c r="Z1349" s="39">
        <v>45393</v>
      </c>
      <c r="AA1349" s="185">
        <v>4273.68</v>
      </c>
      <c r="AB1349" s="35">
        <v>15660</v>
      </c>
      <c r="AC1349" s="35"/>
      <c r="AD1349" s="35"/>
      <c r="AE1349" s="52">
        <v>15660</v>
      </c>
      <c r="AF1349" s="33">
        <v>45373</v>
      </c>
      <c r="AG1349" s="31">
        <v>45405</v>
      </c>
      <c r="AH1349" s="31">
        <v>45423</v>
      </c>
      <c r="AI1349" s="185">
        <v>4111.09</v>
      </c>
      <c r="AJ1349" s="35">
        <v>15000</v>
      </c>
      <c r="AK1349" s="35"/>
      <c r="AL1349" s="35"/>
      <c r="AM1349" s="52">
        <v>15000</v>
      </c>
      <c r="AN1349" s="33">
        <v>45405</v>
      </c>
      <c r="AO1349" s="31">
        <v>45435</v>
      </c>
      <c r="AP1349" s="31">
        <v>45454</v>
      </c>
      <c r="AQ1349" s="185">
        <v>3107.95</v>
      </c>
      <c r="AR1349" s="35">
        <v>13920</v>
      </c>
      <c r="AS1349" s="35"/>
      <c r="AT1349" s="35"/>
      <c r="AU1349" s="52">
        <v>13920</v>
      </c>
      <c r="AV1349" s="33"/>
      <c r="AW1349" s="39"/>
      <c r="AX1349" s="39"/>
      <c r="AY1349" s="185"/>
      <c r="AZ1349" s="35"/>
      <c r="BA1349" s="35"/>
      <c r="BB1349" s="35"/>
      <c r="BC1349" s="52"/>
      <c r="BD1349" s="35"/>
    </row>
    <row r="1350" spans="1:56" s="187" customFormat="1" ht="15" customHeight="1" x14ac:dyDescent="0.3">
      <c r="A1350" s="6">
        <v>1344</v>
      </c>
      <c r="B1350" s="109" t="s">
        <v>2190</v>
      </c>
      <c r="C1350" s="37" t="s">
        <v>3630</v>
      </c>
      <c r="D1350" s="8" t="s">
        <v>205</v>
      </c>
      <c r="E1350" s="9" t="s">
        <v>206</v>
      </c>
      <c r="F1350" s="106">
        <v>1344</v>
      </c>
      <c r="G1350" s="10"/>
      <c r="H1350" s="31">
        <v>45291</v>
      </c>
      <c r="I1350" s="39">
        <v>45322</v>
      </c>
      <c r="J1350" s="39">
        <v>45362</v>
      </c>
      <c r="K1350" s="185">
        <v>4342.34</v>
      </c>
      <c r="L1350" s="35">
        <v>9141.0840000000007</v>
      </c>
      <c r="M1350" s="35">
        <v>344.988</v>
      </c>
      <c r="N1350" s="35"/>
      <c r="O1350" s="52">
        <v>9486.0720000000001</v>
      </c>
      <c r="P1350" s="33">
        <v>45322</v>
      </c>
      <c r="Q1350" s="39">
        <v>45351</v>
      </c>
      <c r="R1350" s="39">
        <v>45393</v>
      </c>
      <c r="S1350" s="185">
        <v>3820.35</v>
      </c>
      <c r="T1350" s="35">
        <v>7162.5959999999995</v>
      </c>
      <c r="U1350" s="35">
        <v>282.16800000000001</v>
      </c>
      <c r="V1350" s="35"/>
      <c r="W1350" s="52">
        <v>7444.7639999999992</v>
      </c>
      <c r="X1350" s="33">
        <v>45351</v>
      </c>
      <c r="Y1350" s="39">
        <v>45382</v>
      </c>
      <c r="Z1350" s="39">
        <v>45425</v>
      </c>
      <c r="AA1350" s="185">
        <v>4508.49</v>
      </c>
      <c r="AB1350" s="35">
        <v>10267.236000000001</v>
      </c>
      <c r="AC1350" s="35">
        <v>366.73200000000003</v>
      </c>
      <c r="AD1350" s="35"/>
      <c r="AE1350" s="52">
        <v>10633.968000000001</v>
      </c>
      <c r="AF1350" s="33"/>
      <c r="AG1350" s="31"/>
      <c r="AH1350" s="31"/>
      <c r="AI1350" s="185"/>
      <c r="AJ1350" s="35"/>
      <c r="AK1350" s="35"/>
      <c r="AL1350" s="35"/>
      <c r="AM1350" s="52"/>
      <c r="AN1350" s="33"/>
      <c r="AO1350" s="31"/>
      <c r="AP1350" s="31"/>
      <c r="AQ1350" s="185"/>
      <c r="AR1350" s="35"/>
      <c r="AS1350" s="35"/>
      <c r="AT1350" s="35"/>
      <c r="AU1350" s="52"/>
      <c r="AV1350" s="33"/>
      <c r="AW1350" s="39"/>
      <c r="AX1350" s="39"/>
      <c r="AY1350" s="185"/>
      <c r="AZ1350" s="35"/>
      <c r="BA1350" s="35"/>
      <c r="BB1350" s="35"/>
      <c r="BC1350" s="52"/>
      <c r="BD1350" s="35"/>
    </row>
    <row r="1351" spans="1:56" s="187" customFormat="1" ht="15" customHeight="1" x14ac:dyDescent="0.3">
      <c r="A1351" s="8">
        <v>1345</v>
      </c>
      <c r="B1351" s="109" t="s">
        <v>2190</v>
      </c>
      <c r="C1351" s="37" t="s">
        <v>3631</v>
      </c>
      <c r="D1351" s="8" t="s">
        <v>46</v>
      </c>
      <c r="E1351" s="9" t="s">
        <v>65</v>
      </c>
      <c r="F1351" s="105">
        <v>1345</v>
      </c>
      <c r="G1351" s="10">
        <v>800</v>
      </c>
      <c r="H1351" s="31">
        <v>45275</v>
      </c>
      <c r="I1351" s="39">
        <v>45307</v>
      </c>
      <c r="J1351" s="39">
        <v>45336</v>
      </c>
      <c r="K1351" s="185">
        <v>7467.14</v>
      </c>
      <c r="L1351" s="35">
        <v>9216.6880000000001</v>
      </c>
      <c r="M1351" s="35"/>
      <c r="N1351" s="35"/>
      <c r="O1351" s="52">
        <v>9216.6880000000001</v>
      </c>
      <c r="P1351" s="33">
        <v>45307</v>
      </c>
      <c r="Q1351" s="39">
        <v>45338</v>
      </c>
      <c r="R1351" s="39">
        <v>45362</v>
      </c>
      <c r="S1351" s="185">
        <v>6271.34</v>
      </c>
      <c r="T1351" s="35">
        <v>7797.7120000000004</v>
      </c>
      <c r="U1351" s="35"/>
      <c r="V1351" s="35"/>
      <c r="W1351" s="52">
        <v>7797.7120000000004</v>
      </c>
      <c r="X1351" s="33">
        <v>45338</v>
      </c>
      <c r="Y1351" s="39">
        <v>45366</v>
      </c>
      <c r="Z1351" s="39">
        <v>45392</v>
      </c>
      <c r="AA1351" s="185">
        <v>6134.74</v>
      </c>
      <c r="AB1351" s="35">
        <v>7629.6</v>
      </c>
      <c r="AC1351" s="35"/>
      <c r="AD1351" s="35"/>
      <c r="AE1351" s="52">
        <v>7629.6</v>
      </c>
      <c r="AF1351" s="33">
        <v>45366</v>
      </c>
      <c r="AG1351" s="31">
        <v>45397</v>
      </c>
      <c r="AH1351" s="31">
        <v>45422</v>
      </c>
      <c r="AI1351" s="185">
        <v>6301.89</v>
      </c>
      <c r="AJ1351" s="35">
        <v>7893.8639999999996</v>
      </c>
      <c r="AK1351" s="35"/>
      <c r="AL1351" s="35"/>
      <c r="AM1351" s="52">
        <v>7893.8639999999996</v>
      </c>
      <c r="AN1351" s="33">
        <v>45397</v>
      </c>
      <c r="AO1351" s="31">
        <v>45427</v>
      </c>
      <c r="AP1351" s="31">
        <v>45453</v>
      </c>
      <c r="AQ1351" s="185">
        <v>6386.42</v>
      </c>
      <c r="AR1351" s="35">
        <v>7959.2479999999996</v>
      </c>
      <c r="AS1351" s="35"/>
      <c r="AT1351" s="35"/>
      <c r="AU1351" s="52">
        <v>7959.2479999999996</v>
      </c>
      <c r="AV1351" s="33"/>
      <c r="AW1351" s="39"/>
      <c r="AX1351" s="39"/>
      <c r="AY1351" s="185"/>
      <c r="AZ1351" s="35"/>
      <c r="BA1351" s="35"/>
      <c r="BB1351" s="35"/>
      <c r="BC1351" s="52"/>
      <c r="BD1351" s="35"/>
    </row>
    <row r="1352" spans="1:56" s="187" customFormat="1" ht="15" customHeight="1" x14ac:dyDescent="0.3">
      <c r="A1352" s="6">
        <v>1346</v>
      </c>
      <c r="B1352" s="109" t="s">
        <v>2190</v>
      </c>
      <c r="C1352" s="37" t="s">
        <v>3632</v>
      </c>
      <c r="D1352" s="8" t="s">
        <v>46</v>
      </c>
      <c r="E1352" s="9" t="s">
        <v>60</v>
      </c>
      <c r="F1352" s="106">
        <v>1346</v>
      </c>
      <c r="G1352" s="10">
        <v>1211.4000000000001</v>
      </c>
      <c r="H1352" s="31">
        <v>45260</v>
      </c>
      <c r="I1352" s="39">
        <v>45291</v>
      </c>
      <c r="J1352" s="39">
        <v>45333</v>
      </c>
      <c r="K1352" s="185">
        <v>1953.08</v>
      </c>
      <c r="L1352" s="35">
        <v>9242.08</v>
      </c>
      <c r="M1352" s="35">
        <v>477.85</v>
      </c>
      <c r="N1352" s="35"/>
      <c r="O1352" s="52">
        <v>9719.93</v>
      </c>
      <c r="P1352" s="33">
        <v>45291</v>
      </c>
      <c r="Q1352" s="39">
        <v>45322</v>
      </c>
      <c r="R1352" s="39">
        <v>45362</v>
      </c>
      <c r="S1352" s="185">
        <v>1913.77</v>
      </c>
      <c r="T1352" s="35">
        <v>8808.07</v>
      </c>
      <c r="U1352" s="35">
        <v>495.6</v>
      </c>
      <c r="V1352" s="35"/>
      <c r="W1352" s="52">
        <v>9303.67</v>
      </c>
      <c r="X1352" s="33">
        <v>45322</v>
      </c>
      <c r="Y1352" s="39">
        <v>45351</v>
      </c>
      <c r="Z1352" s="39">
        <v>45393</v>
      </c>
      <c r="AA1352" s="185">
        <v>1885.67</v>
      </c>
      <c r="AB1352" s="35">
        <v>8896.9</v>
      </c>
      <c r="AC1352" s="35">
        <v>432.78</v>
      </c>
      <c r="AD1352" s="35"/>
      <c r="AE1352" s="52">
        <v>9329.68</v>
      </c>
      <c r="AF1352" s="33">
        <v>45351</v>
      </c>
      <c r="AG1352" s="31">
        <v>45382</v>
      </c>
      <c r="AH1352" s="31">
        <v>45423</v>
      </c>
      <c r="AI1352" s="185">
        <v>2197.2800000000002</v>
      </c>
      <c r="AJ1352" s="35">
        <v>10414.41</v>
      </c>
      <c r="AK1352" s="35">
        <v>641.98</v>
      </c>
      <c r="AL1352" s="35"/>
      <c r="AM1352" s="52">
        <v>11056.39</v>
      </c>
      <c r="AN1352" s="33">
        <v>45382</v>
      </c>
      <c r="AO1352" s="31">
        <v>45412</v>
      </c>
      <c r="AP1352" s="31">
        <v>45454</v>
      </c>
      <c r="AQ1352" s="185">
        <v>1941.21</v>
      </c>
      <c r="AR1352" s="35">
        <v>8780.2800000000007</v>
      </c>
      <c r="AS1352" s="35">
        <v>538.05999999999995</v>
      </c>
      <c r="AT1352" s="35"/>
      <c r="AU1352" s="52">
        <v>9318.34</v>
      </c>
      <c r="AV1352" s="33"/>
      <c r="AW1352" s="39"/>
      <c r="AX1352" s="39"/>
      <c r="AY1352" s="185"/>
      <c r="AZ1352" s="35"/>
      <c r="BA1352" s="35"/>
      <c r="BB1352" s="35"/>
      <c r="BC1352" s="52"/>
      <c r="BD1352" s="35"/>
    </row>
    <row r="1353" spans="1:56" s="187" customFormat="1" ht="15" customHeight="1" x14ac:dyDescent="0.3">
      <c r="A1353" s="6">
        <v>1347</v>
      </c>
      <c r="B1353" s="109" t="s">
        <v>2190</v>
      </c>
      <c r="C1353" s="37" t="s">
        <v>3633</v>
      </c>
      <c r="D1353" s="8" t="s">
        <v>46</v>
      </c>
      <c r="E1353" s="9" t="s">
        <v>47</v>
      </c>
      <c r="F1353" s="106">
        <v>1347</v>
      </c>
      <c r="G1353" s="10">
        <v>683.39</v>
      </c>
      <c r="H1353" s="31">
        <v>45266</v>
      </c>
      <c r="I1353" s="39">
        <v>45295</v>
      </c>
      <c r="J1353" s="39">
        <v>45364</v>
      </c>
      <c r="K1353" s="185">
        <v>95.14</v>
      </c>
      <c r="L1353" s="35">
        <v>8000</v>
      </c>
      <c r="M1353" s="35"/>
      <c r="N1353" s="35"/>
      <c r="O1353" s="52">
        <v>8000</v>
      </c>
      <c r="P1353" s="33">
        <v>45295</v>
      </c>
      <c r="Q1353" s="39">
        <v>45323</v>
      </c>
      <c r="R1353" s="39">
        <v>45397</v>
      </c>
      <c r="S1353" s="185">
        <v>94.95</v>
      </c>
      <c r="T1353" s="35">
        <v>8360</v>
      </c>
      <c r="U1353" s="35"/>
      <c r="V1353" s="35"/>
      <c r="W1353" s="52">
        <v>8360</v>
      </c>
      <c r="X1353" s="33">
        <v>45323</v>
      </c>
      <c r="Y1353" s="39">
        <v>45356</v>
      </c>
      <c r="Z1353" s="39">
        <v>45425</v>
      </c>
      <c r="AA1353" s="185">
        <v>736.42</v>
      </c>
      <c r="AB1353" s="35">
        <v>8840</v>
      </c>
      <c r="AC1353" s="35"/>
      <c r="AD1353" s="35"/>
      <c r="AE1353" s="52">
        <v>8840</v>
      </c>
      <c r="AF1353" s="33">
        <v>45356</v>
      </c>
      <c r="AG1353" s="31">
        <v>45384</v>
      </c>
      <c r="AH1353" s="31">
        <v>45425</v>
      </c>
      <c r="AI1353" s="185">
        <v>630.63</v>
      </c>
      <c r="AJ1353" s="35">
        <v>7360</v>
      </c>
      <c r="AK1353" s="35"/>
      <c r="AL1353" s="35"/>
      <c r="AM1353" s="52">
        <v>7360</v>
      </c>
      <c r="AN1353" s="33">
        <v>45384</v>
      </c>
      <c r="AO1353" s="31">
        <v>45414</v>
      </c>
      <c r="AP1353" s="31">
        <v>45488</v>
      </c>
      <c r="AQ1353" s="185">
        <v>98.84</v>
      </c>
      <c r="AR1353" s="35">
        <v>8760</v>
      </c>
      <c r="AS1353" s="35"/>
      <c r="AT1353" s="35"/>
      <c r="AU1353" s="52">
        <v>8760</v>
      </c>
      <c r="AV1353" s="33"/>
      <c r="AW1353" s="39"/>
      <c r="AX1353" s="39"/>
      <c r="AY1353" s="185"/>
      <c r="AZ1353" s="35"/>
      <c r="BA1353" s="35"/>
      <c r="BB1353" s="35"/>
      <c r="BC1353" s="52"/>
      <c r="BD1353" s="35"/>
    </row>
    <row r="1354" spans="1:56" s="187" customFormat="1" ht="15" customHeight="1" x14ac:dyDescent="0.3">
      <c r="A1354" s="6">
        <v>1348</v>
      </c>
      <c r="B1354" s="109" t="s">
        <v>2190</v>
      </c>
      <c r="C1354" s="37" t="s">
        <v>3634</v>
      </c>
      <c r="D1354" s="8" t="s">
        <v>123</v>
      </c>
      <c r="E1354" s="9" t="s">
        <v>124</v>
      </c>
      <c r="F1354" s="106">
        <v>1348</v>
      </c>
      <c r="G1354" s="10">
        <v>794.94</v>
      </c>
      <c r="H1354" s="31">
        <v>45265</v>
      </c>
      <c r="I1354" s="39">
        <v>45296</v>
      </c>
      <c r="J1354" s="39">
        <v>45333</v>
      </c>
      <c r="K1354" s="185">
        <v>871.93</v>
      </c>
      <c r="L1354" s="35">
        <v>7800</v>
      </c>
      <c r="M1354" s="35"/>
      <c r="N1354" s="35"/>
      <c r="O1354" s="52">
        <v>7800</v>
      </c>
      <c r="P1354" s="33">
        <v>45296</v>
      </c>
      <c r="Q1354" s="39">
        <v>45324</v>
      </c>
      <c r="R1354" s="39">
        <v>45362</v>
      </c>
      <c r="S1354" s="185">
        <v>830.47</v>
      </c>
      <c r="T1354" s="35">
        <v>7360</v>
      </c>
      <c r="U1354" s="35"/>
      <c r="V1354" s="35"/>
      <c r="W1354" s="52">
        <v>7360</v>
      </c>
      <c r="X1354" s="33">
        <v>45324</v>
      </c>
      <c r="Y1354" s="39">
        <v>45357</v>
      </c>
      <c r="Z1354" s="39">
        <v>45393</v>
      </c>
      <c r="AA1354" s="185">
        <v>887.55</v>
      </c>
      <c r="AB1354" s="35">
        <v>7960</v>
      </c>
      <c r="AC1354" s="35"/>
      <c r="AD1354" s="35"/>
      <c r="AE1354" s="52">
        <v>7960</v>
      </c>
      <c r="AF1354" s="33">
        <v>45357</v>
      </c>
      <c r="AG1354" s="31">
        <v>45387</v>
      </c>
      <c r="AH1354" s="31">
        <v>45423</v>
      </c>
      <c r="AI1354" s="185">
        <v>936.93</v>
      </c>
      <c r="AJ1354" s="35">
        <v>8480</v>
      </c>
      <c r="AK1354" s="35"/>
      <c r="AL1354" s="35"/>
      <c r="AM1354" s="52">
        <v>8480</v>
      </c>
      <c r="AN1354" s="33">
        <v>45387</v>
      </c>
      <c r="AO1354" s="31">
        <v>45415</v>
      </c>
      <c r="AP1354" s="31">
        <v>45454</v>
      </c>
      <c r="AQ1354" s="185">
        <v>853.16</v>
      </c>
      <c r="AR1354" s="35">
        <v>7600</v>
      </c>
      <c r="AS1354" s="35"/>
      <c r="AT1354" s="35"/>
      <c r="AU1354" s="52">
        <v>7600</v>
      </c>
      <c r="AV1354" s="33"/>
      <c r="AW1354" s="39"/>
      <c r="AX1354" s="39"/>
      <c r="AY1354" s="185"/>
      <c r="AZ1354" s="35"/>
      <c r="BA1354" s="35"/>
      <c r="BB1354" s="35"/>
      <c r="BC1354" s="52"/>
      <c r="BD1354" s="35"/>
    </row>
    <row r="1355" spans="1:56" s="187" customFormat="1" ht="15" customHeight="1" x14ac:dyDescent="0.3">
      <c r="A1355" s="6">
        <v>1349</v>
      </c>
      <c r="B1355" s="109" t="s">
        <v>2190</v>
      </c>
      <c r="C1355" s="37" t="s">
        <v>3635</v>
      </c>
      <c r="D1355" s="8" t="s">
        <v>123</v>
      </c>
      <c r="E1355" s="9" t="s">
        <v>124</v>
      </c>
      <c r="F1355" s="106">
        <v>1349</v>
      </c>
      <c r="G1355" s="10">
        <v>616</v>
      </c>
      <c r="H1355" s="31">
        <v>45267</v>
      </c>
      <c r="I1355" s="39">
        <v>45300</v>
      </c>
      <c r="J1355" s="39">
        <v>45333</v>
      </c>
      <c r="K1355" s="185">
        <v>1128.08</v>
      </c>
      <c r="L1355" s="35">
        <v>10480</v>
      </c>
      <c r="M1355" s="35"/>
      <c r="N1355" s="35"/>
      <c r="O1355" s="52">
        <v>10480</v>
      </c>
      <c r="P1355" s="33">
        <v>45300</v>
      </c>
      <c r="Q1355" s="39">
        <v>45328</v>
      </c>
      <c r="R1355" s="39">
        <v>45362</v>
      </c>
      <c r="S1355" s="185">
        <v>998.69</v>
      </c>
      <c r="T1355" s="35">
        <v>9120</v>
      </c>
      <c r="U1355" s="35"/>
      <c r="V1355" s="35"/>
      <c r="W1355" s="52">
        <v>9120</v>
      </c>
      <c r="X1355" s="33">
        <v>45328</v>
      </c>
      <c r="Y1355" s="39">
        <v>45359</v>
      </c>
      <c r="Z1355" s="39">
        <v>45393</v>
      </c>
      <c r="AA1355" s="185">
        <v>998.42</v>
      </c>
      <c r="AB1355" s="35">
        <v>9120</v>
      </c>
      <c r="AC1355" s="35"/>
      <c r="AD1355" s="35"/>
      <c r="AE1355" s="52">
        <v>9120</v>
      </c>
      <c r="AF1355" s="33">
        <v>45359</v>
      </c>
      <c r="AG1355" s="31">
        <v>45391</v>
      </c>
      <c r="AH1355" s="31">
        <v>45423</v>
      </c>
      <c r="AI1355" s="185">
        <v>929.29</v>
      </c>
      <c r="AJ1355" s="35">
        <v>8400</v>
      </c>
      <c r="AK1355" s="35"/>
      <c r="AL1355" s="35"/>
      <c r="AM1355" s="52">
        <v>8400</v>
      </c>
      <c r="AN1355" s="33">
        <v>45391</v>
      </c>
      <c r="AO1355" s="31">
        <v>45420</v>
      </c>
      <c r="AP1355" s="31">
        <v>45454</v>
      </c>
      <c r="AQ1355" s="185">
        <v>899.03</v>
      </c>
      <c r="AR1355" s="35">
        <v>8080</v>
      </c>
      <c r="AS1355" s="35"/>
      <c r="AT1355" s="35"/>
      <c r="AU1355" s="52">
        <v>8080</v>
      </c>
      <c r="AV1355" s="33"/>
      <c r="AW1355" s="39"/>
      <c r="AX1355" s="39"/>
      <c r="AY1355" s="185"/>
      <c r="AZ1355" s="35"/>
      <c r="BA1355" s="35"/>
      <c r="BB1355" s="35"/>
      <c r="BC1355" s="52"/>
      <c r="BD1355" s="35"/>
    </row>
    <row r="1356" spans="1:56" s="187" customFormat="1" ht="15" customHeight="1" x14ac:dyDescent="0.3">
      <c r="A1356" s="6">
        <v>1350</v>
      </c>
      <c r="B1356" s="109" t="s">
        <v>2190</v>
      </c>
      <c r="C1356" s="37" t="s">
        <v>3636</v>
      </c>
      <c r="D1356" s="8" t="s">
        <v>443</v>
      </c>
      <c r="E1356" s="9" t="s">
        <v>444</v>
      </c>
      <c r="F1356" s="106">
        <v>1350</v>
      </c>
      <c r="G1356" s="10">
        <v>368</v>
      </c>
      <c r="H1356" s="31">
        <v>45266</v>
      </c>
      <c r="I1356" s="39">
        <v>45296</v>
      </c>
      <c r="J1356" s="39">
        <v>45336</v>
      </c>
      <c r="K1356" s="185">
        <v>112.44</v>
      </c>
      <c r="L1356" s="35">
        <v>8640</v>
      </c>
      <c r="M1356" s="35"/>
      <c r="N1356" s="35"/>
      <c r="O1356" s="52">
        <v>8640</v>
      </c>
      <c r="P1356" s="33">
        <v>45296</v>
      </c>
      <c r="Q1356" s="39">
        <v>45325</v>
      </c>
      <c r="R1356" s="39">
        <v>45393</v>
      </c>
      <c r="S1356" s="185">
        <v>113.04</v>
      </c>
      <c r="T1356" s="35">
        <v>10224</v>
      </c>
      <c r="U1356" s="35"/>
      <c r="V1356" s="35"/>
      <c r="W1356" s="52">
        <v>10224</v>
      </c>
      <c r="X1356" s="33">
        <v>45325</v>
      </c>
      <c r="Y1356" s="39">
        <v>45356</v>
      </c>
      <c r="Z1356" s="39">
        <v>45393</v>
      </c>
      <c r="AA1356" s="185">
        <v>112.94</v>
      </c>
      <c r="AB1356" s="35">
        <v>9293</v>
      </c>
      <c r="AC1356" s="35"/>
      <c r="AD1356" s="35"/>
      <c r="AE1356" s="52">
        <v>9293</v>
      </c>
      <c r="AF1356" s="33">
        <v>45356</v>
      </c>
      <c r="AG1356" s="31">
        <v>45386</v>
      </c>
      <c r="AH1356" s="31">
        <v>45425</v>
      </c>
      <c r="AI1356" s="185">
        <v>112.2</v>
      </c>
      <c r="AJ1356" s="35">
        <v>6564</v>
      </c>
      <c r="AK1356" s="35"/>
      <c r="AL1356" s="35"/>
      <c r="AM1356" s="52">
        <v>6564</v>
      </c>
      <c r="AN1356" s="33">
        <v>45386</v>
      </c>
      <c r="AO1356" s="31">
        <v>45415</v>
      </c>
      <c r="AP1356" s="31">
        <v>45454</v>
      </c>
      <c r="AQ1356" s="185">
        <v>113.65</v>
      </c>
      <c r="AR1356" s="35">
        <v>6578</v>
      </c>
      <c r="AS1356" s="35"/>
      <c r="AT1356" s="35"/>
      <c r="AU1356" s="52">
        <v>6578</v>
      </c>
      <c r="AV1356" s="33"/>
      <c r="AW1356" s="39"/>
      <c r="AX1356" s="39"/>
      <c r="AY1356" s="185"/>
      <c r="AZ1356" s="35"/>
      <c r="BA1356" s="35"/>
      <c r="BB1356" s="35"/>
      <c r="BC1356" s="52"/>
      <c r="BD1356" s="35"/>
    </row>
    <row r="1357" spans="1:56" s="187" customFormat="1" ht="15" customHeight="1" x14ac:dyDescent="0.3">
      <c r="A1357" s="6">
        <v>1351</v>
      </c>
      <c r="B1357" s="109" t="s">
        <v>2190</v>
      </c>
      <c r="C1357" s="37" t="s">
        <v>3637</v>
      </c>
      <c r="D1357" s="8" t="s">
        <v>809</v>
      </c>
      <c r="E1357" s="9" t="s">
        <v>810</v>
      </c>
      <c r="F1357" s="106">
        <v>1351</v>
      </c>
      <c r="G1357" s="10">
        <v>894</v>
      </c>
      <c r="H1357" s="31">
        <v>45260</v>
      </c>
      <c r="I1357" s="39">
        <v>45291</v>
      </c>
      <c r="J1357" s="39">
        <v>45333</v>
      </c>
      <c r="K1357" s="185">
        <v>4619.45</v>
      </c>
      <c r="L1357" s="35">
        <v>12205.4</v>
      </c>
      <c r="M1357" s="35">
        <v>713.16</v>
      </c>
      <c r="N1357" s="35"/>
      <c r="O1357" s="52">
        <v>12918.56</v>
      </c>
      <c r="P1357" s="33">
        <v>45291</v>
      </c>
      <c r="Q1357" s="39">
        <v>45322</v>
      </c>
      <c r="R1357" s="39">
        <v>45362</v>
      </c>
      <c r="S1357" s="185">
        <v>4720.91</v>
      </c>
      <c r="T1357" s="35">
        <v>12469.38</v>
      </c>
      <c r="U1357" s="35">
        <v>746.81</v>
      </c>
      <c r="V1357" s="35"/>
      <c r="W1357" s="52">
        <v>13216.19</v>
      </c>
      <c r="X1357" s="33">
        <v>45322</v>
      </c>
      <c r="Y1357" s="39">
        <v>45351</v>
      </c>
      <c r="Z1357" s="39">
        <v>45393</v>
      </c>
      <c r="AA1357" s="185">
        <v>4313.7</v>
      </c>
      <c r="AB1357" s="35">
        <v>11106.45</v>
      </c>
      <c r="AC1357" s="35">
        <v>631.73</v>
      </c>
      <c r="AD1357" s="35"/>
      <c r="AE1357" s="52">
        <v>11738.18</v>
      </c>
      <c r="AF1357" s="33">
        <v>45351</v>
      </c>
      <c r="AG1357" s="31">
        <v>45382</v>
      </c>
      <c r="AH1357" s="31">
        <v>45423</v>
      </c>
      <c r="AI1357" s="185">
        <v>4030.07</v>
      </c>
      <c r="AJ1357" s="35">
        <v>10022.98</v>
      </c>
      <c r="AK1357" s="35">
        <v>544.73</v>
      </c>
      <c r="AL1357" s="35"/>
      <c r="AM1357" s="52">
        <v>10567.71</v>
      </c>
      <c r="AN1357" s="33">
        <v>45382</v>
      </c>
      <c r="AO1357" s="31">
        <v>45412</v>
      </c>
      <c r="AP1357" s="31">
        <v>45454</v>
      </c>
      <c r="AQ1357" s="185">
        <v>3712.89</v>
      </c>
      <c r="AR1357" s="35">
        <v>9478.92</v>
      </c>
      <c r="AS1357" s="35">
        <v>582.74</v>
      </c>
      <c r="AT1357" s="35"/>
      <c r="AU1357" s="52">
        <v>10061.66</v>
      </c>
      <c r="AV1357" s="33"/>
      <c r="AW1357" s="39"/>
      <c r="AX1357" s="39"/>
      <c r="AY1357" s="185"/>
      <c r="AZ1357" s="35"/>
      <c r="BA1357" s="35"/>
      <c r="BB1357" s="35"/>
      <c r="BC1357" s="52"/>
      <c r="BD1357" s="35"/>
    </row>
    <row r="1358" spans="1:56" s="187" customFormat="1" ht="15" customHeight="1" x14ac:dyDescent="0.3">
      <c r="A1358" s="6">
        <v>1352</v>
      </c>
      <c r="B1358" s="109" t="s">
        <v>2190</v>
      </c>
      <c r="C1358" s="37" t="s">
        <v>3638</v>
      </c>
      <c r="D1358" s="8" t="s">
        <v>46</v>
      </c>
      <c r="E1358" s="9" t="s">
        <v>65</v>
      </c>
      <c r="F1358" s="106">
        <v>1352</v>
      </c>
      <c r="G1358" s="10">
        <v>1026.33</v>
      </c>
      <c r="H1358" s="31">
        <v>45286</v>
      </c>
      <c r="I1358" s="39">
        <v>45315</v>
      </c>
      <c r="J1358" s="39">
        <v>45336</v>
      </c>
      <c r="K1358" s="185">
        <v>0</v>
      </c>
      <c r="L1358" s="35">
        <v>10630.8</v>
      </c>
      <c r="M1358" s="35"/>
      <c r="N1358" s="35"/>
      <c r="O1358" s="52">
        <v>10630.8</v>
      </c>
      <c r="P1358" s="33">
        <v>45315</v>
      </c>
      <c r="Q1358" s="39">
        <v>45346</v>
      </c>
      <c r="R1358" s="39">
        <v>45362</v>
      </c>
      <c r="S1358" s="185">
        <v>7919.01</v>
      </c>
      <c r="T1358" s="35">
        <v>11576.987999999999</v>
      </c>
      <c r="U1358" s="35"/>
      <c r="V1358" s="35"/>
      <c r="W1358" s="52">
        <v>11576.987999999999</v>
      </c>
      <c r="X1358" s="33">
        <v>45346</v>
      </c>
      <c r="Y1358" s="39">
        <v>45377</v>
      </c>
      <c r="Z1358" s="39">
        <v>45392</v>
      </c>
      <c r="AA1358" s="185">
        <v>14759.11</v>
      </c>
      <c r="AB1358" s="35">
        <v>18727.812000000002</v>
      </c>
      <c r="AC1358" s="35"/>
      <c r="AD1358" s="35"/>
      <c r="AE1358" s="52">
        <v>18727.812000000002</v>
      </c>
      <c r="AF1358" s="33">
        <v>45377</v>
      </c>
      <c r="AG1358" s="31">
        <v>45406</v>
      </c>
      <c r="AH1358" s="31">
        <v>45422</v>
      </c>
      <c r="AI1358" s="185">
        <v>9782.42</v>
      </c>
      <c r="AJ1358" s="35">
        <v>12315.6</v>
      </c>
      <c r="AK1358" s="35"/>
      <c r="AL1358" s="35"/>
      <c r="AM1358" s="52">
        <v>12315.6</v>
      </c>
      <c r="AN1358" s="33">
        <v>45406</v>
      </c>
      <c r="AO1358" s="31">
        <v>45436</v>
      </c>
      <c r="AP1358" s="31">
        <v>45453</v>
      </c>
      <c r="AQ1358" s="185">
        <v>10275.459999999999</v>
      </c>
      <c r="AR1358" s="35">
        <v>12898.8</v>
      </c>
      <c r="AS1358" s="35"/>
      <c r="AT1358" s="35"/>
      <c r="AU1358" s="52">
        <v>12898.8</v>
      </c>
      <c r="AV1358" s="33"/>
      <c r="AW1358" s="39"/>
      <c r="AX1358" s="39"/>
      <c r="AY1358" s="185"/>
      <c r="AZ1358" s="35"/>
      <c r="BA1358" s="35"/>
      <c r="BB1358" s="35"/>
      <c r="BC1358" s="52"/>
      <c r="BD1358" s="35"/>
    </row>
    <row r="1359" spans="1:56" s="187" customFormat="1" ht="15" customHeight="1" x14ac:dyDescent="0.3">
      <c r="A1359" s="6">
        <v>1353</v>
      </c>
      <c r="B1359" s="109" t="s">
        <v>2190</v>
      </c>
      <c r="C1359" s="37" t="s">
        <v>3639</v>
      </c>
      <c r="D1359" s="8" t="s">
        <v>46</v>
      </c>
      <c r="E1359" s="9" t="s">
        <v>102</v>
      </c>
      <c r="F1359" s="106">
        <v>1353</v>
      </c>
      <c r="G1359" s="10">
        <v>810</v>
      </c>
      <c r="H1359" s="31">
        <v>45266</v>
      </c>
      <c r="I1359" s="39">
        <v>45294</v>
      </c>
      <c r="J1359" s="39">
        <v>45364</v>
      </c>
      <c r="K1359" s="185">
        <v>1017.75</v>
      </c>
      <c r="L1359" s="35">
        <v>11680</v>
      </c>
      <c r="M1359" s="35"/>
      <c r="N1359" s="35"/>
      <c r="O1359" s="52">
        <v>11680</v>
      </c>
      <c r="P1359" s="33">
        <v>45294</v>
      </c>
      <c r="Q1359" s="39">
        <v>45323</v>
      </c>
      <c r="R1359" s="39">
        <v>45397</v>
      </c>
      <c r="S1359" s="185">
        <v>1377.85</v>
      </c>
      <c r="T1359" s="35">
        <v>12120</v>
      </c>
      <c r="U1359" s="35"/>
      <c r="V1359" s="35"/>
      <c r="W1359" s="52">
        <v>12120</v>
      </c>
      <c r="X1359" s="33">
        <v>45323</v>
      </c>
      <c r="Y1359" s="39">
        <v>45355</v>
      </c>
      <c r="Z1359" s="39">
        <v>45425</v>
      </c>
      <c r="AA1359" s="185">
        <v>2181.4</v>
      </c>
      <c r="AB1359" s="35">
        <v>11440</v>
      </c>
      <c r="AC1359" s="35"/>
      <c r="AD1359" s="35"/>
      <c r="AE1359" s="52">
        <v>11440</v>
      </c>
      <c r="AF1359" s="33">
        <v>45355</v>
      </c>
      <c r="AG1359" s="31">
        <v>45384</v>
      </c>
      <c r="AH1359" s="31">
        <v>45456</v>
      </c>
      <c r="AI1359" s="185">
        <v>1203.07</v>
      </c>
      <c r="AJ1359" s="35">
        <v>12120</v>
      </c>
      <c r="AK1359" s="35"/>
      <c r="AL1359" s="35"/>
      <c r="AM1359" s="52">
        <v>12120</v>
      </c>
      <c r="AN1359" s="33">
        <v>45384</v>
      </c>
      <c r="AO1359" s="31">
        <v>45414</v>
      </c>
      <c r="AP1359" s="31">
        <v>45456</v>
      </c>
      <c r="AQ1359" s="185">
        <v>2078.42</v>
      </c>
      <c r="AR1359" s="35">
        <v>10240</v>
      </c>
      <c r="AS1359" s="35"/>
      <c r="AT1359" s="35"/>
      <c r="AU1359" s="52">
        <v>10240</v>
      </c>
      <c r="AV1359" s="33"/>
      <c r="AW1359" s="39"/>
      <c r="AX1359" s="39"/>
      <c r="AY1359" s="185"/>
      <c r="AZ1359" s="35"/>
      <c r="BA1359" s="35"/>
      <c r="BB1359" s="35"/>
      <c r="BC1359" s="52"/>
      <c r="BD1359" s="35"/>
    </row>
    <row r="1360" spans="1:56" s="187" customFormat="1" ht="15" customHeight="1" x14ac:dyDescent="0.3">
      <c r="A1360" s="6">
        <v>1354</v>
      </c>
      <c r="B1360" s="109" t="s">
        <v>2190</v>
      </c>
      <c r="C1360" s="37" t="s">
        <v>3640</v>
      </c>
      <c r="D1360" s="8" t="s">
        <v>16</v>
      </c>
      <c r="E1360" s="9" t="s">
        <v>226</v>
      </c>
      <c r="F1360" s="106">
        <v>1354</v>
      </c>
      <c r="G1360" s="10">
        <v>540</v>
      </c>
      <c r="H1360" s="31">
        <v>45286</v>
      </c>
      <c r="I1360" s="39">
        <v>45316</v>
      </c>
      <c r="J1360" s="39">
        <v>45364</v>
      </c>
      <c r="K1360" s="185">
        <v>1889.65</v>
      </c>
      <c r="L1360" s="35">
        <v>9790</v>
      </c>
      <c r="M1360" s="35"/>
      <c r="N1360" s="35"/>
      <c r="O1360" s="52">
        <v>9790</v>
      </c>
      <c r="P1360" s="33">
        <v>45316</v>
      </c>
      <c r="Q1360" s="39">
        <v>45345</v>
      </c>
      <c r="R1360" s="39">
        <v>45397</v>
      </c>
      <c r="S1360" s="185">
        <v>1667.24</v>
      </c>
      <c r="T1360" s="35">
        <v>8491</v>
      </c>
      <c r="U1360" s="35"/>
      <c r="V1360" s="35"/>
      <c r="W1360" s="52">
        <v>8491</v>
      </c>
      <c r="X1360" s="33">
        <v>45345</v>
      </c>
      <c r="Y1360" s="39">
        <v>45373</v>
      </c>
      <c r="Z1360" s="39">
        <v>45397</v>
      </c>
      <c r="AA1360" s="185">
        <v>1817.1</v>
      </c>
      <c r="AB1360" s="35">
        <v>8466</v>
      </c>
      <c r="AC1360" s="35"/>
      <c r="AD1360" s="35"/>
      <c r="AE1360" s="52">
        <v>8466</v>
      </c>
      <c r="AF1360" s="33">
        <v>45373</v>
      </c>
      <c r="AG1360" s="31">
        <v>45404</v>
      </c>
      <c r="AH1360" s="31">
        <v>45456</v>
      </c>
      <c r="AI1360" s="185">
        <v>2115.9899999999998</v>
      </c>
      <c r="AJ1360" s="35">
        <v>9680</v>
      </c>
      <c r="AK1360" s="35"/>
      <c r="AL1360" s="35"/>
      <c r="AM1360" s="52">
        <v>9680</v>
      </c>
      <c r="AN1360" s="33">
        <v>45404</v>
      </c>
      <c r="AO1360" s="31">
        <v>45434</v>
      </c>
      <c r="AP1360" s="31">
        <v>45488</v>
      </c>
      <c r="AQ1360" s="185">
        <v>1899.02</v>
      </c>
      <c r="AR1360" s="35">
        <v>8577</v>
      </c>
      <c r="AS1360" s="35"/>
      <c r="AT1360" s="35"/>
      <c r="AU1360" s="52">
        <v>8577</v>
      </c>
      <c r="AV1360" s="33"/>
      <c r="AW1360" s="39"/>
      <c r="AX1360" s="39"/>
      <c r="AY1360" s="185"/>
      <c r="AZ1360" s="35"/>
      <c r="BA1360" s="35"/>
      <c r="BB1360" s="35"/>
      <c r="BC1360" s="52"/>
      <c r="BD1360" s="35"/>
    </row>
    <row r="1361" spans="1:56" s="187" customFormat="1" ht="15" customHeight="1" x14ac:dyDescent="0.3">
      <c r="A1361" s="6">
        <v>1355</v>
      </c>
      <c r="B1361" s="109" t="s">
        <v>2190</v>
      </c>
      <c r="C1361" s="37" t="s">
        <v>3641</v>
      </c>
      <c r="D1361" s="8" t="s">
        <v>16</v>
      </c>
      <c r="E1361" s="9" t="s">
        <v>226</v>
      </c>
      <c r="F1361" s="106">
        <v>1355</v>
      </c>
      <c r="G1361" s="10">
        <v>741</v>
      </c>
      <c r="H1361" s="31">
        <v>45288</v>
      </c>
      <c r="I1361" s="39">
        <v>45320</v>
      </c>
      <c r="J1361" s="39">
        <v>45338</v>
      </c>
      <c r="K1361" s="185">
        <v>2268.71</v>
      </c>
      <c r="L1361" s="35">
        <v>10247</v>
      </c>
      <c r="M1361" s="35"/>
      <c r="N1361" s="35"/>
      <c r="O1361" s="52">
        <v>10247</v>
      </c>
      <c r="P1361" s="33">
        <v>45320</v>
      </c>
      <c r="Q1361" s="39">
        <v>45349</v>
      </c>
      <c r="R1361" s="39">
        <v>45366</v>
      </c>
      <c r="S1361" s="185">
        <v>1821.24</v>
      </c>
      <c r="T1361" s="35">
        <v>9248</v>
      </c>
      <c r="U1361" s="35"/>
      <c r="V1361" s="35"/>
      <c r="W1361" s="52">
        <v>9248</v>
      </c>
      <c r="X1361" s="33">
        <v>45349</v>
      </c>
      <c r="Y1361" s="39">
        <v>45377</v>
      </c>
      <c r="Z1361" s="39">
        <v>45393</v>
      </c>
      <c r="AA1361" s="185">
        <v>2012.01</v>
      </c>
      <c r="AB1361" s="35">
        <v>9323</v>
      </c>
      <c r="AC1361" s="35"/>
      <c r="AD1361" s="35"/>
      <c r="AE1361" s="52">
        <v>9323</v>
      </c>
      <c r="AF1361" s="33">
        <v>45377</v>
      </c>
      <c r="AG1361" s="31">
        <v>45407</v>
      </c>
      <c r="AH1361" s="31">
        <v>45428</v>
      </c>
      <c r="AI1361" s="185">
        <v>1616.99</v>
      </c>
      <c r="AJ1361" s="35">
        <v>7145</v>
      </c>
      <c r="AK1361" s="35"/>
      <c r="AL1361" s="35"/>
      <c r="AM1361" s="52">
        <v>7145</v>
      </c>
      <c r="AN1361" s="33">
        <v>45407</v>
      </c>
      <c r="AO1361" s="31">
        <v>45436</v>
      </c>
      <c r="AP1361" s="31">
        <v>45460</v>
      </c>
      <c r="AQ1361" s="185">
        <v>1855.46</v>
      </c>
      <c r="AR1361" s="35">
        <v>8288</v>
      </c>
      <c r="AS1361" s="35"/>
      <c r="AT1361" s="35"/>
      <c r="AU1361" s="52">
        <v>8288</v>
      </c>
      <c r="AV1361" s="33"/>
      <c r="AW1361" s="39"/>
      <c r="AX1361" s="39"/>
      <c r="AY1361" s="185"/>
      <c r="AZ1361" s="35"/>
      <c r="BA1361" s="35"/>
      <c r="BB1361" s="35"/>
      <c r="BC1361" s="52"/>
      <c r="BD1361" s="35"/>
    </row>
    <row r="1362" spans="1:56" s="187" customFormat="1" ht="15" customHeight="1" x14ac:dyDescent="0.3">
      <c r="A1362" s="6">
        <v>1356</v>
      </c>
      <c r="B1362" s="109" t="s">
        <v>2190</v>
      </c>
      <c r="C1362" s="37" t="s">
        <v>3642</v>
      </c>
      <c r="D1362" s="8" t="s">
        <v>123</v>
      </c>
      <c r="E1362" s="9" t="s">
        <v>124</v>
      </c>
      <c r="F1362" s="106">
        <v>1356</v>
      </c>
      <c r="G1362" s="10">
        <v>590</v>
      </c>
      <c r="H1362" s="31">
        <v>45265</v>
      </c>
      <c r="I1362" s="39">
        <v>45296</v>
      </c>
      <c r="J1362" s="39">
        <v>45333</v>
      </c>
      <c r="K1362" s="185">
        <v>952.57</v>
      </c>
      <c r="L1362" s="35">
        <v>8600</v>
      </c>
      <c r="M1362" s="35"/>
      <c r="N1362" s="35"/>
      <c r="O1362" s="52">
        <v>8600</v>
      </c>
      <c r="P1362" s="33">
        <v>45296</v>
      </c>
      <c r="Q1362" s="39">
        <v>45324</v>
      </c>
      <c r="R1362" s="39">
        <v>45362</v>
      </c>
      <c r="S1362" s="185">
        <v>1144.33</v>
      </c>
      <c r="T1362" s="35">
        <v>10600</v>
      </c>
      <c r="U1362" s="35"/>
      <c r="V1362" s="35"/>
      <c r="W1362" s="52">
        <v>10600</v>
      </c>
      <c r="X1362" s="33">
        <v>45324</v>
      </c>
      <c r="Y1362" s="39">
        <v>45357</v>
      </c>
      <c r="Z1362" s="39">
        <v>45393</v>
      </c>
      <c r="AA1362" s="185">
        <v>1102</v>
      </c>
      <c r="AB1362" s="35">
        <v>10160</v>
      </c>
      <c r="AC1362" s="35"/>
      <c r="AD1362" s="35"/>
      <c r="AE1362" s="52">
        <v>10160</v>
      </c>
      <c r="AF1362" s="33">
        <v>45357</v>
      </c>
      <c r="AG1362" s="31">
        <v>45387</v>
      </c>
      <c r="AH1362" s="31">
        <v>45423</v>
      </c>
      <c r="AI1362" s="185">
        <v>1082.56</v>
      </c>
      <c r="AJ1362" s="35">
        <v>9960</v>
      </c>
      <c r="AK1362" s="35"/>
      <c r="AL1362" s="35"/>
      <c r="AM1362" s="52">
        <v>9960</v>
      </c>
      <c r="AN1362" s="33">
        <v>45387</v>
      </c>
      <c r="AO1362" s="31">
        <v>45415</v>
      </c>
      <c r="AP1362" s="31">
        <v>45454</v>
      </c>
      <c r="AQ1362" s="185">
        <v>960.55</v>
      </c>
      <c r="AR1362" s="35">
        <v>8680</v>
      </c>
      <c r="AS1362" s="35"/>
      <c r="AT1362" s="35"/>
      <c r="AU1362" s="52">
        <v>8680</v>
      </c>
      <c r="AV1362" s="33"/>
      <c r="AW1362" s="39"/>
      <c r="AX1362" s="39"/>
      <c r="AY1362" s="185"/>
      <c r="AZ1362" s="35"/>
      <c r="BA1362" s="35"/>
      <c r="BB1362" s="35"/>
      <c r="BC1362" s="52"/>
      <c r="BD1362" s="35"/>
    </row>
    <row r="1363" spans="1:56" s="187" customFormat="1" ht="15" customHeight="1" x14ac:dyDescent="0.3">
      <c r="A1363" s="6">
        <v>1357</v>
      </c>
      <c r="B1363" s="109" t="s">
        <v>2190</v>
      </c>
      <c r="C1363" s="37" t="s">
        <v>3643</v>
      </c>
      <c r="D1363" s="8" t="s">
        <v>443</v>
      </c>
      <c r="E1363" s="9" t="s">
        <v>444</v>
      </c>
      <c r="F1363" s="106">
        <v>1357</v>
      </c>
      <c r="G1363" s="10">
        <v>760</v>
      </c>
      <c r="H1363" s="31">
        <v>45265</v>
      </c>
      <c r="I1363" s="39">
        <v>45295</v>
      </c>
      <c r="J1363" s="39">
        <v>45336</v>
      </c>
      <c r="K1363" s="185">
        <v>8271.92</v>
      </c>
      <c r="L1363" s="35">
        <v>7905</v>
      </c>
      <c r="M1363" s="35"/>
      <c r="N1363" s="35"/>
      <c r="O1363" s="52">
        <v>7905</v>
      </c>
      <c r="P1363" s="33">
        <v>45295</v>
      </c>
      <c r="Q1363" s="39">
        <v>45324</v>
      </c>
      <c r="R1363" s="39">
        <v>45393</v>
      </c>
      <c r="S1363" s="185">
        <v>142.69999999999999</v>
      </c>
      <c r="T1363" s="35">
        <v>9629</v>
      </c>
      <c r="U1363" s="35"/>
      <c r="V1363" s="35"/>
      <c r="W1363" s="52">
        <v>9629</v>
      </c>
      <c r="X1363" s="33">
        <v>45324</v>
      </c>
      <c r="Y1363" s="39">
        <v>45355</v>
      </c>
      <c r="Z1363" s="39">
        <v>45393</v>
      </c>
      <c r="AA1363" s="185">
        <v>155.04</v>
      </c>
      <c r="AB1363" s="35">
        <v>11473</v>
      </c>
      <c r="AC1363" s="35"/>
      <c r="AD1363" s="35"/>
      <c r="AE1363" s="52">
        <v>11473</v>
      </c>
      <c r="AF1363" s="33">
        <v>45355</v>
      </c>
      <c r="AG1363" s="31">
        <v>45385</v>
      </c>
      <c r="AH1363" s="31">
        <v>45425</v>
      </c>
      <c r="AI1363" s="185">
        <v>114.36</v>
      </c>
      <c r="AJ1363" s="35">
        <v>10169</v>
      </c>
      <c r="AK1363" s="35"/>
      <c r="AL1363" s="35"/>
      <c r="AM1363" s="52">
        <v>10169</v>
      </c>
      <c r="AN1363" s="33">
        <v>45385</v>
      </c>
      <c r="AO1363" s="31">
        <v>45414</v>
      </c>
      <c r="AP1363" s="31">
        <v>45454</v>
      </c>
      <c r="AQ1363" s="185">
        <v>114.51</v>
      </c>
      <c r="AR1363" s="35">
        <v>10038</v>
      </c>
      <c r="AS1363" s="35"/>
      <c r="AT1363" s="35"/>
      <c r="AU1363" s="52">
        <v>10038</v>
      </c>
      <c r="AV1363" s="33"/>
      <c r="AW1363" s="39"/>
      <c r="AX1363" s="39"/>
      <c r="AY1363" s="185"/>
      <c r="AZ1363" s="35"/>
      <c r="BA1363" s="35"/>
      <c r="BB1363" s="35"/>
      <c r="BC1363" s="52"/>
      <c r="BD1363" s="35"/>
    </row>
    <row r="1364" spans="1:56" s="187" customFormat="1" ht="15" customHeight="1" x14ac:dyDescent="0.3">
      <c r="A1364" s="6">
        <v>1358</v>
      </c>
      <c r="B1364" s="109" t="s">
        <v>2190</v>
      </c>
      <c r="C1364" s="37" t="s">
        <v>3644</v>
      </c>
      <c r="D1364" s="8" t="s">
        <v>16</v>
      </c>
      <c r="E1364" s="9" t="s">
        <v>20</v>
      </c>
      <c r="F1364" s="106">
        <v>1358</v>
      </c>
      <c r="G1364" s="10">
        <v>864</v>
      </c>
      <c r="H1364" s="31">
        <v>45268</v>
      </c>
      <c r="I1364" s="39">
        <v>45300</v>
      </c>
      <c r="J1364" s="39">
        <v>45332</v>
      </c>
      <c r="K1364" s="185">
        <v>1694.01</v>
      </c>
      <c r="L1364" s="35">
        <v>8679</v>
      </c>
      <c r="M1364" s="35"/>
      <c r="N1364" s="35"/>
      <c r="O1364" s="52">
        <v>8679</v>
      </c>
      <c r="P1364" s="33">
        <v>45300</v>
      </c>
      <c r="Q1364" s="39">
        <v>45329</v>
      </c>
      <c r="R1364" s="39">
        <v>45361</v>
      </c>
      <c r="S1364" s="185">
        <v>1859.33</v>
      </c>
      <c r="T1364" s="35">
        <v>9640</v>
      </c>
      <c r="U1364" s="35"/>
      <c r="V1364" s="35"/>
      <c r="W1364" s="52">
        <v>9640</v>
      </c>
      <c r="X1364" s="33">
        <v>45329</v>
      </c>
      <c r="Y1364" s="39">
        <v>45358</v>
      </c>
      <c r="Z1364" s="39">
        <v>45392</v>
      </c>
      <c r="AA1364" s="185">
        <v>1878.27</v>
      </c>
      <c r="AB1364" s="35">
        <v>9981</v>
      </c>
      <c r="AC1364" s="35"/>
      <c r="AD1364" s="35"/>
      <c r="AE1364" s="52">
        <v>9981</v>
      </c>
      <c r="AF1364" s="33">
        <v>45358</v>
      </c>
      <c r="AG1364" s="31">
        <v>45388</v>
      </c>
      <c r="AH1364" s="31">
        <v>45422</v>
      </c>
      <c r="AI1364" s="185">
        <v>2262.15</v>
      </c>
      <c r="AJ1364" s="35">
        <v>10221</v>
      </c>
      <c r="AK1364" s="35"/>
      <c r="AL1364" s="35"/>
      <c r="AM1364" s="52">
        <v>10221</v>
      </c>
      <c r="AN1364" s="33">
        <v>45388</v>
      </c>
      <c r="AO1364" s="31">
        <v>45420</v>
      </c>
      <c r="AP1364" s="31">
        <v>45453</v>
      </c>
      <c r="AQ1364" s="185">
        <v>2345.5100000000002</v>
      </c>
      <c r="AR1364" s="35">
        <v>10414</v>
      </c>
      <c r="AS1364" s="35"/>
      <c r="AT1364" s="35"/>
      <c r="AU1364" s="52">
        <v>10414</v>
      </c>
      <c r="AV1364" s="33"/>
      <c r="AW1364" s="39"/>
      <c r="AX1364" s="39"/>
      <c r="AY1364" s="185"/>
      <c r="AZ1364" s="35"/>
      <c r="BA1364" s="35"/>
      <c r="BB1364" s="35"/>
      <c r="BC1364" s="52"/>
      <c r="BD1364" s="35"/>
    </row>
    <row r="1365" spans="1:56" s="187" customFormat="1" ht="15" customHeight="1" x14ac:dyDescent="0.3">
      <c r="A1365" s="6">
        <v>1359</v>
      </c>
      <c r="B1365" s="109" t="s">
        <v>2190</v>
      </c>
      <c r="C1365" s="37" t="s">
        <v>3645</v>
      </c>
      <c r="D1365" s="8" t="s">
        <v>16</v>
      </c>
      <c r="E1365" s="9" t="s">
        <v>20</v>
      </c>
      <c r="F1365" s="106">
        <v>1359</v>
      </c>
      <c r="G1365" s="10">
        <v>805</v>
      </c>
      <c r="H1365" s="31">
        <v>45283</v>
      </c>
      <c r="I1365" s="39">
        <v>45316</v>
      </c>
      <c r="J1365" s="39">
        <v>45332</v>
      </c>
      <c r="K1365" s="185">
        <v>2129.69</v>
      </c>
      <c r="L1365" s="35">
        <v>11015</v>
      </c>
      <c r="M1365" s="35"/>
      <c r="N1365" s="35"/>
      <c r="O1365" s="52">
        <v>11015</v>
      </c>
      <c r="P1365" s="33">
        <v>45316</v>
      </c>
      <c r="Q1365" s="39">
        <v>45346</v>
      </c>
      <c r="R1365" s="39">
        <v>45361</v>
      </c>
      <c r="S1365" s="185">
        <v>1875.77</v>
      </c>
      <c r="T1365" s="35">
        <v>9622</v>
      </c>
      <c r="U1365" s="35"/>
      <c r="V1365" s="35"/>
      <c r="W1365" s="52">
        <v>9622</v>
      </c>
      <c r="X1365" s="33">
        <v>45346</v>
      </c>
      <c r="Y1365" s="39">
        <v>45374</v>
      </c>
      <c r="Z1365" s="39">
        <v>45392</v>
      </c>
      <c r="AA1365" s="185">
        <v>2180.3000000000002</v>
      </c>
      <c r="AB1365" s="35">
        <v>10275</v>
      </c>
      <c r="AC1365" s="35"/>
      <c r="AD1365" s="35"/>
      <c r="AE1365" s="52">
        <v>10275</v>
      </c>
      <c r="AF1365" s="33">
        <v>45374</v>
      </c>
      <c r="AG1365" s="31">
        <v>45406</v>
      </c>
      <c r="AH1365" s="31">
        <v>45422</v>
      </c>
      <c r="AI1365" s="185">
        <v>2131.42</v>
      </c>
      <c r="AJ1365" s="35">
        <v>9621</v>
      </c>
      <c r="AK1365" s="35"/>
      <c r="AL1365" s="35"/>
      <c r="AM1365" s="52">
        <v>9621</v>
      </c>
      <c r="AN1365" s="33">
        <v>45406</v>
      </c>
      <c r="AO1365" s="31">
        <v>45435</v>
      </c>
      <c r="AP1365" s="31">
        <v>45453</v>
      </c>
      <c r="AQ1365" s="185">
        <v>2092.58</v>
      </c>
      <c r="AR1365" s="35">
        <v>9276</v>
      </c>
      <c r="AS1365" s="35"/>
      <c r="AT1365" s="35"/>
      <c r="AU1365" s="52">
        <v>9276</v>
      </c>
      <c r="AV1365" s="33"/>
      <c r="AW1365" s="39"/>
      <c r="AX1365" s="39"/>
      <c r="AY1365" s="185"/>
      <c r="AZ1365" s="35"/>
      <c r="BA1365" s="35"/>
      <c r="BB1365" s="35"/>
      <c r="BC1365" s="52"/>
      <c r="BD1365" s="35"/>
    </row>
    <row r="1366" spans="1:56" s="187" customFormat="1" ht="15" customHeight="1" x14ac:dyDescent="0.3">
      <c r="A1366" s="6">
        <v>1360</v>
      </c>
      <c r="B1366" s="109" t="s">
        <v>2190</v>
      </c>
      <c r="C1366" s="37" t="s">
        <v>3646</v>
      </c>
      <c r="D1366" s="8" t="s">
        <v>146</v>
      </c>
      <c r="E1366" s="9" t="s">
        <v>148</v>
      </c>
      <c r="F1366" s="106">
        <v>1360</v>
      </c>
      <c r="G1366" s="10">
        <v>682</v>
      </c>
      <c r="H1366" s="31">
        <v>45288</v>
      </c>
      <c r="I1366" s="39">
        <v>45320</v>
      </c>
      <c r="J1366" s="39">
        <v>45362</v>
      </c>
      <c r="K1366" s="185">
        <v>4531.59</v>
      </c>
      <c r="L1366" s="35">
        <v>9988.7999999999993</v>
      </c>
      <c r="M1366" s="35"/>
      <c r="N1366" s="35"/>
      <c r="O1366" s="52">
        <v>9988.7999999999993</v>
      </c>
      <c r="P1366" s="33">
        <v>45320</v>
      </c>
      <c r="Q1366" s="39">
        <v>45349</v>
      </c>
      <c r="R1366" s="39">
        <v>45393</v>
      </c>
      <c r="S1366" s="185">
        <v>3871.67</v>
      </c>
      <c r="T1366" s="35">
        <v>9510.4</v>
      </c>
      <c r="U1366" s="35"/>
      <c r="V1366" s="35"/>
      <c r="W1366" s="52">
        <v>9510.4</v>
      </c>
      <c r="X1366" s="33">
        <v>45349</v>
      </c>
      <c r="Y1366" s="39">
        <v>45377</v>
      </c>
      <c r="Z1366" s="39">
        <v>45425</v>
      </c>
      <c r="AA1366" s="185">
        <v>5713.99</v>
      </c>
      <c r="AB1366" s="35">
        <v>14675.26676</v>
      </c>
      <c r="AC1366" s="35"/>
      <c r="AD1366" s="35"/>
      <c r="AE1366" s="52">
        <v>14675.26676</v>
      </c>
      <c r="AF1366" s="33">
        <v>45377</v>
      </c>
      <c r="AG1366" s="31">
        <v>45408</v>
      </c>
      <c r="AH1366" s="31">
        <v>45454</v>
      </c>
      <c r="AI1366" s="185">
        <v>5484.08</v>
      </c>
      <c r="AJ1366" s="35">
        <v>15903.715179999999</v>
      </c>
      <c r="AK1366" s="35"/>
      <c r="AL1366" s="35"/>
      <c r="AM1366" s="52">
        <v>15903.715179999999</v>
      </c>
      <c r="AN1366" s="33"/>
      <c r="AO1366" s="31"/>
      <c r="AP1366" s="31"/>
      <c r="AQ1366" s="185"/>
      <c r="AR1366" s="35"/>
      <c r="AS1366" s="35"/>
      <c r="AT1366" s="35"/>
      <c r="AU1366" s="52"/>
      <c r="AV1366" s="33"/>
      <c r="AW1366" s="39"/>
      <c r="AX1366" s="39"/>
      <c r="AY1366" s="185"/>
      <c r="AZ1366" s="35"/>
      <c r="BA1366" s="35"/>
      <c r="BB1366" s="35"/>
      <c r="BC1366" s="52"/>
      <c r="BD1366" s="35"/>
    </row>
    <row r="1367" spans="1:56" s="187" customFormat="1" ht="15" customHeight="1" x14ac:dyDescent="0.3">
      <c r="A1367" s="6">
        <v>1361</v>
      </c>
      <c r="B1367" s="109" t="s">
        <v>2190</v>
      </c>
      <c r="C1367" s="37" t="s">
        <v>3647</v>
      </c>
      <c r="D1367" s="8" t="s">
        <v>155</v>
      </c>
      <c r="E1367" s="9" t="s">
        <v>156</v>
      </c>
      <c r="F1367" s="106">
        <v>1361</v>
      </c>
      <c r="G1367" s="10">
        <v>439</v>
      </c>
      <c r="H1367" s="31">
        <v>45266</v>
      </c>
      <c r="I1367" s="39">
        <v>45294</v>
      </c>
      <c r="J1367" s="39">
        <v>45336</v>
      </c>
      <c r="K1367" s="185">
        <v>0</v>
      </c>
      <c r="L1367" s="35">
        <v>9240</v>
      </c>
      <c r="M1367" s="35"/>
      <c r="N1367" s="35"/>
      <c r="O1367" s="52">
        <v>9240</v>
      </c>
      <c r="P1367" s="33">
        <v>45294</v>
      </c>
      <c r="Q1367" s="39">
        <v>45323</v>
      </c>
      <c r="R1367" s="39">
        <v>45364</v>
      </c>
      <c r="S1367" s="185">
        <v>1964.35</v>
      </c>
      <c r="T1367" s="35">
        <v>10880</v>
      </c>
      <c r="U1367" s="35"/>
      <c r="V1367" s="35"/>
      <c r="W1367" s="52">
        <v>10880</v>
      </c>
      <c r="X1367" s="33">
        <v>45323</v>
      </c>
      <c r="Y1367" s="39">
        <v>45355</v>
      </c>
      <c r="Z1367" s="39">
        <v>45397</v>
      </c>
      <c r="AA1367" s="185">
        <v>6592.64</v>
      </c>
      <c r="AB1367" s="35">
        <v>8460</v>
      </c>
      <c r="AC1367" s="35"/>
      <c r="AD1367" s="35"/>
      <c r="AE1367" s="52">
        <v>8460</v>
      </c>
      <c r="AF1367" s="33">
        <v>45355</v>
      </c>
      <c r="AG1367" s="31">
        <v>45384</v>
      </c>
      <c r="AH1367" s="31">
        <v>45425</v>
      </c>
      <c r="AI1367" s="185">
        <v>3119.37</v>
      </c>
      <c r="AJ1367" s="35">
        <v>8460</v>
      </c>
      <c r="AK1367" s="35"/>
      <c r="AL1367" s="35"/>
      <c r="AM1367" s="52">
        <v>8460</v>
      </c>
      <c r="AN1367" s="33">
        <v>45384</v>
      </c>
      <c r="AO1367" s="31">
        <v>45414</v>
      </c>
      <c r="AP1367" s="31">
        <v>45488</v>
      </c>
      <c r="AQ1367" s="185">
        <v>8567.57</v>
      </c>
      <c r="AR1367" s="35">
        <v>15500</v>
      </c>
      <c r="AS1367" s="35"/>
      <c r="AT1367" s="35"/>
      <c r="AU1367" s="52">
        <v>15500</v>
      </c>
      <c r="AV1367" s="33"/>
      <c r="AW1367" s="39"/>
      <c r="AX1367" s="39"/>
      <c r="AY1367" s="185"/>
      <c r="AZ1367" s="35"/>
      <c r="BA1367" s="35"/>
      <c r="BB1367" s="35"/>
      <c r="BC1367" s="52"/>
      <c r="BD1367" s="35"/>
    </row>
    <row r="1368" spans="1:56" s="187" customFormat="1" ht="15" customHeight="1" x14ac:dyDescent="0.3">
      <c r="A1368" s="6">
        <v>1362</v>
      </c>
      <c r="B1368" s="109" t="s">
        <v>2190</v>
      </c>
      <c r="C1368" s="37" t="s">
        <v>3648</v>
      </c>
      <c r="D1368" s="8" t="s">
        <v>16</v>
      </c>
      <c r="E1368" s="9" t="s">
        <v>226</v>
      </c>
      <c r="F1368" s="106">
        <v>1362</v>
      </c>
      <c r="G1368" s="10">
        <v>815</v>
      </c>
      <c r="H1368" s="31">
        <v>45287</v>
      </c>
      <c r="I1368" s="39">
        <v>45317</v>
      </c>
      <c r="J1368" s="39">
        <v>45364</v>
      </c>
      <c r="K1368" s="185">
        <v>4090.86</v>
      </c>
      <c r="L1368" s="35">
        <v>8721</v>
      </c>
      <c r="M1368" s="35"/>
      <c r="N1368" s="35"/>
      <c r="O1368" s="52">
        <v>8721</v>
      </c>
      <c r="P1368" s="33">
        <v>45317</v>
      </c>
      <c r="Q1368" s="39">
        <v>45348</v>
      </c>
      <c r="R1368" s="39">
        <v>45397</v>
      </c>
      <c r="S1368" s="185">
        <v>5494.08</v>
      </c>
      <c r="T1368" s="35">
        <v>10055</v>
      </c>
      <c r="U1368" s="35"/>
      <c r="V1368" s="35"/>
      <c r="W1368" s="52">
        <v>10055</v>
      </c>
      <c r="X1368" s="33">
        <v>45348</v>
      </c>
      <c r="Y1368" s="39">
        <v>45376</v>
      </c>
      <c r="Z1368" s="39">
        <v>45397</v>
      </c>
      <c r="AA1368" s="185">
        <v>5920.36</v>
      </c>
      <c r="AB1368" s="35">
        <v>10836</v>
      </c>
      <c r="AC1368" s="35"/>
      <c r="AD1368" s="35"/>
      <c r="AE1368" s="52">
        <v>10836</v>
      </c>
      <c r="AF1368" s="33">
        <v>45376</v>
      </c>
      <c r="AG1368" s="31">
        <v>45406</v>
      </c>
      <c r="AH1368" s="31">
        <v>45457</v>
      </c>
      <c r="AI1368" s="185">
        <v>4970.3100000000004</v>
      </c>
      <c r="AJ1368" s="35">
        <v>9374</v>
      </c>
      <c r="AK1368" s="35"/>
      <c r="AL1368" s="35"/>
      <c r="AM1368" s="52">
        <v>9374</v>
      </c>
      <c r="AN1368" s="33">
        <v>45406</v>
      </c>
      <c r="AO1368" s="31">
        <v>45435</v>
      </c>
      <c r="AP1368" s="31">
        <v>45488</v>
      </c>
      <c r="AQ1368" s="185">
        <v>7340.98</v>
      </c>
      <c r="AR1368" s="35">
        <v>9128</v>
      </c>
      <c r="AS1368" s="35"/>
      <c r="AT1368" s="35"/>
      <c r="AU1368" s="52">
        <v>9128</v>
      </c>
      <c r="AV1368" s="33"/>
      <c r="AW1368" s="39"/>
      <c r="AX1368" s="39"/>
      <c r="AY1368" s="185"/>
      <c r="AZ1368" s="35"/>
      <c r="BA1368" s="35"/>
      <c r="BB1368" s="35"/>
      <c r="BC1368" s="52"/>
      <c r="BD1368" s="35"/>
    </row>
    <row r="1369" spans="1:56" s="187" customFormat="1" ht="15" customHeight="1" x14ac:dyDescent="0.3">
      <c r="A1369" s="6">
        <v>1363</v>
      </c>
      <c r="B1369" s="109" t="s">
        <v>2190</v>
      </c>
      <c r="C1369" s="37" t="s">
        <v>3649</v>
      </c>
      <c r="D1369" s="8" t="s">
        <v>46</v>
      </c>
      <c r="E1369" s="9" t="s">
        <v>65</v>
      </c>
      <c r="F1369" s="106">
        <v>1363</v>
      </c>
      <c r="G1369" s="10">
        <v>652.79999999999995</v>
      </c>
      <c r="H1369" s="31"/>
      <c r="I1369" s="39"/>
      <c r="J1369" s="39"/>
      <c r="K1369" s="185"/>
      <c r="L1369" s="35"/>
      <c r="M1369" s="35"/>
      <c r="N1369" s="35"/>
      <c r="O1369" s="52"/>
      <c r="P1369" s="33"/>
      <c r="Q1369" s="39"/>
      <c r="R1369" s="39"/>
      <c r="S1369" s="185"/>
      <c r="T1369" s="35"/>
      <c r="U1369" s="35"/>
      <c r="V1369" s="35"/>
      <c r="W1369" s="52"/>
      <c r="X1369" s="33"/>
      <c r="Y1369" s="39"/>
      <c r="Z1369" s="39"/>
      <c r="AA1369" s="185"/>
      <c r="AB1369" s="35"/>
      <c r="AC1369" s="35"/>
      <c r="AD1369" s="35"/>
      <c r="AE1369" s="52"/>
      <c r="AF1369" s="33"/>
      <c r="AG1369" s="31"/>
      <c r="AH1369" s="31"/>
      <c r="AI1369" s="185"/>
      <c r="AJ1369" s="35"/>
      <c r="AK1369" s="35"/>
      <c r="AL1369" s="35"/>
      <c r="AM1369" s="52"/>
      <c r="AN1369" s="33">
        <v>45398</v>
      </c>
      <c r="AO1369" s="31">
        <v>45428</v>
      </c>
      <c r="AP1369" s="31">
        <v>45483</v>
      </c>
      <c r="AQ1369" s="185">
        <v>8711.68</v>
      </c>
      <c r="AR1369" s="35">
        <v>32244.6</v>
      </c>
      <c r="AS1369" s="35"/>
      <c r="AT1369" s="35"/>
      <c r="AU1369" s="52">
        <v>32244.6</v>
      </c>
      <c r="AV1369" s="33"/>
      <c r="AW1369" s="39"/>
      <c r="AX1369" s="39"/>
      <c r="AY1369" s="185"/>
      <c r="AZ1369" s="35"/>
      <c r="BA1369" s="35"/>
      <c r="BB1369" s="35"/>
      <c r="BC1369" s="52"/>
      <c r="BD1369" s="35"/>
    </row>
    <row r="1370" spans="1:56" s="187" customFormat="1" ht="15" customHeight="1" x14ac:dyDescent="0.3">
      <c r="A1370" s="6">
        <v>1364</v>
      </c>
      <c r="B1370" s="109" t="s">
        <v>2190</v>
      </c>
      <c r="C1370" s="37" t="s">
        <v>3650</v>
      </c>
      <c r="D1370" s="8" t="s">
        <v>205</v>
      </c>
      <c r="E1370" s="9" t="s">
        <v>206</v>
      </c>
      <c r="F1370" s="106">
        <v>1364</v>
      </c>
      <c r="G1370" s="10">
        <v>728</v>
      </c>
      <c r="H1370" s="31">
        <v>45273</v>
      </c>
      <c r="I1370" s="39">
        <v>45302</v>
      </c>
      <c r="J1370" s="39">
        <v>45334</v>
      </c>
      <c r="K1370" s="185">
        <v>7123.61</v>
      </c>
      <c r="L1370" s="35">
        <v>7800</v>
      </c>
      <c r="M1370" s="35"/>
      <c r="N1370" s="35"/>
      <c r="O1370" s="52">
        <v>7800</v>
      </c>
      <c r="P1370" s="33">
        <v>45302</v>
      </c>
      <c r="Q1370" s="39">
        <v>45331</v>
      </c>
      <c r="R1370" s="39">
        <v>45362</v>
      </c>
      <c r="S1370" s="185">
        <v>6558.1</v>
      </c>
      <c r="T1370" s="35">
        <v>9310</v>
      </c>
      <c r="U1370" s="35"/>
      <c r="V1370" s="35"/>
      <c r="W1370" s="52">
        <v>9310</v>
      </c>
      <c r="X1370" s="33">
        <v>45331</v>
      </c>
      <c r="Y1370" s="39">
        <v>45363</v>
      </c>
      <c r="Z1370" s="39">
        <v>45393</v>
      </c>
      <c r="AA1370" s="185">
        <v>1318.07</v>
      </c>
      <c r="AB1370" s="35">
        <v>8946</v>
      </c>
      <c r="AC1370" s="35"/>
      <c r="AD1370" s="35"/>
      <c r="AE1370" s="52">
        <v>8946</v>
      </c>
      <c r="AF1370" s="33">
        <v>45363</v>
      </c>
      <c r="AG1370" s="31">
        <v>45393</v>
      </c>
      <c r="AH1370" s="31">
        <v>45425</v>
      </c>
      <c r="AI1370" s="185">
        <v>1139.3900000000001</v>
      </c>
      <c r="AJ1370" s="35">
        <v>9419</v>
      </c>
      <c r="AK1370" s="35"/>
      <c r="AL1370" s="35"/>
      <c r="AM1370" s="52">
        <v>9419</v>
      </c>
      <c r="AN1370" s="33"/>
      <c r="AO1370" s="31"/>
      <c r="AP1370" s="31"/>
      <c r="AQ1370" s="185"/>
      <c r="AR1370" s="35"/>
      <c r="AS1370" s="35"/>
      <c r="AT1370" s="35"/>
      <c r="AU1370" s="52"/>
      <c r="AV1370" s="33"/>
      <c r="AW1370" s="39"/>
      <c r="AX1370" s="39"/>
      <c r="AY1370" s="185"/>
      <c r="AZ1370" s="35"/>
      <c r="BA1370" s="35"/>
      <c r="BB1370" s="35"/>
      <c r="BC1370" s="52"/>
      <c r="BD1370" s="35"/>
    </row>
    <row r="1371" spans="1:56" s="187" customFormat="1" ht="15" customHeight="1" x14ac:dyDescent="0.3">
      <c r="A1371" s="6">
        <v>1365</v>
      </c>
      <c r="B1371" s="109" t="s">
        <v>2190</v>
      </c>
      <c r="C1371" s="37" t="s">
        <v>3651</v>
      </c>
      <c r="D1371" s="8" t="s">
        <v>46</v>
      </c>
      <c r="E1371" s="9" t="s">
        <v>65</v>
      </c>
      <c r="F1371" s="106">
        <v>1365</v>
      </c>
      <c r="G1371" s="10">
        <v>672.5</v>
      </c>
      <c r="H1371" s="31">
        <v>45264</v>
      </c>
      <c r="I1371" s="39">
        <v>45294</v>
      </c>
      <c r="J1371" s="39">
        <v>45336</v>
      </c>
      <c r="K1371" s="185">
        <v>8596.85</v>
      </c>
      <c r="L1371" s="35">
        <v>10942.8</v>
      </c>
      <c r="M1371" s="35"/>
      <c r="N1371" s="35"/>
      <c r="O1371" s="52">
        <v>10942.8</v>
      </c>
      <c r="P1371" s="33">
        <v>45294</v>
      </c>
      <c r="Q1371" s="39">
        <v>45324</v>
      </c>
      <c r="R1371" s="39">
        <v>45362</v>
      </c>
      <c r="S1371" s="185">
        <v>9154.92</v>
      </c>
      <c r="T1371" s="35">
        <v>11760</v>
      </c>
      <c r="U1371" s="35"/>
      <c r="V1371" s="35"/>
      <c r="W1371" s="52">
        <v>11760</v>
      </c>
      <c r="X1371" s="33">
        <v>45324</v>
      </c>
      <c r="Y1371" s="39">
        <v>45355</v>
      </c>
      <c r="Z1371" s="39">
        <v>45392</v>
      </c>
      <c r="AA1371" s="185">
        <v>10142.65</v>
      </c>
      <c r="AB1371" s="35">
        <v>13098</v>
      </c>
      <c r="AC1371" s="35"/>
      <c r="AD1371" s="35"/>
      <c r="AE1371" s="52">
        <v>13098</v>
      </c>
      <c r="AF1371" s="33">
        <v>45355</v>
      </c>
      <c r="AG1371" s="31">
        <v>45384</v>
      </c>
      <c r="AH1371" s="31">
        <v>45422</v>
      </c>
      <c r="AI1371" s="185">
        <v>10326.6</v>
      </c>
      <c r="AJ1371" s="35">
        <v>13413.6</v>
      </c>
      <c r="AK1371" s="35"/>
      <c r="AL1371" s="35"/>
      <c r="AM1371" s="52">
        <v>13413.6</v>
      </c>
      <c r="AN1371" s="33">
        <v>45384</v>
      </c>
      <c r="AO1371" s="31">
        <v>45415</v>
      </c>
      <c r="AP1371" s="31">
        <v>45453</v>
      </c>
      <c r="AQ1371" s="185">
        <v>8484.4599999999991</v>
      </c>
      <c r="AR1371" s="35">
        <v>10879.2</v>
      </c>
      <c r="AS1371" s="35"/>
      <c r="AT1371" s="35"/>
      <c r="AU1371" s="52">
        <v>10879.2</v>
      </c>
      <c r="AV1371" s="33"/>
      <c r="AW1371" s="39"/>
      <c r="AX1371" s="39"/>
      <c r="AY1371" s="185"/>
      <c r="AZ1371" s="35"/>
      <c r="BA1371" s="35"/>
      <c r="BB1371" s="35"/>
      <c r="BC1371" s="52"/>
      <c r="BD1371" s="35"/>
    </row>
    <row r="1372" spans="1:56" s="187" customFormat="1" ht="15" customHeight="1" x14ac:dyDescent="0.3">
      <c r="A1372" s="6">
        <v>1366</v>
      </c>
      <c r="B1372" s="109" t="s">
        <v>2190</v>
      </c>
      <c r="C1372" s="37" t="s">
        <v>3652</v>
      </c>
      <c r="D1372" s="8" t="s">
        <v>46</v>
      </c>
      <c r="E1372" s="9" t="s">
        <v>65</v>
      </c>
      <c r="F1372" s="106">
        <v>1366</v>
      </c>
      <c r="G1372" s="10">
        <v>1298.9000000000001</v>
      </c>
      <c r="H1372" s="31">
        <v>45268</v>
      </c>
      <c r="I1372" s="39">
        <v>45300</v>
      </c>
      <c r="J1372" s="39">
        <v>45337</v>
      </c>
      <c r="K1372" s="185">
        <v>5135.3100000000004</v>
      </c>
      <c r="L1372" s="35">
        <v>8211.2000000000007</v>
      </c>
      <c r="M1372" s="35"/>
      <c r="N1372" s="35"/>
      <c r="O1372" s="52">
        <v>8211.2000000000007</v>
      </c>
      <c r="P1372" s="33">
        <v>45300</v>
      </c>
      <c r="Q1372" s="39">
        <v>45329</v>
      </c>
      <c r="R1372" s="39">
        <v>45366</v>
      </c>
      <c r="S1372" s="185">
        <v>5344.47</v>
      </c>
      <c r="T1372" s="35">
        <v>7635.2</v>
      </c>
      <c r="U1372" s="35"/>
      <c r="V1372" s="35"/>
      <c r="W1372" s="52">
        <v>7635.2</v>
      </c>
      <c r="X1372" s="33">
        <v>45329</v>
      </c>
      <c r="Y1372" s="39">
        <v>45359</v>
      </c>
      <c r="Z1372" s="39">
        <v>45397</v>
      </c>
      <c r="AA1372" s="185">
        <v>6540.59</v>
      </c>
      <c r="AB1372" s="35">
        <v>8060.8</v>
      </c>
      <c r="AC1372" s="35"/>
      <c r="AD1372" s="35"/>
      <c r="AE1372" s="52">
        <v>8060.8</v>
      </c>
      <c r="AF1372" s="33">
        <v>45359</v>
      </c>
      <c r="AG1372" s="31">
        <v>45390</v>
      </c>
      <c r="AH1372" s="31">
        <v>45427</v>
      </c>
      <c r="AI1372" s="185">
        <v>9582.73</v>
      </c>
      <c r="AJ1372" s="35">
        <v>12048</v>
      </c>
      <c r="AK1372" s="35"/>
      <c r="AL1372" s="35"/>
      <c r="AM1372" s="52">
        <v>12048</v>
      </c>
      <c r="AN1372" s="33">
        <v>45390</v>
      </c>
      <c r="AO1372" s="31">
        <v>45420</v>
      </c>
      <c r="AP1372" s="31">
        <v>45460</v>
      </c>
      <c r="AQ1372" s="185">
        <v>2403.5500000000002</v>
      </c>
      <c r="AR1372" s="35">
        <v>6938.4</v>
      </c>
      <c r="AS1372" s="35"/>
      <c r="AT1372" s="35"/>
      <c r="AU1372" s="52">
        <v>6938.4</v>
      </c>
      <c r="AV1372" s="33"/>
      <c r="AW1372" s="39"/>
      <c r="AX1372" s="39"/>
      <c r="AY1372" s="185"/>
      <c r="AZ1372" s="35"/>
      <c r="BA1372" s="35"/>
      <c r="BB1372" s="35"/>
      <c r="BC1372" s="52"/>
      <c r="BD1372" s="35"/>
    </row>
    <row r="1373" spans="1:56" s="187" customFormat="1" ht="15" customHeight="1" x14ac:dyDescent="0.3">
      <c r="A1373" s="6">
        <v>1367</v>
      </c>
      <c r="B1373" s="109" t="s">
        <v>2190</v>
      </c>
      <c r="C1373" s="37" t="s">
        <v>3653</v>
      </c>
      <c r="D1373" s="8" t="s">
        <v>117</v>
      </c>
      <c r="E1373" s="9" t="s">
        <v>118</v>
      </c>
      <c r="F1373" s="106">
        <v>1367</v>
      </c>
      <c r="G1373" s="10">
        <v>810</v>
      </c>
      <c r="H1373" s="31">
        <v>45264</v>
      </c>
      <c r="I1373" s="39">
        <v>45293</v>
      </c>
      <c r="J1373" s="39">
        <v>45335</v>
      </c>
      <c r="K1373" s="185">
        <v>2588.5100000000002</v>
      </c>
      <c r="L1373" s="35">
        <v>8240</v>
      </c>
      <c r="M1373" s="35"/>
      <c r="N1373" s="35"/>
      <c r="O1373" s="52">
        <v>8240</v>
      </c>
      <c r="P1373" s="33">
        <v>45293</v>
      </c>
      <c r="Q1373" s="39">
        <v>45324</v>
      </c>
      <c r="R1373" s="39">
        <v>45364</v>
      </c>
      <c r="S1373" s="185">
        <v>6242.47</v>
      </c>
      <c r="T1373" s="35">
        <v>10760</v>
      </c>
      <c r="U1373" s="35"/>
      <c r="V1373" s="35"/>
      <c r="W1373" s="52">
        <v>10760</v>
      </c>
      <c r="X1373" s="33">
        <v>45324</v>
      </c>
      <c r="Y1373" s="39">
        <v>45357</v>
      </c>
      <c r="Z1373" s="39">
        <v>45395</v>
      </c>
      <c r="AA1373" s="185">
        <v>2336.83</v>
      </c>
      <c r="AB1373" s="35">
        <v>10440</v>
      </c>
      <c r="AC1373" s="35"/>
      <c r="AD1373" s="35"/>
      <c r="AE1373" s="52">
        <v>10440</v>
      </c>
      <c r="AF1373" s="33">
        <v>45357</v>
      </c>
      <c r="AG1373" s="31">
        <v>45384</v>
      </c>
      <c r="AH1373" s="31">
        <v>45425</v>
      </c>
      <c r="AI1373" s="185">
        <v>915.73</v>
      </c>
      <c r="AJ1373" s="35">
        <v>7800</v>
      </c>
      <c r="AK1373" s="35"/>
      <c r="AL1373" s="35"/>
      <c r="AM1373" s="52">
        <v>7800</v>
      </c>
      <c r="AN1373" s="33">
        <v>45384</v>
      </c>
      <c r="AO1373" s="31">
        <v>45414</v>
      </c>
      <c r="AP1373" s="31">
        <v>45456</v>
      </c>
      <c r="AQ1373" s="185">
        <v>2280.27</v>
      </c>
      <c r="AR1373" s="35">
        <v>9120</v>
      </c>
      <c r="AS1373" s="35"/>
      <c r="AT1373" s="35"/>
      <c r="AU1373" s="52">
        <v>9120</v>
      </c>
      <c r="AV1373" s="33"/>
      <c r="AW1373" s="39"/>
      <c r="AX1373" s="39"/>
      <c r="AY1373" s="185"/>
      <c r="AZ1373" s="35"/>
      <c r="BA1373" s="35"/>
      <c r="BB1373" s="35"/>
      <c r="BC1373" s="52"/>
      <c r="BD1373" s="35"/>
    </row>
    <row r="1374" spans="1:56" s="187" customFormat="1" ht="15" customHeight="1" x14ac:dyDescent="0.3">
      <c r="A1374" s="6">
        <v>1368</v>
      </c>
      <c r="B1374" s="109" t="s">
        <v>2190</v>
      </c>
      <c r="C1374" s="37" t="s">
        <v>3654</v>
      </c>
      <c r="D1374" s="8" t="s">
        <v>155</v>
      </c>
      <c r="E1374" s="9" t="s">
        <v>288</v>
      </c>
      <c r="F1374" s="106">
        <v>1368</v>
      </c>
      <c r="G1374" s="10">
        <v>893</v>
      </c>
      <c r="H1374" s="31">
        <v>45260</v>
      </c>
      <c r="I1374" s="39">
        <v>45291</v>
      </c>
      <c r="J1374" s="39">
        <v>45333</v>
      </c>
      <c r="K1374" s="185">
        <v>5338.07</v>
      </c>
      <c r="L1374" s="35">
        <v>13076</v>
      </c>
      <c r="M1374" s="35">
        <v>449</v>
      </c>
      <c r="N1374" s="35"/>
      <c r="O1374" s="52">
        <v>13525</v>
      </c>
      <c r="P1374" s="33">
        <v>45291</v>
      </c>
      <c r="Q1374" s="39">
        <v>45322</v>
      </c>
      <c r="R1374" s="39">
        <v>45362</v>
      </c>
      <c r="S1374" s="185">
        <v>4443.09</v>
      </c>
      <c r="T1374" s="35">
        <v>18255</v>
      </c>
      <c r="U1374" s="35">
        <v>845</v>
      </c>
      <c r="V1374" s="35"/>
      <c r="W1374" s="52">
        <v>19100</v>
      </c>
      <c r="X1374" s="33">
        <v>45322</v>
      </c>
      <c r="Y1374" s="39">
        <v>45351</v>
      </c>
      <c r="Z1374" s="39">
        <v>45393</v>
      </c>
      <c r="AA1374" s="185">
        <v>4250.79</v>
      </c>
      <c r="AB1374" s="35">
        <v>15691</v>
      </c>
      <c r="AC1374" s="35">
        <v>753</v>
      </c>
      <c r="AD1374" s="35"/>
      <c r="AE1374" s="52">
        <v>16444</v>
      </c>
      <c r="AF1374" s="33">
        <v>45351</v>
      </c>
      <c r="AG1374" s="31">
        <v>45382</v>
      </c>
      <c r="AH1374" s="31">
        <v>45423</v>
      </c>
      <c r="AI1374" s="185">
        <v>5683.79</v>
      </c>
      <c r="AJ1374" s="35">
        <v>17490</v>
      </c>
      <c r="AK1374" s="35">
        <v>1096</v>
      </c>
      <c r="AL1374" s="35"/>
      <c r="AM1374" s="52">
        <v>18586</v>
      </c>
      <c r="AN1374" s="33">
        <v>45382</v>
      </c>
      <c r="AO1374" s="31">
        <v>45412</v>
      </c>
      <c r="AP1374" s="31">
        <v>45454</v>
      </c>
      <c r="AQ1374" s="185">
        <v>11741.09</v>
      </c>
      <c r="AR1374" s="35">
        <v>14218</v>
      </c>
      <c r="AS1374" s="35">
        <v>971</v>
      </c>
      <c r="AT1374" s="35"/>
      <c r="AU1374" s="52">
        <v>15189</v>
      </c>
      <c r="AV1374" s="33"/>
      <c r="AW1374" s="39"/>
      <c r="AX1374" s="39"/>
      <c r="AY1374" s="185"/>
      <c r="AZ1374" s="35"/>
      <c r="BA1374" s="35"/>
      <c r="BB1374" s="35"/>
      <c r="BC1374" s="52"/>
      <c r="BD1374" s="35"/>
    </row>
    <row r="1375" spans="1:56" s="187" customFormat="1" ht="15" customHeight="1" x14ac:dyDescent="0.3">
      <c r="A1375" s="6">
        <v>1369</v>
      </c>
      <c r="B1375" s="109" t="s">
        <v>2190</v>
      </c>
      <c r="C1375" s="37" t="s">
        <v>3655</v>
      </c>
      <c r="D1375" s="8" t="s">
        <v>46</v>
      </c>
      <c r="E1375" s="9" t="s">
        <v>47</v>
      </c>
      <c r="F1375" s="106">
        <v>1369</v>
      </c>
      <c r="G1375" s="10">
        <v>810</v>
      </c>
      <c r="H1375" s="31">
        <v>45268</v>
      </c>
      <c r="I1375" s="39">
        <v>45299</v>
      </c>
      <c r="J1375" s="39">
        <v>45336</v>
      </c>
      <c r="K1375" s="185">
        <v>97.64</v>
      </c>
      <c r="L1375" s="35">
        <v>13440</v>
      </c>
      <c r="M1375" s="35"/>
      <c r="N1375" s="35"/>
      <c r="O1375" s="52">
        <v>13440</v>
      </c>
      <c r="P1375" s="33">
        <v>45299</v>
      </c>
      <c r="Q1375" s="39">
        <v>45327</v>
      </c>
      <c r="R1375" s="39">
        <v>45397</v>
      </c>
      <c r="S1375" s="185">
        <v>97.41</v>
      </c>
      <c r="T1375" s="35">
        <v>11680</v>
      </c>
      <c r="U1375" s="35"/>
      <c r="V1375" s="35"/>
      <c r="W1375" s="52">
        <v>11680</v>
      </c>
      <c r="X1375" s="33">
        <v>45327</v>
      </c>
      <c r="Y1375" s="39">
        <v>45358</v>
      </c>
      <c r="Z1375" s="39">
        <v>45425</v>
      </c>
      <c r="AA1375" s="185">
        <v>917.98</v>
      </c>
      <c r="AB1375" s="35">
        <v>11280</v>
      </c>
      <c r="AC1375" s="35"/>
      <c r="AD1375" s="35"/>
      <c r="AE1375" s="52">
        <v>11280</v>
      </c>
      <c r="AF1375" s="33">
        <v>45358</v>
      </c>
      <c r="AG1375" s="31">
        <v>45386</v>
      </c>
      <c r="AH1375" s="31">
        <v>45425</v>
      </c>
      <c r="AI1375" s="185">
        <v>0</v>
      </c>
      <c r="AJ1375" s="35">
        <v>10320</v>
      </c>
      <c r="AK1375" s="35"/>
      <c r="AL1375" s="35"/>
      <c r="AM1375" s="52">
        <v>10320</v>
      </c>
      <c r="AN1375" s="33">
        <v>45386</v>
      </c>
      <c r="AO1375" s="31">
        <v>45418</v>
      </c>
      <c r="AP1375" s="31">
        <v>45456</v>
      </c>
      <c r="AQ1375" s="185">
        <v>880.21</v>
      </c>
      <c r="AR1375" s="35">
        <v>10960</v>
      </c>
      <c r="AS1375" s="35"/>
      <c r="AT1375" s="35"/>
      <c r="AU1375" s="52">
        <v>10960</v>
      </c>
      <c r="AV1375" s="33"/>
      <c r="AW1375" s="39"/>
      <c r="AX1375" s="39"/>
      <c r="AY1375" s="185"/>
      <c r="AZ1375" s="35"/>
      <c r="BA1375" s="35"/>
      <c r="BB1375" s="35"/>
      <c r="BC1375" s="52"/>
      <c r="BD1375" s="35"/>
    </row>
    <row r="1376" spans="1:56" s="187" customFormat="1" ht="15" customHeight="1" x14ac:dyDescent="0.3">
      <c r="A1376" s="8">
        <v>1370</v>
      </c>
      <c r="B1376" s="109" t="s">
        <v>2194</v>
      </c>
      <c r="C1376" s="37" t="s">
        <v>3656</v>
      </c>
      <c r="D1376" s="8" t="s">
        <v>809</v>
      </c>
      <c r="E1376" s="9" t="s">
        <v>216</v>
      </c>
      <c r="F1376" s="105">
        <v>1370</v>
      </c>
      <c r="G1376" s="10">
        <v>748</v>
      </c>
      <c r="H1376" s="31">
        <v>45268</v>
      </c>
      <c r="I1376" s="39">
        <v>45299</v>
      </c>
      <c r="J1376" s="39">
        <v>45335</v>
      </c>
      <c r="K1376" s="185">
        <v>1083.06</v>
      </c>
      <c r="L1376" s="35">
        <v>9120</v>
      </c>
      <c r="M1376" s="35"/>
      <c r="N1376" s="35"/>
      <c r="O1376" s="52">
        <v>9120</v>
      </c>
      <c r="P1376" s="33">
        <v>45299</v>
      </c>
      <c r="Q1376" s="39">
        <v>45329</v>
      </c>
      <c r="R1376" s="39">
        <v>45364</v>
      </c>
      <c r="S1376" s="185">
        <v>1769.15</v>
      </c>
      <c r="T1376" s="35">
        <v>9000</v>
      </c>
      <c r="U1376" s="35"/>
      <c r="V1376" s="35"/>
      <c r="W1376" s="52">
        <v>9000</v>
      </c>
      <c r="X1376" s="33">
        <v>45329</v>
      </c>
      <c r="Y1376" s="39">
        <v>45360</v>
      </c>
      <c r="Z1376" s="39">
        <v>45395</v>
      </c>
      <c r="AA1376" s="185">
        <v>462.03</v>
      </c>
      <c r="AB1376" s="35">
        <v>8860</v>
      </c>
      <c r="AC1376" s="35"/>
      <c r="AD1376" s="35"/>
      <c r="AE1376" s="52">
        <v>8860</v>
      </c>
      <c r="AF1376" s="33">
        <v>45360</v>
      </c>
      <c r="AG1376" s="31">
        <v>45387</v>
      </c>
      <c r="AH1376" s="31">
        <v>45425</v>
      </c>
      <c r="AI1376" s="185">
        <v>462.36</v>
      </c>
      <c r="AJ1376" s="35">
        <v>8680</v>
      </c>
      <c r="AK1376" s="35"/>
      <c r="AL1376" s="35"/>
      <c r="AM1376" s="52">
        <v>8680</v>
      </c>
      <c r="AN1376" s="33">
        <v>45387</v>
      </c>
      <c r="AO1376" s="31">
        <v>45420</v>
      </c>
      <c r="AP1376" s="31">
        <v>45456</v>
      </c>
      <c r="AQ1376" s="185">
        <v>462.07</v>
      </c>
      <c r="AR1376" s="35">
        <v>8460</v>
      </c>
      <c r="AS1376" s="35"/>
      <c r="AT1376" s="35"/>
      <c r="AU1376" s="52">
        <v>8460</v>
      </c>
      <c r="AV1376" s="33"/>
      <c r="AW1376" s="39"/>
      <c r="AX1376" s="39"/>
      <c r="AY1376" s="185"/>
      <c r="AZ1376" s="35"/>
      <c r="BA1376" s="35"/>
      <c r="BB1376" s="35"/>
      <c r="BC1376" s="52"/>
      <c r="BD1376" s="35"/>
    </row>
    <row r="1377" spans="1:56" s="187" customFormat="1" ht="15" customHeight="1" x14ac:dyDescent="0.3">
      <c r="A1377" s="6">
        <v>1371</v>
      </c>
      <c r="B1377" s="109" t="s">
        <v>2190</v>
      </c>
      <c r="C1377" s="37" t="s">
        <v>3657</v>
      </c>
      <c r="D1377" s="8" t="s">
        <v>84</v>
      </c>
      <c r="E1377" s="9" t="s">
        <v>85</v>
      </c>
      <c r="F1377" s="106">
        <v>1371</v>
      </c>
      <c r="G1377" s="10">
        <v>952</v>
      </c>
      <c r="H1377" s="31">
        <v>45260</v>
      </c>
      <c r="I1377" s="39">
        <v>45291</v>
      </c>
      <c r="J1377" s="39">
        <v>45337</v>
      </c>
      <c r="K1377" s="185">
        <v>4143.74</v>
      </c>
      <c r="L1377" s="35">
        <v>10320</v>
      </c>
      <c r="M1377" s="35">
        <v>819</v>
      </c>
      <c r="N1377" s="35"/>
      <c r="O1377" s="52">
        <v>11139</v>
      </c>
      <c r="P1377" s="33">
        <v>45291</v>
      </c>
      <c r="Q1377" s="39">
        <v>45322</v>
      </c>
      <c r="R1377" s="39">
        <v>45366</v>
      </c>
      <c r="S1377" s="185">
        <v>3675.15</v>
      </c>
      <c r="T1377" s="35">
        <v>9656</v>
      </c>
      <c r="U1377" s="35">
        <v>558</v>
      </c>
      <c r="V1377" s="35"/>
      <c r="W1377" s="52">
        <v>10214</v>
      </c>
      <c r="X1377" s="33">
        <v>45322</v>
      </c>
      <c r="Y1377" s="39">
        <v>45351</v>
      </c>
      <c r="Z1377" s="39">
        <v>45397</v>
      </c>
      <c r="AA1377" s="185">
        <v>3595.03</v>
      </c>
      <c r="AB1377" s="35">
        <v>9725</v>
      </c>
      <c r="AC1377" s="35">
        <v>440</v>
      </c>
      <c r="AD1377" s="35"/>
      <c r="AE1377" s="52">
        <v>10165</v>
      </c>
      <c r="AF1377" s="33">
        <v>45351</v>
      </c>
      <c r="AG1377" s="31">
        <v>45382</v>
      </c>
      <c r="AH1377" s="31">
        <v>45427</v>
      </c>
      <c r="AI1377" s="185">
        <v>3880.38</v>
      </c>
      <c r="AJ1377" s="35">
        <v>10549</v>
      </c>
      <c r="AK1377" s="35">
        <v>493</v>
      </c>
      <c r="AL1377" s="35"/>
      <c r="AM1377" s="52">
        <v>11042</v>
      </c>
      <c r="AN1377" s="33">
        <v>45382</v>
      </c>
      <c r="AO1377" s="31">
        <v>45412</v>
      </c>
      <c r="AP1377" s="31">
        <v>45458</v>
      </c>
      <c r="AQ1377" s="185">
        <v>3621.9</v>
      </c>
      <c r="AR1377" s="35">
        <v>9325</v>
      </c>
      <c r="AS1377" s="35">
        <v>502</v>
      </c>
      <c r="AT1377" s="35"/>
      <c r="AU1377" s="52">
        <v>9827</v>
      </c>
      <c r="AV1377" s="33"/>
      <c r="AW1377" s="39"/>
      <c r="AX1377" s="39"/>
      <c r="AY1377" s="185"/>
      <c r="AZ1377" s="35"/>
      <c r="BA1377" s="35"/>
      <c r="BB1377" s="35"/>
      <c r="BC1377" s="52"/>
      <c r="BD1377" s="35"/>
    </row>
    <row r="1378" spans="1:56" s="187" customFormat="1" ht="15" customHeight="1" x14ac:dyDescent="0.3">
      <c r="A1378" s="6">
        <v>1372</v>
      </c>
      <c r="B1378" s="109" t="s">
        <v>2190</v>
      </c>
      <c r="C1378" s="37" t="s">
        <v>3658</v>
      </c>
      <c r="D1378" s="8" t="s">
        <v>2317</v>
      </c>
      <c r="E1378" s="9" t="s">
        <v>2318</v>
      </c>
      <c r="F1378" s="106">
        <v>1372</v>
      </c>
      <c r="G1378" s="10">
        <v>1044</v>
      </c>
      <c r="H1378" s="31">
        <v>45289</v>
      </c>
      <c r="I1378" s="39">
        <v>45320</v>
      </c>
      <c r="J1378" s="39">
        <v>45333</v>
      </c>
      <c r="K1378" s="185">
        <v>8128.72</v>
      </c>
      <c r="L1378" s="35">
        <v>7907</v>
      </c>
      <c r="M1378" s="35"/>
      <c r="N1378" s="35"/>
      <c r="O1378" s="52">
        <v>7907</v>
      </c>
      <c r="P1378" s="33">
        <v>45320</v>
      </c>
      <c r="Q1378" s="39">
        <v>45349</v>
      </c>
      <c r="R1378" s="39">
        <v>45362</v>
      </c>
      <c r="S1378" s="185">
        <v>7659.17</v>
      </c>
      <c r="T1378" s="35">
        <v>7183</v>
      </c>
      <c r="U1378" s="35"/>
      <c r="V1378" s="35"/>
      <c r="W1378" s="52">
        <v>7183</v>
      </c>
      <c r="X1378" s="33">
        <v>45349</v>
      </c>
      <c r="Y1378" s="39">
        <v>45378</v>
      </c>
      <c r="Z1378" s="39">
        <v>45393</v>
      </c>
      <c r="AA1378" s="185">
        <v>7777.63</v>
      </c>
      <c r="AB1378" s="35">
        <v>7315</v>
      </c>
      <c r="AC1378" s="35"/>
      <c r="AD1378" s="35"/>
      <c r="AE1378" s="52">
        <v>7315</v>
      </c>
      <c r="AF1378" s="33">
        <v>45378</v>
      </c>
      <c r="AG1378" s="31">
        <v>45408</v>
      </c>
      <c r="AH1378" s="31">
        <v>45423</v>
      </c>
      <c r="AI1378" s="185">
        <v>8581.64</v>
      </c>
      <c r="AJ1378" s="35">
        <v>8218</v>
      </c>
      <c r="AK1378" s="35"/>
      <c r="AL1378" s="35"/>
      <c r="AM1378" s="52">
        <v>8218</v>
      </c>
      <c r="AN1378" s="33">
        <v>45408</v>
      </c>
      <c r="AO1378" s="31">
        <v>45440</v>
      </c>
      <c r="AP1378" s="31">
        <v>45454</v>
      </c>
      <c r="AQ1378" s="185">
        <v>9114.64</v>
      </c>
      <c r="AR1378" s="35">
        <v>8654</v>
      </c>
      <c r="AS1378" s="35"/>
      <c r="AT1378" s="35"/>
      <c r="AU1378" s="52">
        <v>8654</v>
      </c>
      <c r="AV1378" s="33"/>
      <c r="AW1378" s="39"/>
      <c r="AX1378" s="39"/>
      <c r="AY1378" s="185"/>
      <c r="AZ1378" s="35"/>
      <c r="BA1378" s="35"/>
      <c r="BB1378" s="35"/>
      <c r="BC1378" s="52"/>
      <c r="BD1378" s="35"/>
    </row>
    <row r="1379" spans="1:56" s="187" customFormat="1" ht="15" customHeight="1" x14ac:dyDescent="0.3">
      <c r="A1379" s="6">
        <v>1373</v>
      </c>
      <c r="B1379" s="109" t="s">
        <v>2190</v>
      </c>
      <c r="C1379" s="37" t="s">
        <v>3659</v>
      </c>
      <c r="D1379" s="8" t="s">
        <v>46</v>
      </c>
      <c r="E1379" s="9" t="s">
        <v>216</v>
      </c>
      <c r="F1379" s="106">
        <v>1373</v>
      </c>
      <c r="G1379" s="10">
        <v>795</v>
      </c>
      <c r="H1379" s="31">
        <v>45260</v>
      </c>
      <c r="I1379" s="39">
        <v>45291</v>
      </c>
      <c r="J1379" s="39">
        <v>45335</v>
      </c>
      <c r="K1379" s="185">
        <v>3821.37</v>
      </c>
      <c r="L1379" s="35">
        <v>10461</v>
      </c>
      <c r="M1379" s="35">
        <v>556</v>
      </c>
      <c r="N1379" s="35"/>
      <c r="O1379" s="52">
        <v>11017</v>
      </c>
      <c r="P1379" s="33">
        <v>45291</v>
      </c>
      <c r="Q1379" s="39">
        <v>45322</v>
      </c>
      <c r="R1379" s="39">
        <v>45364</v>
      </c>
      <c r="S1379" s="185">
        <v>4067.77</v>
      </c>
      <c r="T1379" s="35">
        <v>11057</v>
      </c>
      <c r="U1379" s="35">
        <v>676</v>
      </c>
      <c r="V1379" s="35"/>
      <c r="W1379" s="52">
        <v>11733</v>
      </c>
      <c r="X1379" s="33">
        <v>45322</v>
      </c>
      <c r="Y1379" s="39">
        <v>45351</v>
      </c>
      <c r="Z1379" s="39">
        <v>45395</v>
      </c>
      <c r="AA1379" s="185">
        <v>3806.5</v>
      </c>
      <c r="AB1379" s="35">
        <v>9496</v>
      </c>
      <c r="AC1379" s="35">
        <v>615</v>
      </c>
      <c r="AD1379" s="35"/>
      <c r="AE1379" s="52">
        <v>10111</v>
      </c>
      <c r="AF1379" s="33">
        <v>45351</v>
      </c>
      <c r="AG1379" s="31">
        <v>45382</v>
      </c>
      <c r="AH1379" s="31">
        <v>45425</v>
      </c>
      <c r="AI1379" s="185">
        <v>4551.54</v>
      </c>
      <c r="AJ1379" s="35">
        <v>10952</v>
      </c>
      <c r="AK1379" s="35">
        <v>690</v>
      </c>
      <c r="AL1379" s="35"/>
      <c r="AM1379" s="52">
        <v>11642</v>
      </c>
      <c r="AN1379" s="33">
        <v>45382</v>
      </c>
      <c r="AO1379" s="31">
        <v>45412</v>
      </c>
      <c r="AP1379" s="31">
        <v>45456</v>
      </c>
      <c r="AQ1379" s="185">
        <v>3943.44</v>
      </c>
      <c r="AR1379" s="35">
        <v>10031</v>
      </c>
      <c r="AS1379" s="35">
        <v>661</v>
      </c>
      <c r="AT1379" s="35"/>
      <c r="AU1379" s="52">
        <v>10692</v>
      </c>
      <c r="AV1379" s="33"/>
      <c r="AW1379" s="39"/>
      <c r="AX1379" s="39"/>
      <c r="AY1379" s="185"/>
      <c r="AZ1379" s="35"/>
      <c r="BA1379" s="35"/>
      <c r="BB1379" s="35"/>
      <c r="BC1379" s="52"/>
      <c r="BD1379" s="35"/>
    </row>
    <row r="1380" spans="1:56" s="187" customFormat="1" ht="15" customHeight="1" x14ac:dyDescent="0.3">
      <c r="A1380" s="6">
        <v>1374</v>
      </c>
      <c r="B1380" s="109" t="s">
        <v>2190</v>
      </c>
      <c r="C1380" s="37" t="s">
        <v>3660</v>
      </c>
      <c r="D1380" s="8" t="s">
        <v>16</v>
      </c>
      <c r="E1380" s="9" t="s">
        <v>226</v>
      </c>
      <c r="F1380" s="106">
        <v>1374</v>
      </c>
      <c r="G1380" s="10">
        <v>474</v>
      </c>
      <c r="H1380" s="31">
        <v>45282</v>
      </c>
      <c r="I1380" s="39">
        <v>45315</v>
      </c>
      <c r="J1380" s="39">
        <v>45328</v>
      </c>
      <c r="K1380" s="185">
        <v>3119.99</v>
      </c>
      <c r="L1380" s="35">
        <v>12719</v>
      </c>
      <c r="M1380" s="35"/>
      <c r="N1380" s="35"/>
      <c r="O1380" s="52">
        <v>12719</v>
      </c>
      <c r="P1380" s="33">
        <v>45315</v>
      </c>
      <c r="Q1380" s="39">
        <v>45344</v>
      </c>
      <c r="R1380" s="39">
        <v>45357</v>
      </c>
      <c r="S1380" s="185">
        <v>4891.12</v>
      </c>
      <c r="T1380" s="35">
        <v>10159</v>
      </c>
      <c r="U1380" s="35"/>
      <c r="V1380" s="35"/>
      <c r="W1380" s="52">
        <v>10159</v>
      </c>
      <c r="X1380" s="33">
        <v>45344</v>
      </c>
      <c r="Y1380" s="39">
        <v>45372</v>
      </c>
      <c r="Z1380" s="39">
        <v>45386</v>
      </c>
      <c r="AA1380" s="185">
        <v>6317.61</v>
      </c>
      <c r="AB1380" s="35">
        <v>11440</v>
      </c>
      <c r="AC1380" s="35"/>
      <c r="AD1380" s="35"/>
      <c r="AE1380" s="52">
        <v>11440</v>
      </c>
      <c r="AF1380" s="33">
        <v>45372</v>
      </c>
      <c r="AG1380" s="31">
        <v>45401</v>
      </c>
      <c r="AH1380" s="31">
        <v>45418</v>
      </c>
      <c r="AI1380" s="185">
        <v>2164.2199999999998</v>
      </c>
      <c r="AJ1380" s="35">
        <v>10000</v>
      </c>
      <c r="AK1380" s="35"/>
      <c r="AL1380" s="35"/>
      <c r="AM1380" s="52">
        <v>10000</v>
      </c>
      <c r="AN1380" s="33">
        <v>45401</v>
      </c>
      <c r="AO1380" s="31">
        <v>45433</v>
      </c>
      <c r="AP1380" s="31">
        <v>45447</v>
      </c>
      <c r="AQ1380" s="185">
        <v>2582.34</v>
      </c>
      <c r="AR1380" s="35">
        <v>10560</v>
      </c>
      <c r="AS1380" s="35"/>
      <c r="AT1380" s="35"/>
      <c r="AU1380" s="52">
        <v>10560</v>
      </c>
      <c r="AV1380" s="33"/>
      <c r="AW1380" s="39"/>
      <c r="AX1380" s="39"/>
      <c r="AY1380" s="185"/>
      <c r="AZ1380" s="35"/>
      <c r="BA1380" s="35"/>
      <c r="BB1380" s="35"/>
      <c r="BC1380" s="52"/>
      <c r="BD1380" s="35"/>
    </row>
    <row r="1381" spans="1:56" s="187" customFormat="1" ht="15" customHeight="1" x14ac:dyDescent="0.3">
      <c r="A1381" s="6">
        <v>1375</v>
      </c>
      <c r="B1381" s="109" t="s">
        <v>2190</v>
      </c>
      <c r="C1381" s="37" t="s">
        <v>3661</v>
      </c>
      <c r="D1381" s="8" t="s">
        <v>490</v>
      </c>
      <c r="E1381" s="9" t="s">
        <v>491</v>
      </c>
      <c r="F1381" s="106">
        <v>1375</v>
      </c>
      <c r="G1381" s="10">
        <v>503.26</v>
      </c>
      <c r="H1381" s="31">
        <v>45279</v>
      </c>
      <c r="I1381" s="39">
        <v>45309</v>
      </c>
      <c r="J1381" s="39">
        <v>45333</v>
      </c>
      <c r="K1381" s="185">
        <v>8409.48</v>
      </c>
      <c r="L1381" s="35">
        <v>9287.86</v>
      </c>
      <c r="M1381" s="35"/>
      <c r="N1381" s="35"/>
      <c r="O1381" s="52">
        <v>9287.86</v>
      </c>
      <c r="P1381" s="33">
        <v>45309</v>
      </c>
      <c r="Q1381" s="39">
        <v>45341</v>
      </c>
      <c r="R1381" s="39">
        <v>45362</v>
      </c>
      <c r="S1381" s="185">
        <v>9726.7099999999991</v>
      </c>
      <c r="T1381" s="35">
        <v>10792.87</v>
      </c>
      <c r="U1381" s="35"/>
      <c r="V1381" s="35"/>
      <c r="W1381" s="52">
        <v>10792.87</v>
      </c>
      <c r="X1381" s="33">
        <v>45341</v>
      </c>
      <c r="Y1381" s="39">
        <v>45369</v>
      </c>
      <c r="Z1381" s="39">
        <v>45393</v>
      </c>
      <c r="AA1381" s="185">
        <v>8267.81</v>
      </c>
      <c r="AB1381" s="35">
        <v>9144.36</v>
      </c>
      <c r="AC1381" s="35"/>
      <c r="AD1381" s="35"/>
      <c r="AE1381" s="52">
        <v>9144.36</v>
      </c>
      <c r="AF1381" s="33">
        <v>45369</v>
      </c>
      <c r="AG1381" s="31">
        <v>45398</v>
      </c>
      <c r="AH1381" s="31">
        <v>45423</v>
      </c>
      <c r="AI1381" s="185">
        <v>8706.07</v>
      </c>
      <c r="AJ1381" s="35">
        <v>9629.02</v>
      </c>
      <c r="AK1381" s="35"/>
      <c r="AL1381" s="35"/>
      <c r="AM1381" s="52">
        <v>9629.02</v>
      </c>
      <c r="AN1381" s="33">
        <v>45398</v>
      </c>
      <c r="AO1381" s="31">
        <v>45428</v>
      </c>
      <c r="AP1381" s="31">
        <v>45454</v>
      </c>
      <c r="AQ1381" s="185">
        <v>8197.16</v>
      </c>
      <c r="AR1381" s="35">
        <v>9144.2199999999993</v>
      </c>
      <c r="AS1381" s="35"/>
      <c r="AT1381" s="35"/>
      <c r="AU1381" s="52">
        <v>9144.2199999999993</v>
      </c>
      <c r="AV1381" s="33"/>
      <c r="AW1381" s="39"/>
      <c r="AX1381" s="39"/>
      <c r="AY1381" s="185"/>
      <c r="AZ1381" s="35"/>
      <c r="BA1381" s="35"/>
      <c r="BB1381" s="35"/>
      <c r="BC1381" s="52"/>
      <c r="BD1381" s="35"/>
    </row>
    <row r="1382" spans="1:56" s="187" customFormat="1" ht="15" customHeight="1" x14ac:dyDescent="0.3">
      <c r="A1382" s="8">
        <v>1376</v>
      </c>
      <c r="B1382" s="109" t="s">
        <v>2194</v>
      </c>
      <c r="C1382" s="37" t="s">
        <v>3662</v>
      </c>
      <c r="D1382" s="8" t="s">
        <v>46</v>
      </c>
      <c r="E1382" s="9" t="s">
        <v>65</v>
      </c>
      <c r="F1382" s="105">
        <v>1376</v>
      </c>
      <c r="G1382" s="10"/>
      <c r="H1382" s="31">
        <v>45275</v>
      </c>
      <c r="I1382" s="39">
        <v>45307</v>
      </c>
      <c r="J1382" s="39">
        <v>45337</v>
      </c>
      <c r="K1382" s="185">
        <v>8824.41</v>
      </c>
      <c r="L1382" s="35">
        <v>10880</v>
      </c>
      <c r="M1382" s="35"/>
      <c r="N1382" s="35"/>
      <c r="O1382" s="52">
        <v>10880</v>
      </c>
      <c r="P1382" s="33">
        <v>45307</v>
      </c>
      <c r="Q1382" s="39">
        <v>45338</v>
      </c>
      <c r="R1382" s="39">
        <v>45366</v>
      </c>
      <c r="S1382" s="185">
        <v>7544.47</v>
      </c>
      <c r="T1382" s="35">
        <v>10080</v>
      </c>
      <c r="U1382" s="35"/>
      <c r="V1382" s="35"/>
      <c r="W1382" s="52">
        <v>10080</v>
      </c>
      <c r="X1382" s="33">
        <v>45338</v>
      </c>
      <c r="Y1382" s="39">
        <v>45366</v>
      </c>
      <c r="Z1382" s="39">
        <v>45397</v>
      </c>
      <c r="AA1382" s="185">
        <v>8934.1</v>
      </c>
      <c r="AB1382" s="35">
        <v>11120</v>
      </c>
      <c r="AC1382" s="35"/>
      <c r="AD1382" s="35"/>
      <c r="AE1382" s="52">
        <v>11120</v>
      </c>
      <c r="AF1382" s="33">
        <v>45366</v>
      </c>
      <c r="AG1382" s="31">
        <v>45397</v>
      </c>
      <c r="AH1382" s="31">
        <v>45427</v>
      </c>
      <c r="AI1382" s="185">
        <v>8532.2000000000007</v>
      </c>
      <c r="AJ1382" s="35">
        <v>10640</v>
      </c>
      <c r="AK1382" s="35"/>
      <c r="AL1382" s="35"/>
      <c r="AM1382" s="52">
        <v>10640</v>
      </c>
      <c r="AN1382" s="33">
        <v>45397</v>
      </c>
      <c r="AO1382" s="31">
        <v>45427</v>
      </c>
      <c r="AP1382" s="31">
        <v>45460</v>
      </c>
      <c r="AQ1382" s="185">
        <v>8000.67</v>
      </c>
      <c r="AR1382" s="35">
        <v>10000</v>
      </c>
      <c r="AS1382" s="35"/>
      <c r="AT1382" s="35"/>
      <c r="AU1382" s="52">
        <v>10000</v>
      </c>
      <c r="AV1382" s="33"/>
      <c r="AW1382" s="39"/>
      <c r="AX1382" s="39"/>
      <c r="AY1382" s="185"/>
      <c r="AZ1382" s="35"/>
      <c r="BA1382" s="35"/>
      <c r="BB1382" s="35"/>
      <c r="BC1382" s="52"/>
      <c r="BD1382" s="35"/>
    </row>
    <row r="1383" spans="1:56" s="187" customFormat="1" ht="15" customHeight="1" x14ac:dyDescent="0.3">
      <c r="A1383" s="6">
        <v>1377</v>
      </c>
      <c r="B1383" s="109" t="s">
        <v>2190</v>
      </c>
      <c r="C1383" s="37" t="s">
        <v>3663</v>
      </c>
      <c r="D1383" s="8" t="s">
        <v>46</v>
      </c>
      <c r="E1383" s="9" t="s">
        <v>102</v>
      </c>
      <c r="F1383" s="106">
        <v>1377</v>
      </c>
      <c r="G1383" s="10">
        <v>1366</v>
      </c>
      <c r="H1383" s="31">
        <v>45272</v>
      </c>
      <c r="I1383" s="39">
        <v>45300</v>
      </c>
      <c r="J1383" s="39">
        <v>45336</v>
      </c>
      <c r="K1383" s="185">
        <v>119.39</v>
      </c>
      <c r="L1383" s="35">
        <v>10316</v>
      </c>
      <c r="M1383" s="35"/>
      <c r="N1383" s="35"/>
      <c r="O1383" s="52">
        <v>10316</v>
      </c>
      <c r="P1383" s="33">
        <v>45300</v>
      </c>
      <c r="Q1383" s="39">
        <v>45329</v>
      </c>
      <c r="R1383" s="39">
        <v>45397</v>
      </c>
      <c r="S1383" s="185">
        <v>395.12</v>
      </c>
      <c r="T1383" s="35">
        <v>9780</v>
      </c>
      <c r="U1383" s="35"/>
      <c r="V1383" s="35"/>
      <c r="W1383" s="52">
        <v>9780</v>
      </c>
      <c r="X1383" s="33">
        <v>45329</v>
      </c>
      <c r="Y1383" s="39">
        <v>45359</v>
      </c>
      <c r="Z1383" s="39">
        <v>45397</v>
      </c>
      <c r="AA1383" s="185">
        <v>1218.17</v>
      </c>
      <c r="AB1383" s="35">
        <v>10522</v>
      </c>
      <c r="AC1383" s="35"/>
      <c r="AD1383" s="35"/>
      <c r="AE1383" s="52">
        <v>10522</v>
      </c>
      <c r="AF1383" s="33">
        <v>45359</v>
      </c>
      <c r="AG1383" s="31">
        <v>45390</v>
      </c>
      <c r="AH1383" s="31">
        <v>45425</v>
      </c>
      <c r="AI1383" s="185">
        <v>1219.08</v>
      </c>
      <c r="AJ1383" s="35">
        <v>10826</v>
      </c>
      <c r="AK1383" s="35"/>
      <c r="AL1383" s="35"/>
      <c r="AM1383" s="52">
        <v>10826</v>
      </c>
      <c r="AN1383" s="33">
        <v>45390</v>
      </c>
      <c r="AO1383" s="31">
        <v>45420</v>
      </c>
      <c r="AP1383" s="31">
        <v>45456</v>
      </c>
      <c r="AQ1383" s="185">
        <v>1159.22</v>
      </c>
      <c r="AR1383" s="35">
        <v>9651</v>
      </c>
      <c r="AS1383" s="35"/>
      <c r="AT1383" s="35"/>
      <c r="AU1383" s="52">
        <v>9651</v>
      </c>
      <c r="AV1383" s="33"/>
      <c r="AW1383" s="39"/>
      <c r="AX1383" s="39"/>
      <c r="AY1383" s="185"/>
      <c r="AZ1383" s="35"/>
      <c r="BA1383" s="35"/>
      <c r="BB1383" s="35"/>
      <c r="BC1383" s="52"/>
      <c r="BD1383" s="35"/>
    </row>
    <row r="1384" spans="1:56" s="187" customFormat="1" ht="15" customHeight="1" x14ac:dyDescent="0.3">
      <c r="A1384" s="6">
        <v>1378</v>
      </c>
      <c r="B1384" s="109" t="s">
        <v>2190</v>
      </c>
      <c r="C1384" s="37" t="s">
        <v>3664</v>
      </c>
      <c r="D1384" s="8" t="s">
        <v>89</v>
      </c>
      <c r="E1384" s="9" t="s">
        <v>90</v>
      </c>
      <c r="F1384" s="106">
        <v>1378</v>
      </c>
      <c r="G1384" s="10">
        <v>979.27</v>
      </c>
      <c r="H1384" s="31">
        <v>45271</v>
      </c>
      <c r="I1384" s="39">
        <v>45301</v>
      </c>
      <c r="J1384" s="39">
        <v>45334</v>
      </c>
      <c r="K1384" s="185">
        <v>7393.27</v>
      </c>
      <c r="L1384" s="35">
        <v>8276</v>
      </c>
      <c r="M1384" s="35"/>
      <c r="N1384" s="35"/>
      <c r="O1384" s="52">
        <v>8276</v>
      </c>
      <c r="P1384" s="33">
        <v>45301</v>
      </c>
      <c r="Q1384" s="39">
        <v>45330</v>
      </c>
      <c r="R1384" s="39">
        <v>45363</v>
      </c>
      <c r="S1384" s="185">
        <v>108</v>
      </c>
      <c r="T1384" s="35">
        <v>8436</v>
      </c>
      <c r="U1384" s="35"/>
      <c r="V1384" s="35"/>
      <c r="W1384" s="52">
        <v>8436</v>
      </c>
      <c r="X1384" s="33">
        <v>45330</v>
      </c>
      <c r="Y1384" s="39">
        <v>45359</v>
      </c>
      <c r="Z1384" s="39">
        <v>45394</v>
      </c>
      <c r="AA1384" s="185">
        <v>114.01</v>
      </c>
      <c r="AB1384" s="35">
        <v>8091</v>
      </c>
      <c r="AC1384" s="35"/>
      <c r="AD1384" s="35"/>
      <c r="AE1384" s="52">
        <v>8091</v>
      </c>
      <c r="AF1384" s="33">
        <v>45359</v>
      </c>
      <c r="AG1384" s="31">
        <v>45390</v>
      </c>
      <c r="AH1384" s="31">
        <v>45424</v>
      </c>
      <c r="AI1384" s="185">
        <v>100.96</v>
      </c>
      <c r="AJ1384" s="35">
        <v>9612</v>
      </c>
      <c r="AK1384" s="35"/>
      <c r="AL1384" s="35"/>
      <c r="AM1384" s="52">
        <v>9612</v>
      </c>
      <c r="AN1384" s="33">
        <v>45390</v>
      </c>
      <c r="AO1384" s="31">
        <v>45420</v>
      </c>
      <c r="AP1384" s="31">
        <v>45455</v>
      </c>
      <c r="AQ1384" s="185">
        <v>8007.83</v>
      </c>
      <c r="AR1384" s="35">
        <v>9636</v>
      </c>
      <c r="AS1384" s="35"/>
      <c r="AT1384" s="35"/>
      <c r="AU1384" s="52">
        <v>9636</v>
      </c>
      <c r="AV1384" s="33"/>
      <c r="AW1384" s="39"/>
      <c r="AX1384" s="39"/>
      <c r="AY1384" s="185"/>
      <c r="AZ1384" s="35"/>
      <c r="BA1384" s="35"/>
      <c r="BB1384" s="35"/>
      <c r="BC1384" s="52"/>
      <c r="BD1384" s="35"/>
    </row>
    <row r="1385" spans="1:56" s="187" customFormat="1" ht="15" customHeight="1" x14ac:dyDescent="0.3">
      <c r="A1385" s="6">
        <v>1379</v>
      </c>
      <c r="B1385" s="109" t="s">
        <v>2190</v>
      </c>
      <c r="C1385" s="37" t="s">
        <v>3665</v>
      </c>
      <c r="D1385" s="8" t="s">
        <v>84</v>
      </c>
      <c r="E1385" s="9" t="s">
        <v>85</v>
      </c>
      <c r="F1385" s="106">
        <v>1379</v>
      </c>
      <c r="G1385" s="10">
        <v>616</v>
      </c>
      <c r="H1385" s="31">
        <v>45266</v>
      </c>
      <c r="I1385" s="39">
        <v>45296</v>
      </c>
      <c r="J1385" s="39">
        <v>45332</v>
      </c>
      <c r="K1385" s="185">
        <v>2738.96</v>
      </c>
      <c r="L1385" s="35">
        <v>8293</v>
      </c>
      <c r="M1385" s="35"/>
      <c r="N1385" s="35"/>
      <c r="O1385" s="52">
        <v>8293</v>
      </c>
      <c r="P1385" s="33">
        <v>45296</v>
      </c>
      <c r="Q1385" s="39">
        <v>45327</v>
      </c>
      <c r="R1385" s="39">
        <v>45361</v>
      </c>
      <c r="S1385" s="185">
        <v>1515.17</v>
      </c>
      <c r="T1385" s="35">
        <v>8984</v>
      </c>
      <c r="U1385" s="35"/>
      <c r="V1385" s="35"/>
      <c r="W1385" s="52">
        <v>8984</v>
      </c>
      <c r="X1385" s="33">
        <v>45327</v>
      </c>
      <c r="Y1385" s="39">
        <v>45358</v>
      </c>
      <c r="Z1385" s="39">
        <v>45392</v>
      </c>
      <c r="AA1385" s="185">
        <v>2426.0700000000002</v>
      </c>
      <c r="AB1385" s="35">
        <v>9194</v>
      </c>
      <c r="AC1385" s="35"/>
      <c r="AD1385" s="35"/>
      <c r="AE1385" s="52">
        <v>9194</v>
      </c>
      <c r="AF1385" s="33">
        <v>45358</v>
      </c>
      <c r="AG1385" s="31">
        <v>45387</v>
      </c>
      <c r="AH1385" s="31">
        <v>45422</v>
      </c>
      <c r="AI1385" s="185">
        <v>5360.7</v>
      </c>
      <c r="AJ1385" s="35">
        <v>9421</v>
      </c>
      <c r="AK1385" s="35"/>
      <c r="AL1385" s="35"/>
      <c r="AM1385" s="52">
        <v>9421</v>
      </c>
      <c r="AN1385" s="33">
        <v>45387</v>
      </c>
      <c r="AO1385" s="31">
        <v>45419</v>
      </c>
      <c r="AP1385" s="31">
        <v>45453</v>
      </c>
      <c r="AQ1385" s="185">
        <v>5075.82</v>
      </c>
      <c r="AR1385" s="35">
        <v>8568</v>
      </c>
      <c r="AS1385" s="35"/>
      <c r="AT1385" s="35"/>
      <c r="AU1385" s="52">
        <v>8568</v>
      </c>
      <c r="AV1385" s="33"/>
      <c r="AW1385" s="39"/>
      <c r="AX1385" s="39"/>
      <c r="AY1385" s="185"/>
      <c r="AZ1385" s="35"/>
      <c r="BA1385" s="35"/>
      <c r="BB1385" s="35"/>
      <c r="BC1385" s="52"/>
      <c r="BD1385" s="35"/>
    </row>
    <row r="1386" spans="1:56" s="187" customFormat="1" ht="15" customHeight="1" x14ac:dyDescent="0.3">
      <c r="A1386" s="6">
        <v>1380</v>
      </c>
      <c r="B1386" s="109" t="s">
        <v>2190</v>
      </c>
      <c r="C1386" s="37" t="s">
        <v>3666</v>
      </c>
      <c r="D1386" s="8" t="s">
        <v>205</v>
      </c>
      <c r="E1386" s="9" t="s">
        <v>206</v>
      </c>
      <c r="F1386" s="106">
        <v>1380</v>
      </c>
      <c r="G1386" s="10">
        <v>440.03</v>
      </c>
      <c r="H1386" s="31">
        <v>45272</v>
      </c>
      <c r="I1386" s="39">
        <v>45301</v>
      </c>
      <c r="J1386" s="39">
        <v>45334</v>
      </c>
      <c r="K1386" s="185">
        <v>7837.37</v>
      </c>
      <c r="L1386" s="35">
        <v>8760</v>
      </c>
      <c r="M1386" s="35"/>
      <c r="N1386" s="35"/>
      <c r="O1386" s="52">
        <v>8760</v>
      </c>
      <c r="P1386" s="33">
        <v>45301</v>
      </c>
      <c r="Q1386" s="39">
        <v>45330</v>
      </c>
      <c r="R1386" s="39">
        <v>45362</v>
      </c>
      <c r="S1386" s="185">
        <v>6289.54</v>
      </c>
      <c r="T1386" s="35">
        <v>9280</v>
      </c>
      <c r="U1386" s="35"/>
      <c r="V1386" s="35"/>
      <c r="W1386" s="52">
        <v>9280</v>
      </c>
      <c r="X1386" s="33">
        <v>45330</v>
      </c>
      <c r="Y1386" s="39">
        <v>45362</v>
      </c>
      <c r="Z1386" s="39">
        <v>45392</v>
      </c>
      <c r="AA1386" s="185">
        <v>3415.93</v>
      </c>
      <c r="AB1386" s="35">
        <v>11920</v>
      </c>
      <c r="AC1386" s="35"/>
      <c r="AD1386" s="35"/>
      <c r="AE1386" s="52">
        <v>11920</v>
      </c>
      <c r="AF1386" s="33">
        <v>45362</v>
      </c>
      <c r="AG1386" s="31">
        <v>45392</v>
      </c>
      <c r="AH1386" s="31">
        <v>45422</v>
      </c>
      <c r="AI1386" s="185">
        <v>1067.22</v>
      </c>
      <c r="AJ1386" s="35">
        <v>10120</v>
      </c>
      <c r="AK1386" s="35"/>
      <c r="AL1386" s="35"/>
      <c r="AM1386" s="52">
        <v>10120</v>
      </c>
      <c r="AN1386" s="33"/>
      <c r="AO1386" s="31"/>
      <c r="AP1386" s="31"/>
      <c r="AQ1386" s="185"/>
      <c r="AR1386" s="35"/>
      <c r="AS1386" s="35"/>
      <c r="AT1386" s="35"/>
      <c r="AU1386" s="52"/>
      <c r="AV1386" s="33"/>
      <c r="AW1386" s="39"/>
      <c r="AX1386" s="39"/>
      <c r="AY1386" s="185"/>
      <c r="AZ1386" s="35"/>
      <c r="BA1386" s="35"/>
      <c r="BB1386" s="35"/>
      <c r="BC1386" s="52"/>
      <c r="BD1386" s="35"/>
    </row>
    <row r="1387" spans="1:56" s="187" customFormat="1" ht="15" customHeight="1" x14ac:dyDescent="0.3">
      <c r="A1387" s="6">
        <v>1381</v>
      </c>
      <c r="B1387" s="109" t="s">
        <v>2190</v>
      </c>
      <c r="C1387" s="37" t="s">
        <v>3667</v>
      </c>
      <c r="D1387" s="8" t="s">
        <v>16</v>
      </c>
      <c r="E1387" s="9" t="s">
        <v>226</v>
      </c>
      <c r="F1387" s="106">
        <v>1381</v>
      </c>
      <c r="G1387" s="10">
        <v>430</v>
      </c>
      <c r="H1387" s="31">
        <v>45287</v>
      </c>
      <c r="I1387" s="39">
        <v>45317</v>
      </c>
      <c r="J1387" s="39">
        <v>45338</v>
      </c>
      <c r="K1387" s="185">
        <v>1675.95</v>
      </c>
      <c r="L1387" s="35">
        <v>8560</v>
      </c>
      <c r="M1387" s="35"/>
      <c r="N1387" s="35"/>
      <c r="O1387" s="52">
        <v>8560</v>
      </c>
      <c r="P1387" s="33">
        <v>45317</v>
      </c>
      <c r="Q1387" s="39">
        <v>45348</v>
      </c>
      <c r="R1387" s="39">
        <v>45366</v>
      </c>
      <c r="S1387" s="185">
        <v>1665.85</v>
      </c>
      <c r="T1387" s="35">
        <v>8480</v>
      </c>
      <c r="U1387" s="35"/>
      <c r="V1387" s="35"/>
      <c r="W1387" s="52">
        <v>8480</v>
      </c>
      <c r="X1387" s="33">
        <v>45348</v>
      </c>
      <c r="Y1387" s="39">
        <v>45376</v>
      </c>
      <c r="Z1387" s="39">
        <v>45393</v>
      </c>
      <c r="AA1387" s="185">
        <v>1839.64</v>
      </c>
      <c r="AB1387" s="35">
        <v>8560</v>
      </c>
      <c r="AC1387" s="35"/>
      <c r="AD1387" s="35"/>
      <c r="AE1387" s="52">
        <v>8560</v>
      </c>
      <c r="AF1387" s="33">
        <v>45376</v>
      </c>
      <c r="AG1387" s="31">
        <v>45406</v>
      </c>
      <c r="AH1387" s="31">
        <v>45428</v>
      </c>
      <c r="AI1387" s="185">
        <v>4182.84</v>
      </c>
      <c r="AJ1387" s="35">
        <v>8640</v>
      </c>
      <c r="AK1387" s="35"/>
      <c r="AL1387" s="35"/>
      <c r="AM1387" s="52">
        <v>8640</v>
      </c>
      <c r="AN1387" s="33">
        <v>45406</v>
      </c>
      <c r="AO1387" s="31">
        <v>45435</v>
      </c>
      <c r="AP1387" s="31">
        <v>45463</v>
      </c>
      <c r="AQ1387" s="185">
        <v>7967.24</v>
      </c>
      <c r="AR1387" s="35">
        <v>9040</v>
      </c>
      <c r="AS1387" s="35"/>
      <c r="AT1387" s="35"/>
      <c r="AU1387" s="52">
        <v>9040</v>
      </c>
      <c r="AV1387" s="33"/>
      <c r="AW1387" s="39"/>
      <c r="AX1387" s="39"/>
      <c r="AY1387" s="185"/>
      <c r="AZ1387" s="35"/>
      <c r="BA1387" s="35"/>
      <c r="BB1387" s="35"/>
      <c r="BC1387" s="52"/>
      <c r="BD1387" s="35"/>
    </row>
    <row r="1388" spans="1:56" s="187" customFormat="1" ht="15" customHeight="1" x14ac:dyDescent="0.3">
      <c r="A1388" s="6">
        <v>1382</v>
      </c>
      <c r="B1388" s="109" t="s">
        <v>2190</v>
      </c>
      <c r="C1388" s="37" t="s">
        <v>3668</v>
      </c>
      <c r="D1388" s="8" t="s">
        <v>46</v>
      </c>
      <c r="E1388" s="9" t="s">
        <v>216</v>
      </c>
      <c r="F1388" s="106">
        <v>1382</v>
      </c>
      <c r="G1388" s="10">
        <v>912.1</v>
      </c>
      <c r="H1388" s="31">
        <v>45260</v>
      </c>
      <c r="I1388" s="39">
        <v>45291</v>
      </c>
      <c r="J1388" s="39">
        <v>45335</v>
      </c>
      <c r="K1388" s="185">
        <v>3910.7</v>
      </c>
      <c r="L1388" s="35">
        <v>10783</v>
      </c>
      <c r="M1388" s="35">
        <v>435</v>
      </c>
      <c r="N1388" s="35"/>
      <c r="O1388" s="52">
        <v>11218</v>
      </c>
      <c r="P1388" s="33">
        <v>45291</v>
      </c>
      <c r="Q1388" s="39">
        <v>45322</v>
      </c>
      <c r="R1388" s="39">
        <v>45364</v>
      </c>
      <c r="S1388" s="185">
        <v>3162.24</v>
      </c>
      <c r="T1388" s="35">
        <v>11045</v>
      </c>
      <c r="U1388" s="35">
        <v>514</v>
      </c>
      <c r="V1388" s="35"/>
      <c r="W1388" s="52">
        <v>11559</v>
      </c>
      <c r="X1388" s="33">
        <v>45322</v>
      </c>
      <c r="Y1388" s="39">
        <v>45351</v>
      </c>
      <c r="Z1388" s="39">
        <v>45395</v>
      </c>
      <c r="AA1388" s="185">
        <v>3561.7</v>
      </c>
      <c r="AB1388" s="35">
        <v>10128</v>
      </c>
      <c r="AC1388" s="35">
        <v>543</v>
      </c>
      <c r="AD1388" s="35"/>
      <c r="AE1388" s="52">
        <v>10671</v>
      </c>
      <c r="AF1388" s="33">
        <v>45351</v>
      </c>
      <c r="AG1388" s="31">
        <v>45382</v>
      </c>
      <c r="AH1388" s="31">
        <v>45425</v>
      </c>
      <c r="AI1388" s="185">
        <v>4412.8100000000004</v>
      </c>
      <c r="AJ1388" s="35">
        <v>11963</v>
      </c>
      <c r="AK1388" s="35">
        <v>562</v>
      </c>
      <c r="AL1388" s="35"/>
      <c r="AM1388" s="52">
        <v>12525</v>
      </c>
      <c r="AN1388" s="33">
        <v>45382</v>
      </c>
      <c r="AO1388" s="31">
        <v>45412</v>
      </c>
      <c r="AP1388" s="31">
        <v>45456</v>
      </c>
      <c r="AQ1388" s="185">
        <v>4072.17</v>
      </c>
      <c r="AR1388" s="35">
        <v>11738</v>
      </c>
      <c r="AS1388" s="35">
        <v>675</v>
      </c>
      <c r="AT1388" s="35"/>
      <c r="AU1388" s="52">
        <v>12413</v>
      </c>
      <c r="AV1388" s="33"/>
      <c r="AW1388" s="39"/>
      <c r="AX1388" s="39"/>
      <c r="AY1388" s="185"/>
      <c r="AZ1388" s="35"/>
      <c r="BA1388" s="35"/>
      <c r="BB1388" s="35"/>
      <c r="BC1388" s="52"/>
      <c r="BD1388" s="35"/>
    </row>
    <row r="1389" spans="1:56" s="187" customFormat="1" ht="15" customHeight="1" x14ac:dyDescent="0.3">
      <c r="A1389" s="6">
        <v>1383</v>
      </c>
      <c r="B1389" s="109" t="s">
        <v>2190</v>
      </c>
      <c r="C1389" s="37" t="s">
        <v>3669</v>
      </c>
      <c r="D1389" s="8" t="s">
        <v>2317</v>
      </c>
      <c r="E1389" s="9" t="s">
        <v>2318</v>
      </c>
      <c r="F1389" s="106">
        <v>1383</v>
      </c>
      <c r="G1389" s="10">
        <v>803</v>
      </c>
      <c r="H1389" s="31">
        <v>45275</v>
      </c>
      <c r="I1389" s="39">
        <v>45306</v>
      </c>
      <c r="J1389" s="39">
        <v>45313</v>
      </c>
      <c r="K1389" s="185">
        <v>6399.85</v>
      </c>
      <c r="L1389" s="35">
        <v>6227</v>
      </c>
      <c r="M1389" s="35"/>
      <c r="N1389" s="35"/>
      <c r="O1389" s="52">
        <v>6227</v>
      </c>
      <c r="P1389" s="33">
        <v>45306</v>
      </c>
      <c r="Q1389" s="39">
        <v>45336</v>
      </c>
      <c r="R1389" s="39">
        <v>45343</v>
      </c>
      <c r="S1389" s="185">
        <v>6919.12</v>
      </c>
      <c r="T1389" s="35">
        <v>6749</v>
      </c>
      <c r="U1389" s="35"/>
      <c r="V1389" s="35"/>
      <c r="W1389" s="52">
        <v>6749</v>
      </c>
      <c r="X1389" s="33">
        <v>45336</v>
      </c>
      <c r="Y1389" s="39">
        <v>45365</v>
      </c>
      <c r="Z1389" s="39">
        <v>45372</v>
      </c>
      <c r="AA1389" s="185">
        <v>7440.89</v>
      </c>
      <c r="AB1389" s="35">
        <v>7131</v>
      </c>
      <c r="AC1389" s="35"/>
      <c r="AD1389" s="35"/>
      <c r="AE1389" s="52">
        <v>7131</v>
      </c>
      <c r="AF1389" s="33">
        <v>45365</v>
      </c>
      <c r="AG1389" s="31">
        <v>45394</v>
      </c>
      <c r="AH1389" s="31">
        <v>45401</v>
      </c>
      <c r="AI1389" s="185">
        <v>7239.22</v>
      </c>
      <c r="AJ1389" s="35">
        <v>6978</v>
      </c>
      <c r="AK1389" s="35"/>
      <c r="AL1389" s="35"/>
      <c r="AM1389" s="52">
        <v>6978</v>
      </c>
      <c r="AN1389" s="33">
        <v>45394</v>
      </c>
      <c r="AO1389" s="31">
        <v>45426</v>
      </c>
      <c r="AP1389" s="31">
        <v>45433</v>
      </c>
      <c r="AQ1389" s="185">
        <v>8290.32</v>
      </c>
      <c r="AR1389" s="35">
        <v>7967</v>
      </c>
      <c r="AS1389" s="35"/>
      <c r="AT1389" s="35"/>
      <c r="AU1389" s="52">
        <v>7967</v>
      </c>
      <c r="AV1389" s="33"/>
      <c r="AW1389" s="39"/>
      <c r="AX1389" s="39"/>
      <c r="AY1389" s="185"/>
      <c r="AZ1389" s="35"/>
      <c r="BA1389" s="35"/>
      <c r="BB1389" s="35"/>
      <c r="BC1389" s="52"/>
      <c r="BD1389" s="35"/>
    </row>
    <row r="1390" spans="1:56" s="187" customFormat="1" ht="15" customHeight="1" x14ac:dyDescent="0.3">
      <c r="A1390" s="6">
        <v>1384</v>
      </c>
      <c r="B1390" s="109" t="s">
        <v>2190</v>
      </c>
      <c r="C1390" s="37" t="s">
        <v>3670</v>
      </c>
      <c r="D1390" s="8" t="s">
        <v>185</v>
      </c>
      <c r="E1390" s="9" t="s">
        <v>186</v>
      </c>
      <c r="F1390" s="106">
        <v>1384</v>
      </c>
      <c r="G1390" s="10">
        <v>400</v>
      </c>
      <c r="H1390" s="31">
        <v>45267</v>
      </c>
      <c r="I1390" s="39">
        <v>45301</v>
      </c>
      <c r="J1390" s="39">
        <v>45330</v>
      </c>
      <c r="K1390" s="185">
        <v>11830.97</v>
      </c>
      <c r="L1390" s="35">
        <v>9420</v>
      </c>
      <c r="M1390" s="35"/>
      <c r="N1390" s="35"/>
      <c r="O1390" s="52">
        <v>9420</v>
      </c>
      <c r="P1390" s="33">
        <v>45301</v>
      </c>
      <c r="Q1390" s="39">
        <v>45330</v>
      </c>
      <c r="R1390" s="39">
        <v>45341</v>
      </c>
      <c r="S1390" s="185">
        <v>10476.32</v>
      </c>
      <c r="T1390" s="35">
        <v>8289</v>
      </c>
      <c r="U1390" s="35"/>
      <c r="V1390" s="35"/>
      <c r="W1390" s="52">
        <v>8289</v>
      </c>
      <c r="X1390" s="33">
        <v>45330</v>
      </c>
      <c r="Y1390" s="39">
        <v>45359</v>
      </c>
      <c r="Z1390" s="39">
        <v>45366</v>
      </c>
      <c r="AA1390" s="185">
        <v>9824.32</v>
      </c>
      <c r="AB1390" s="35">
        <v>7823</v>
      </c>
      <c r="AC1390" s="35"/>
      <c r="AD1390" s="35"/>
      <c r="AE1390" s="52">
        <v>7823</v>
      </c>
      <c r="AF1390" s="33">
        <v>45359</v>
      </c>
      <c r="AG1390" s="31">
        <v>45390</v>
      </c>
      <c r="AH1390" s="31">
        <v>45397</v>
      </c>
      <c r="AI1390" s="185">
        <v>10536.5</v>
      </c>
      <c r="AJ1390" s="35">
        <v>8511</v>
      </c>
      <c r="AK1390" s="35"/>
      <c r="AL1390" s="35"/>
      <c r="AM1390" s="52">
        <v>8511</v>
      </c>
      <c r="AN1390" s="33">
        <v>45390</v>
      </c>
      <c r="AO1390" s="31">
        <v>45420</v>
      </c>
      <c r="AP1390" s="31">
        <v>45427</v>
      </c>
      <c r="AQ1390" s="185">
        <v>10716.87</v>
      </c>
      <c r="AR1390" s="35">
        <v>8559</v>
      </c>
      <c r="AS1390" s="35"/>
      <c r="AT1390" s="35"/>
      <c r="AU1390" s="52">
        <v>8559</v>
      </c>
      <c r="AV1390" s="33"/>
      <c r="AW1390" s="39"/>
      <c r="AX1390" s="39"/>
      <c r="AY1390" s="185"/>
      <c r="AZ1390" s="35"/>
      <c r="BA1390" s="35"/>
      <c r="BB1390" s="35"/>
      <c r="BC1390" s="52"/>
      <c r="BD1390" s="35"/>
    </row>
    <row r="1391" spans="1:56" s="187" customFormat="1" ht="15" customHeight="1" x14ac:dyDescent="0.3">
      <c r="A1391" s="6">
        <v>1385</v>
      </c>
      <c r="B1391" s="109" t="s">
        <v>2190</v>
      </c>
      <c r="C1391" s="37" t="s">
        <v>3671</v>
      </c>
      <c r="D1391" s="8" t="s">
        <v>16</v>
      </c>
      <c r="E1391" s="9" t="s">
        <v>20</v>
      </c>
      <c r="F1391" s="106">
        <v>1385</v>
      </c>
      <c r="G1391" s="10">
        <v>1200</v>
      </c>
      <c r="H1391" s="31">
        <v>45268</v>
      </c>
      <c r="I1391" s="39">
        <v>45300</v>
      </c>
      <c r="J1391" s="39">
        <v>45332</v>
      </c>
      <c r="K1391" s="185">
        <v>2761.97</v>
      </c>
      <c r="L1391" s="35">
        <v>11116</v>
      </c>
      <c r="M1391" s="35"/>
      <c r="N1391" s="35"/>
      <c r="O1391" s="52">
        <v>11116</v>
      </c>
      <c r="P1391" s="33">
        <v>45300</v>
      </c>
      <c r="Q1391" s="39">
        <v>45329</v>
      </c>
      <c r="R1391" s="39">
        <v>45361</v>
      </c>
      <c r="S1391" s="185">
        <v>2736.25</v>
      </c>
      <c r="T1391" s="35">
        <v>11008</v>
      </c>
      <c r="U1391" s="35"/>
      <c r="V1391" s="35"/>
      <c r="W1391" s="52">
        <v>11008</v>
      </c>
      <c r="X1391" s="33">
        <v>45329</v>
      </c>
      <c r="Y1391" s="39">
        <v>45358</v>
      </c>
      <c r="Z1391" s="39">
        <v>45392</v>
      </c>
      <c r="AA1391" s="185">
        <v>2688.88</v>
      </c>
      <c r="AB1391" s="35">
        <v>10998</v>
      </c>
      <c r="AC1391" s="35"/>
      <c r="AD1391" s="35"/>
      <c r="AE1391" s="52">
        <v>10998</v>
      </c>
      <c r="AF1391" s="33">
        <v>45358</v>
      </c>
      <c r="AG1391" s="31">
        <v>45388</v>
      </c>
      <c r="AH1391" s="31">
        <v>45422</v>
      </c>
      <c r="AI1391" s="185">
        <v>1854.09</v>
      </c>
      <c r="AJ1391" s="35">
        <v>6687</v>
      </c>
      <c r="AK1391" s="35"/>
      <c r="AL1391" s="35"/>
      <c r="AM1391" s="52">
        <v>6687</v>
      </c>
      <c r="AN1391" s="33">
        <v>45388</v>
      </c>
      <c r="AO1391" s="31">
        <v>45420</v>
      </c>
      <c r="AP1391" s="31">
        <v>45453</v>
      </c>
      <c r="AQ1391" s="185">
        <v>2928.37</v>
      </c>
      <c r="AR1391" s="35">
        <v>10069</v>
      </c>
      <c r="AS1391" s="35"/>
      <c r="AT1391" s="35"/>
      <c r="AU1391" s="52">
        <v>10069</v>
      </c>
      <c r="AV1391" s="33"/>
      <c r="AW1391" s="39"/>
      <c r="AX1391" s="39"/>
      <c r="AY1391" s="185"/>
      <c r="AZ1391" s="35"/>
      <c r="BA1391" s="35"/>
      <c r="BB1391" s="35"/>
      <c r="BC1391" s="52"/>
      <c r="BD1391" s="35"/>
    </row>
    <row r="1392" spans="1:56" s="187" customFormat="1" ht="15" customHeight="1" x14ac:dyDescent="0.3">
      <c r="A1392" s="6">
        <v>1386</v>
      </c>
      <c r="B1392" s="109" t="s">
        <v>2190</v>
      </c>
      <c r="C1392" s="37" t="s">
        <v>3672</v>
      </c>
      <c r="D1392" s="8" t="s">
        <v>146</v>
      </c>
      <c r="E1392" s="9" t="s">
        <v>148</v>
      </c>
      <c r="F1392" s="106">
        <v>1386</v>
      </c>
      <c r="G1392" s="10">
        <v>393</v>
      </c>
      <c r="H1392" s="31">
        <v>45267</v>
      </c>
      <c r="I1392" s="39">
        <v>45299</v>
      </c>
      <c r="J1392" s="39">
        <v>45323</v>
      </c>
      <c r="K1392" s="185">
        <v>5851.29</v>
      </c>
      <c r="L1392" s="35">
        <v>8339</v>
      </c>
      <c r="M1392" s="35"/>
      <c r="N1392" s="35"/>
      <c r="O1392" s="52">
        <v>8339</v>
      </c>
      <c r="P1392" s="33">
        <v>45299</v>
      </c>
      <c r="Q1392" s="39">
        <v>45327</v>
      </c>
      <c r="R1392" s="39">
        <v>45351</v>
      </c>
      <c r="S1392" s="185">
        <v>5759.19</v>
      </c>
      <c r="T1392" s="35">
        <v>8316</v>
      </c>
      <c r="U1392" s="35"/>
      <c r="V1392" s="35"/>
      <c r="W1392" s="52">
        <v>8316</v>
      </c>
      <c r="X1392" s="33">
        <v>45327</v>
      </c>
      <c r="Y1392" s="39">
        <v>45359</v>
      </c>
      <c r="Z1392" s="39">
        <v>45383</v>
      </c>
      <c r="AA1392" s="185">
        <v>8124.83</v>
      </c>
      <c r="AB1392" s="35">
        <v>9525</v>
      </c>
      <c r="AC1392" s="35"/>
      <c r="AD1392" s="35"/>
      <c r="AE1392" s="52">
        <v>9525</v>
      </c>
      <c r="AF1392" s="33">
        <v>45359</v>
      </c>
      <c r="AG1392" s="31">
        <v>45387</v>
      </c>
      <c r="AH1392" s="31">
        <v>45420</v>
      </c>
      <c r="AI1392" s="185">
        <v>4389.6099999999997</v>
      </c>
      <c r="AJ1392" s="35">
        <v>8343</v>
      </c>
      <c r="AK1392" s="35"/>
      <c r="AL1392" s="35"/>
      <c r="AM1392" s="52">
        <v>8343</v>
      </c>
      <c r="AN1392" s="33"/>
      <c r="AO1392" s="31"/>
      <c r="AP1392" s="31"/>
      <c r="AQ1392" s="185"/>
      <c r="AR1392" s="35"/>
      <c r="AS1392" s="35"/>
      <c r="AT1392" s="35"/>
      <c r="AU1392" s="52"/>
      <c r="AV1392" s="33"/>
      <c r="AW1392" s="39"/>
      <c r="AX1392" s="39"/>
      <c r="AY1392" s="185"/>
      <c r="AZ1392" s="35"/>
      <c r="BA1392" s="35"/>
      <c r="BB1392" s="35"/>
      <c r="BC1392" s="52"/>
      <c r="BD1392" s="35"/>
    </row>
    <row r="1393" spans="1:56" s="187" customFormat="1" ht="15" customHeight="1" x14ac:dyDescent="0.3">
      <c r="A1393" s="6">
        <v>1387</v>
      </c>
      <c r="B1393" s="109" t="s">
        <v>2190</v>
      </c>
      <c r="C1393" s="37" t="s">
        <v>3673</v>
      </c>
      <c r="D1393" s="8" t="s">
        <v>46</v>
      </c>
      <c r="E1393" s="9" t="s">
        <v>65</v>
      </c>
      <c r="F1393" s="106">
        <v>1387</v>
      </c>
      <c r="G1393" s="10">
        <v>976</v>
      </c>
      <c r="H1393" s="31">
        <v>45266</v>
      </c>
      <c r="I1393" s="39">
        <v>45296</v>
      </c>
      <c r="J1393" s="39">
        <v>45336</v>
      </c>
      <c r="K1393" s="185">
        <v>10232.77</v>
      </c>
      <c r="L1393" s="35">
        <v>12741.6</v>
      </c>
      <c r="M1393" s="35"/>
      <c r="N1393" s="35"/>
      <c r="O1393" s="52">
        <v>12741.6</v>
      </c>
      <c r="P1393" s="33">
        <v>45296</v>
      </c>
      <c r="Q1393" s="39">
        <v>45327</v>
      </c>
      <c r="R1393" s="39">
        <v>45362</v>
      </c>
      <c r="S1393" s="185">
        <v>6140.93</v>
      </c>
      <c r="T1393" s="35">
        <v>7624.1360000000004</v>
      </c>
      <c r="U1393" s="35"/>
      <c r="V1393" s="35"/>
      <c r="W1393" s="52">
        <v>7624.1360000000004</v>
      </c>
      <c r="X1393" s="33">
        <v>45327</v>
      </c>
      <c r="Y1393" s="39">
        <v>45357</v>
      </c>
      <c r="Z1393" s="39">
        <v>45392</v>
      </c>
      <c r="AA1393" s="185">
        <v>11697.71</v>
      </c>
      <c r="AB1393" s="35">
        <v>21770.3</v>
      </c>
      <c r="AC1393" s="35"/>
      <c r="AD1393" s="35"/>
      <c r="AE1393" s="52">
        <v>21770.3</v>
      </c>
      <c r="AF1393" s="33">
        <v>45357</v>
      </c>
      <c r="AG1393" s="31">
        <v>45386</v>
      </c>
      <c r="AH1393" s="31">
        <v>45422</v>
      </c>
      <c r="AI1393" s="185">
        <v>12300.61</v>
      </c>
      <c r="AJ1393" s="35">
        <v>12014.4</v>
      </c>
      <c r="AK1393" s="35"/>
      <c r="AL1393" s="35"/>
      <c r="AM1393" s="52">
        <v>12014.4</v>
      </c>
      <c r="AN1393" s="33">
        <v>45386</v>
      </c>
      <c r="AO1393" s="31">
        <v>45418</v>
      </c>
      <c r="AP1393" s="31">
        <v>45453</v>
      </c>
      <c r="AQ1393" s="185">
        <v>11288.67</v>
      </c>
      <c r="AR1393" s="35">
        <v>10594.4</v>
      </c>
      <c r="AS1393" s="35"/>
      <c r="AT1393" s="35"/>
      <c r="AU1393" s="52">
        <v>10594.4</v>
      </c>
      <c r="AV1393" s="33"/>
      <c r="AW1393" s="39"/>
      <c r="AX1393" s="39"/>
      <c r="AY1393" s="185"/>
      <c r="AZ1393" s="35"/>
      <c r="BA1393" s="35"/>
      <c r="BB1393" s="35"/>
      <c r="BC1393" s="52"/>
      <c r="BD1393" s="35"/>
    </row>
    <row r="1394" spans="1:56" s="187" customFormat="1" ht="15" customHeight="1" x14ac:dyDescent="0.3">
      <c r="A1394" s="6">
        <v>1388</v>
      </c>
      <c r="B1394" s="109" t="s">
        <v>2190</v>
      </c>
      <c r="C1394" s="37" t="s">
        <v>3674</v>
      </c>
      <c r="D1394" s="8" t="s">
        <v>46</v>
      </c>
      <c r="E1394" s="9" t="s">
        <v>65</v>
      </c>
      <c r="F1394" s="106">
        <v>1388</v>
      </c>
      <c r="G1394" s="10">
        <v>1005.21</v>
      </c>
      <c r="H1394" s="31">
        <v>45264</v>
      </c>
      <c r="I1394" s="39">
        <v>45294</v>
      </c>
      <c r="J1394" s="39">
        <v>45336</v>
      </c>
      <c r="K1394" s="185">
        <v>8400.75</v>
      </c>
      <c r="L1394" s="35">
        <v>10320</v>
      </c>
      <c r="M1394" s="35"/>
      <c r="N1394" s="35"/>
      <c r="O1394" s="52">
        <v>10320</v>
      </c>
      <c r="P1394" s="33">
        <v>45294</v>
      </c>
      <c r="Q1394" s="39">
        <v>45324</v>
      </c>
      <c r="R1394" s="39">
        <v>45362</v>
      </c>
      <c r="S1394" s="185">
        <v>7347.33</v>
      </c>
      <c r="T1394" s="35">
        <v>9120</v>
      </c>
      <c r="U1394" s="35"/>
      <c r="V1394" s="35"/>
      <c r="W1394" s="52">
        <v>9120</v>
      </c>
      <c r="X1394" s="33">
        <v>45324</v>
      </c>
      <c r="Y1394" s="39">
        <v>45355</v>
      </c>
      <c r="Z1394" s="39">
        <v>45392</v>
      </c>
      <c r="AA1394" s="185">
        <v>7935.1</v>
      </c>
      <c r="AB1394" s="35">
        <v>9920</v>
      </c>
      <c r="AC1394" s="35"/>
      <c r="AD1394" s="35"/>
      <c r="AE1394" s="52">
        <v>9920</v>
      </c>
      <c r="AF1394" s="33">
        <v>45355</v>
      </c>
      <c r="AG1394" s="31">
        <v>45384</v>
      </c>
      <c r="AH1394" s="31">
        <v>45422</v>
      </c>
      <c r="AI1394" s="185">
        <v>7896.08</v>
      </c>
      <c r="AJ1394" s="35">
        <v>9920</v>
      </c>
      <c r="AK1394" s="35"/>
      <c r="AL1394" s="35"/>
      <c r="AM1394" s="52">
        <v>9920</v>
      </c>
      <c r="AN1394" s="33">
        <v>45384</v>
      </c>
      <c r="AO1394" s="31">
        <v>45415</v>
      </c>
      <c r="AP1394" s="31">
        <v>45453</v>
      </c>
      <c r="AQ1394" s="185">
        <v>7820.5</v>
      </c>
      <c r="AR1394" s="35">
        <v>9760</v>
      </c>
      <c r="AS1394" s="35"/>
      <c r="AT1394" s="35"/>
      <c r="AU1394" s="52">
        <v>9760</v>
      </c>
      <c r="AV1394" s="33"/>
      <c r="AW1394" s="39"/>
      <c r="AX1394" s="39"/>
      <c r="AY1394" s="185"/>
      <c r="AZ1394" s="35"/>
      <c r="BA1394" s="35"/>
      <c r="BB1394" s="35"/>
      <c r="BC1394" s="52"/>
      <c r="BD1394" s="35"/>
    </row>
    <row r="1395" spans="1:56" s="187" customFormat="1" ht="15" customHeight="1" x14ac:dyDescent="0.3">
      <c r="A1395" s="6">
        <v>1389</v>
      </c>
      <c r="B1395" s="109" t="s">
        <v>2190</v>
      </c>
      <c r="C1395" s="37" t="s">
        <v>3675</v>
      </c>
      <c r="D1395" s="8" t="s">
        <v>123</v>
      </c>
      <c r="E1395" s="9" t="s">
        <v>124</v>
      </c>
      <c r="F1395" s="106">
        <v>1389</v>
      </c>
      <c r="G1395" s="10">
        <v>840</v>
      </c>
      <c r="H1395" s="31">
        <v>45280</v>
      </c>
      <c r="I1395" s="39">
        <v>45313</v>
      </c>
      <c r="J1395" s="39">
        <v>45333</v>
      </c>
      <c r="K1395" s="185">
        <v>1156.21</v>
      </c>
      <c r="L1395" s="35">
        <v>10120</v>
      </c>
      <c r="M1395" s="35"/>
      <c r="N1395" s="35"/>
      <c r="O1395" s="52">
        <v>10120</v>
      </c>
      <c r="P1395" s="33">
        <v>45313</v>
      </c>
      <c r="Q1395" s="39">
        <v>45343</v>
      </c>
      <c r="R1395" s="39">
        <v>45362</v>
      </c>
      <c r="S1395" s="185">
        <v>1118.58</v>
      </c>
      <c r="T1395" s="35">
        <v>9720</v>
      </c>
      <c r="U1395" s="35"/>
      <c r="V1395" s="35"/>
      <c r="W1395" s="52">
        <v>9720</v>
      </c>
      <c r="X1395" s="33">
        <v>45343</v>
      </c>
      <c r="Y1395" s="39">
        <v>45372</v>
      </c>
      <c r="Z1395" s="39">
        <v>45393</v>
      </c>
      <c r="AA1395" s="185">
        <v>1217.72</v>
      </c>
      <c r="AB1395" s="35">
        <v>10760</v>
      </c>
      <c r="AC1395" s="35"/>
      <c r="AD1395" s="35"/>
      <c r="AE1395" s="52">
        <v>10760</v>
      </c>
      <c r="AF1395" s="33">
        <v>45372</v>
      </c>
      <c r="AG1395" s="31">
        <v>45401</v>
      </c>
      <c r="AH1395" s="31">
        <v>45423</v>
      </c>
      <c r="AI1395" s="185">
        <v>1129.46</v>
      </c>
      <c r="AJ1395" s="35">
        <v>9840</v>
      </c>
      <c r="AK1395" s="35"/>
      <c r="AL1395" s="35"/>
      <c r="AM1395" s="52">
        <v>9840</v>
      </c>
      <c r="AN1395" s="33">
        <v>45401</v>
      </c>
      <c r="AO1395" s="31">
        <v>45432</v>
      </c>
      <c r="AP1395" s="31">
        <v>45454</v>
      </c>
      <c r="AQ1395" s="185">
        <v>1145.0899999999999</v>
      </c>
      <c r="AR1395" s="35">
        <v>10000</v>
      </c>
      <c r="AS1395" s="35"/>
      <c r="AT1395" s="35"/>
      <c r="AU1395" s="52">
        <v>10000</v>
      </c>
      <c r="AV1395" s="33"/>
      <c r="AW1395" s="39"/>
      <c r="AX1395" s="39"/>
      <c r="AY1395" s="185"/>
      <c r="AZ1395" s="35"/>
      <c r="BA1395" s="35"/>
      <c r="BB1395" s="35"/>
      <c r="BC1395" s="52"/>
      <c r="BD1395" s="35"/>
    </row>
    <row r="1396" spans="1:56" s="187" customFormat="1" ht="15" customHeight="1" x14ac:dyDescent="0.3">
      <c r="A1396" s="6">
        <v>1390</v>
      </c>
      <c r="B1396" s="109" t="s">
        <v>2190</v>
      </c>
      <c r="C1396" s="37" t="s">
        <v>3676</v>
      </c>
      <c r="D1396" s="8" t="s">
        <v>46</v>
      </c>
      <c r="E1396" s="9" t="s">
        <v>60</v>
      </c>
      <c r="F1396" s="106">
        <v>1390</v>
      </c>
      <c r="G1396" s="10">
        <v>937</v>
      </c>
      <c r="H1396" s="31">
        <v>45275</v>
      </c>
      <c r="I1396" s="39">
        <v>45307</v>
      </c>
      <c r="J1396" s="39">
        <v>45333</v>
      </c>
      <c r="K1396" s="185">
        <v>5054.95</v>
      </c>
      <c r="L1396" s="35">
        <v>11500</v>
      </c>
      <c r="M1396" s="35"/>
      <c r="N1396" s="35"/>
      <c r="O1396" s="52">
        <v>11500</v>
      </c>
      <c r="P1396" s="33">
        <v>45307</v>
      </c>
      <c r="Q1396" s="39">
        <v>45337</v>
      </c>
      <c r="R1396" s="39">
        <v>45362</v>
      </c>
      <c r="S1396" s="185">
        <v>6256.96</v>
      </c>
      <c r="T1396" s="35">
        <v>7891</v>
      </c>
      <c r="U1396" s="35"/>
      <c r="V1396" s="35"/>
      <c r="W1396" s="52">
        <v>7891</v>
      </c>
      <c r="X1396" s="33">
        <v>45338</v>
      </c>
      <c r="Y1396" s="39">
        <v>45366</v>
      </c>
      <c r="Z1396" s="39">
        <v>45393</v>
      </c>
      <c r="AA1396" s="185">
        <v>6187.51</v>
      </c>
      <c r="AB1396" s="35">
        <v>7803</v>
      </c>
      <c r="AC1396" s="35"/>
      <c r="AD1396" s="35"/>
      <c r="AE1396" s="52">
        <v>7803</v>
      </c>
      <c r="AF1396" s="33">
        <v>45366</v>
      </c>
      <c r="AG1396" s="31">
        <v>45398</v>
      </c>
      <c r="AH1396" s="31">
        <v>45423</v>
      </c>
      <c r="AI1396" s="185">
        <v>5987.83</v>
      </c>
      <c r="AJ1396" s="35">
        <v>7550</v>
      </c>
      <c r="AK1396" s="35"/>
      <c r="AL1396" s="35"/>
      <c r="AM1396" s="52">
        <v>7550</v>
      </c>
      <c r="AN1396" s="33">
        <v>45399</v>
      </c>
      <c r="AO1396" s="31">
        <v>45428</v>
      </c>
      <c r="AP1396" s="31">
        <v>45454</v>
      </c>
      <c r="AQ1396" s="185">
        <v>16445.330000000002</v>
      </c>
      <c r="AR1396" s="35">
        <v>20800</v>
      </c>
      <c r="AS1396" s="35"/>
      <c r="AT1396" s="35"/>
      <c r="AU1396" s="52">
        <v>20800</v>
      </c>
      <c r="AV1396" s="33"/>
      <c r="AW1396" s="39"/>
      <c r="AX1396" s="39"/>
      <c r="AY1396" s="185"/>
      <c r="AZ1396" s="35"/>
      <c r="BA1396" s="35"/>
      <c r="BB1396" s="35"/>
      <c r="BC1396" s="52"/>
      <c r="BD1396" s="35"/>
    </row>
    <row r="1397" spans="1:56" s="187" customFormat="1" ht="15" customHeight="1" x14ac:dyDescent="0.3">
      <c r="A1397" s="6">
        <v>1391</v>
      </c>
      <c r="B1397" s="109" t="s">
        <v>2190</v>
      </c>
      <c r="C1397" s="37" t="s">
        <v>3677</v>
      </c>
      <c r="D1397" s="8" t="s">
        <v>146</v>
      </c>
      <c r="E1397" s="19" t="s">
        <v>148</v>
      </c>
      <c r="F1397" s="106">
        <v>1391</v>
      </c>
      <c r="G1397" s="10"/>
      <c r="H1397" s="31">
        <v>45288</v>
      </c>
      <c r="I1397" s="39">
        <v>45320</v>
      </c>
      <c r="J1397" s="39">
        <v>45329</v>
      </c>
      <c r="K1397" s="185">
        <v>11401.56</v>
      </c>
      <c r="L1397" s="35">
        <v>10468</v>
      </c>
      <c r="M1397" s="35"/>
      <c r="N1397" s="35"/>
      <c r="O1397" s="52">
        <v>10468</v>
      </c>
      <c r="P1397" s="33">
        <v>45320</v>
      </c>
      <c r="Q1397" s="39">
        <v>45349</v>
      </c>
      <c r="R1397" s="39">
        <v>45358</v>
      </c>
      <c r="S1397" s="185">
        <v>10078.81</v>
      </c>
      <c r="T1397" s="35">
        <v>9144</v>
      </c>
      <c r="U1397" s="35"/>
      <c r="V1397" s="35"/>
      <c r="W1397" s="52">
        <v>9144</v>
      </c>
      <c r="X1397" s="33">
        <v>45349</v>
      </c>
      <c r="Y1397" s="39">
        <v>45378</v>
      </c>
      <c r="Z1397" s="39">
        <v>45390</v>
      </c>
      <c r="AA1397" s="185">
        <v>11222.22</v>
      </c>
      <c r="AB1397" s="35">
        <v>10255</v>
      </c>
      <c r="AC1397" s="35"/>
      <c r="AD1397" s="35"/>
      <c r="AE1397" s="52">
        <v>10255</v>
      </c>
      <c r="AF1397" s="33">
        <v>45378</v>
      </c>
      <c r="AG1397" s="31">
        <v>45408</v>
      </c>
      <c r="AH1397" s="31">
        <v>45420</v>
      </c>
      <c r="AI1397" s="185">
        <v>11655.38</v>
      </c>
      <c r="AJ1397" s="35">
        <v>10606</v>
      </c>
      <c r="AK1397" s="35"/>
      <c r="AL1397" s="35"/>
      <c r="AM1397" s="52">
        <v>10606</v>
      </c>
      <c r="AN1397" s="33">
        <v>45408</v>
      </c>
      <c r="AO1397" s="31">
        <v>45439</v>
      </c>
      <c r="AP1397" s="31">
        <v>45449</v>
      </c>
      <c r="AQ1397" s="185">
        <v>10816.08</v>
      </c>
      <c r="AR1397" s="35">
        <v>9580</v>
      </c>
      <c r="AS1397" s="35"/>
      <c r="AT1397" s="35"/>
      <c r="AU1397" s="52">
        <v>9580</v>
      </c>
      <c r="AV1397" s="33"/>
      <c r="AW1397" s="39"/>
      <c r="AX1397" s="39"/>
      <c r="AY1397" s="185"/>
      <c r="AZ1397" s="35"/>
      <c r="BA1397" s="35"/>
      <c r="BB1397" s="35"/>
      <c r="BC1397" s="52"/>
      <c r="BD1397" s="35"/>
    </row>
    <row r="1398" spans="1:56" s="187" customFormat="1" ht="15" customHeight="1" x14ac:dyDescent="0.3">
      <c r="A1398" s="6">
        <v>1392</v>
      </c>
      <c r="B1398" s="109" t="s">
        <v>2190</v>
      </c>
      <c r="C1398" s="37" t="s">
        <v>3678</v>
      </c>
      <c r="D1398" s="8" t="s">
        <v>443</v>
      </c>
      <c r="E1398" s="9" t="s">
        <v>444</v>
      </c>
      <c r="F1398" s="106">
        <v>1392</v>
      </c>
      <c r="G1398" s="10">
        <v>148.4</v>
      </c>
      <c r="H1398" s="31">
        <v>45266</v>
      </c>
      <c r="I1398" s="39">
        <v>45296</v>
      </c>
      <c r="J1398" s="39">
        <v>45336</v>
      </c>
      <c r="K1398" s="185">
        <v>9015.1299999999992</v>
      </c>
      <c r="L1398" s="35">
        <v>8791</v>
      </c>
      <c r="M1398" s="35"/>
      <c r="N1398" s="35"/>
      <c r="O1398" s="52">
        <v>8791</v>
      </c>
      <c r="P1398" s="33">
        <v>45296</v>
      </c>
      <c r="Q1398" s="39">
        <v>45325</v>
      </c>
      <c r="R1398" s="39">
        <v>45393</v>
      </c>
      <c r="S1398" s="185">
        <v>112.55</v>
      </c>
      <c r="T1398" s="35">
        <v>9340</v>
      </c>
      <c r="U1398" s="35"/>
      <c r="V1398" s="35"/>
      <c r="W1398" s="52">
        <v>9340</v>
      </c>
      <c r="X1398" s="33">
        <v>45325</v>
      </c>
      <c r="Y1398" s="39">
        <v>45356</v>
      </c>
      <c r="Z1398" s="39">
        <v>45393</v>
      </c>
      <c r="AA1398" s="185">
        <v>153.99</v>
      </c>
      <c r="AB1398" s="35">
        <v>10380</v>
      </c>
      <c r="AC1398" s="35"/>
      <c r="AD1398" s="35"/>
      <c r="AE1398" s="52">
        <v>10380</v>
      </c>
      <c r="AF1398" s="33">
        <v>45356</v>
      </c>
      <c r="AG1398" s="31">
        <v>45386</v>
      </c>
      <c r="AH1398" s="31">
        <v>45425</v>
      </c>
      <c r="AI1398" s="185">
        <v>108.72</v>
      </c>
      <c r="AJ1398" s="35">
        <v>10490</v>
      </c>
      <c r="AK1398" s="35"/>
      <c r="AL1398" s="35"/>
      <c r="AM1398" s="52">
        <v>10490</v>
      </c>
      <c r="AN1398" s="33"/>
      <c r="AO1398" s="31"/>
      <c r="AP1398" s="31"/>
      <c r="AQ1398" s="185"/>
      <c r="AR1398" s="35"/>
      <c r="AS1398" s="35"/>
      <c r="AT1398" s="35"/>
      <c r="AU1398" s="52"/>
      <c r="AV1398" s="33"/>
      <c r="AW1398" s="39"/>
      <c r="AX1398" s="39"/>
      <c r="AY1398" s="185"/>
      <c r="AZ1398" s="35"/>
      <c r="BA1398" s="35"/>
      <c r="BB1398" s="35"/>
      <c r="BC1398" s="52"/>
      <c r="BD1398" s="35"/>
    </row>
    <row r="1399" spans="1:56" s="187" customFormat="1" ht="15" customHeight="1" x14ac:dyDescent="0.3">
      <c r="A1399" s="6">
        <v>1393</v>
      </c>
      <c r="B1399" s="109" t="s">
        <v>2190</v>
      </c>
      <c r="C1399" s="37" t="s">
        <v>3679</v>
      </c>
      <c r="D1399" s="8" t="s">
        <v>16</v>
      </c>
      <c r="E1399" s="9" t="s">
        <v>20</v>
      </c>
      <c r="F1399" s="106">
        <v>1393</v>
      </c>
      <c r="G1399" s="10">
        <v>602</v>
      </c>
      <c r="H1399" s="31">
        <v>45264</v>
      </c>
      <c r="I1399" s="39">
        <v>45294</v>
      </c>
      <c r="J1399" s="39">
        <v>45306</v>
      </c>
      <c r="K1399" s="185">
        <v>1868.41</v>
      </c>
      <c r="L1399" s="35">
        <v>9334</v>
      </c>
      <c r="M1399" s="35"/>
      <c r="N1399" s="35"/>
      <c r="O1399" s="52">
        <v>9334</v>
      </c>
      <c r="P1399" s="33">
        <v>45294</v>
      </c>
      <c r="Q1399" s="39">
        <v>45324</v>
      </c>
      <c r="R1399" s="39">
        <v>45337</v>
      </c>
      <c r="S1399" s="185">
        <v>2754.86</v>
      </c>
      <c r="T1399" s="35">
        <v>10839</v>
      </c>
      <c r="U1399" s="35"/>
      <c r="V1399" s="35"/>
      <c r="W1399" s="52">
        <v>10839</v>
      </c>
      <c r="X1399" s="33">
        <v>45324</v>
      </c>
      <c r="Y1399" s="39">
        <v>45353</v>
      </c>
      <c r="Z1399" s="39">
        <v>45364</v>
      </c>
      <c r="AA1399" s="185">
        <v>1860.51</v>
      </c>
      <c r="AB1399" s="35">
        <v>9546</v>
      </c>
      <c r="AC1399" s="35"/>
      <c r="AD1399" s="35"/>
      <c r="AE1399" s="52">
        <v>9546</v>
      </c>
      <c r="AF1399" s="33">
        <v>45353</v>
      </c>
      <c r="AG1399" s="31">
        <v>45384</v>
      </c>
      <c r="AH1399" s="31">
        <v>45394</v>
      </c>
      <c r="AI1399" s="185">
        <v>2078.36</v>
      </c>
      <c r="AJ1399" s="35">
        <v>9447</v>
      </c>
      <c r="AK1399" s="35"/>
      <c r="AL1399" s="35"/>
      <c r="AM1399" s="52">
        <v>9447</v>
      </c>
      <c r="AN1399" s="33">
        <v>45384</v>
      </c>
      <c r="AO1399" s="31">
        <v>45415</v>
      </c>
      <c r="AP1399" s="31">
        <v>45426</v>
      </c>
      <c r="AQ1399" s="185">
        <v>2127.56</v>
      </c>
      <c r="AR1399" s="35">
        <v>9269</v>
      </c>
      <c r="AS1399" s="35"/>
      <c r="AT1399" s="35"/>
      <c r="AU1399" s="52">
        <v>9269</v>
      </c>
      <c r="AV1399" s="33"/>
      <c r="AW1399" s="39"/>
      <c r="AX1399" s="39"/>
      <c r="AY1399" s="185"/>
      <c r="AZ1399" s="35"/>
      <c r="BA1399" s="35"/>
      <c r="BB1399" s="35"/>
      <c r="BC1399" s="52"/>
      <c r="BD1399" s="35"/>
    </row>
    <row r="1400" spans="1:56" s="187" customFormat="1" ht="15" customHeight="1" x14ac:dyDescent="0.3">
      <c r="A1400" s="6">
        <v>1394</v>
      </c>
      <c r="B1400" s="109" t="s">
        <v>2190</v>
      </c>
      <c r="C1400" s="37" t="s">
        <v>3680</v>
      </c>
      <c r="D1400" s="8" t="s">
        <v>32</v>
      </c>
      <c r="E1400" s="9" t="s">
        <v>299</v>
      </c>
      <c r="F1400" s="106">
        <v>1394</v>
      </c>
      <c r="G1400" s="10">
        <v>541.82000000000005</v>
      </c>
      <c r="H1400" s="31">
        <v>45274</v>
      </c>
      <c r="I1400" s="39">
        <v>45306</v>
      </c>
      <c r="J1400" s="39">
        <v>45333</v>
      </c>
      <c r="K1400" s="185">
        <v>3360.98</v>
      </c>
      <c r="L1400" s="35">
        <v>8542.4599999999991</v>
      </c>
      <c r="M1400" s="35"/>
      <c r="N1400" s="35"/>
      <c r="O1400" s="52">
        <v>8542.4599999999991</v>
      </c>
      <c r="P1400" s="33">
        <v>45306</v>
      </c>
      <c r="Q1400" s="39">
        <v>45336</v>
      </c>
      <c r="R1400" s="39">
        <v>45362</v>
      </c>
      <c r="S1400" s="185">
        <v>4872.4399999999996</v>
      </c>
      <c r="T1400" s="35">
        <v>8881.9500000000007</v>
      </c>
      <c r="U1400" s="35"/>
      <c r="V1400" s="35"/>
      <c r="W1400" s="52">
        <v>8881.9500000000007</v>
      </c>
      <c r="X1400" s="33">
        <v>45336</v>
      </c>
      <c r="Y1400" s="39">
        <v>45365</v>
      </c>
      <c r="Z1400" s="39">
        <v>45393</v>
      </c>
      <c r="AA1400" s="185">
        <v>4824.72</v>
      </c>
      <c r="AB1400" s="35">
        <v>10203</v>
      </c>
      <c r="AC1400" s="35"/>
      <c r="AD1400" s="35"/>
      <c r="AE1400" s="52">
        <v>10203</v>
      </c>
      <c r="AF1400" s="33">
        <v>45365</v>
      </c>
      <c r="AG1400" s="31">
        <v>45397</v>
      </c>
      <c r="AH1400" s="31">
        <v>45423</v>
      </c>
      <c r="AI1400" s="185">
        <v>4815.3</v>
      </c>
      <c r="AJ1400" s="35">
        <v>10089.85</v>
      </c>
      <c r="AK1400" s="35"/>
      <c r="AL1400" s="35"/>
      <c r="AM1400" s="52">
        <v>10089.85</v>
      </c>
      <c r="AN1400" s="33">
        <v>45397</v>
      </c>
      <c r="AO1400" s="31">
        <v>45426</v>
      </c>
      <c r="AP1400" s="31">
        <v>45454</v>
      </c>
      <c r="AQ1400" s="185">
        <v>4174.38</v>
      </c>
      <c r="AR1400" s="35">
        <v>10630.99</v>
      </c>
      <c r="AS1400" s="35"/>
      <c r="AT1400" s="35"/>
      <c r="AU1400" s="52">
        <v>10630.99</v>
      </c>
      <c r="AV1400" s="33"/>
      <c r="AW1400" s="39"/>
      <c r="AX1400" s="39"/>
      <c r="AY1400" s="185"/>
      <c r="AZ1400" s="35"/>
      <c r="BA1400" s="35"/>
      <c r="BB1400" s="35"/>
      <c r="BC1400" s="52"/>
      <c r="BD1400" s="35"/>
    </row>
    <row r="1401" spans="1:56" s="187" customFormat="1" ht="15" customHeight="1" x14ac:dyDescent="0.3">
      <c r="A1401" s="6">
        <v>1395</v>
      </c>
      <c r="B1401" s="109" t="s">
        <v>2190</v>
      </c>
      <c r="C1401" s="37" t="s">
        <v>3681</v>
      </c>
      <c r="D1401" s="8" t="s">
        <v>46</v>
      </c>
      <c r="E1401" s="9" t="s">
        <v>65</v>
      </c>
      <c r="F1401" s="106">
        <v>1395</v>
      </c>
      <c r="G1401" s="10">
        <v>2912.99</v>
      </c>
      <c r="H1401" s="31">
        <v>45279</v>
      </c>
      <c r="I1401" s="39">
        <v>45310</v>
      </c>
      <c r="J1401" s="39">
        <v>45337</v>
      </c>
      <c r="K1401" s="185">
        <v>11396.61</v>
      </c>
      <c r="L1401" s="35">
        <v>14280</v>
      </c>
      <c r="M1401" s="35"/>
      <c r="N1401" s="35"/>
      <c r="O1401" s="52">
        <v>14280</v>
      </c>
      <c r="P1401" s="33">
        <v>45310</v>
      </c>
      <c r="Q1401" s="39">
        <v>45342</v>
      </c>
      <c r="R1401" s="39">
        <v>45366</v>
      </c>
      <c r="S1401" s="185">
        <v>9249.65</v>
      </c>
      <c r="T1401" s="35">
        <v>11520</v>
      </c>
      <c r="U1401" s="35"/>
      <c r="V1401" s="35"/>
      <c r="W1401" s="52">
        <v>11520</v>
      </c>
      <c r="X1401" s="33">
        <v>45342</v>
      </c>
      <c r="Y1401" s="39">
        <v>45371</v>
      </c>
      <c r="Z1401" s="39">
        <v>45397</v>
      </c>
      <c r="AA1401" s="185">
        <v>10674.23</v>
      </c>
      <c r="AB1401" s="35">
        <v>13440</v>
      </c>
      <c r="AC1401" s="35"/>
      <c r="AD1401" s="35"/>
      <c r="AE1401" s="52">
        <v>13440</v>
      </c>
      <c r="AF1401" s="33">
        <v>45371</v>
      </c>
      <c r="AG1401" s="31">
        <v>45400</v>
      </c>
      <c r="AH1401" s="31">
        <v>45427</v>
      </c>
      <c r="AI1401" s="185">
        <v>9188.7900000000009</v>
      </c>
      <c r="AJ1401" s="35">
        <v>11520</v>
      </c>
      <c r="AK1401" s="35"/>
      <c r="AL1401" s="35"/>
      <c r="AM1401" s="52">
        <v>11520</v>
      </c>
      <c r="AN1401" s="33">
        <v>45400</v>
      </c>
      <c r="AO1401" s="31">
        <v>45432</v>
      </c>
      <c r="AP1401" s="31">
        <v>45460</v>
      </c>
      <c r="AQ1401" s="185">
        <v>9780.9599999999991</v>
      </c>
      <c r="AR1401" s="35">
        <v>12240</v>
      </c>
      <c r="AS1401" s="35"/>
      <c r="AT1401" s="35"/>
      <c r="AU1401" s="52">
        <v>12240</v>
      </c>
      <c r="AV1401" s="33"/>
      <c r="AW1401" s="39"/>
      <c r="AX1401" s="39"/>
      <c r="AY1401" s="185"/>
      <c r="AZ1401" s="35"/>
      <c r="BA1401" s="35"/>
      <c r="BB1401" s="35"/>
      <c r="BC1401" s="52"/>
      <c r="BD1401" s="35"/>
    </row>
    <row r="1402" spans="1:56" s="187" customFormat="1" ht="15" customHeight="1" x14ac:dyDescent="0.3">
      <c r="A1402" s="8">
        <v>1396</v>
      </c>
      <c r="B1402" s="109" t="s">
        <v>2190</v>
      </c>
      <c r="C1402" s="37" t="s">
        <v>3682</v>
      </c>
      <c r="D1402" s="8" t="s">
        <v>46</v>
      </c>
      <c r="E1402" s="9" t="s">
        <v>47</v>
      </c>
      <c r="F1402" s="105">
        <v>1396</v>
      </c>
      <c r="G1402" s="10">
        <v>464</v>
      </c>
      <c r="H1402" s="31">
        <v>45268</v>
      </c>
      <c r="I1402" s="39">
        <v>45299</v>
      </c>
      <c r="J1402" s="39">
        <v>45336</v>
      </c>
      <c r="K1402" s="185">
        <v>91.54</v>
      </c>
      <c r="L1402" s="35">
        <v>11364</v>
      </c>
      <c r="M1402" s="35"/>
      <c r="N1402" s="35"/>
      <c r="O1402" s="52">
        <v>11364</v>
      </c>
      <c r="P1402" s="33">
        <v>45299</v>
      </c>
      <c r="Q1402" s="39">
        <v>45327</v>
      </c>
      <c r="R1402" s="39">
        <v>45397</v>
      </c>
      <c r="S1402" s="185">
        <v>0</v>
      </c>
      <c r="T1402" s="35">
        <v>9635</v>
      </c>
      <c r="U1402" s="35"/>
      <c r="V1402" s="35"/>
      <c r="W1402" s="52">
        <v>9635</v>
      </c>
      <c r="X1402" s="33">
        <v>45327</v>
      </c>
      <c r="Y1402" s="39">
        <v>45358</v>
      </c>
      <c r="Z1402" s="39">
        <v>45425</v>
      </c>
      <c r="AA1402" s="185">
        <v>541.74</v>
      </c>
      <c r="AB1402" s="35">
        <v>11416</v>
      </c>
      <c r="AC1402" s="35"/>
      <c r="AD1402" s="35"/>
      <c r="AE1402" s="52">
        <v>11416</v>
      </c>
      <c r="AF1402" s="33">
        <v>45358</v>
      </c>
      <c r="AG1402" s="31">
        <v>45386</v>
      </c>
      <c r="AH1402" s="31">
        <v>45425</v>
      </c>
      <c r="AI1402" s="185">
        <v>705.81</v>
      </c>
      <c r="AJ1402" s="35">
        <v>6743</v>
      </c>
      <c r="AK1402" s="35"/>
      <c r="AL1402" s="35"/>
      <c r="AM1402" s="52">
        <v>6743</v>
      </c>
      <c r="AN1402" s="33">
        <v>45386</v>
      </c>
      <c r="AO1402" s="31">
        <v>45418</v>
      </c>
      <c r="AP1402" s="31">
        <v>45456</v>
      </c>
      <c r="AQ1402" s="185">
        <v>883.03</v>
      </c>
      <c r="AR1402" s="35">
        <v>8911</v>
      </c>
      <c r="AS1402" s="35"/>
      <c r="AT1402" s="35"/>
      <c r="AU1402" s="52">
        <v>8911</v>
      </c>
      <c r="AV1402" s="33"/>
      <c r="AW1402" s="39"/>
      <c r="AX1402" s="39"/>
      <c r="AY1402" s="185"/>
      <c r="AZ1402" s="35"/>
      <c r="BA1402" s="35"/>
      <c r="BB1402" s="35"/>
      <c r="BC1402" s="52"/>
      <c r="BD1402" s="35"/>
    </row>
    <row r="1403" spans="1:56" s="187" customFormat="1" ht="15" customHeight="1" x14ac:dyDescent="0.3">
      <c r="A1403" s="6">
        <v>1397</v>
      </c>
      <c r="B1403" s="109" t="s">
        <v>2190</v>
      </c>
      <c r="C1403" s="37" t="s">
        <v>3683</v>
      </c>
      <c r="D1403" s="8" t="s">
        <v>46</v>
      </c>
      <c r="E1403" s="9" t="s">
        <v>216</v>
      </c>
      <c r="F1403" s="106">
        <v>1397</v>
      </c>
      <c r="G1403" s="10">
        <v>864</v>
      </c>
      <c r="H1403" s="31">
        <v>45264</v>
      </c>
      <c r="I1403" s="39">
        <v>45293</v>
      </c>
      <c r="J1403" s="39">
        <v>45335</v>
      </c>
      <c r="K1403" s="185">
        <v>3147.89</v>
      </c>
      <c r="L1403" s="35">
        <v>11120</v>
      </c>
      <c r="M1403" s="35"/>
      <c r="N1403" s="35"/>
      <c r="O1403" s="52">
        <v>11120</v>
      </c>
      <c r="P1403" s="33">
        <v>45293</v>
      </c>
      <c r="Q1403" s="39">
        <v>45323</v>
      </c>
      <c r="R1403" s="39">
        <v>45364</v>
      </c>
      <c r="S1403" s="185">
        <v>3643.4</v>
      </c>
      <c r="T1403" s="35">
        <v>10880</v>
      </c>
      <c r="U1403" s="35"/>
      <c r="V1403" s="35"/>
      <c r="W1403" s="52">
        <v>10880</v>
      </c>
      <c r="X1403" s="33">
        <v>45323</v>
      </c>
      <c r="Y1403" s="39">
        <v>45356</v>
      </c>
      <c r="Z1403" s="39">
        <v>45395</v>
      </c>
      <c r="AA1403" s="185">
        <v>2502.19</v>
      </c>
      <c r="AB1403" s="35">
        <v>11840</v>
      </c>
      <c r="AC1403" s="35"/>
      <c r="AD1403" s="35"/>
      <c r="AE1403" s="52">
        <v>11840</v>
      </c>
      <c r="AF1403" s="33">
        <v>45356</v>
      </c>
      <c r="AG1403" s="31">
        <v>45383</v>
      </c>
      <c r="AH1403" s="31">
        <v>45425</v>
      </c>
      <c r="AI1403" s="185">
        <v>902.63</v>
      </c>
      <c r="AJ1403" s="35">
        <v>9840</v>
      </c>
      <c r="AK1403" s="35"/>
      <c r="AL1403" s="35"/>
      <c r="AM1403" s="52">
        <v>9840</v>
      </c>
      <c r="AN1403" s="33">
        <v>45383</v>
      </c>
      <c r="AO1403" s="31">
        <v>45414</v>
      </c>
      <c r="AP1403" s="31">
        <v>45456</v>
      </c>
      <c r="AQ1403" s="185">
        <v>2251.02</v>
      </c>
      <c r="AR1403" s="35">
        <v>11120</v>
      </c>
      <c r="AS1403" s="35"/>
      <c r="AT1403" s="35"/>
      <c r="AU1403" s="52">
        <v>11120</v>
      </c>
      <c r="AV1403" s="33"/>
      <c r="AW1403" s="39"/>
      <c r="AX1403" s="39"/>
      <c r="AY1403" s="185"/>
      <c r="AZ1403" s="35"/>
      <c r="BA1403" s="35"/>
      <c r="BB1403" s="35"/>
      <c r="BC1403" s="52"/>
      <c r="BD1403" s="35"/>
    </row>
    <row r="1404" spans="1:56" s="187" customFormat="1" ht="15" customHeight="1" x14ac:dyDescent="0.3">
      <c r="A1404" s="6">
        <v>1398</v>
      </c>
      <c r="B1404" s="109" t="s">
        <v>2190</v>
      </c>
      <c r="C1404" s="37" t="s">
        <v>3684</v>
      </c>
      <c r="D1404" s="8" t="s">
        <v>443</v>
      </c>
      <c r="E1404" s="9" t="s">
        <v>444</v>
      </c>
      <c r="F1404" s="106">
        <v>1398</v>
      </c>
      <c r="G1404" s="10">
        <v>598.91999999999996</v>
      </c>
      <c r="H1404" s="31">
        <v>45265</v>
      </c>
      <c r="I1404" s="39">
        <v>45295</v>
      </c>
      <c r="J1404" s="39">
        <v>45336</v>
      </c>
      <c r="K1404" s="185">
        <v>9099.65</v>
      </c>
      <c r="L1404" s="35">
        <v>8779</v>
      </c>
      <c r="M1404" s="35"/>
      <c r="N1404" s="35"/>
      <c r="O1404" s="52">
        <v>8779</v>
      </c>
      <c r="P1404" s="33">
        <v>45295</v>
      </c>
      <c r="Q1404" s="39">
        <v>45324</v>
      </c>
      <c r="R1404" s="39">
        <v>45393</v>
      </c>
      <c r="S1404" s="185">
        <v>136.38999999999999</v>
      </c>
      <c r="T1404" s="35">
        <v>10013</v>
      </c>
      <c r="U1404" s="35"/>
      <c r="V1404" s="35"/>
      <c r="W1404" s="52">
        <v>10013</v>
      </c>
      <c r="X1404" s="33">
        <v>45324</v>
      </c>
      <c r="Y1404" s="39">
        <v>45355</v>
      </c>
      <c r="Z1404" s="39">
        <v>45393</v>
      </c>
      <c r="AA1404" s="185">
        <v>157.4</v>
      </c>
      <c r="AB1404" s="35">
        <v>9189</v>
      </c>
      <c r="AC1404" s="35"/>
      <c r="AD1404" s="35"/>
      <c r="AE1404" s="52">
        <v>9189</v>
      </c>
      <c r="AF1404" s="33">
        <v>45355</v>
      </c>
      <c r="AG1404" s="31">
        <v>45385</v>
      </c>
      <c r="AH1404" s="31">
        <v>45425</v>
      </c>
      <c r="AI1404" s="185">
        <v>112.19</v>
      </c>
      <c r="AJ1404" s="35">
        <v>10125</v>
      </c>
      <c r="AK1404" s="35"/>
      <c r="AL1404" s="35"/>
      <c r="AM1404" s="52">
        <v>10125</v>
      </c>
      <c r="AN1404" s="33">
        <v>45385</v>
      </c>
      <c r="AO1404" s="31">
        <v>45414</v>
      </c>
      <c r="AP1404" s="31">
        <v>45454</v>
      </c>
      <c r="AQ1404" s="185">
        <v>112.4</v>
      </c>
      <c r="AR1404" s="35">
        <v>9218</v>
      </c>
      <c r="AS1404" s="35"/>
      <c r="AT1404" s="35"/>
      <c r="AU1404" s="52">
        <v>9218</v>
      </c>
      <c r="AV1404" s="33"/>
      <c r="AW1404" s="39"/>
      <c r="AX1404" s="39"/>
      <c r="AY1404" s="185"/>
      <c r="AZ1404" s="35"/>
      <c r="BA1404" s="35"/>
      <c r="BB1404" s="35"/>
      <c r="BC1404" s="52"/>
      <c r="BD1404" s="35"/>
    </row>
    <row r="1405" spans="1:56" s="187" customFormat="1" ht="15" customHeight="1" x14ac:dyDescent="0.3">
      <c r="A1405" s="6">
        <v>1399</v>
      </c>
      <c r="B1405" s="109" t="s">
        <v>2190</v>
      </c>
      <c r="C1405" s="37" t="s">
        <v>3685</v>
      </c>
      <c r="D1405" s="8" t="s">
        <v>443</v>
      </c>
      <c r="E1405" s="9" t="s">
        <v>444</v>
      </c>
      <c r="F1405" s="106">
        <v>1399</v>
      </c>
      <c r="G1405" s="10">
        <v>720</v>
      </c>
      <c r="H1405" s="31">
        <v>45265</v>
      </c>
      <c r="I1405" s="39">
        <v>45295</v>
      </c>
      <c r="J1405" s="39">
        <v>45336</v>
      </c>
      <c r="K1405" s="185">
        <v>1074.79</v>
      </c>
      <c r="L1405" s="35">
        <v>11269</v>
      </c>
      <c r="M1405" s="35"/>
      <c r="N1405" s="35"/>
      <c r="O1405" s="52">
        <v>11269</v>
      </c>
      <c r="P1405" s="33">
        <v>45295</v>
      </c>
      <c r="Q1405" s="39">
        <v>45324</v>
      </c>
      <c r="R1405" s="39">
        <v>45393</v>
      </c>
      <c r="S1405" s="185">
        <v>114.78</v>
      </c>
      <c r="T1405" s="35">
        <v>10475</v>
      </c>
      <c r="U1405" s="35"/>
      <c r="V1405" s="35"/>
      <c r="W1405" s="52">
        <v>10475</v>
      </c>
      <c r="X1405" s="33">
        <v>45324</v>
      </c>
      <c r="Y1405" s="39">
        <v>45355</v>
      </c>
      <c r="Z1405" s="39">
        <v>45393</v>
      </c>
      <c r="AA1405" s="185">
        <v>118.66</v>
      </c>
      <c r="AB1405" s="35">
        <v>12241</v>
      </c>
      <c r="AC1405" s="35"/>
      <c r="AD1405" s="35"/>
      <c r="AE1405" s="52">
        <v>12241</v>
      </c>
      <c r="AF1405" s="33">
        <v>45355</v>
      </c>
      <c r="AG1405" s="31">
        <v>45385</v>
      </c>
      <c r="AH1405" s="31">
        <v>45425</v>
      </c>
      <c r="AI1405" s="185">
        <v>113.94</v>
      </c>
      <c r="AJ1405" s="35">
        <v>12775</v>
      </c>
      <c r="AK1405" s="35"/>
      <c r="AL1405" s="35"/>
      <c r="AM1405" s="52">
        <v>12775</v>
      </c>
      <c r="AN1405" s="33">
        <v>45385</v>
      </c>
      <c r="AO1405" s="31">
        <v>45414</v>
      </c>
      <c r="AP1405" s="31">
        <v>45454</v>
      </c>
      <c r="AQ1405" s="185">
        <v>111.22</v>
      </c>
      <c r="AR1405" s="35">
        <v>11986</v>
      </c>
      <c r="AS1405" s="35"/>
      <c r="AT1405" s="35"/>
      <c r="AU1405" s="52">
        <v>11986</v>
      </c>
      <c r="AV1405" s="33"/>
      <c r="AW1405" s="39"/>
      <c r="AX1405" s="39"/>
      <c r="AY1405" s="185"/>
      <c r="AZ1405" s="35"/>
      <c r="BA1405" s="35"/>
      <c r="BB1405" s="35"/>
      <c r="BC1405" s="52"/>
      <c r="BD1405" s="35"/>
    </row>
    <row r="1406" spans="1:56" s="187" customFormat="1" ht="15" customHeight="1" x14ac:dyDescent="0.3">
      <c r="A1406" s="6">
        <v>1400</v>
      </c>
      <c r="B1406" s="109" t="s">
        <v>2190</v>
      </c>
      <c r="C1406" s="37" t="s">
        <v>3686</v>
      </c>
      <c r="D1406" s="8" t="s">
        <v>185</v>
      </c>
      <c r="E1406" s="9" t="s">
        <v>186</v>
      </c>
      <c r="F1406" s="106">
        <v>1400</v>
      </c>
      <c r="G1406" s="10">
        <v>540</v>
      </c>
      <c r="H1406" s="31">
        <v>45283</v>
      </c>
      <c r="I1406" s="39">
        <v>45315</v>
      </c>
      <c r="J1406" s="39">
        <v>45322</v>
      </c>
      <c r="K1406" s="185">
        <v>9646.01</v>
      </c>
      <c r="L1406" s="35">
        <v>7565</v>
      </c>
      <c r="M1406" s="35"/>
      <c r="N1406" s="35"/>
      <c r="O1406" s="52">
        <v>7565</v>
      </c>
      <c r="P1406" s="33">
        <v>45315</v>
      </c>
      <c r="Q1406" s="39">
        <v>45345</v>
      </c>
      <c r="R1406" s="39">
        <v>45352</v>
      </c>
      <c r="S1406" s="185">
        <v>8840.6299999999992</v>
      </c>
      <c r="T1406" s="35">
        <v>6882</v>
      </c>
      <c r="U1406" s="35"/>
      <c r="V1406" s="35"/>
      <c r="W1406" s="52">
        <v>6882</v>
      </c>
      <c r="X1406" s="33">
        <v>45345</v>
      </c>
      <c r="Y1406" s="39">
        <v>45376</v>
      </c>
      <c r="Z1406" s="39">
        <v>45384</v>
      </c>
      <c r="AA1406" s="185">
        <v>8761.25</v>
      </c>
      <c r="AB1406" s="35">
        <v>6866</v>
      </c>
      <c r="AC1406" s="35"/>
      <c r="AD1406" s="35"/>
      <c r="AE1406" s="52">
        <v>6866</v>
      </c>
      <c r="AF1406" s="33">
        <v>45376</v>
      </c>
      <c r="AG1406" s="31">
        <v>45405</v>
      </c>
      <c r="AH1406" s="31">
        <v>45412</v>
      </c>
      <c r="AI1406" s="185">
        <v>8182.61</v>
      </c>
      <c r="AJ1406" s="35">
        <v>6490</v>
      </c>
      <c r="AK1406" s="35"/>
      <c r="AL1406" s="35"/>
      <c r="AM1406" s="52">
        <v>6490</v>
      </c>
      <c r="AN1406" s="33">
        <v>45405</v>
      </c>
      <c r="AO1406" s="31">
        <v>45434</v>
      </c>
      <c r="AP1406" s="31">
        <v>45441</v>
      </c>
      <c r="AQ1406" s="185">
        <v>9347.07</v>
      </c>
      <c r="AR1406" s="35">
        <v>7353</v>
      </c>
      <c r="AS1406" s="35"/>
      <c r="AT1406" s="35"/>
      <c r="AU1406" s="52">
        <v>7353</v>
      </c>
      <c r="AV1406" s="33"/>
      <c r="AW1406" s="39"/>
      <c r="AX1406" s="39"/>
      <c r="AY1406" s="185"/>
      <c r="AZ1406" s="35"/>
      <c r="BA1406" s="35"/>
      <c r="BB1406" s="35"/>
      <c r="BC1406" s="52"/>
      <c r="BD1406" s="35"/>
    </row>
    <row r="1407" spans="1:56" s="187" customFormat="1" ht="15" customHeight="1" x14ac:dyDescent="0.3">
      <c r="A1407" s="6">
        <v>1401</v>
      </c>
      <c r="B1407" s="109" t="s">
        <v>2190</v>
      </c>
      <c r="C1407" s="37" t="s">
        <v>3687</v>
      </c>
      <c r="D1407" s="8" t="s">
        <v>123</v>
      </c>
      <c r="E1407" s="9" t="s">
        <v>124</v>
      </c>
      <c r="F1407" s="106">
        <v>1401</v>
      </c>
      <c r="G1407" s="10">
        <v>1050</v>
      </c>
      <c r="H1407" s="31">
        <v>45274</v>
      </c>
      <c r="I1407" s="39">
        <v>45306</v>
      </c>
      <c r="J1407" s="39">
        <v>45333</v>
      </c>
      <c r="K1407" s="185">
        <v>1101.32</v>
      </c>
      <c r="L1407" s="35">
        <v>10200</v>
      </c>
      <c r="M1407" s="35"/>
      <c r="N1407" s="35"/>
      <c r="O1407" s="52">
        <v>10200</v>
      </c>
      <c r="P1407" s="33">
        <v>45306</v>
      </c>
      <c r="Q1407" s="39">
        <v>45336</v>
      </c>
      <c r="R1407" s="39">
        <v>45362</v>
      </c>
      <c r="S1407" s="185">
        <v>1052.22</v>
      </c>
      <c r="T1407" s="35">
        <v>9680</v>
      </c>
      <c r="U1407" s="35"/>
      <c r="V1407" s="35"/>
      <c r="W1407" s="52">
        <v>9680</v>
      </c>
      <c r="X1407" s="33">
        <v>45336</v>
      </c>
      <c r="Y1407" s="39">
        <v>45365</v>
      </c>
      <c r="Z1407" s="39">
        <v>45393</v>
      </c>
      <c r="AA1407" s="185">
        <v>1032.83</v>
      </c>
      <c r="AB1407" s="35">
        <v>9480</v>
      </c>
      <c r="AC1407" s="35"/>
      <c r="AD1407" s="35"/>
      <c r="AE1407" s="52">
        <v>9480</v>
      </c>
      <c r="AF1407" s="33">
        <v>45365</v>
      </c>
      <c r="AG1407" s="31">
        <v>45394</v>
      </c>
      <c r="AH1407" s="31">
        <v>45423</v>
      </c>
      <c r="AI1407" s="185">
        <v>982.81</v>
      </c>
      <c r="AJ1407" s="35">
        <v>8960</v>
      </c>
      <c r="AK1407" s="35"/>
      <c r="AL1407" s="35"/>
      <c r="AM1407" s="52">
        <v>8960</v>
      </c>
      <c r="AN1407" s="33">
        <v>45394</v>
      </c>
      <c r="AO1407" s="31">
        <v>45421</v>
      </c>
      <c r="AP1407" s="31">
        <v>45454</v>
      </c>
      <c r="AQ1407" s="185">
        <v>765.22</v>
      </c>
      <c r="AR1407" s="35">
        <v>6680</v>
      </c>
      <c r="AS1407" s="35"/>
      <c r="AT1407" s="35"/>
      <c r="AU1407" s="52">
        <v>6680</v>
      </c>
      <c r="AV1407" s="33"/>
      <c r="AW1407" s="39"/>
      <c r="AX1407" s="39"/>
      <c r="AY1407" s="185"/>
      <c r="AZ1407" s="35"/>
      <c r="BA1407" s="35"/>
      <c r="BB1407" s="35"/>
      <c r="BC1407" s="52"/>
      <c r="BD1407" s="35"/>
    </row>
    <row r="1408" spans="1:56" s="187" customFormat="1" ht="15" customHeight="1" x14ac:dyDescent="0.3">
      <c r="A1408" s="6">
        <v>1402</v>
      </c>
      <c r="B1408" s="109" t="s">
        <v>2190</v>
      </c>
      <c r="C1408" s="37" t="s">
        <v>3688</v>
      </c>
      <c r="D1408" s="8" t="s">
        <v>443</v>
      </c>
      <c r="E1408" s="9" t="s">
        <v>444</v>
      </c>
      <c r="F1408" s="106">
        <v>1402</v>
      </c>
      <c r="G1408" s="10">
        <v>864</v>
      </c>
      <c r="H1408" s="31">
        <v>45274</v>
      </c>
      <c r="I1408" s="39">
        <v>45303</v>
      </c>
      <c r="J1408" s="39">
        <v>45336</v>
      </c>
      <c r="K1408" s="185">
        <v>133.61000000000001</v>
      </c>
      <c r="L1408" s="35">
        <v>7199</v>
      </c>
      <c r="M1408" s="35"/>
      <c r="N1408" s="35"/>
      <c r="O1408" s="52">
        <v>7199</v>
      </c>
      <c r="P1408" s="33">
        <v>45303</v>
      </c>
      <c r="Q1408" s="39">
        <v>45331</v>
      </c>
      <c r="R1408" s="39">
        <v>45393</v>
      </c>
      <c r="S1408" s="185">
        <v>139.09</v>
      </c>
      <c r="T1408" s="35">
        <v>7136</v>
      </c>
      <c r="U1408" s="35"/>
      <c r="V1408" s="35"/>
      <c r="W1408" s="52">
        <v>7136</v>
      </c>
      <c r="X1408" s="33">
        <v>45331</v>
      </c>
      <c r="Y1408" s="39">
        <v>45364</v>
      </c>
      <c r="Z1408" s="39">
        <v>45393</v>
      </c>
      <c r="AA1408" s="185">
        <v>123.56</v>
      </c>
      <c r="AB1408" s="35">
        <v>8649</v>
      </c>
      <c r="AC1408" s="35"/>
      <c r="AD1408" s="35"/>
      <c r="AE1408" s="52">
        <v>8649</v>
      </c>
      <c r="AF1408" s="33">
        <v>45364</v>
      </c>
      <c r="AG1408" s="31">
        <v>45393</v>
      </c>
      <c r="AH1408" s="31">
        <v>45425</v>
      </c>
      <c r="AI1408" s="185">
        <v>123.34</v>
      </c>
      <c r="AJ1408" s="35">
        <v>7013</v>
      </c>
      <c r="AK1408" s="35"/>
      <c r="AL1408" s="35"/>
      <c r="AM1408" s="52">
        <v>7013</v>
      </c>
      <c r="AN1408" s="33">
        <v>45393</v>
      </c>
      <c r="AO1408" s="31">
        <v>45422</v>
      </c>
      <c r="AP1408" s="31">
        <v>45454</v>
      </c>
      <c r="AQ1408" s="185">
        <v>122.51</v>
      </c>
      <c r="AR1408" s="35">
        <v>7253</v>
      </c>
      <c r="AS1408" s="35"/>
      <c r="AT1408" s="35"/>
      <c r="AU1408" s="52">
        <v>7253</v>
      </c>
      <c r="AV1408" s="33"/>
      <c r="AW1408" s="39"/>
      <c r="AX1408" s="39"/>
      <c r="AY1408" s="185"/>
      <c r="AZ1408" s="35"/>
      <c r="BA1408" s="35"/>
      <c r="BB1408" s="35"/>
      <c r="BC1408" s="52"/>
      <c r="BD1408" s="35"/>
    </row>
    <row r="1409" spans="1:56" s="187" customFormat="1" ht="15" customHeight="1" x14ac:dyDescent="0.3">
      <c r="A1409" s="6">
        <v>1403</v>
      </c>
      <c r="B1409" s="109" t="s">
        <v>2190</v>
      </c>
      <c r="C1409" s="37" t="s">
        <v>3689</v>
      </c>
      <c r="D1409" s="8" t="s">
        <v>16</v>
      </c>
      <c r="E1409" s="9" t="s">
        <v>226</v>
      </c>
      <c r="F1409" s="106">
        <v>1403</v>
      </c>
      <c r="G1409" s="10">
        <v>540</v>
      </c>
      <c r="H1409" s="31">
        <v>45288</v>
      </c>
      <c r="I1409" s="39">
        <v>45320</v>
      </c>
      <c r="J1409" s="39">
        <v>45336</v>
      </c>
      <c r="K1409" s="185">
        <v>2250.92</v>
      </c>
      <c r="L1409" s="35">
        <v>10106</v>
      </c>
      <c r="M1409" s="35"/>
      <c r="N1409" s="35"/>
      <c r="O1409" s="52">
        <v>10106</v>
      </c>
      <c r="P1409" s="33">
        <v>45320</v>
      </c>
      <c r="Q1409" s="39">
        <v>45349</v>
      </c>
      <c r="R1409" s="39">
        <v>45362</v>
      </c>
      <c r="S1409" s="185">
        <v>1870.46</v>
      </c>
      <c r="T1409" s="35">
        <v>9638</v>
      </c>
      <c r="U1409" s="35"/>
      <c r="V1409" s="35"/>
      <c r="W1409" s="52">
        <v>9638</v>
      </c>
      <c r="X1409" s="33">
        <v>45349</v>
      </c>
      <c r="Y1409" s="39">
        <v>45377</v>
      </c>
      <c r="Z1409" s="39">
        <v>45393</v>
      </c>
      <c r="AA1409" s="185">
        <v>2043.99</v>
      </c>
      <c r="AB1409" s="35">
        <v>9543</v>
      </c>
      <c r="AC1409" s="35"/>
      <c r="AD1409" s="35"/>
      <c r="AE1409" s="52">
        <v>9543</v>
      </c>
      <c r="AF1409" s="33">
        <v>45377</v>
      </c>
      <c r="AG1409" s="31">
        <v>45407</v>
      </c>
      <c r="AH1409" s="31">
        <v>45425</v>
      </c>
      <c r="AI1409" s="185">
        <v>2032.93</v>
      </c>
      <c r="AJ1409" s="35">
        <v>9129</v>
      </c>
      <c r="AK1409" s="35"/>
      <c r="AL1409" s="35"/>
      <c r="AM1409" s="52">
        <v>9129</v>
      </c>
      <c r="AN1409" s="33">
        <v>45407</v>
      </c>
      <c r="AO1409" s="31">
        <v>45436</v>
      </c>
      <c r="AP1409" s="31">
        <v>45454</v>
      </c>
      <c r="AQ1409" s="185">
        <v>5036.72</v>
      </c>
      <c r="AR1409" s="35">
        <v>8506</v>
      </c>
      <c r="AS1409" s="35"/>
      <c r="AT1409" s="35"/>
      <c r="AU1409" s="52">
        <v>8506</v>
      </c>
      <c r="AV1409" s="33"/>
      <c r="AW1409" s="39"/>
      <c r="AX1409" s="39"/>
      <c r="AY1409" s="185"/>
      <c r="AZ1409" s="35"/>
      <c r="BA1409" s="35"/>
      <c r="BB1409" s="35"/>
      <c r="BC1409" s="52"/>
      <c r="BD1409" s="35"/>
    </row>
    <row r="1410" spans="1:56" s="187" customFormat="1" ht="15" customHeight="1" x14ac:dyDescent="0.3">
      <c r="A1410" s="6">
        <v>1404</v>
      </c>
      <c r="B1410" s="109" t="s">
        <v>2190</v>
      </c>
      <c r="C1410" s="37" t="s">
        <v>3690</v>
      </c>
      <c r="D1410" s="8" t="s">
        <v>443</v>
      </c>
      <c r="E1410" s="9" t="s">
        <v>444</v>
      </c>
      <c r="F1410" s="106">
        <v>1404</v>
      </c>
      <c r="G1410" s="10">
        <v>732</v>
      </c>
      <c r="H1410" s="31">
        <v>45272</v>
      </c>
      <c r="I1410" s="39">
        <v>45301</v>
      </c>
      <c r="J1410" s="39">
        <v>45336</v>
      </c>
      <c r="K1410" s="185">
        <v>3442.32</v>
      </c>
      <c r="L1410" s="35">
        <v>8145</v>
      </c>
      <c r="M1410" s="35"/>
      <c r="N1410" s="35"/>
      <c r="O1410" s="52">
        <v>8145</v>
      </c>
      <c r="P1410" s="33">
        <v>45301</v>
      </c>
      <c r="Q1410" s="39">
        <v>45329</v>
      </c>
      <c r="R1410" s="39">
        <v>45393</v>
      </c>
      <c r="S1410" s="185">
        <v>118.5</v>
      </c>
      <c r="T1410" s="35">
        <v>8765</v>
      </c>
      <c r="U1410" s="35"/>
      <c r="V1410" s="35"/>
      <c r="W1410" s="52">
        <v>8765</v>
      </c>
      <c r="X1410" s="33">
        <v>45329</v>
      </c>
      <c r="Y1410" s="39">
        <v>45362</v>
      </c>
      <c r="Z1410" s="39">
        <v>45393</v>
      </c>
      <c r="AA1410" s="185">
        <v>216.09</v>
      </c>
      <c r="AB1410" s="35">
        <v>9935</v>
      </c>
      <c r="AC1410" s="35"/>
      <c r="AD1410" s="35"/>
      <c r="AE1410" s="52">
        <v>9935</v>
      </c>
      <c r="AF1410" s="33">
        <v>45362</v>
      </c>
      <c r="AG1410" s="31">
        <v>45391</v>
      </c>
      <c r="AH1410" s="31">
        <v>45425</v>
      </c>
      <c r="AI1410" s="185">
        <v>110.82</v>
      </c>
      <c r="AJ1410" s="35">
        <v>9438</v>
      </c>
      <c r="AK1410" s="35"/>
      <c r="AL1410" s="35"/>
      <c r="AM1410" s="52">
        <v>9438</v>
      </c>
      <c r="AN1410" s="33">
        <v>45391</v>
      </c>
      <c r="AO1410" s="31">
        <v>45420</v>
      </c>
      <c r="AP1410" s="31">
        <v>45454</v>
      </c>
      <c r="AQ1410" s="185">
        <v>116.84</v>
      </c>
      <c r="AR1410" s="35">
        <v>8914</v>
      </c>
      <c r="AS1410" s="35"/>
      <c r="AT1410" s="35"/>
      <c r="AU1410" s="52">
        <v>8914</v>
      </c>
      <c r="AV1410" s="33"/>
      <c r="AW1410" s="39"/>
      <c r="AX1410" s="39"/>
      <c r="AY1410" s="185"/>
      <c r="AZ1410" s="35"/>
      <c r="BA1410" s="35"/>
      <c r="BB1410" s="35"/>
      <c r="BC1410" s="52"/>
      <c r="BD1410" s="35"/>
    </row>
    <row r="1411" spans="1:56" s="187" customFormat="1" ht="15" customHeight="1" x14ac:dyDescent="0.3">
      <c r="A1411" s="6">
        <v>1405</v>
      </c>
      <c r="B1411" s="109" t="s">
        <v>2190</v>
      </c>
      <c r="C1411" s="37" t="s">
        <v>3691</v>
      </c>
      <c r="D1411" s="8" t="s">
        <v>46</v>
      </c>
      <c r="E1411" s="9" t="s">
        <v>102</v>
      </c>
      <c r="F1411" s="106">
        <v>1405</v>
      </c>
      <c r="G1411" s="10">
        <v>1051</v>
      </c>
      <c r="H1411" s="31">
        <v>45266</v>
      </c>
      <c r="I1411" s="39">
        <v>45294</v>
      </c>
      <c r="J1411" s="39">
        <v>45364</v>
      </c>
      <c r="K1411" s="185">
        <v>867.72</v>
      </c>
      <c r="L1411" s="35">
        <v>10080</v>
      </c>
      <c r="M1411" s="35"/>
      <c r="N1411" s="35"/>
      <c r="O1411" s="52">
        <v>10080</v>
      </c>
      <c r="P1411" s="33">
        <v>45294</v>
      </c>
      <c r="Q1411" s="39">
        <v>45323</v>
      </c>
      <c r="R1411" s="39">
        <v>45397</v>
      </c>
      <c r="S1411" s="185">
        <v>1162.78</v>
      </c>
      <c r="T1411" s="35">
        <v>10080</v>
      </c>
      <c r="U1411" s="35"/>
      <c r="V1411" s="35"/>
      <c r="W1411" s="52">
        <v>10080</v>
      </c>
      <c r="X1411" s="33">
        <v>45323</v>
      </c>
      <c r="Y1411" s="39">
        <v>45355</v>
      </c>
      <c r="Z1411" s="39">
        <v>45425</v>
      </c>
      <c r="AA1411" s="185">
        <v>1930.69</v>
      </c>
      <c r="AB1411" s="35">
        <v>10640</v>
      </c>
      <c r="AC1411" s="35"/>
      <c r="AD1411" s="35"/>
      <c r="AE1411" s="52">
        <v>10640</v>
      </c>
      <c r="AF1411" s="33">
        <v>45355</v>
      </c>
      <c r="AG1411" s="31">
        <v>45384</v>
      </c>
      <c r="AH1411" s="31">
        <v>45456</v>
      </c>
      <c r="AI1411" s="185">
        <v>995.65</v>
      </c>
      <c r="AJ1411" s="35">
        <v>10240</v>
      </c>
      <c r="AK1411" s="35"/>
      <c r="AL1411" s="35"/>
      <c r="AM1411" s="52">
        <v>10240</v>
      </c>
      <c r="AN1411" s="33">
        <v>45384</v>
      </c>
      <c r="AO1411" s="31">
        <v>45414</v>
      </c>
      <c r="AP1411" s="31">
        <v>45456</v>
      </c>
      <c r="AQ1411" s="185">
        <v>1998.11</v>
      </c>
      <c r="AR1411" s="35">
        <v>9520</v>
      </c>
      <c r="AS1411" s="35"/>
      <c r="AT1411" s="35"/>
      <c r="AU1411" s="52">
        <v>9520</v>
      </c>
      <c r="AV1411" s="33"/>
      <c r="AW1411" s="39"/>
      <c r="AX1411" s="39"/>
      <c r="AY1411" s="185"/>
      <c r="AZ1411" s="35"/>
      <c r="BA1411" s="35"/>
      <c r="BB1411" s="35"/>
      <c r="BC1411" s="52"/>
      <c r="BD1411" s="35"/>
    </row>
    <row r="1412" spans="1:56" s="187" customFormat="1" ht="15" customHeight="1" x14ac:dyDescent="0.3">
      <c r="A1412" s="6">
        <v>1406</v>
      </c>
      <c r="B1412" s="109" t="s">
        <v>2190</v>
      </c>
      <c r="C1412" s="37" t="s">
        <v>3692</v>
      </c>
      <c r="D1412" s="8" t="s">
        <v>123</v>
      </c>
      <c r="E1412" s="9" t="s">
        <v>124</v>
      </c>
      <c r="F1412" s="106">
        <v>1406</v>
      </c>
      <c r="G1412" s="10">
        <v>340.67</v>
      </c>
      <c r="H1412" s="31">
        <v>45265</v>
      </c>
      <c r="I1412" s="39">
        <v>45296</v>
      </c>
      <c r="J1412" s="39">
        <v>45333</v>
      </c>
      <c r="K1412" s="185">
        <v>1013.27</v>
      </c>
      <c r="L1412" s="35">
        <v>8840</v>
      </c>
      <c r="M1412" s="35"/>
      <c r="N1412" s="35"/>
      <c r="O1412" s="52">
        <v>8840</v>
      </c>
      <c r="P1412" s="33">
        <v>45296</v>
      </c>
      <c r="Q1412" s="39">
        <v>45324</v>
      </c>
      <c r="R1412" s="39">
        <v>45362</v>
      </c>
      <c r="S1412" s="185">
        <v>994.76</v>
      </c>
      <c r="T1412" s="35">
        <v>8640</v>
      </c>
      <c r="U1412" s="35"/>
      <c r="V1412" s="35"/>
      <c r="W1412" s="52">
        <v>8640</v>
      </c>
      <c r="X1412" s="33">
        <v>45324</v>
      </c>
      <c r="Y1412" s="39">
        <v>45357</v>
      </c>
      <c r="Z1412" s="39">
        <v>45393</v>
      </c>
      <c r="AA1412" s="185">
        <v>1048.01</v>
      </c>
      <c r="AB1412" s="35">
        <v>9200</v>
      </c>
      <c r="AC1412" s="35"/>
      <c r="AD1412" s="35"/>
      <c r="AE1412" s="52">
        <v>9200</v>
      </c>
      <c r="AF1412" s="33">
        <v>45357</v>
      </c>
      <c r="AG1412" s="31">
        <v>45387</v>
      </c>
      <c r="AH1412" s="31">
        <v>45423</v>
      </c>
      <c r="AI1412" s="185">
        <v>1078.28</v>
      </c>
      <c r="AJ1412" s="35">
        <v>9520</v>
      </c>
      <c r="AK1412" s="35"/>
      <c r="AL1412" s="35"/>
      <c r="AM1412" s="52">
        <v>9520</v>
      </c>
      <c r="AN1412" s="33">
        <v>45387</v>
      </c>
      <c r="AO1412" s="31">
        <v>45415</v>
      </c>
      <c r="AP1412" s="31">
        <v>45454</v>
      </c>
      <c r="AQ1412" s="185">
        <v>975.38</v>
      </c>
      <c r="AR1412" s="35">
        <v>8440</v>
      </c>
      <c r="AS1412" s="35"/>
      <c r="AT1412" s="35"/>
      <c r="AU1412" s="52">
        <v>8440</v>
      </c>
      <c r="AV1412" s="33"/>
      <c r="AW1412" s="39"/>
      <c r="AX1412" s="39"/>
      <c r="AY1412" s="185"/>
      <c r="AZ1412" s="35"/>
      <c r="BA1412" s="35"/>
      <c r="BB1412" s="35"/>
      <c r="BC1412" s="52"/>
      <c r="BD1412" s="35"/>
    </row>
    <row r="1413" spans="1:56" s="187" customFormat="1" ht="15" customHeight="1" x14ac:dyDescent="0.3">
      <c r="A1413" s="6">
        <v>1407</v>
      </c>
      <c r="B1413" s="109" t="s">
        <v>2190</v>
      </c>
      <c r="C1413" s="37" t="s">
        <v>3693</v>
      </c>
      <c r="D1413" s="8" t="s">
        <v>185</v>
      </c>
      <c r="E1413" s="9" t="s">
        <v>186</v>
      </c>
      <c r="F1413" s="106">
        <v>1407</v>
      </c>
      <c r="G1413" s="10">
        <v>824</v>
      </c>
      <c r="H1413" s="31">
        <v>45275</v>
      </c>
      <c r="I1413" s="39">
        <v>45307</v>
      </c>
      <c r="J1413" s="39">
        <v>45330</v>
      </c>
      <c r="K1413" s="185">
        <v>9305.4</v>
      </c>
      <c r="L1413" s="35">
        <v>7025</v>
      </c>
      <c r="M1413" s="35"/>
      <c r="N1413" s="35"/>
      <c r="O1413" s="52">
        <v>7025</v>
      </c>
      <c r="P1413" s="33">
        <v>45307</v>
      </c>
      <c r="Q1413" s="39">
        <v>45337</v>
      </c>
      <c r="R1413" s="39">
        <v>45359</v>
      </c>
      <c r="S1413" s="185">
        <v>8934.0499999999993</v>
      </c>
      <c r="T1413" s="35">
        <v>6691</v>
      </c>
      <c r="U1413" s="35"/>
      <c r="V1413" s="35"/>
      <c r="W1413" s="52">
        <v>6691</v>
      </c>
      <c r="X1413" s="33">
        <v>45337</v>
      </c>
      <c r="Y1413" s="39">
        <v>45366</v>
      </c>
      <c r="Z1413" s="39">
        <v>45390</v>
      </c>
      <c r="AA1413" s="185">
        <v>8999.5300000000007</v>
      </c>
      <c r="AB1413" s="35">
        <v>6790</v>
      </c>
      <c r="AC1413" s="35"/>
      <c r="AD1413" s="35"/>
      <c r="AE1413" s="52">
        <v>6790</v>
      </c>
      <c r="AF1413" s="33">
        <v>45366</v>
      </c>
      <c r="AG1413" s="31">
        <v>45397</v>
      </c>
      <c r="AH1413" s="31">
        <v>45420</v>
      </c>
      <c r="AI1413" s="185">
        <v>9477.44</v>
      </c>
      <c r="AJ1413" s="35">
        <v>7273</v>
      </c>
      <c r="AK1413" s="35"/>
      <c r="AL1413" s="35"/>
      <c r="AM1413" s="52">
        <v>7273</v>
      </c>
      <c r="AN1413" s="33">
        <v>45397</v>
      </c>
      <c r="AO1413" s="31">
        <v>45426</v>
      </c>
      <c r="AP1413" s="31">
        <v>45451</v>
      </c>
      <c r="AQ1413" s="185">
        <v>11572.57</v>
      </c>
      <c r="AR1413" s="35">
        <v>8876</v>
      </c>
      <c r="AS1413" s="35"/>
      <c r="AT1413" s="35"/>
      <c r="AU1413" s="52">
        <v>8876</v>
      </c>
      <c r="AV1413" s="33"/>
      <c r="AW1413" s="39"/>
      <c r="AX1413" s="39"/>
      <c r="AY1413" s="185"/>
      <c r="AZ1413" s="35"/>
      <c r="BA1413" s="35"/>
      <c r="BB1413" s="35"/>
      <c r="BC1413" s="52"/>
      <c r="BD1413" s="35"/>
    </row>
    <row r="1414" spans="1:56" s="187" customFormat="1" ht="15" customHeight="1" x14ac:dyDescent="0.3">
      <c r="A1414" s="6">
        <v>1408</v>
      </c>
      <c r="B1414" s="109" t="s">
        <v>2190</v>
      </c>
      <c r="C1414" s="37" t="s">
        <v>3694</v>
      </c>
      <c r="D1414" s="8" t="s">
        <v>16</v>
      </c>
      <c r="E1414" s="9" t="s">
        <v>2812</v>
      </c>
      <c r="F1414" s="106">
        <v>1408</v>
      </c>
      <c r="G1414" s="10">
        <v>1080</v>
      </c>
      <c r="H1414" s="31">
        <v>45265</v>
      </c>
      <c r="I1414" s="39">
        <v>45295</v>
      </c>
      <c r="J1414" s="39">
        <v>45333</v>
      </c>
      <c r="K1414" s="185">
        <v>11213.52</v>
      </c>
      <c r="L1414" s="35">
        <v>10241</v>
      </c>
      <c r="M1414" s="35"/>
      <c r="N1414" s="35"/>
      <c r="O1414" s="52">
        <v>10241</v>
      </c>
      <c r="P1414" s="33">
        <v>45295</v>
      </c>
      <c r="Q1414" s="39">
        <v>45323</v>
      </c>
      <c r="R1414" s="39">
        <v>45362</v>
      </c>
      <c r="S1414" s="185">
        <v>10221.780000000001</v>
      </c>
      <c r="T1414" s="35">
        <v>9493</v>
      </c>
      <c r="U1414" s="35"/>
      <c r="V1414" s="35"/>
      <c r="W1414" s="52">
        <v>9493</v>
      </c>
      <c r="X1414" s="33">
        <v>45323</v>
      </c>
      <c r="Y1414" s="39">
        <v>45355</v>
      </c>
      <c r="Z1414" s="39">
        <v>45393</v>
      </c>
      <c r="AA1414" s="185">
        <v>11828.73</v>
      </c>
      <c r="AB1414" s="35">
        <v>10676</v>
      </c>
      <c r="AC1414" s="35"/>
      <c r="AD1414" s="35"/>
      <c r="AE1414" s="52">
        <v>10676</v>
      </c>
      <c r="AF1414" s="33">
        <v>45355</v>
      </c>
      <c r="AG1414" s="31">
        <v>45385</v>
      </c>
      <c r="AH1414" s="31">
        <v>45423</v>
      </c>
      <c r="AI1414" s="185">
        <v>12341.11</v>
      </c>
      <c r="AJ1414" s="35">
        <v>10940</v>
      </c>
      <c r="AK1414" s="35"/>
      <c r="AL1414" s="35"/>
      <c r="AM1414" s="52">
        <v>10940</v>
      </c>
      <c r="AN1414" s="33">
        <v>45385</v>
      </c>
      <c r="AO1414" s="31">
        <v>45414</v>
      </c>
      <c r="AP1414" s="31">
        <v>45454</v>
      </c>
      <c r="AQ1414" s="185">
        <v>10481.459999999999</v>
      </c>
      <c r="AR1414" s="35">
        <v>9394</v>
      </c>
      <c r="AS1414" s="35"/>
      <c r="AT1414" s="35"/>
      <c r="AU1414" s="52">
        <v>9394</v>
      </c>
      <c r="AV1414" s="33"/>
      <c r="AW1414" s="39"/>
      <c r="AX1414" s="39"/>
      <c r="AY1414" s="185"/>
      <c r="AZ1414" s="35"/>
      <c r="BA1414" s="35"/>
      <c r="BB1414" s="35"/>
      <c r="BC1414" s="52"/>
      <c r="BD1414" s="35"/>
    </row>
    <row r="1415" spans="1:56" s="187" customFormat="1" ht="15" customHeight="1" x14ac:dyDescent="0.3">
      <c r="A1415" s="6">
        <v>1409</v>
      </c>
      <c r="B1415" s="109" t="s">
        <v>2190</v>
      </c>
      <c r="C1415" s="37" t="s">
        <v>3695</v>
      </c>
      <c r="D1415" s="8" t="s">
        <v>3158</v>
      </c>
      <c r="E1415" s="9" t="s">
        <v>3159</v>
      </c>
      <c r="F1415" s="106">
        <v>1409</v>
      </c>
      <c r="G1415" s="10">
        <v>328</v>
      </c>
      <c r="H1415" s="31">
        <v>45278</v>
      </c>
      <c r="I1415" s="39">
        <v>45308</v>
      </c>
      <c r="J1415" s="39">
        <v>45327</v>
      </c>
      <c r="K1415" s="185">
        <v>9337.11</v>
      </c>
      <c r="L1415" s="35">
        <v>9593.16</v>
      </c>
      <c r="M1415" s="35"/>
      <c r="N1415" s="35"/>
      <c r="O1415" s="52">
        <v>9593.16</v>
      </c>
      <c r="P1415" s="33">
        <v>45308</v>
      </c>
      <c r="Q1415" s="39">
        <v>45338</v>
      </c>
      <c r="R1415" s="39">
        <v>45357</v>
      </c>
      <c r="S1415" s="185">
        <v>8846.5499999999993</v>
      </c>
      <c r="T1415" s="35">
        <v>9067.36</v>
      </c>
      <c r="U1415" s="35"/>
      <c r="V1415" s="35"/>
      <c r="W1415" s="52">
        <v>9067.36</v>
      </c>
      <c r="X1415" s="33">
        <v>45338</v>
      </c>
      <c r="Y1415" s="39">
        <v>45366</v>
      </c>
      <c r="Z1415" s="39">
        <v>45386</v>
      </c>
      <c r="AA1415" s="185">
        <v>8778.59</v>
      </c>
      <c r="AB1415" s="35">
        <v>8937.2000000000007</v>
      </c>
      <c r="AC1415" s="35"/>
      <c r="AD1415" s="35"/>
      <c r="AE1415" s="52">
        <v>8937.2000000000007</v>
      </c>
      <c r="AF1415" s="33">
        <v>45366</v>
      </c>
      <c r="AG1415" s="31">
        <v>45398</v>
      </c>
      <c r="AH1415" s="31">
        <v>45418</v>
      </c>
      <c r="AI1415" s="185">
        <v>9382.84</v>
      </c>
      <c r="AJ1415" s="35">
        <v>9558.68</v>
      </c>
      <c r="AK1415" s="35"/>
      <c r="AL1415" s="35"/>
      <c r="AM1415" s="52">
        <v>9558.68</v>
      </c>
      <c r="AN1415" s="33">
        <v>45398</v>
      </c>
      <c r="AO1415" s="31">
        <v>45428</v>
      </c>
      <c r="AP1415" s="31">
        <v>45448</v>
      </c>
      <c r="AQ1415" s="185">
        <v>9486.9599999999991</v>
      </c>
      <c r="AR1415" s="35">
        <v>9671.8799999999992</v>
      </c>
      <c r="AS1415" s="35"/>
      <c r="AT1415" s="35"/>
      <c r="AU1415" s="52">
        <v>9671.8799999999992</v>
      </c>
      <c r="AV1415" s="33"/>
      <c r="AW1415" s="39"/>
      <c r="AX1415" s="39"/>
      <c r="AY1415" s="185"/>
      <c r="AZ1415" s="35"/>
      <c r="BA1415" s="35"/>
      <c r="BB1415" s="35"/>
      <c r="BC1415" s="52"/>
      <c r="BD1415" s="35"/>
    </row>
    <row r="1416" spans="1:56" s="187" customFormat="1" ht="15" customHeight="1" x14ac:dyDescent="0.3">
      <c r="A1416" s="6">
        <v>1410</v>
      </c>
      <c r="B1416" s="109" t="s">
        <v>2190</v>
      </c>
      <c r="C1416" s="37" t="s">
        <v>3696</v>
      </c>
      <c r="D1416" s="8" t="s">
        <v>117</v>
      </c>
      <c r="E1416" s="9" t="s">
        <v>118</v>
      </c>
      <c r="F1416" s="106">
        <v>1410</v>
      </c>
      <c r="G1416" s="10"/>
      <c r="H1416" s="31">
        <v>45268</v>
      </c>
      <c r="I1416" s="39">
        <v>45296</v>
      </c>
      <c r="J1416" s="39">
        <v>45335</v>
      </c>
      <c r="K1416" s="185">
        <v>2406.7800000000002</v>
      </c>
      <c r="L1416" s="35">
        <v>8680</v>
      </c>
      <c r="M1416" s="35"/>
      <c r="N1416" s="35"/>
      <c r="O1416" s="52">
        <v>8680</v>
      </c>
      <c r="P1416" s="33">
        <v>45296</v>
      </c>
      <c r="Q1416" s="39">
        <v>45328</v>
      </c>
      <c r="R1416" s="39">
        <v>45364</v>
      </c>
      <c r="S1416" s="185">
        <v>4741.1099999999997</v>
      </c>
      <c r="T1416" s="35">
        <v>9760</v>
      </c>
      <c r="U1416" s="35"/>
      <c r="V1416" s="35"/>
      <c r="W1416" s="52">
        <v>9760</v>
      </c>
      <c r="X1416" s="33">
        <v>45328</v>
      </c>
      <c r="Y1416" s="39">
        <v>45360</v>
      </c>
      <c r="Z1416" s="39">
        <v>45395</v>
      </c>
      <c r="AA1416" s="185">
        <v>2953.06</v>
      </c>
      <c r="AB1416" s="35">
        <v>12000</v>
      </c>
      <c r="AC1416" s="35"/>
      <c r="AD1416" s="35"/>
      <c r="AE1416" s="52">
        <v>12000</v>
      </c>
      <c r="AF1416" s="33">
        <v>45360</v>
      </c>
      <c r="AG1416" s="31">
        <v>45387</v>
      </c>
      <c r="AH1416" s="31">
        <v>45425</v>
      </c>
      <c r="AI1416" s="185">
        <v>1810.85</v>
      </c>
      <c r="AJ1416" s="35">
        <v>9680</v>
      </c>
      <c r="AK1416" s="35"/>
      <c r="AL1416" s="35"/>
      <c r="AM1416" s="52">
        <v>9680</v>
      </c>
      <c r="AN1416" s="33">
        <v>45387</v>
      </c>
      <c r="AO1416" s="31">
        <v>45419</v>
      </c>
      <c r="AP1416" s="31">
        <v>45456</v>
      </c>
      <c r="AQ1416" s="185">
        <v>2802.68</v>
      </c>
      <c r="AR1416" s="35">
        <v>10240</v>
      </c>
      <c r="AS1416" s="35"/>
      <c r="AT1416" s="35"/>
      <c r="AU1416" s="52">
        <v>10240</v>
      </c>
      <c r="AV1416" s="33"/>
      <c r="AW1416" s="39"/>
      <c r="AX1416" s="39"/>
      <c r="AY1416" s="185"/>
      <c r="AZ1416" s="35"/>
      <c r="BA1416" s="35"/>
      <c r="BB1416" s="35"/>
      <c r="BC1416" s="52"/>
      <c r="BD1416" s="35"/>
    </row>
    <row r="1417" spans="1:56" s="187" customFormat="1" ht="15" customHeight="1" x14ac:dyDescent="0.3">
      <c r="A1417" s="6">
        <v>1411</v>
      </c>
      <c r="B1417" s="109" t="s">
        <v>2190</v>
      </c>
      <c r="C1417" s="37" t="s">
        <v>3697</v>
      </c>
      <c r="D1417" s="8" t="s">
        <v>78</v>
      </c>
      <c r="E1417" s="9" t="s">
        <v>79</v>
      </c>
      <c r="F1417" s="106">
        <v>1411</v>
      </c>
      <c r="G1417" s="10">
        <v>481</v>
      </c>
      <c r="H1417" s="31">
        <v>45260</v>
      </c>
      <c r="I1417" s="39">
        <v>45291</v>
      </c>
      <c r="J1417" s="39">
        <v>45333</v>
      </c>
      <c r="K1417" s="185">
        <v>5751.56</v>
      </c>
      <c r="L1417" s="35">
        <v>8617.66</v>
      </c>
      <c r="M1417" s="35">
        <v>452.03</v>
      </c>
      <c r="N1417" s="35"/>
      <c r="O1417" s="52">
        <v>9069.69</v>
      </c>
      <c r="P1417" s="33">
        <v>45291</v>
      </c>
      <c r="Q1417" s="39">
        <v>45322</v>
      </c>
      <c r="R1417" s="39">
        <v>45362</v>
      </c>
      <c r="S1417" s="185">
        <v>8162.33</v>
      </c>
      <c r="T1417" s="35">
        <v>14159.62</v>
      </c>
      <c r="U1417" s="35">
        <v>377</v>
      </c>
      <c r="V1417" s="35"/>
      <c r="W1417" s="52">
        <v>14536.62</v>
      </c>
      <c r="X1417" s="33">
        <v>45322</v>
      </c>
      <c r="Y1417" s="39">
        <v>45351</v>
      </c>
      <c r="Z1417" s="39">
        <v>45393</v>
      </c>
      <c r="AA1417" s="185">
        <v>7347.5</v>
      </c>
      <c r="AB1417" s="35">
        <v>12441.66</v>
      </c>
      <c r="AC1417" s="35">
        <v>349.99</v>
      </c>
      <c r="AD1417" s="35"/>
      <c r="AE1417" s="52">
        <v>12791.65</v>
      </c>
      <c r="AF1417" s="33">
        <v>45351</v>
      </c>
      <c r="AG1417" s="31">
        <v>45382</v>
      </c>
      <c r="AH1417" s="31">
        <v>45423</v>
      </c>
      <c r="AI1417" s="185">
        <v>6710.17</v>
      </c>
      <c r="AJ1417" s="35">
        <v>10382.530000000001</v>
      </c>
      <c r="AK1417" s="35">
        <v>438.48</v>
      </c>
      <c r="AL1417" s="35"/>
      <c r="AM1417" s="52">
        <v>10821.01</v>
      </c>
      <c r="AN1417" s="33">
        <v>45382</v>
      </c>
      <c r="AO1417" s="31">
        <v>45412</v>
      </c>
      <c r="AP1417" s="31">
        <v>45454</v>
      </c>
      <c r="AQ1417" s="185">
        <v>6302.12</v>
      </c>
      <c r="AR1417" s="35">
        <v>9370.75</v>
      </c>
      <c r="AS1417" s="35">
        <v>502.6</v>
      </c>
      <c r="AT1417" s="35"/>
      <c r="AU1417" s="52">
        <v>9873.35</v>
      </c>
      <c r="AV1417" s="33"/>
      <c r="AW1417" s="39"/>
      <c r="AX1417" s="39"/>
      <c r="AY1417" s="185"/>
      <c r="AZ1417" s="35"/>
      <c r="BA1417" s="35"/>
      <c r="BB1417" s="35"/>
      <c r="BC1417" s="52"/>
      <c r="BD1417" s="35"/>
    </row>
    <row r="1418" spans="1:56" s="187" customFormat="1" ht="15" customHeight="1" x14ac:dyDescent="0.3">
      <c r="A1418" s="6">
        <v>1412</v>
      </c>
      <c r="B1418" s="109" t="s">
        <v>2190</v>
      </c>
      <c r="C1418" s="37" t="s">
        <v>3698</v>
      </c>
      <c r="D1418" s="8" t="s">
        <v>46</v>
      </c>
      <c r="E1418" s="9" t="s">
        <v>216</v>
      </c>
      <c r="F1418" s="106">
        <v>1412</v>
      </c>
      <c r="G1418" s="10">
        <v>965</v>
      </c>
      <c r="H1418" s="31">
        <v>45260</v>
      </c>
      <c r="I1418" s="39">
        <v>45291</v>
      </c>
      <c r="J1418" s="39">
        <v>45335</v>
      </c>
      <c r="K1418" s="185">
        <v>3885.26</v>
      </c>
      <c r="L1418" s="35">
        <v>11519</v>
      </c>
      <c r="M1418" s="35">
        <v>779</v>
      </c>
      <c r="N1418" s="35"/>
      <c r="O1418" s="52">
        <v>12298</v>
      </c>
      <c r="P1418" s="33">
        <v>45291</v>
      </c>
      <c r="Q1418" s="39">
        <v>45322</v>
      </c>
      <c r="R1418" s="39">
        <v>45364</v>
      </c>
      <c r="S1418" s="185">
        <v>3575.09</v>
      </c>
      <c r="T1418" s="35">
        <v>11424</v>
      </c>
      <c r="U1418" s="35">
        <v>897</v>
      </c>
      <c r="V1418" s="35"/>
      <c r="W1418" s="52">
        <v>12321</v>
      </c>
      <c r="X1418" s="33">
        <v>45322</v>
      </c>
      <c r="Y1418" s="39">
        <v>45351</v>
      </c>
      <c r="Z1418" s="39">
        <v>45395</v>
      </c>
      <c r="AA1418" s="185">
        <v>3214.37</v>
      </c>
      <c r="AB1418" s="35">
        <v>9794</v>
      </c>
      <c r="AC1418" s="35">
        <v>784</v>
      </c>
      <c r="AD1418" s="35"/>
      <c r="AE1418" s="52">
        <v>10578</v>
      </c>
      <c r="AF1418" s="33">
        <v>45351</v>
      </c>
      <c r="AG1418" s="31">
        <v>45382</v>
      </c>
      <c r="AH1418" s="31">
        <v>45425</v>
      </c>
      <c r="AI1418" s="185">
        <v>3594.02</v>
      </c>
      <c r="AJ1418" s="35">
        <v>10645</v>
      </c>
      <c r="AK1418" s="35">
        <v>797</v>
      </c>
      <c r="AL1418" s="35"/>
      <c r="AM1418" s="52">
        <v>11442</v>
      </c>
      <c r="AN1418" s="33">
        <v>45382</v>
      </c>
      <c r="AO1418" s="31">
        <v>45412</v>
      </c>
      <c r="AP1418" s="31">
        <v>45456</v>
      </c>
      <c r="AQ1418" s="185">
        <v>3089.69</v>
      </c>
      <c r="AR1418" s="35">
        <v>10060</v>
      </c>
      <c r="AS1418" s="35">
        <v>773</v>
      </c>
      <c r="AT1418" s="35"/>
      <c r="AU1418" s="52">
        <v>10833</v>
      </c>
      <c r="AV1418" s="33"/>
      <c r="AW1418" s="39"/>
      <c r="AX1418" s="39"/>
      <c r="AY1418" s="185"/>
      <c r="AZ1418" s="35"/>
      <c r="BA1418" s="35"/>
      <c r="BB1418" s="35"/>
      <c r="BC1418" s="52"/>
      <c r="BD1418" s="35"/>
    </row>
    <row r="1419" spans="1:56" s="187" customFormat="1" ht="15" customHeight="1" x14ac:dyDescent="0.3">
      <c r="A1419" s="6">
        <v>1413</v>
      </c>
      <c r="B1419" s="109" t="s">
        <v>2190</v>
      </c>
      <c r="C1419" s="37" t="s">
        <v>3699</v>
      </c>
      <c r="D1419" s="8" t="s">
        <v>46</v>
      </c>
      <c r="E1419" s="9" t="s">
        <v>216</v>
      </c>
      <c r="F1419" s="106">
        <v>1413</v>
      </c>
      <c r="G1419" s="10">
        <v>1001</v>
      </c>
      <c r="H1419" s="31">
        <v>45260</v>
      </c>
      <c r="I1419" s="39">
        <v>45291</v>
      </c>
      <c r="J1419" s="39">
        <v>45335</v>
      </c>
      <c r="K1419" s="185">
        <v>4564.3</v>
      </c>
      <c r="L1419" s="35">
        <v>11241</v>
      </c>
      <c r="M1419" s="35">
        <v>1181</v>
      </c>
      <c r="N1419" s="35"/>
      <c r="O1419" s="52">
        <v>12422</v>
      </c>
      <c r="P1419" s="33">
        <v>45291</v>
      </c>
      <c r="Q1419" s="39">
        <v>45322</v>
      </c>
      <c r="R1419" s="39">
        <v>45364</v>
      </c>
      <c r="S1419" s="185">
        <v>4267.91</v>
      </c>
      <c r="T1419" s="35">
        <v>11220</v>
      </c>
      <c r="U1419" s="35">
        <v>1065</v>
      </c>
      <c r="V1419" s="35"/>
      <c r="W1419" s="52">
        <v>12285</v>
      </c>
      <c r="X1419" s="33">
        <v>45322</v>
      </c>
      <c r="Y1419" s="39">
        <v>45351</v>
      </c>
      <c r="Z1419" s="39">
        <v>45395</v>
      </c>
      <c r="AA1419" s="185">
        <v>3918.24</v>
      </c>
      <c r="AB1419" s="35">
        <v>9893</v>
      </c>
      <c r="AC1419" s="35">
        <v>1161</v>
      </c>
      <c r="AD1419" s="35"/>
      <c r="AE1419" s="52">
        <v>11054</v>
      </c>
      <c r="AF1419" s="33">
        <v>45351</v>
      </c>
      <c r="AG1419" s="31">
        <v>45382</v>
      </c>
      <c r="AH1419" s="31">
        <v>45425</v>
      </c>
      <c r="AI1419" s="185">
        <v>4461.6400000000003</v>
      </c>
      <c r="AJ1419" s="35">
        <v>11111</v>
      </c>
      <c r="AK1419" s="35">
        <v>1355</v>
      </c>
      <c r="AL1419" s="35"/>
      <c r="AM1419" s="52">
        <v>12466</v>
      </c>
      <c r="AN1419" s="33">
        <v>45382</v>
      </c>
      <c r="AO1419" s="31">
        <v>45412</v>
      </c>
      <c r="AP1419" s="31">
        <v>45456</v>
      </c>
      <c r="AQ1419" s="185">
        <v>4216.75</v>
      </c>
      <c r="AR1419" s="35">
        <v>10208</v>
      </c>
      <c r="AS1419" s="35">
        <v>1376</v>
      </c>
      <c r="AT1419" s="35"/>
      <c r="AU1419" s="52">
        <v>11584</v>
      </c>
      <c r="AV1419" s="33"/>
      <c r="AW1419" s="39"/>
      <c r="AX1419" s="39"/>
      <c r="AY1419" s="185"/>
      <c r="AZ1419" s="35"/>
      <c r="BA1419" s="35"/>
      <c r="BB1419" s="35"/>
      <c r="BC1419" s="52"/>
      <c r="BD1419" s="35"/>
    </row>
    <row r="1420" spans="1:56" s="187" customFormat="1" ht="15" customHeight="1" x14ac:dyDescent="0.3">
      <c r="A1420" s="6">
        <v>1414</v>
      </c>
      <c r="B1420" s="109" t="s">
        <v>2190</v>
      </c>
      <c r="C1420" s="37" t="s">
        <v>3700</v>
      </c>
      <c r="D1420" s="8" t="s">
        <v>185</v>
      </c>
      <c r="E1420" s="9" t="s">
        <v>186</v>
      </c>
      <c r="F1420" s="106">
        <v>1414</v>
      </c>
      <c r="G1420" s="10">
        <v>502.65</v>
      </c>
      <c r="H1420" s="31">
        <v>45265</v>
      </c>
      <c r="I1420" s="39">
        <v>45294</v>
      </c>
      <c r="J1420" s="39">
        <v>45302</v>
      </c>
      <c r="K1420" s="185">
        <v>10498.91</v>
      </c>
      <c r="L1420" s="35">
        <v>8022</v>
      </c>
      <c r="M1420" s="35"/>
      <c r="N1420" s="35"/>
      <c r="O1420" s="52">
        <v>8022</v>
      </c>
      <c r="P1420" s="33">
        <v>45294</v>
      </c>
      <c r="Q1420" s="39">
        <v>45324</v>
      </c>
      <c r="R1420" s="39">
        <v>45333</v>
      </c>
      <c r="S1420" s="185">
        <v>11417.25</v>
      </c>
      <c r="T1420" s="35">
        <v>8711</v>
      </c>
      <c r="U1420" s="35"/>
      <c r="V1420" s="35"/>
      <c r="W1420" s="52">
        <v>8711</v>
      </c>
      <c r="X1420" s="33">
        <v>45324</v>
      </c>
      <c r="Y1420" s="39">
        <v>45355</v>
      </c>
      <c r="Z1420" s="39">
        <v>45362</v>
      </c>
      <c r="AA1420" s="185">
        <v>10765.34</v>
      </c>
      <c r="AB1420" s="35">
        <v>8248</v>
      </c>
      <c r="AC1420" s="35"/>
      <c r="AD1420" s="35"/>
      <c r="AE1420" s="52">
        <v>8248</v>
      </c>
      <c r="AF1420" s="33">
        <v>45355</v>
      </c>
      <c r="AG1420" s="31">
        <v>45384</v>
      </c>
      <c r="AH1420" s="31">
        <v>45393</v>
      </c>
      <c r="AI1420" s="185">
        <v>10953.11</v>
      </c>
      <c r="AJ1420" s="35">
        <v>8515</v>
      </c>
      <c r="AK1420" s="35"/>
      <c r="AL1420" s="35"/>
      <c r="AM1420" s="52">
        <v>8515</v>
      </c>
      <c r="AN1420" s="33">
        <v>45384</v>
      </c>
      <c r="AO1420" s="31">
        <v>45414</v>
      </c>
      <c r="AP1420" s="31">
        <v>45423</v>
      </c>
      <c r="AQ1420" s="185">
        <v>10763.24</v>
      </c>
      <c r="AR1420" s="35">
        <v>8265</v>
      </c>
      <c r="AS1420" s="35"/>
      <c r="AT1420" s="35"/>
      <c r="AU1420" s="52">
        <v>8265</v>
      </c>
      <c r="AV1420" s="33"/>
      <c r="AW1420" s="39"/>
      <c r="AX1420" s="39"/>
      <c r="AY1420" s="185"/>
      <c r="AZ1420" s="35"/>
      <c r="BA1420" s="35"/>
      <c r="BB1420" s="35"/>
      <c r="BC1420" s="52"/>
      <c r="BD1420" s="35"/>
    </row>
    <row r="1421" spans="1:56" s="187" customFormat="1" ht="15" customHeight="1" x14ac:dyDescent="0.3">
      <c r="A1421" s="6">
        <v>1415</v>
      </c>
      <c r="B1421" s="109" t="s">
        <v>2190</v>
      </c>
      <c r="C1421" s="37" t="s">
        <v>3701</v>
      </c>
      <c r="D1421" s="8" t="s">
        <v>89</v>
      </c>
      <c r="E1421" s="9" t="s">
        <v>90</v>
      </c>
      <c r="F1421" s="106">
        <v>1415</v>
      </c>
      <c r="G1421" s="10">
        <v>931</v>
      </c>
      <c r="H1421" s="31">
        <v>45261</v>
      </c>
      <c r="I1421" s="39">
        <v>45292</v>
      </c>
      <c r="J1421" s="39">
        <v>45332</v>
      </c>
      <c r="K1421" s="185">
        <v>2423.86</v>
      </c>
      <c r="L1421" s="35">
        <v>11505.5</v>
      </c>
      <c r="M1421" s="35">
        <v>366.07</v>
      </c>
      <c r="N1421" s="35"/>
      <c r="O1421" s="52">
        <v>11871.57</v>
      </c>
      <c r="P1421" s="33">
        <v>45292</v>
      </c>
      <c r="Q1421" s="39">
        <v>45323</v>
      </c>
      <c r="R1421" s="39">
        <v>45361</v>
      </c>
      <c r="S1421" s="185">
        <v>2342.91</v>
      </c>
      <c r="T1421" s="35">
        <v>11017</v>
      </c>
      <c r="U1421" s="35">
        <v>382.11</v>
      </c>
      <c r="V1421" s="35"/>
      <c r="W1421" s="52">
        <v>11399.11</v>
      </c>
      <c r="X1421" s="33">
        <v>45323</v>
      </c>
      <c r="Y1421" s="39">
        <v>45352</v>
      </c>
      <c r="Z1421" s="39">
        <v>45392</v>
      </c>
      <c r="AA1421" s="185">
        <v>2133.63</v>
      </c>
      <c r="AB1421" s="35">
        <v>9170.5</v>
      </c>
      <c r="AC1421" s="35">
        <v>333.07</v>
      </c>
      <c r="AD1421" s="35"/>
      <c r="AE1421" s="52">
        <v>9503.57</v>
      </c>
      <c r="AF1421" s="33">
        <v>45352</v>
      </c>
      <c r="AG1421" s="31">
        <v>45383</v>
      </c>
      <c r="AH1421" s="31">
        <v>45422</v>
      </c>
      <c r="AI1421" s="185">
        <v>2236.4</v>
      </c>
      <c r="AJ1421" s="35">
        <v>10089.5</v>
      </c>
      <c r="AK1421" s="35">
        <v>350.16</v>
      </c>
      <c r="AL1421" s="35"/>
      <c r="AM1421" s="52">
        <v>10439.66</v>
      </c>
      <c r="AN1421" s="33">
        <v>45383</v>
      </c>
      <c r="AO1421" s="31">
        <v>45413</v>
      </c>
      <c r="AP1421" s="31">
        <v>45453</v>
      </c>
      <c r="AQ1421" s="185">
        <v>2348.06</v>
      </c>
      <c r="AR1421" s="35">
        <v>10960.5</v>
      </c>
      <c r="AS1421" s="35">
        <v>378.25</v>
      </c>
      <c r="AT1421" s="35"/>
      <c r="AU1421" s="52">
        <v>11338.75</v>
      </c>
      <c r="AV1421" s="33"/>
      <c r="AW1421" s="39"/>
      <c r="AX1421" s="39"/>
      <c r="AY1421" s="185"/>
      <c r="AZ1421" s="35"/>
      <c r="BA1421" s="35"/>
      <c r="BB1421" s="35"/>
      <c r="BC1421" s="52"/>
      <c r="BD1421" s="35"/>
    </row>
    <row r="1422" spans="1:56" s="187" customFormat="1" ht="15" customHeight="1" x14ac:dyDescent="0.3">
      <c r="A1422" s="6">
        <v>1416</v>
      </c>
      <c r="B1422" s="109" t="s">
        <v>2190</v>
      </c>
      <c r="C1422" s="37" t="s">
        <v>3702</v>
      </c>
      <c r="D1422" s="8" t="s">
        <v>46</v>
      </c>
      <c r="E1422" s="9" t="s">
        <v>216</v>
      </c>
      <c r="F1422" s="106">
        <v>1416</v>
      </c>
      <c r="G1422" s="10">
        <v>842.76999999999896</v>
      </c>
      <c r="H1422" s="31">
        <v>45260</v>
      </c>
      <c r="I1422" s="39">
        <v>45291</v>
      </c>
      <c r="J1422" s="39">
        <v>45335</v>
      </c>
      <c r="K1422" s="185">
        <v>3816.74</v>
      </c>
      <c r="L1422" s="35">
        <v>11889</v>
      </c>
      <c r="M1422" s="35">
        <v>938</v>
      </c>
      <c r="N1422" s="35"/>
      <c r="O1422" s="52">
        <v>12827</v>
      </c>
      <c r="P1422" s="33">
        <v>45291</v>
      </c>
      <c r="Q1422" s="39">
        <v>45322</v>
      </c>
      <c r="R1422" s="39">
        <v>45364</v>
      </c>
      <c r="S1422" s="185">
        <v>4559.49</v>
      </c>
      <c r="T1422" s="35">
        <v>11635</v>
      </c>
      <c r="U1422" s="35">
        <v>977</v>
      </c>
      <c r="V1422" s="35"/>
      <c r="W1422" s="52">
        <v>12612</v>
      </c>
      <c r="X1422" s="33">
        <v>45322</v>
      </c>
      <c r="Y1422" s="39">
        <v>45351</v>
      </c>
      <c r="Z1422" s="39">
        <v>45395</v>
      </c>
      <c r="AA1422" s="185">
        <v>3864.82</v>
      </c>
      <c r="AB1422" s="35">
        <v>11800</v>
      </c>
      <c r="AC1422" s="35">
        <v>928</v>
      </c>
      <c r="AD1422" s="35"/>
      <c r="AE1422" s="52">
        <v>12728</v>
      </c>
      <c r="AF1422" s="33">
        <v>45351</v>
      </c>
      <c r="AG1422" s="31">
        <v>45382</v>
      </c>
      <c r="AH1422" s="31">
        <v>45425</v>
      </c>
      <c r="AI1422" s="185">
        <v>3434.35</v>
      </c>
      <c r="AJ1422" s="35">
        <v>12130</v>
      </c>
      <c r="AK1422" s="35">
        <v>814</v>
      </c>
      <c r="AL1422" s="35"/>
      <c r="AM1422" s="52">
        <v>12944</v>
      </c>
      <c r="AN1422" s="33">
        <v>45382</v>
      </c>
      <c r="AO1422" s="31">
        <v>45412</v>
      </c>
      <c r="AP1422" s="31">
        <v>45456</v>
      </c>
      <c r="AQ1422" s="185">
        <v>2830.97</v>
      </c>
      <c r="AR1422" s="35">
        <v>8863</v>
      </c>
      <c r="AS1422" s="35">
        <v>701</v>
      </c>
      <c r="AT1422" s="35"/>
      <c r="AU1422" s="52">
        <v>9564</v>
      </c>
      <c r="AV1422" s="33"/>
      <c r="AW1422" s="39"/>
      <c r="AX1422" s="39"/>
      <c r="AY1422" s="185"/>
      <c r="AZ1422" s="35"/>
      <c r="BA1422" s="35"/>
      <c r="BB1422" s="35"/>
      <c r="BC1422" s="52"/>
      <c r="BD1422" s="35"/>
    </row>
    <row r="1423" spans="1:56" s="187" customFormat="1" ht="15" customHeight="1" x14ac:dyDescent="0.3">
      <c r="A1423" s="6">
        <v>1417</v>
      </c>
      <c r="B1423" s="109" t="s">
        <v>2190</v>
      </c>
      <c r="C1423" s="37" t="s">
        <v>3703</v>
      </c>
      <c r="D1423" s="8" t="s">
        <v>46</v>
      </c>
      <c r="E1423" s="9" t="s">
        <v>216</v>
      </c>
      <c r="F1423" s="106">
        <v>1417</v>
      </c>
      <c r="G1423" s="10">
        <v>647</v>
      </c>
      <c r="H1423" s="31">
        <v>45271</v>
      </c>
      <c r="I1423" s="39">
        <v>45300</v>
      </c>
      <c r="J1423" s="39">
        <v>45323</v>
      </c>
      <c r="K1423" s="185">
        <v>10518.29</v>
      </c>
      <c r="L1423" s="35">
        <v>10824</v>
      </c>
      <c r="M1423" s="35"/>
      <c r="N1423" s="35"/>
      <c r="O1423" s="52">
        <v>10824</v>
      </c>
      <c r="P1423" s="33">
        <v>45300</v>
      </c>
      <c r="Q1423" s="39">
        <v>45330</v>
      </c>
      <c r="R1423" s="39">
        <v>45352</v>
      </c>
      <c r="S1423" s="185">
        <v>10655.03</v>
      </c>
      <c r="T1423" s="35">
        <v>11029</v>
      </c>
      <c r="U1423" s="35"/>
      <c r="V1423" s="35"/>
      <c r="W1423" s="52">
        <v>11029</v>
      </c>
      <c r="X1423" s="33">
        <v>45330</v>
      </c>
      <c r="Y1423" s="39">
        <v>45362</v>
      </c>
      <c r="Z1423" s="39">
        <v>45377</v>
      </c>
      <c r="AA1423" s="185">
        <v>11809.49</v>
      </c>
      <c r="AB1423" s="35">
        <v>12259</v>
      </c>
      <c r="AC1423" s="35"/>
      <c r="AD1423" s="35"/>
      <c r="AE1423" s="52">
        <v>12259</v>
      </c>
      <c r="AF1423" s="33">
        <v>45362</v>
      </c>
      <c r="AG1423" s="31">
        <v>45390</v>
      </c>
      <c r="AH1423" s="31">
        <v>45401</v>
      </c>
      <c r="AI1423" s="185">
        <v>10389.31</v>
      </c>
      <c r="AJ1423" s="35">
        <v>10742</v>
      </c>
      <c r="AK1423" s="35"/>
      <c r="AL1423" s="35"/>
      <c r="AM1423" s="52">
        <v>10742</v>
      </c>
      <c r="AN1423" s="33">
        <v>45390</v>
      </c>
      <c r="AO1423" s="31">
        <v>45421</v>
      </c>
      <c r="AP1423" s="31">
        <v>45434</v>
      </c>
      <c r="AQ1423" s="185">
        <v>10359.24</v>
      </c>
      <c r="AR1423" s="35">
        <v>10742</v>
      </c>
      <c r="AS1423" s="35"/>
      <c r="AT1423" s="35"/>
      <c r="AU1423" s="52">
        <v>10742</v>
      </c>
      <c r="AV1423" s="33"/>
      <c r="AW1423" s="39"/>
      <c r="AX1423" s="39"/>
      <c r="AY1423" s="185"/>
      <c r="AZ1423" s="35"/>
      <c r="BA1423" s="35"/>
      <c r="BB1423" s="35"/>
      <c r="BC1423" s="52"/>
      <c r="BD1423" s="35"/>
    </row>
    <row r="1424" spans="1:56" s="187" customFormat="1" ht="15" customHeight="1" x14ac:dyDescent="0.3">
      <c r="A1424" s="6">
        <v>1418</v>
      </c>
      <c r="B1424" s="109" t="s">
        <v>2190</v>
      </c>
      <c r="C1424" s="37" t="s">
        <v>3704</v>
      </c>
      <c r="D1424" s="8" t="s">
        <v>16</v>
      </c>
      <c r="E1424" s="9" t="s">
        <v>226</v>
      </c>
      <c r="F1424" s="106">
        <v>1418</v>
      </c>
      <c r="G1424" s="10">
        <v>810</v>
      </c>
      <c r="H1424" s="31">
        <v>45288</v>
      </c>
      <c r="I1424" s="39">
        <v>45320</v>
      </c>
      <c r="J1424" s="39">
        <v>45337</v>
      </c>
      <c r="K1424" s="185">
        <v>4897.08</v>
      </c>
      <c r="L1424" s="35">
        <v>9519</v>
      </c>
      <c r="M1424" s="35"/>
      <c r="N1424" s="35"/>
      <c r="O1424" s="52">
        <v>9519</v>
      </c>
      <c r="P1424" s="33">
        <v>45320</v>
      </c>
      <c r="Q1424" s="39">
        <v>45349</v>
      </c>
      <c r="R1424" s="39">
        <v>45366</v>
      </c>
      <c r="S1424" s="185">
        <v>4249.88</v>
      </c>
      <c r="T1424" s="35">
        <v>9039</v>
      </c>
      <c r="U1424" s="35"/>
      <c r="V1424" s="35"/>
      <c r="W1424" s="52">
        <v>9039</v>
      </c>
      <c r="X1424" s="33">
        <v>45349</v>
      </c>
      <c r="Y1424" s="39">
        <v>45377</v>
      </c>
      <c r="Z1424" s="39">
        <v>45397</v>
      </c>
      <c r="AA1424" s="185">
        <v>6516.24</v>
      </c>
      <c r="AB1424" s="35">
        <v>10720</v>
      </c>
      <c r="AC1424" s="35"/>
      <c r="AD1424" s="35"/>
      <c r="AE1424" s="52">
        <v>10720</v>
      </c>
      <c r="AF1424" s="33">
        <v>45377</v>
      </c>
      <c r="AG1424" s="31">
        <v>45407</v>
      </c>
      <c r="AH1424" s="31">
        <v>45427</v>
      </c>
      <c r="AI1424" s="185">
        <v>1912.82</v>
      </c>
      <c r="AJ1424" s="35">
        <v>8720</v>
      </c>
      <c r="AK1424" s="35"/>
      <c r="AL1424" s="35"/>
      <c r="AM1424" s="52">
        <v>8720</v>
      </c>
      <c r="AN1424" s="33">
        <v>45407</v>
      </c>
      <c r="AO1424" s="31">
        <v>45436</v>
      </c>
      <c r="AP1424" s="31">
        <v>45460</v>
      </c>
      <c r="AQ1424" s="185">
        <v>3667.26</v>
      </c>
      <c r="AR1424" s="35">
        <v>9520</v>
      </c>
      <c r="AS1424" s="35"/>
      <c r="AT1424" s="35"/>
      <c r="AU1424" s="52">
        <v>9520</v>
      </c>
      <c r="AV1424" s="33"/>
      <c r="AW1424" s="39"/>
      <c r="AX1424" s="39"/>
      <c r="AY1424" s="185"/>
      <c r="AZ1424" s="35"/>
      <c r="BA1424" s="35"/>
      <c r="BB1424" s="35"/>
      <c r="BC1424" s="52"/>
      <c r="BD1424" s="35"/>
    </row>
    <row r="1425" spans="1:56" s="187" customFormat="1" ht="15" customHeight="1" x14ac:dyDescent="0.3">
      <c r="A1425" s="6">
        <v>1419</v>
      </c>
      <c r="B1425" s="109" t="s">
        <v>2190</v>
      </c>
      <c r="C1425" s="37" t="s">
        <v>3705</v>
      </c>
      <c r="D1425" s="8" t="s">
        <v>46</v>
      </c>
      <c r="E1425" s="9" t="s">
        <v>47</v>
      </c>
      <c r="F1425" s="106">
        <v>1419</v>
      </c>
      <c r="G1425" s="10">
        <v>1218</v>
      </c>
      <c r="H1425" s="31">
        <v>45274</v>
      </c>
      <c r="I1425" s="39">
        <v>45303</v>
      </c>
      <c r="J1425" s="39">
        <v>45336</v>
      </c>
      <c r="K1425" s="185">
        <v>0</v>
      </c>
      <c r="L1425" s="35">
        <v>15120</v>
      </c>
      <c r="M1425" s="35"/>
      <c r="N1425" s="35"/>
      <c r="O1425" s="52">
        <v>15120</v>
      </c>
      <c r="P1425" s="33">
        <v>45303</v>
      </c>
      <c r="Q1425" s="39">
        <v>45331</v>
      </c>
      <c r="R1425" s="39">
        <v>45397</v>
      </c>
      <c r="S1425" s="185">
        <v>0</v>
      </c>
      <c r="T1425" s="35">
        <v>11520</v>
      </c>
      <c r="U1425" s="35"/>
      <c r="V1425" s="35"/>
      <c r="W1425" s="52">
        <v>11520</v>
      </c>
      <c r="X1425" s="33">
        <v>45331</v>
      </c>
      <c r="Y1425" s="39">
        <v>45364</v>
      </c>
      <c r="Z1425" s="39">
        <v>45397</v>
      </c>
      <c r="AA1425" s="185">
        <v>0</v>
      </c>
      <c r="AB1425" s="35">
        <v>15600</v>
      </c>
      <c r="AC1425" s="35"/>
      <c r="AD1425" s="35"/>
      <c r="AE1425" s="52">
        <v>15600</v>
      </c>
      <c r="AF1425" s="33">
        <v>45364</v>
      </c>
      <c r="AG1425" s="31">
        <v>45393</v>
      </c>
      <c r="AH1425" s="31">
        <v>45425</v>
      </c>
      <c r="AI1425" s="185">
        <v>818.87</v>
      </c>
      <c r="AJ1425" s="35">
        <v>13040</v>
      </c>
      <c r="AK1425" s="35"/>
      <c r="AL1425" s="35"/>
      <c r="AM1425" s="52">
        <v>13040</v>
      </c>
      <c r="AN1425" s="33">
        <v>45393</v>
      </c>
      <c r="AO1425" s="31">
        <v>45422</v>
      </c>
      <c r="AP1425" s="31">
        <v>45456</v>
      </c>
      <c r="AQ1425" s="185">
        <v>1100.03</v>
      </c>
      <c r="AR1425" s="35">
        <v>12360</v>
      </c>
      <c r="AS1425" s="35"/>
      <c r="AT1425" s="35"/>
      <c r="AU1425" s="52">
        <v>12360</v>
      </c>
      <c r="AV1425" s="33"/>
      <c r="AW1425" s="39"/>
      <c r="AX1425" s="39"/>
      <c r="AY1425" s="185"/>
      <c r="AZ1425" s="35"/>
      <c r="BA1425" s="35"/>
      <c r="BB1425" s="35"/>
      <c r="BC1425" s="52"/>
      <c r="BD1425" s="35"/>
    </row>
    <row r="1426" spans="1:56" s="187" customFormat="1" ht="15" customHeight="1" x14ac:dyDescent="0.3">
      <c r="A1426" s="6">
        <v>1420</v>
      </c>
      <c r="B1426" s="109" t="s">
        <v>2190</v>
      </c>
      <c r="C1426" s="37" t="s">
        <v>3706</v>
      </c>
      <c r="D1426" s="8" t="s">
        <v>123</v>
      </c>
      <c r="E1426" s="9" t="s">
        <v>124</v>
      </c>
      <c r="F1426" s="106">
        <v>1420</v>
      </c>
      <c r="G1426" s="10">
        <v>668</v>
      </c>
      <c r="H1426" s="31">
        <v>45276</v>
      </c>
      <c r="I1426" s="39">
        <v>45308</v>
      </c>
      <c r="J1426" s="39">
        <v>45333</v>
      </c>
      <c r="K1426" s="185">
        <v>1343.9</v>
      </c>
      <c r="L1426" s="35">
        <v>10440</v>
      </c>
      <c r="M1426" s="35"/>
      <c r="N1426" s="35"/>
      <c r="O1426" s="52">
        <v>10440</v>
      </c>
      <c r="P1426" s="33">
        <v>45308</v>
      </c>
      <c r="Q1426" s="39">
        <v>45338</v>
      </c>
      <c r="R1426" s="39">
        <v>45362</v>
      </c>
      <c r="S1426" s="185">
        <v>1405.67</v>
      </c>
      <c r="T1426" s="35">
        <v>11080</v>
      </c>
      <c r="U1426" s="35"/>
      <c r="V1426" s="35"/>
      <c r="W1426" s="52">
        <v>11080</v>
      </c>
      <c r="X1426" s="33">
        <v>45338</v>
      </c>
      <c r="Y1426" s="39">
        <v>45369</v>
      </c>
      <c r="Z1426" s="39">
        <v>45393</v>
      </c>
      <c r="AA1426" s="185">
        <v>1512.45</v>
      </c>
      <c r="AB1426" s="35">
        <v>12200</v>
      </c>
      <c r="AC1426" s="35"/>
      <c r="AD1426" s="35"/>
      <c r="AE1426" s="52">
        <v>12200</v>
      </c>
      <c r="AF1426" s="33">
        <v>45369</v>
      </c>
      <c r="AG1426" s="31">
        <v>45398</v>
      </c>
      <c r="AH1426" s="31">
        <v>45423</v>
      </c>
      <c r="AI1426" s="185">
        <v>1340.09</v>
      </c>
      <c r="AJ1426" s="35">
        <v>10400</v>
      </c>
      <c r="AK1426" s="35"/>
      <c r="AL1426" s="35"/>
      <c r="AM1426" s="52">
        <v>10400</v>
      </c>
      <c r="AN1426" s="33">
        <v>45398</v>
      </c>
      <c r="AO1426" s="31">
        <v>45427</v>
      </c>
      <c r="AP1426" s="31">
        <v>45454</v>
      </c>
      <c r="AQ1426" s="185">
        <v>1439.82</v>
      </c>
      <c r="AR1426" s="35">
        <v>11440</v>
      </c>
      <c r="AS1426" s="35"/>
      <c r="AT1426" s="35"/>
      <c r="AU1426" s="52">
        <v>11440</v>
      </c>
      <c r="AV1426" s="33"/>
      <c r="AW1426" s="39"/>
      <c r="AX1426" s="39"/>
      <c r="AY1426" s="185"/>
      <c r="AZ1426" s="35"/>
      <c r="BA1426" s="35"/>
      <c r="BB1426" s="35"/>
      <c r="BC1426" s="52"/>
      <c r="BD1426" s="35"/>
    </row>
    <row r="1427" spans="1:56" s="187" customFormat="1" ht="15" customHeight="1" x14ac:dyDescent="0.3">
      <c r="A1427" s="6">
        <v>1421</v>
      </c>
      <c r="B1427" s="109" t="s">
        <v>2190</v>
      </c>
      <c r="C1427" s="37" t="s">
        <v>3707</v>
      </c>
      <c r="D1427" s="8" t="s">
        <v>84</v>
      </c>
      <c r="E1427" s="9" t="s">
        <v>85</v>
      </c>
      <c r="F1427" s="106">
        <v>1421</v>
      </c>
      <c r="G1427" s="10">
        <v>972.97</v>
      </c>
      <c r="H1427" s="31">
        <v>45260</v>
      </c>
      <c r="I1427" s="39">
        <v>45291</v>
      </c>
      <c r="J1427" s="39">
        <v>45337</v>
      </c>
      <c r="K1427" s="185">
        <v>5079.66</v>
      </c>
      <c r="L1427" s="35">
        <v>14791</v>
      </c>
      <c r="M1427" s="35">
        <v>1255</v>
      </c>
      <c r="N1427" s="35"/>
      <c r="O1427" s="52">
        <v>16046</v>
      </c>
      <c r="P1427" s="33">
        <v>45291</v>
      </c>
      <c r="Q1427" s="39">
        <v>45322</v>
      </c>
      <c r="R1427" s="39">
        <v>45366</v>
      </c>
      <c r="S1427" s="185">
        <v>4426.09</v>
      </c>
      <c r="T1427" s="35">
        <v>12247</v>
      </c>
      <c r="U1427" s="35">
        <v>1110</v>
      </c>
      <c r="V1427" s="35"/>
      <c r="W1427" s="52">
        <v>13357</v>
      </c>
      <c r="X1427" s="33">
        <v>45322</v>
      </c>
      <c r="Y1427" s="39">
        <v>45351</v>
      </c>
      <c r="Z1427" s="39">
        <v>45397</v>
      </c>
      <c r="AA1427" s="185">
        <v>4517.2</v>
      </c>
      <c r="AB1427" s="35">
        <v>12818</v>
      </c>
      <c r="AC1427" s="35">
        <v>1060</v>
      </c>
      <c r="AD1427" s="35"/>
      <c r="AE1427" s="52">
        <v>13878</v>
      </c>
      <c r="AF1427" s="33">
        <v>45351</v>
      </c>
      <c r="AG1427" s="31">
        <v>45382</v>
      </c>
      <c r="AH1427" s="31">
        <v>45427</v>
      </c>
      <c r="AI1427" s="185">
        <v>4740.16</v>
      </c>
      <c r="AJ1427" s="35">
        <v>13219</v>
      </c>
      <c r="AK1427" s="35">
        <v>890</v>
      </c>
      <c r="AL1427" s="35"/>
      <c r="AM1427" s="52">
        <v>14109</v>
      </c>
      <c r="AN1427" s="33">
        <v>45382</v>
      </c>
      <c r="AO1427" s="31">
        <v>45412</v>
      </c>
      <c r="AP1427" s="31">
        <v>45458</v>
      </c>
      <c r="AQ1427" s="185">
        <v>4083.32</v>
      </c>
      <c r="AR1427" s="35">
        <v>10712</v>
      </c>
      <c r="AS1427" s="35">
        <v>929</v>
      </c>
      <c r="AT1427" s="35"/>
      <c r="AU1427" s="52">
        <v>11641</v>
      </c>
      <c r="AV1427" s="33"/>
      <c r="AW1427" s="39"/>
      <c r="AX1427" s="39"/>
      <c r="AY1427" s="185"/>
      <c r="AZ1427" s="35"/>
      <c r="BA1427" s="35"/>
      <c r="BB1427" s="35"/>
      <c r="BC1427" s="52"/>
      <c r="BD1427" s="35"/>
    </row>
    <row r="1428" spans="1:56" s="187" customFormat="1" ht="15" customHeight="1" x14ac:dyDescent="0.3">
      <c r="A1428" s="6">
        <v>1422</v>
      </c>
      <c r="B1428" s="109" t="s">
        <v>2190</v>
      </c>
      <c r="C1428" s="37" t="s">
        <v>3708</v>
      </c>
      <c r="D1428" s="8" t="s">
        <v>89</v>
      </c>
      <c r="E1428" s="9" t="s">
        <v>90</v>
      </c>
      <c r="F1428" s="106">
        <v>1422</v>
      </c>
      <c r="G1428" s="10">
        <v>693</v>
      </c>
      <c r="H1428" s="31">
        <v>45261</v>
      </c>
      <c r="I1428" s="39">
        <v>45292</v>
      </c>
      <c r="J1428" s="39">
        <v>45332</v>
      </c>
      <c r="K1428" s="185">
        <v>11934.51</v>
      </c>
      <c r="L1428" s="35">
        <v>12272.94</v>
      </c>
      <c r="M1428" s="35">
        <v>1120.48</v>
      </c>
      <c r="N1428" s="35"/>
      <c r="O1428" s="52">
        <v>13393.42</v>
      </c>
      <c r="P1428" s="33">
        <v>45292</v>
      </c>
      <c r="Q1428" s="39">
        <v>45323</v>
      </c>
      <c r="R1428" s="39">
        <v>45361</v>
      </c>
      <c r="S1428" s="185">
        <v>4763.34</v>
      </c>
      <c r="T1428" s="35">
        <v>10919.94</v>
      </c>
      <c r="U1428" s="35">
        <v>958.78</v>
      </c>
      <c r="V1428" s="35"/>
      <c r="W1428" s="52">
        <v>11878.72</v>
      </c>
      <c r="X1428" s="33">
        <v>45323</v>
      </c>
      <c r="Y1428" s="39">
        <v>45352</v>
      </c>
      <c r="Z1428" s="39">
        <v>45392</v>
      </c>
      <c r="AA1428" s="185">
        <v>3611.23</v>
      </c>
      <c r="AB1428" s="35">
        <v>8499.2999999999993</v>
      </c>
      <c r="AC1428" s="35">
        <v>817.08</v>
      </c>
      <c r="AD1428" s="35"/>
      <c r="AE1428" s="52">
        <v>9316.3799999999992</v>
      </c>
      <c r="AF1428" s="33">
        <v>45352</v>
      </c>
      <c r="AG1428" s="31">
        <v>45383</v>
      </c>
      <c r="AH1428" s="31">
        <v>45422</v>
      </c>
      <c r="AI1428" s="185">
        <v>5255.91</v>
      </c>
      <c r="AJ1428" s="35">
        <v>10536.18</v>
      </c>
      <c r="AK1428" s="35">
        <v>876.15</v>
      </c>
      <c r="AL1428" s="35"/>
      <c r="AM1428" s="52">
        <v>11412.33</v>
      </c>
      <c r="AN1428" s="33">
        <v>45383</v>
      </c>
      <c r="AO1428" s="31">
        <v>45413</v>
      </c>
      <c r="AP1428" s="31">
        <v>45453</v>
      </c>
      <c r="AQ1428" s="185">
        <v>10003.92</v>
      </c>
      <c r="AR1428" s="35">
        <v>10120.44</v>
      </c>
      <c r="AS1428" s="35">
        <v>963.28</v>
      </c>
      <c r="AT1428" s="35"/>
      <c r="AU1428" s="52">
        <v>11083.72</v>
      </c>
      <c r="AV1428" s="33"/>
      <c r="AW1428" s="39"/>
      <c r="AX1428" s="39"/>
      <c r="AY1428" s="185"/>
      <c r="AZ1428" s="35"/>
      <c r="BA1428" s="35"/>
      <c r="BB1428" s="35"/>
      <c r="BC1428" s="52"/>
      <c r="BD1428" s="35"/>
    </row>
    <row r="1429" spans="1:56" s="187" customFormat="1" ht="15" customHeight="1" x14ac:dyDescent="0.3">
      <c r="A1429" s="6">
        <v>1423</v>
      </c>
      <c r="B1429" s="109" t="s">
        <v>2190</v>
      </c>
      <c r="C1429" s="37" t="s">
        <v>3709</v>
      </c>
      <c r="D1429" s="8" t="s">
        <v>3158</v>
      </c>
      <c r="E1429" s="9" t="s">
        <v>3159</v>
      </c>
      <c r="F1429" s="106">
        <v>1423</v>
      </c>
      <c r="G1429" s="10">
        <v>490</v>
      </c>
      <c r="H1429" s="31">
        <v>45278</v>
      </c>
      <c r="I1429" s="39">
        <v>45308</v>
      </c>
      <c r="J1429" s="39">
        <v>45327</v>
      </c>
      <c r="K1429" s="185">
        <v>8691.7999999999993</v>
      </c>
      <c r="L1429" s="35">
        <v>9239.92</v>
      </c>
      <c r="M1429" s="35"/>
      <c r="N1429" s="35"/>
      <c r="O1429" s="52">
        <v>9239.92</v>
      </c>
      <c r="P1429" s="33">
        <v>45308</v>
      </c>
      <c r="Q1429" s="39">
        <v>45338</v>
      </c>
      <c r="R1429" s="39">
        <v>45357</v>
      </c>
      <c r="S1429" s="185">
        <v>8652.07</v>
      </c>
      <c r="T1429" s="35">
        <v>9197.6</v>
      </c>
      <c r="U1429" s="35"/>
      <c r="V1429" s="35"/>
      <c r="W1429" s="52">
        <v>9197.6</v>
      </c>
      <c r="X1429" s="33">
        <v>45338</v>
      </c>
      <c r="Y1429" s="39">
        <v>45366</v>
      </c>
      <c r="Z1429" s="39">
        <v>45386</v>
      </c>
      <c r="AA1429" s="185">
        <v>8715.99</v>
      </c>
      <c r="AB1429" s="35">
        <v>9265.7199999999993</v>
      </c>
      <c r="AC1429" s="35"/>
      <c r="AD1429" s="35"/>
      <c r="AE1429" s="52">
        <v>9265.7199999999993</v>
      </c>
      <c r="AF1429" s="33">
        <v>45366</v>
      </c>
      <c r="AG1429" s="31">
        <v>45398</v>
      </c>
      <c r="AH1429" s="31">
        <v>45418</v>
      </c>
      <c r="AI1429" s="185">
        <v>9081.32</v>
      </c>
      <c r="AJ1429" s="35">
        <v>9655.08</v>
      </c>
      <c r="AK1429" s="35"/>
      <c r="AL1429" s="35"/>
      <c r="AM1429" s="52">
        <v>9655.08</v>
      </c>
      <c r="AN1429" s="33">
        <v>45398</v>
      </c>
      <c r="AO1429" s="31">
        <v>45428</v>
      </c>
      <c r="AP1429" s="31">
        <v>45448</v>
      </c>
      <c r="AQ1429" s="185">
        <v>9353.73</v>
      </c>
      <c r="AR1429" s="35">
        <v>9945.4</v>
      </c>
      <c r="AS1429" s="35"/>
      <c r="AT1429" s="35"/>
      <c r="AU1429" s="52">
        <v>9945.4</v>
      </c>
      <c r="AV1429" s="33"/>
      <c r="AW1429" s="39"/>
      <c r="AX1429" s="39"/>
      <c r="AY1429" s="185"/>
      <c r="AZ1429" s="35"/>
      <c r="BA1429" s="35"/>
      <c r="BB1429" s="35"/>
      <c r="BC1429" s="52"/>
      <c r="BD1429" s="35"/>
    </row>
    <row r="1430" spans="1:56" s="187" customFormat="1" ht="15" customHeight="1" x14ac:dyDescent="0.3">
      <c r="A1430" s="6">
        <v>1424</v>
      </c>
      <c r="B1430" s="109" t="s">
        <v>2190</v>
      </c>
      <c r="C1430" s="37" t="s">
        <v>3710</v>
      </c>
      <c r="D1430" s="8" t="s">
        <v>443</v>
      </c>
      <c r="E1430" s="9" t="s">
        <v>444</v>
      </c>
      <c r="F1430" s="106">
        <v>1424</v>
      </c>
      <c r="G1430" s="10">
        <v>653</v>
      </c>
      <c r="H1430" s="31">
        <v>45280</v>
      </c>
      <c r="I1430" s="39">
        <v>45310</v>
      </c>
      <c r="J1430" s="39">
        <v>45336</v>
      </c>
      <c r="K1430" s="185">
        <v>133.79</v>
      </c>
      <c r="L1430" s="35">
        <v>11288</v>
      </c>
      <c r="M1430" s="35"/>
      <c r="N1430" s="35"/>
      <c r="O1430" s="52">
        <v>11288</v>
      </c>
      <c r="P1430" s="33">
        <v>45310</v>
      </c>
      <c r="Q1430" s="39">
        <v>45341</v>
      </c>
      <c r="R1430" s="39">
        <v>45393</v>
      </c>
      <c r="S1430" s="185">
        <v>135.51</v>
      </c>
      <c r="T1430" s="35">
        <v>10259</v>
      </c>
      <c r="U1430" s="35"/>
      <c r="V1430" s="35"/>
      <c r="W1430" s="52">
        <v>10259</v>
      </c>
      <c r="X1430" s="33">
        <v>45341</v>
      </c>
      <c r="Y1430" s="39">
        <v>45370</v>
      </c>
      <c r="Z1430" s="39">
        <v>45393</v>
      </c>
      <c r="AA1430" s="185">
        <v>119.98</v>
      </c>
      <c r="AB1430" s="35">
        <v>13056</v>
      </c>
      <c r="AC1430" s="35"/>
      <c r="AD1430" s="35"/>
      <c r="AE1430" s="52">
        <v>13056</v>
      </c>
      <c r="AF1430" s="33">
        <v>45370</v>
      </c>
      <c r="AG1430" s="31">
        <v>45400</v>
      </c>
      <c r="AH1430" s="31">
        <v>45425</v>
      </c>
      <c r="AI1430" s="185">
        <v>119.7</v>
      </c>
      <c r="AJ1430" s="35">
        <v>12098</v>
      </c>
      <c r="AK1430" s="35"/>
      <c r="AL1430" s="35"/>
      <c r="AM1430" s="52">
        <v>12098</v>
      </c>
      <c r="AN1430" s="33">
        <v>45400</v>
      </c>
      <c r="AO1430" s="31">
        <v>45429</v>
      </c>
      <c r="AP1430" s="31">
        <v>45454</v>
      </c>
      <c r="AQ1430" s="185">
        <v>118.53</v>
      </c>
      <c r="AR1430" s="35">
        <v>11218</v>
      </c>
      <c r="AS1430" s="35"/>
      <c r="AT1430" s="35"/>
      <c r="AU1430" s="52">
        <v>11218</v>
      </c>
      <c r="AV1430" s="33"/>
      <c r="AW1430" s="39"/>
      <c r="AX1430" s="39"/>
      <c r="AY1430" s="185"/>
      <c r="AZ1430" s="35"/>
      <c r="BA1430" s="35"/>
      <c r="BB1430" s="35"/>
      <c r="BC1430" s="52"/>
      <c r="BD1430" s="35"/>
    </row>
    <row r="1431" spans="1:56" s="187" customFormat="1" ht="15" customHeight="1" x14ac:dyDescent="0.3">
      <c r="A1431" s="6">
        <v>1425</v>
      </c>
      <c r="B1431" s="109" t="s">
        <v>2190</v>
      </c>
      <c r="C1431" s="37" t="s">
        <v>3711</v>
      </c>
      <c r="D1431" s="8" t="s">
        <v>46</v>
      </c>
      <c r="E1431" s="9" t="s">
        <v>321</v>
      </c>
      <c r="F1431" s="106">
        <v>1425</v>
      </c>
      <c r="G1431" s="10">
        <v>1004.74</v>
      </c>
      <c r="H1431" s="31">
        <v>45267</v>
      </c>
      <c r="I1431" s="39">
        <v>45295</v>
      </c>
      <c r="J1431" s="39">
        <v>45334</v>
      </c>
      <c r="K1431" s="185">
        <v>326.42</v>
      </c>
      <c r="L1431" s="35">
        <v>11680</v>
      </c>
      <c r="M1431" s="35"/>
      <c r="N1431" s="35"/>
      <c r="O1431" s="52">
        <v>11680</v>
      </c>
      <c r="P1431" s="33">
        <v>45295</v>
      </c>
      <c r="Q1431" s="39">
        <v>45324</v>
      </c>
      <c r="R1431" s="39">
        <v>45362</v>
      </c>
      <c r="S1431" s="185">
        <v>328.4</v>
      </c>
      <c r="T1431" s="35">
        <v>11800</v>
      </c>
      <c r="U1431" s="35"/>
      <c r="V1431" s="35"/>
      <c r="W1431" s="52">
        <v>11800</v>
      </c>
      <c r="X1431" s="33">
        <v>45324</v>
      </c>
      <c r="Y1431" s="39">
        <v>45356</v>
      </c>
      <c r="Z1431" s="39">
        <v>45393</v>
      </c>
      <c r="AA1431" s="185">
        <v>341.01</v>
      </c>
      <c r="AB1431" s="35">
        <v>12480</v>
      </c>
      <c r="AC1431" s="35"/>
      <c r="AD1431" s="35"/>
      <c r="AE1431" s="52">
        <v>12480</v>
      </c>
      <c r="AF1431" s="33">
        <v>45356</v>
      </c>
      <c r="AG1431" s="31">
        <v>45385</v>
      </c>
      <c r="AH1431" s="31">
        <v>45425</v>
      </c>
      <c r="AI1431" s="185">
        <v>327.24</v>
      </c>
      <c r="AJ1431" s="35">
        <v>11880</v>
      </c>
      <c r="AK1431" s="35"/>
      <c r="AL1431" s="35"/>
      <c r="AM1431" s="52">
        <v>11880</v>
      </c>
      <c r="AN1431" s="33">
        <v>45385</v>
      </c>
      <c r="AO1431" s="31">
        <v>45415</v>
      </c>
      <c r="AP1431" s="31">
        <v>45454</v>
      </c>
      <c r="AQ1431" s="185">
        <v>298.58999999999997</v>
      </c>
      <c r="AR1431" s="35">
        <v>10440</v>
      </c>
      <c r="AS1431" s="35"/>
      <c r="AT1431" s="35"/>
      <c r="AU1431" s="52">
        <v>10440</v>
      </c>
      <c r="AV1431" s="33"/>
      <c r="AW1431" s="39"/>
      <c r="AX1431" s="39"/>
      <c r="AY1431" s="185"/>
      <c r="AZ1431" s="35"/>
      <c r="BA1431" s="35"/>
      <c r="BB1431" s="35"/>
      <c r="BC1431" s="52"/>
      <c r="BD1431" s="35"/>
    </row>
    <row r="1432" spans="1:56" s="187" customFormat="1" ht="15" customHeight="1" x14ac:dyDescent="0.3">
      <c r="A1432" s="6">
        <v>1426</v>
      </c>
      <c r="B1432" s="109" t="s">
        <v>2190</v>
      </c>
      <c r="C1432" s="37" t="s">
        <v>3712</v>
      </c>
      <c r="D1432" s="8" t="s">
        <v>89</v>
      </c>
      <c r="E1432" s="9" t="s">
        <v>90</v>
      </c>
      <c r="F1432" s="106">
        <v>1426</v>
      </c>
      <c r="G1432" s="10">
        <v>382.07</v>
      </c>
      <c r="H1432" s="31">
        <v>45275</v>
      </c>
      <c r="I1432" s="39">
        <v>45306</v>
      </c>
      <c r="J1432" s="39">
        <v>45332</v>
      </c>
      <c r="K1432" s="185">
        <v>1588.07</v>
      </c>
      <c r="L1432" s="35">
        <v>8656</v>
      </c>
      <c r="M1432" s="35"/>
      <c r="N1432" s="35"/>
      <c r="O1432" s="52">
        <v>8656</v>
      </c>
      <c r="P1432" s="33">
        <v>45306</v>
      </c>
      <c r="Q1432" s="39">
        <v>45336</v>
      </c>
      <c r="R1432" s="39">
        <v>45361</v>
      </c>
      <c r="S1432" s="185">
        <v>312.45</v>
      </c>
      <c r="T1432" s="35">
        <v>8932</v>
      </c>
      <c r="U1432" s="35"/>
      <c r="V1432" s="35"/>
      <c r="W1432" s="52">
        <v>8932</v>
      </c>
      <c r="X1432" s="33">
        <v>45336</v>
      </c>
      <c r="Y1432" s="39">
        <v>45365</v>
      </c>
      <c r="Z1432" s="39">
        <v>45392</v>
      </c>
      <c r="AA1432" s="185">
        <v>314.26</v>
      </c>
      <c r="AB1432" s="35">
        <v>8115</v>
      </c>
      <c r="AC1432" s="35"/>
      <c r="AD1432" s="35"/>
      <c r="AE1432" s="52">
        <v>8115</v>
      </c>
      <c r="AF1432" s="33">
        <v>45365</v>
      </c>
      <c r="AG1432" s="31">
        <v>45394</v>
      </c>
      <c r="AH1432" s="31">
        <v>45422</v>
      </c>
      <c r="AI1432" s="185">
        <v>314.42</v>
      </c>
      <c r="AJ1432" s="35">
        <v>8155</v>
      </c>
      <c r="AK1432" s="35"/>
      <c r="AL1432" s="35"/>
      <c r="AM1432" s="52">
        <v>8155</v>
      </c>
      <c r="AN1432" s="33">
        <v>45394</v>
      </c>
      <c r="AO1432" s="31">
        <v>45425</v>
      </c>
      <c r="AP1432" s="31">
        <v>45453</v>
      </c>
      <c r="AQ1432" s="185">
        <v>5048.0200000000004</v>
      </c>
      <c r="AR1432" s="35">
        <v>9052</v>
      </c>
      <c r="AS1432" s="35"/>
      <c r="AT1432" s="35"/>
      <c r="AU1432" s="52">
        <v>9052</v>
      </c>
      <c r="AV1432" s="33"/>
      <c r="AW1432" s="39"/>
      <c r="AX1432" s="39"/>
      <c r="AY1432" s="185"/>
      <c r="AZ1432" s="35"/>
      <c r="BA1432" s="35"/>
      <c r="BB1432" s="35"/>
      <c r="BC1432" s="52"/>
      <c r="BD1432" s="35"/>
    </row>
    <row r="1433" spans="1:56" s="187" customFormat="1" ht="15" customHeight="1" x14ac:dyDescent="0.3">
      <c r="A1433" s="6">
        <v>1427</v>
      </c>
      <c r="B1433" s="109" t="s">
        <v>2190</v>
      </c>
      <c r="C1433" s="37" t="s">
        <v>3713</v>
      </c>
      <c r="D1433" s="8" t="s">
        <v>46</v>
      </c>
      <c r="E1433" s="9" t="s">
        <v>65</v>
      </c>
      <c r="F1433" s="106">
        <v>1427</v>
      </c>
      <c r="G1433" s="10">
        <v>820</v>
      </c>
      <c r="H1433" s="31">
        <v>45268</v>
      </c>
      <c r="I1433" s="39">
        <v>45300</v>
      </c>
      <c r="J1433" s="39">
        <v>45336</v>
      </c>
      <c r="K1433" s="185">
        <v>5947.13</v>
      </c>
      <c r="L1433" s="35">
        <v>7316.4</v>
      </c>
      <c r="M1433" s="35"/>
      <c r="N1433" s="35"/>
      <c r="O1433" s="52">
        <v>7316.4</v>
      </c>
      <c r="P1433" s="33">
        <v>45300</v>
      </c>
      <c r="Q1433" s="39">
        <v>45329</v>
      </c>
      <c r="R1433" s="39">
        <v>45362</v>
      </c>
      <c r="S1433" s="185">
        <v>80.489999999999995</v>
      </c>
      <c r="T1433" s="35">
        <v>100</v>
      </c>
      <c r="U1433" s="35"/>
      <c r="V1433" s="35"/>
      <c r="W1433" s="52">
        <v>100</v>
      </c>
      <c r="X1433" s="33">
        <v>45329</v>
      </c>
      <c r="Y1433" s="39">
        <v>45359</v>
      </c>
      <c r="Z1433" s="39">
        <v>45392</v>
      </c>
      <c r="AA1433" s="185">
        <v>16205.29</v>
      </c>
      <c r="AB1433" s="35">
        <v>20466</v>
      </c>
      <c r="AC1433" s="35"/>
      <c r="AD1433" s="35"/>
      <c r="AE1433" s="52">
        <v>20466</v>
      </c>
      <c r="AF1433" s="33">
        <v>45359</v>
      </c>
      <c r="AG1433" s="31">
        <v>45390</v>
      </c>
      <c r="AH1433" s="31">
        <v>45422</v>
      </c>
      <c r="AI1433" s="185">
        <v>7268.42</v>
      </c>
      <c r="AJ1433" s="35">
        <v>9078.7999999999993</v>
      </c>
      <c r="AK1433" s="35"/>
      <c r="AL1433" s="35"/>
      <c r="AM1433" s="52">
        <v>9078.7999999999993</v>
      </c>
      <c r="AN1433" s="33">
        <v>45390</v>
      </c>
      <c r="AO1433" s="31">
        <v>45420</v>
      </c>
      <c r="AP1433" s="31">
        <v>45453</v>
      </c>
      <c r="AQ1433" s="185">
        <v>5498.83</v>
      </c>
      <c r="AR1433" s="35">
        <v>9253.7999999999993</v>
      </c>
      <c r="AS1433" s="35"/>
      <c r="AT1433" s="35"/>
      <c r="AU1433" s="52">
        <v>9253.7999999999993</v>
      </c>
      <c r="AV1433" s="33"/>
      <c r="AW1433" s="39"/>
      <c r="AX1433" s="39"/>
      <c r="AY1433" s="185"/>
      <c r="AZ1433" s="35"/>
      <c r="BA1433" s="35"/>
      <c r="BB1433" s="35"/>
      <c r="BC1433" s="52"/>
      <c r="BD1433" s="35"/>
    </row>
    <row r="1434" spans="1:56" s="187" customFormat="1" ht="15" customHeight="1" x14ac:dyDescent="0.3">
      <c r="A1434" s="6">
        <v>1428</v>
      </c>
      <c r="B1434" s="109" t="s">
        <v>2190</v>
      </c>
      <c r="C1434" s="37" t="s">
        <v>3714</v>
      </c>
      <c r="D1434" s="8" t="s">
        <v>46</v>
      </c>
      <c r="E1434" s="9" t="s">
        <v>352</v>
      </c>
      <c r="F1434" s="106">
        <v>1428</v>
      </c>
      <c r="G1434" s="10">
        <v>1508</v>
      </c>
      <c r="H1434" s="31">
        <v>45273</v>
      </c>
      <c r="I1434" s="39">
        <v>45301</v>
      </c>
      <c r="J1434" s="39">
        <v>45336</v>
      </c>
      <c r="K1434" s="185">
        <v>10812.74</v>
      </c>
      <c r="L1434" s="35">
        <v>12800</v>
      </c>
      <c r="M1434" s="35"/>
      <c r="N1434" s="35"/>
      <c r="O1434" s="52">
        <v>12800</v>
      </c>
      <c r="P1434" s="33">
        <v>45301</v>
      </c>
      <c r="Q1434" s="39">
        <v>45330</v>
      </c>
      <c r="R1434" s="39">
        <v>45364</v>
      </c>
      <c r="S1434" s="185">
        <v>10970.64</v>
      </c>
      <c r="T1434" s="35">
        <v>12900</v>
      </c>
      <c r="U1434" s="35"/>
      <c r="V1434" s="35"/>
      <c r="W1434" s="52">
        <v>12900</v>
      </c>
      <c r="X1434" s="33">
        <v>45330</v>
      </c>
      <c r="Y1434" s="39">
        <v>45362</v>
      </c>
      <c r="Z1434" s="39">
        <v>45397</v>
      </c>
      <c r="AA1434" s="185">
        <v>12758.21</v>
      </c>
      <c r="AB1434" s="35">
        <v>15100</v>
      </c>
      <c r="AC1434" s="35"/>
      <c r="AD1434" s="35"/>
      <c r="AE1434" s="52">
        <v>15100</v>
      </c>
      <c r="AF1434" s="33">
        <v>45362</v>
      </c>
      <c r="AG1434" s="31">
        <v>45392</v>
      </c>
      <c r="AH1434" s="31">
        <v>45426</v>
      </c>
      <c r="AI1434" s="185">
        <v>12535.48</v>
      </c>
      <c r="AJ1434" s="35">
        <v>14300</v>
      </c>
      <c r="AK1434" s="35"/>
      <c r="AL1434" s="35"/>
      <c r="AM1434" s="52">
        <v>14300</v>
      </c>
      <c r="AN1434" s="33">
        <v>45392</v>
      </c>
      <c r="AO1434" s="31">
        <v>45421</v>
      </c>
      <c r="AP1434" s="31">
        <v>45456</v>
      </c>
      <c r="AQ1434" s="185">
        <v>10158.68</v>
      </c>
      <c r="AR1434" s="35">
        <v>11300</v>
      </c>
      <c r="AS1434" s="35"/>
      <c r="AT1434" s="35"/>
      <c r="AU1434" s="52">
        <v>11300</v>
      </c>
      <c r="AV1434" s="33"/>
      <c r="AW1434" s="39"/>
      <c r="AX1434" s="39"/>
      <c r="AY1434" s="185"/>
      <c r="AZ1434" s="35"/>
      <c r="BA1434" s="35"/>
      <c r="BB1434" s="35"/>
      <c r="BC1434" s="52"/>
      <c r="BD1434" s="35"/>
    </row>
    <row r="1435" spans="1:56" s="187" customFormat="1" ht="15" customHeight="1" x14ac:dyDescent="0.3">
      <c r="A1435" s="6">
        <v>1429</v>
      </c>
      <c r="B1435" s="109" t="s">
        <v>2190</v>
      </c>
      <c r="C1435" s="37" t="s">
        <v>3715</v>
      </c>
      <c r="D1435" s="8" t="s">
        <v>809</v>
      </c>
      <c r="E1435" s="9" t="s">
        <v>810</v>
      </c>
      <c r="F1435" s="106">
        <v>1429</v>
      </c>
      <c r="G1435" s="10">
        <v>570</v>
      </c>
      <c r="H1435" s="31">
        <v>45260</v>
      </c>
      <c r="I1435" s="39">
        <v>45291</v>
      </c>
      <c r="J1435" s="39">
        <v>45333</v>
      </c>
      <c r="K1435" s="185">
        <v>4852.0200000000004</v>
      </c>
      <c r="L1435" s="35">
        <v>13567.42</v>
      </c>
      <c r="M1435" s="35">
        <v>606.44000000000005</v>
      </c>
      <c r="N1435" s="35"/>
      <c r="O1435" s="52">
        <v>14173.86</v>
      </c>
      <c r="P1435" s="33">
        <v>45291</v>
      </c>
      <c r="Q1435" s="39">
        <v>45322</v>
      </c>
      <c r="R1435" s="39">
        <v>45362</v>
      </c>
      <c r="S1435" s="185">
        <v>4586.75</v>
      </c>
      <c r="T1435" s="35">
        <v>12387.12</v>
      </c>
      <c r="U1435" s="35">
        <v>546.38</v>
      </c>
      <c r="V1435" s="35"/>
      <c r="W1435" s="52">
        <v>12933.5</v>
      </c>
      <c r="X1435" s="33">
        <v>45322</v>
      </c>
      <c r="Y1435" s="39">
        <v>45351</v>
      </c>
      <c r="Z1435" s="39">
        <v>45393</v>
      </c>
      <c r="AA1435" s="185">
        <v>3972.55</v>
      </c>
      <c r="AB1435" s="35">
        <v>10632.81</v>
      </c>
      <c r="AC1435" s="35">
        <v>410.56</v>
      </c>
      <c r="AD1435" s="35"/>
      <c r="AE1435" s="52">
        <v>11043.37</v>
      </c>
      <c r="AF1435" s="33">
        <v>45351</v>
      </c>
      <c r="AG1435" s="31">
        <v>45382</v>
      </c>
      <c r="AH1435" s="31">
        <v>45423</v>
      </c>
      <c r="AI1435" s="185">
        <v>5197.05</v>
      </c>
      <c r="AJ1435" s="35">
        <v>12432.43</v>
      </c>
      <c r="AK1435" s="35">
        <v>607.95000000000005</v>
      </c>
      <c r="AL1435" s="35"/>
      <c r="AM1435" s="52">
        <v>13040.38</v>
      </c>
      <c r="AN1435" s="33">
        <v>45382</v>
      </c>
      <c r="AO1435" s="31">
        <v>45412</v>
      </c>
      <c r="AP1435" s="31">
        <v>45454</v>
      </c>
      <c r="AQ1435" s="185">
        <v>4200.6899999999996</v>
      </c>
      <c r="AR1435" s="35">
        <v>11446.76</v>
      </c>
      <c r="AS1435" s="35">
        <v>623.44000000000005</v>
      </c>
      <c r="AT1435" s="35"/>
      <c r="AU1435" s="52">
        <v>12070.2</v>
      </c>
      <c r="AV1435" s="33"/>
      <c r="AW1435" s="39"/>
      <c r="AX1435" s="39"/>
      <c r="AY1435" s="185"/>
      <c r="AZ1435" s="35"/>
      <c r="BA1435" s="35"/>
      <c r="BB1435" s="35"/>
      <c r="BC1435" s="52"/>
      <c r="BD1435" s="35"/>
    </row>
    <row r="1436" spans="1:56" s="187" customFormat="1" ht="15" customHeight="1" x14ac:dyDescent="0.3">
      <c r="A1436" s="6">
        <v>1430</v>
      </c>
      <c r="B1436" s="109" t="s">
        <v>2190</v>
      </c>
      <c r="C1436" s="37" t="s">
        <v>3716</v>
      </c>
      <c r="D1436" s="8" t="s">
        <v>185</v>
      </c>
      <c r="E1436" s="9" t="s">
        <v>186</v>
      </c>
      <c r="F1436" s="106">
        <v>1430</v>
      </c>
      <c r="G1436" s="10">
        <v>514</v>
      </c>
      <c r="H1436" s="31">
        <v>45273</v>
      </c>
      <c r="I1436" s="39">
        <v>45302</v>
      </c>
      <c r="J1436" s="39">
        <v>45316</v>
      </c>
      <c r="K1436" s="185">
        <v>9851.0400000000009</v>
      </c>
      <c r="L1436" s="35">
        <v>7544</v>
      </c>
      <c r="M1436" s="35"/>
      <c r="N1436" s="35"/>
      <c r="O1436" s="52">
        <v>7544</v>
      </c>
      <c r="P1436" s="33">
        <v>45302</v>
      </c>
      <c r="Q1436" s="39">
        <v>45331</v>
      </c>
      <c r="R1436" s="39">
        <v>45349</v>
      </c>
      <c r="S1436" s="185">
        <v>10004.879999999999</v>
      </c>
      <c r="T1436" s="35">
        <v>7626</v>
      </c>
      <c r="U1436" s="35"/>
      <c r="V1436" s="35"/>
      <c r="W1436" s="52">
        <v>7626</v>
      </c>
      <c r="X1436" s="33">
        <v>45331</v>
      </c>
      <c r="Y1436" s="39">
        <v>45362</v>
      </c>
      <c r="Z1436" s="39">
        <v>45376</v>
      </c>
      <c r="AA1436" s="185">
        <v>10551.76</v>
      </c>
      <c r="AB1436" s="35">
        <v>8118</v>
      </c>
      <c r="AC1436" s="35"/>
      <c r="AD1436" s="35"/>
      <c r="AE1436" s="52">
        <v>8118</v>
      </c>
      <c r="AF1436" s="33">
        <v>45362</v>
      </c>
      <c r="AG1436" s="31">
        <v>45392</v>
      </c>
      <c r="AH1436" s="31">
        <v>45400</v>
      </c>
      <c r="AI1436" s="185">
        <v>9758.98</v>
      </c>
      <c r="AJ1436" s="35">
        <v>7585</v>
      </c>
      <c r="AK1436" s="35"/>
      <c r="AL1436" s="35"/>
      <c r="AM1436" s="52">
        <v>7585</v>
      </c>
      <c r="AN1436" s="33">
        <v>45392</v>
      </c>
      <c r="AO1436" s="31">
        <v>45422</v>
      </c>
      <c r="AP1436" s="31">
        <v>45430</v>
      </c>
      <c r="AQ1436" s="185">
        <v>11496.93</v>
      </c>
      <c r="AR1436" s="35">
        <v>8897</v>
      </c>
      <c r="AS1436" s="35"/>
      <c r="AT1436" s="35"/>
      <c r="AU1436" s="52">
        <v>8897</v>
      </c>
      <c r="AV1436" s="33"/>
      <c r="AW1436" s="39"/>
      <c r="AX1436" s="39"/>
      <c r="AY1436" s="185"/>
      <c r="AZ1436" s="35"/>
      <c r="BA1436" s="35"/>
      <c r="BB1436" s="35"/>
      <c r="BC1436" s="52"/>
      <c r="BD1436" s="35"/>
    </row>
    <row r="1437" spans="1:56" s="187" customFormat="1" ht="15" customHeight="1" x14ac:dyDescent="0.3">
      <c r="A1437" s="6">
        <v>1431</v>
      </c>
      <c r="B1437" s="109" t="s">
        <v>2190</v>
      </c>
      <c r="C1437" s="37" t="s">
        <v>3717</v>
      </c>
      <c r="D1437" s="8" t="s">
        <v>46</v>
      </c>
      <c r="E1437" s="9" t="s">
        <v>102</v>
      </c>
      <c r="F1437" s="106">
        <v>1431</v>
      </c>
      <c r="G1437" s="10">
        <v>1129</v>
      </c>
      <c r="H1437" s="31">
        <v>45267</v>
      </c>
      <c r="I1437" s="39">
        <v>45295</v>
      </c>
      <c r="J1437" s="39">
        <v>45364</v>
      </c>
      <c r="K1437" s="185">
        <v>93.92</v>
      </c>
      <c r="L1437" s="35">
        <v>9422</v>
      </c>
      <c r="M1437" s="35"/>
      <c r="N1437" s="35"/>
      <c r="O1437" s="52">
        <v>9422</v>
      </c>
      <c r="P1437" s="33">
        <v>45295</v>
      </c>
      <c r="Q1437" s="39">
        <v>45324</v>
      </c>
      <c r="R1437" s="39">
        <v>45397</v>
      </c>
      <c r="S1437" s="185">
        <v>332.07</v>
      </c>
      <c r="T1437" s="35">
        <v>10336</v>
      </c>
      <c r="U1437" s="35"/>
      <c r="V1437" s="35"/>
      <c r="W1437" s="52">
        <v>10336</v>
      </c>
      <c r="X1437" s="33">
        <v>45324</v>
      </c>
      <c r="Y1437" s="39">
        <v>45356</v>
      </c>
      <c r="Z1437" s="39">
        <v>45425</v>
      </c>
      <c r="AA1437" s="185">
        <v>1195.8800000000001</v>
      </c>
      <c r="AB1437" s="35">
        <v>12571</v>
      </c>
      <c r="AC1437" s="35"/>
      <c r="AD1437" s="35"/>
      <c r="AE1437" s="52">
        <v>12571</v>
      </c>
      <c r="AF1437" s="33">
        <v>45356</v>
      </c>
      <c r="AG1437" s="31">
        <v>45385</v>
      </c>
      <c r="AH1437" s="31">
        <v>45425</v>
      </c>
      <c r="AI1437" s="185">
        <v>1221.68</v>
      </c>
      <c r="AJ1437" s="35">
        <v>10660</v>
      </c>
      <c r="AK1437" s="35"/>
      <c r="AL1437" s="35"/>
      <c r="AM1437" s="52">
        <v>10660</v>
      </c>
      <c r="AN1437" s="33">
        <v>45385</v>
      </c>
      <c r="AO1437" s="31">
        <v>45415</v>
      </c>
      <c r="AP1437" s="31">
        <v>45456</v>
      </c>
      <c r="AQ1437" s="185">
        <v>1136.1500000000001</v>
      </c>
      <c r="AR1437" s="35">
        <v>9255</v>
      </c>
      <c r="AS1437" s="35"/>
      <c r="AT1437" s="35"/>
      <c r="AU1437" s="52">
        <v>9255</v>
      </c>
      <c r="AV1437" s="33"/>
      <c r="AW1437" s="39"/>
      <c r="AX1437" s="39"/>
      <c r="AY1437" s="185"/>
      <c r="AZ1437" s="35"/>
      <c r="BA1437" s="35"/>
      <c r="BB1437" s="35"/>
      <c r="BC1437" s="52"/>
      <c r="BD1437" s="35"/>
    </row>
    <row r="1438" spans="1:56" s="187" customFormat="1" ht="15" customHeight="1" x14ac:dyDescent="0.3">
      <c r="A1438" s="6">
        <v>1432</v>
      </c>
      <c r="B1438" s="109" t="s">
        <v>2190</v>
      </c>
      <c r="C1438" s="37" t="s">
        <v>3718</v>
      </c>
      <c r="D1438" s="8" t="s">
        <v>2317</v>
      </c>
      <c r="E1438" s="9" t="s">
        <v>2318</v>
      </c>
      <c r="F1438" s="106">
        <v>1432</v>
      </c>
      <c r="G1438" s="10"/>
      <c r="H1438" s="31">
        <v>45280</v>
      </c>
      <c r="I1438" s="39">
        <v>45310</v>
      </c>
      <c r="J1438" s="39">
        <v>45333</v>
      </c>
      <c r="K1438" s="185">
        <v>7968.53</v>
      </c>
      <c r="L1438" s="35">
        <v>8427</v>
      </c>
      <c r="M1438" s="35"/>
      <c r="N1438" s="35"/>
      <c r="O1438" s="52">
        <v>8427</v>
      </c>
      <c r="P1438" s="33">
        <v>45310</v>
      </c>
      <c r="Q1438" s="39">
        <v>45341</v>
      </c>
      <c r="R1438" s="39">
        <v>45362</v>
      </c>
      <c r="S1438" s="185">
        <v>8528.66</v>
      </c>
      <c r="T1438" s="35">
        <v>8757</v>
      </c>
      <c r="U1438" s="35"/>
      <c r="V1438" s="35"/>
      <c r="W1438" s="52">
        <v>8757</v>
      </c>
      <c r="X1438" s="33">
        <v>45341</v>
      </c>
      <c r="Y1438" s="39">
        <v>45369</v>
      </c>
      <c r="Z1438" s="39">
        <v>45393</v>
      </c>
      <c r="AA1438" s="185">
        <v>8174.09</v>
      </c>
      <c r="AB1438" s="35">
        <v>8399</v>
      </c>
      <c r="AC1438" s="35"/>
      <c r="AD1438" s="35"/>
      <c r="AE1438" s="52">
        <v>8399</v>
      </c>
      <c r="AF1438" s="33">
        <v>45369</v>
      </c>
      <c r="AG1438" s="31">
        <v>45399</v>
      </c>
      <c r="AH1438" s="31">
        <v>45423</v>
      </c>
      <c r="AI1438" s="185">
        <v>10031.14</v>
      </c>
      <c r="AJ1438" s="35">
        <v>10415</v>
      </c>
      <c r="AK1438" s="35"/>
      <c r="AL1438" s="35"/>
      <c r="AM1438" s="52">
        <v>10415</v>
      </c>
      <c r="AN1438" s="33">
        <v>45399</v>
      </c>
      <c r="AO1438" s="31">
        <v>45430</v>
      </c>
      <c r="AP1438" s="31">
        <v>45454</v>
      </c>
      <c r="AQ1438" s="185">
        <v>10388.82</v>
      </c>
      <c r="AR1438" s="35">
        <v>10639</v>
      </c>
      <c r="AS1438" s="35"/>
      <c r="AT1438" s="35"/>
      <c r="AU1438" s="52">
        <v>10639</v>
      </c>
      <c r="AV1438" s="33"/>
      <c r="AW1438" s="39"/>
      <c r="AX1438" s="39"/>
      <c r="AY1438" s="185"/>
      <c r="AZ1438" s="35"/>
      <c r="BA1438" s="35"/>
      <c r="BB1438" s="35"/>
      <c r="BC1438" s="52"/>
      <c r="BD1438" s="35"/>
    </row>
    <row r="1439" spans="1:56" s="187" customFormat="1" ht="15" customHeight="1" x14ac:dyDescent="0.3">
      <c r="A1439" s="8">
        <v>1433</v>
      </c>
      <c r="B1439" s="109" t="s">
        <v>2190</v>
      </c>
      <c r="C1439" s="37" t="s">
        <v>3719</v>
      </c>
      <c r="D1439" s="8" t="s">
        <v>46</v>
      </c>
      <c r="E1439" s="9" t="s">
        <v>65</v>
      </c>
      <c r="F1439" s="105">
        <v>1433</v>
      </c>
      <c r="G1439" s="10">
        <v>5000</v>
      </c>
      <c r="H1439" s="31">
        <v>45266</v>
      </c>
      <c r="I1439" s="39">
        <v>45296</v>
      </c>
      <c r="J1439" s="39">
        <v>45336</v>
      </c>
      <c r="K1439" s="185">
        <v>9710.4500000000007</v>
      </c>
      <c r="L1439" s="35">
        <v>12051.2</v>
      </c>
      <c r="M1439" s="35"/>
      <c r="N1439" s="35"/>
      <c r="O1439" s="52">
        <v>12051.2</v>
      </c>
      <c r="P1439" s="33">
        <v>45296</v>
      </c>
      <c r="Q1439" s="39">
        <v>45327</v>
      </c>
      <c r="R1439" s="39">
        <v>45362</v>
      </c>
      <c r="S1439" s="185">
        <v>6418.22</v>
      </c>
      <c r="T1439" s="35">
        <v>7993.192</v>
      </c>
      <c r="U1439" s="35"/>
      <c r="V1439" s="35"/>
      <c r="W1439" s="52">
        <v>7993.192</v>
      </c>
      <c r="X1439" s="33">
        <v>45327</v>
      </c>
      <c r="Y1439" s="39">
        <v>45357</v>
      </c>
      <c r="Z1439" s="39">
        <v>45392</v>
      </c>
      <c r="AA1439" s="185">
        <v>7129.88</v>
      </c>
      <c r="AB1439" s="35">
        <v>8846.4639999999999</v>
      </c>
      <c r="AC1439" s="35"/>
      <c r="AD1439" s="35"/>
      <c r="AE1439" s="52">
        <v>8846.4639999999999</v>
      </c>
      <c r="AF1439" s="33">
        <v>45357</v>
      </c>
      <c r="AG1439" s="31">
        <v>45386</v>
      </c>
      <c r="AH1439" s="31">
        <v>45422</v>
      </c>
      <c r="AI1439" s="185">
        <v>7409.06</v>
      </c>
      <c r="AJ1439" s="35">
        <v>9267.2800000000007</v>
      </c>
      <c r="AK1439" s="35"/>
      <c r="AL1439" s="35"/>
      <c r="AM1439" s="52">
        <v>9267.2800000000007</v>
      </c>
      <c r="AN1439" s="33">
        <v>45386</v>
      </c>
      <c r="AO1439" s="31">
        <v>45418</v>
      </c>
      <c r="AP1439" s="31">
        <v>45453</v>
      </c>
      <c r="AQ1439" s="185">
        <v>7543.83</v>
      </c>
      <c r="AR1439" s="35">
        <v>9391.4240000000009</v>
      </c>
      <c r="AS1439" s="35"/>
      <c r="AT1439" s="35"/>
      <c r="AU1439" s="52">
        <v>9391.4240000000009</v>
      </c>
      <c r="AV1439" s="33"/>
      <c r="AW1439" s="39"/>
      <c r="AX1439" s="39"/>
      <c r="AY1439" s="185"/>
      <c r="AZ1439" s="35"/>
      <c r="BA1439" s="35"/>
      <c r="BB1439" s="35"/>
      <c r="BC1439" s="52"/>
      <c r="BD1439" s="35"/>
    </row>
    <row r="1440" spans="1:56" s="187" customFormat="1" ht="15" customHeight="1" x14ac:dyDescent="0.3">
      <c r="A1440" s="6">
        <v>1434</v>
      </c>
      <c r="B1440" s="109" t="s">
        <v>2190</v>
      </c>
      <c r="C1440" s="37" t="s">
        <v>3720</v>
      </c>
      <c r="D1440" s="8" t="s">
        <v>185</v>
      </c>
      <c r="E1440" s="9" t="s">
        <v>186</v>
      </c>
      <c r="F1440" s="106">
        <v>1434</v>
      </c>
      <c r="G1440" s="10">
        <v>462</v>
      </c>
      <c r="H1440" s="31">
        <v>45274</v>
      </c>
      <c r="I1440" s="39">
        <v>45306</v>
      </c>
      <c r="J1440" s="39">
        <v>45328</v>
      </c>
      <c r="K1440" s="185">
        <v>12651.81</v>
      </c>
      <c r="L1440" s="35">
        <v>9748</v>
      </c>
      <c r="M1440" s="35"/>
      <c r="N1440" s="35"/>
      <c r="O1440" s="52">
        <v>9748</v>
      </c>
      <c r="P1440" s="33">
        <v>45306</v>
      </c>
      <c r="Q1440" s="39">
        <v>45336</v>
      </c>
      <c r="R1440" s="39">
        <v>45357</v>
      </c>
      <c r="S1440" s="185">
        <v>12361.58</v>
      </c>
      <c r="T1440" s="35">
        <v>9464</v>
      </c>
      <c r="U1440" s="35"/>
      <c r="V1440" s="35"/>
      <c r="W1440" s="52">
        <v>9464</v>
      </c>
      <c r="X1440" s="33">
        <v>45336</v>
      </c>
      <c r="Y1440" s="39">
        <v>45365</v>
      </c>
      <c r="Z1440" s="39">
        <v>45388</v>
      </c>
      <c r="AA1440" s="185">
        <v>12371.98</v>
      </c>
      <c r="AB1440" s="35">
        <v>9538</v>
      </c>
      <c r="AC1440" s="35"/>
      <c r="AD1440" s="35"/>
      <c r="AE1440" s="52">
        <v>9538</v>
      </c>
      <c r="AF1440" s="33">
        <v>45365</v>
      </c>
      <c r="AG1440" s="31">
        <v>45394</v>
      </c>
      <c r="AH1440" s="31">
        <v>45418</v>
      </c>
      <c r="AI1440" s="185">
        <v>12030.48</v>
      </c>
      <c r="AJ1440" s="35">
        <v>9392</v>
      </c>
      <c r="AK1440" s="35"/>
      <c r="AL1440" s="35"/>
      <c r="AM1440" s="52">
        <v>9392</v>
      </c>
      <c r="AN1440" s="33">
        <v>45394</v>
      </c>
      <c r="AO1440" s="31">
        <v>45425</v>
      </c>
      <c r="AP1440" s="31">
        <v>45449</v>
      </c>
      <c r="AQ1440" s="185">
        <v>12628.45</v>
      </c>
      <c r="AR1440" s="35">
        <v>9766</v>
      </c>
      <c r="AS1440" s="35"/>
      <c r="AT1440" s="35"/>
      <c r="AU1440" s="52">
        <v>9766</v>
      </c>
      <c r="AV1440" s="33"/>
      <c r="AW1440" s="39"/>
      <c r="AX1440" s="39"/>
      <c r="AY1440" s="185"/>
      <c r="AZ1440" s="35"/>
      <c r="BA1440" s="35"/>
      <c r="BB1440" s="35"/>
      <c r="BC1440" s="52"/>
      <c r="BD1440" s="35"/>
    </row>
    <row r="1441" spans="1:56" s="187" customFormat="1" ht="15" customHeight="1" x14ac:dyDescent="0.3">
      <c r="A1441" s="6">
        <v>1435</v>
      </c>
      <c r="B1441" s="109" t="s">
        <v>2190</v>
      </c>
      <c r="C1441" s="37" t="s">
        <v>3721</v>
      </c>
      <c r="D1441" s="8" t="s">
        <v>46</v>
      </c>
      <c r="E1441" s="9" t="s">
        <v>60</v>
      </c>
      <c r="F1441" s="106">
        <v>1435</v>
      </c>
      <c r="G1441" s="10">
        <v>1834.3</v>
      </c>
      <c r="H1441" s="31">
        <v>45260</v>
      </c>
      <c r="I1441" s="39">
        <v>45291</v>
      </c>
      <c r="J1441" s="39">
        <v>45333</v>
      </c>
      <c r="K1441" s="185">
        <v>2837.75</v>
      </c>
      <c r="L1441" s="35">
        <v>12231.94</v>
      </c>
      <c r="M1441" s="35">
        <v>634.76</v>
      </c>
      <c r="N1441" s="35"/>
      <c r="O1441" s="52">
        <v>12866.7</v>
      </c>
      <c r="P1441" s="33">
        <v>45291</v>
      </c>
      <c r="Q1441" s="39">
        <v>45322</v>
      </c>
      <c r="R1441" s="39">
        <v>45362</v>
      </c>
      <c r="S1441" s="185">
        <v>3051.9</v>
      </c>
      <c r="T1441" s="35">
        <v>13951.32</v>
      </c>
      <c r="U1441" s="35">
        <v>600.73</v>
      </c>
      <c r="V1441" s="35"/>
      <c r="W1441" s="52">
        <v>14552.05</v>
      </c>
      <c r="X1441" s="33">
        <v>45322</v>
      </c>
      <c r="Y1441" s="39">
        <v>45351</v>
      </c>
      <c r="Z1441" s="39">
        <v>45393</v>
      </c>
      <c r="AA1441" s="185">
        <v>3152.53</v>
      </c>
      <c r="AB1441" s="35">
        <v>14112.2</v>
      </c>
      <c r="AC1441" s="35">
        <v>550.22</v>
      </c>
      <c r="AD1441" s="35"/>
      <c r="AE1441" s="52">
        <v>14662.42</v>
      </c>
      <c r="AF1441" s="33">
        <v>45351</v>
      </c>
      <c r="AG1441" s="31">
        <v>45382</v>
      </c>
      <c r="AH1441" s="31">
        <v>45423</v>
      </c>
      <c r="AI1441" s="185">
        <v>2942.04</v>
      </c>
      <c r="AJ1441" s="35">
        <v>13120.41</v>
      </c>
      <c r="AK1441" s="35">
        <v>516.76</v>
      </c>
      <c r="AL1441" s="35"/>
      <c r="AM1441" s="52">
        <v>13637.17</v>
      </c>
      <c r="AN1441" s="33">
        <v>45382</v>
      </c>
      <c r="AO1441" s="31">
        <v>45412</v>
      </c>
      <c r="AP1441" s="31">
        <v>45454</v>
      </c>
      <c r="AQ1441" s="185">
        <v>2809.63</v>
      </c>
      <c r="AR1441" s="35">
        <v>11524.36</v>
      </c>
      <c r="AS1441" s="35">
        <v>640.83000000000004</v>
      </c>
      <c r="AT1441" s="35"/>
      <c r="AU1441" s="52">
        <v>12165.19</v>
      </c>
      <c r="AV1441" s="33"/>
      <c r="AW1441" s="39"/>
      <c r="AX1441" s="39"/>
      <c r="AY1441" s="185"/>
      <c r="AZ1441" s="35"/>
      <c r="BA1441" s="35"/>
      <c r="BB1441" s="35"/>
      <c r="BC1441" s="52"/>
      <c r="BD1441" s="35"/>
    </row>
    <row r="1442" spans="1:56" s="187" customFormat="1" ht="15" customHeight="1" x14ac:dyDescent="0.3">
      <c r="A1442" s="6">
        <v>1436</v>
      </c>
      <c r="B1442" s="109" t="s">
        <v>2190</v>
      </c>
      <c r="C1442" s="37" t="s">
        <v>3722</v>
      </c>
      <c r="D1442" s="8" t="s">
        <v>84</v>
      </c>
      <c r="E1442" s="9" t="s">
        <v>85</v>
      </c>
      <c r="F1442" s="106">
        <v>1436</v>
      </c>
      <c r="G1442" s="10">
        <v>779</v>
      </c>
      <c r="H1442" s="31">
        <v>45287</v>
      </c>
      <c r="I1442" s="39">
        <v>45317</v>
      </c>
      <c r="J1442" s="39">
        <v>45361</v>
      </c>
      <c r="K1442" s="185">
        <v>2867.77</v>
      </c>
      <c r="L1442" s="35">
        <v>9605</v>
      </c>
      <c r="M1442" s="35"/>
      <c r="N1442" s="35"/>
      <c r="O1442" s="52">
        <v>9605</v>
      </c>
      <c r="P1442" s="33">
        <v>45317</v>
      </c>
      <c r="Q1442" s="39">
        <v>45349</v>
      </c>
      <c r="R1442" s="39">
        <v>45392</v>
      </c>
      <c r="S1442" s="185">
        <v>924.49</v>
      </c>
      <c r="T1442" s="35">
        <v>9571</v>
      </c>
      <c r="U1442" s="35"/>
      <c r="V1442" s="35"/>
      <c r="W1442" s="52">
        <v>9571</v>
      </c>
      <c r="X1442" s="33">
        <v>45349</v>
      </c>
      <c r="Y1442" s="39">
        <v>45378</v>
      </c>
      <c r="Z1442" s="39">
        <v>45422</v>
      </c>
      <c r="AA1442" s="185">
        <v>1507.63</v>
      </c>
      <c r="AB1442" s="35">
        <v>9676</v>
      </c>
      <c r="AC1442" s="35"/>
      <c r="AD1442" s="35"/>
      <c r="AE1442" s="52">
        <v>9676</v>
      </c>
      <c r="AF1442" s="33">
        <v>45378</v>
      </c>
      <c r="AG1442" s="31">
        <v>45408</v>
      </c>
      <c r="AH1442" s="31">
        <v>45453</v>
      </c>
      <c r="AI1442" s="185">
        <v>4879.47</v>
      </c>
      <c r="AJ1442" s="35">
        <v>9496</v>
      </c>
      <c r="AK1442" s="35"/>
      <c r="AL1442" s="35"/>
      <c r="AM1442" s="52">
        <v>9496</v>
      </c>
      <c r="AN1442" s="33">
        <v>45408</v>
      </c>
      <c r="AO1442" s="31">
        <v>45439</v>
      </c>
      <c r="AP1442" s="31">
        <v>45483</v>
      </c>
      <c r="AQ1442" s="185">
        <v>5428.34</v>
      </c>
      <c r="AR1442" s="35">
        <v>9565</v>
      </c>
      <c r="AS1442" s="35"/>
      <c r="AT1442" s="35"/>
      <c r="AU1442" s="52">
        <v>9565</v>
      </c>
      <c r="AV1442" s="33"/>
      <c r="AW1442" s="39"/>
      <c r="AX1442" s="39"/>
      <c r="AY1442" s="185"/>
      <c r="AZ1442" s="35"/>
      <c r="BA1442" s="35"/>
      <c r="BB1442" s="35"/>
      <c r="BC1442" s="52"/>
      <c r="BD1442" s="35"/>
    </row>
    <row r="1443" spans="1:56" s="187" customFormat="1" ht="15" customHeight="1" x14ac:dyDescent="0.3">
      <c r="A1443" s="6">
        <v>1437</v>
      </c>
      <c r="B1443" s="109" t="s">
        <v>2190</v>
      </c>
      <c r="C1443" s="37" t="s">
        <v>3723</v>
      </c>
      <c r="D1443" s="8" t="s">
        <v>123</v>
      </c>
      <c r="E1443" s="9" t="s">
        <v>124</v>
      </c>
      <c r="F1443" s="106">
        <v>1437</v>
      </c>
      <c r="G1443" s="10">
        <v>558</v>
      </c>
      <c r="H1443" s="31">
        <v>45266</v>
      </c>
      <c r="I1443" s="39">
        <v>45299</v>
      </c>
      <c r="J1443" s="39">
        <v>45333</v>
      </c>
      <c r="K1443" s="185">
        <v>998.76</v>
      </c>
      <c r="L1443" s="35">
        <v>9080</v>
      </c>
      <c r="M1443" s="35"/>
      <c r="N1443" s="35"/>
      <c r="O1443" s="52">
        <v>9080</v>
      </c>
      <c r="P1443" s="33">
        <v>45299</v>
      </c>
      <c r="Q1443" s="39">
        <v>45327</v>
      </c>
      <c r="R1443" s="39">
        <v>45362</v>
      </c>
      <c r="S1443" s="185">
        <v>922.9</v>
      </c>
      <c r="T1443" s="35">
        <v>8280</v>
      </c>
      <c r="U1443" s="35"/>
      <c r="V1443" s="35"/>
      <c r="W1443" s="52">
        <v>8280</v>
      </c>
      <c r="X1443" s="33">
        <v>45327</v>
      </c>
      <c r="Y1443" s="39">
        <v>45358</v>
      </c>
      <c r="Z1443" s="39">
        <v>45393</v>
      </c>
      <c r="AA1443" s="185">
        <v>999.09</v>
      </c>
      <c r="AB1443" s="35">
        <v>9080</v>
      </c>
      <c r="AC1443" s="35"/>
      <c r="AD1443" s="35"/>
      <c r="AE1443" s="52">
        <v>9080</v>
      </c>
      <c r="AF1443" s="33">
        <v>45358</v>
      </c>
      <c r="AG1443" s="31">
        <v>45388</v>
      </c>
      <c r="AH1443" s="31">
        <v>45423</v>
      </c>
      <c r="AI1443" s="185">
        <v>941.42</v>
      </c>
      <c r="AJ1443" s="35">
        <v>8480</v>
      </c>
      <c r="AK1443" s="35"/>
      <c r="AL1443" s="35"/>
      <c r="AM1443" s="52">
        <v>8480</v>
      </c>
      <c r="AN1443" s="33">
        <v>45388</v>
      </c>
      <c r="AO1443" s="31">
        <v>45418</v>
      </c>
      <c r="AP1443" s="31">
        <v>45454</v>
      </c>
      <c r="AQ1443" s="185">
        <v>895.88</v>
      </c>
      <c r="AR1443" s="35">
        <v>8000</v>
      </c>
      <c r="AS1443" s="35"/>
      <c r="AT1443" s="35"/>
      <c r="AU1443" s="52">
        <v>8000</v>
      </c>
      <c r="AV1443" s="33"/>
      <c r="AW1443" s="39"/>
      <c r="AX1443" s="39"/>
      <c r="AY1443" s="185"/>
      <c r="AZ1443" s="35"/>
      <c r="BA1443" s="35"/>
      <c r="BB1443" s="35"/>
      <c r="BC1443" s="52"/>
      <c r="BD1443" s="35"/>
    </row>
    <row r="1444" spans="1:56" s="187" customFormat="1" ht="15" customHeight="1" x14ac:dyDescent="0.3">
      <c r="A1444" s="6">
        <v>1438</v>
      </c>
      <c r="B1444" s="109" t="s">
        <v>2190</v>
      </c>
      <c r="C1444" s="37" t="s">
        <v>3724</v>
      </c>
      <c r="D1444" s="8" t="s">
        <v>16</v>
      </c>
      <c r="E1444" s="9" t="s">
        <v>20</v>
      </c>
      <c r="F1444" s="106">
        <v>1438</v>
      </c>
      <c r="G1444" s="10">
        <v>1282.68</v>
      </c>
      <c r="H1444" s="31">
        <v>45281</v>
      </c>
      <c r="I1444" s="39">
        <v>45314</v>
      </c>
      <c r="J1444" s="39">
        <v>45332</v>
      </c>
      <c r="K1444" s="185">
        <v>2334.2600000000002</v>
      </c>
      <c r="L1444" s="35">
        <v>11883</v>
      </c>
      <c r="M1444" s="35"/>
      <c r="N1444" s="35"/>
      <c r="O1444" s="52">
        <v>11883</v>
      </c>
      <c r="P1444" s="33">
        <v>45314</v>
      </c>
      <c r="Q1444" s="39">
        <v>45344</v>
      </c>
      <c r="R1444" s="39">
        <v>45361</v>
      </c>
      <c r="S1444" s="185">
        <v>2200.64</v>
      </c>
      <c r="T1444" s="35">
        <v>11635</v>
      </c>
      <c r="U1444" s="35"/>
      <c r="V1444" s="35"/>
      <c r="W1444" s="52">
        <v>11635</v>
      </c>
      <c r="X1444" s="33">
        <v>45344</v>
      </c>
      <c r="Y1444" s="39">
        <v>45372</v>
      </c>
      <c r="Z1444" s="39">
        <v>45392</v>
      </c>
      <c r="AA1444" s="185">
        <v>2638.26</v>
      </c>
      <c r="AB1444" s="35">
        <v>12403</v>
      </c>
      <c r="AC1444" s="35"/>
      <c r="AD1444" s="35"/>
      <c r="AE1444" s="52">
        <v>12403</v>
      </c>
      <c r="AF1444" s="33">
        <v>45372</v>
      </c>
      <c r="AG1444" s="31">
        <v>45401</v>
      </c>
      <c r="AH1444" s="31">
        <v>45422</v>
      </c>
      <c r="AI1444" s="185">
        <v>2268.12</v>
      </c>
      <c r="AJ1444" s="35">
        <v>10258</v>
      </c>
      <c r="AK1444" s="35"/>
      <c r="AL1444" s="35"/>
      <c r="AM1444" s="52">
        <v>10258</v>
      </c>
      <c r="AN1444" s="33">
        <v>45401</v>
      </c>
      <c r="AO1444" s="31">
        <v>45433</v>
      </c>
      <c r="AP1444" s="31">
        <v>45453</v>
      </c>
      <c r="AQ1444" s="185">
        <v>2564.8000000000002</v>
      </c>
      <c r="AR1444" s="35">
        <v>11522</v>
      </c>
      <c r="AS1444" s="35"/>
      <c r="AT1444" s="35"/>
      <c r="AU1444" s="52">
        <v>11522</v>
      </c>
      <c r="AV1444" s="33"/>
      <c r="AW1444" s="39"/>
      <c r="AX1444" s="39"/>
      <c r="AY1444" s="185"/>
      <c r="AZ1444" s="35"/>
      <c r="BA1444" s="35"/>
      <c r="BB1444" s="35"/>
      <c r="BC1444" s="52"/>
      <c r="BD1444" s="35"/>
    </row>
    <row r="1445" spans="1:56" s="187" customFormat="1" ht="15" customHeight="1" x14ac:dyDescent="0.3">
      <c r="A1445" s="6">
        <v>1439</v>
      </c>
      <c r="B1445" s="109" t="s">
        <v>2190</v>
      </c>
      <c r="C1445" s="37" t="s">
        <v>3725</v>
      </c>
      <c r="D1445" s="8" t="s">
        <v>46</v>
      </c>
      <c r="E1445" s="9" t="s">
        <v>216</v>
      </c>
      <c r="F1445" s="106">
        <v>1439</v>
      </c>
      <c r="G1445" s="10">
        <v>1102</v>
      </c>
      <c r="H1445" s="31">
        <v>45265</v>
      </c>
      <c r="I1445" s="39">
        <v>45294</v>
      </c>
      <c r="J1445" s="39">
        <v>45335</v>
      </c>
      <c r="K1445" s="185">
        <v>2741.09</v>
      </c>
      <c r="L1445" s="35">
        <v>11480</v>
      </c>
      <c r="M1445" s="35"/>
      <c r="N1445" s="35"/>
      <c r="O1445" s="52">
        <v>11480</v>
      </c>
      <c r="P1445" s="33">
        <v>45294</v>
      </c>
      <c r="Q1445" s="39">
        <v>45324</v>
      </c>
      <c r="R1445" s="39">
        <v>45364</v>
      </c>
      <c r="S1445" s="185">
        <v>4518.1899999999996</v>
      </c>
      <c r="T1445" s="35">
        <v>12640</v>
      </c>
      <c r="U1445" s="35"/>
      <c r="V1445" s="35"/>
      <c r="W1445" s="52">
        <v>12640</v>
      </c>
      <c r="X1445" s="33">
        <v>45324</v>
      </c>
      <c r="Y1445" s="39">
        <v>45357</v>
      </c>
      <c r="Z1445" s="39">
        <v>45395</v>
      </c>
      <c r="AA1445" s="185">
        <v>2884.59</v>
      </c>
      <c r="AB1445" s="35">
        <v>13280</v>
      </c>
      <c r="AC1445" s="35"/>
      <c r="AD1445" s="35"/>
      <c r="AE1445" s="52">
        <v>13280</v>
      </c>
      <c r="AF1445" s="33">
        <v>45357</v>
      </c>
      <c r="AG1445" s="31">
        <v>45384</v>
      </c>
      <c r="AH1445" s="31">
        <v>45425</v>
      </c>
      <c r="AI1445" s="185">
        <v>916.29</v>
      </c>
      <c r="AJ1445" s="35">
        <v>10840</v>
      </c>
      <c r="AK1445" s="35"/>
      <c r="AL1445" s="35"/>
      <c r="AM1445" s="52">
        <v>10840</v>
      </c>
      <c r="AN1445" s="33">
        <v>45384</v>
      </c>
      <c r="AO1445" s="31">
        <v>45415</v>
      </c>
      <c r="AP1445" s="31">
        <v>45456</v>
      </c>
      <c r="AQ1445" s="185">
        <v>2702.87</v>
      </c>
      <c r="AR1445" s="35">
        <v>12600</v>
      </c>
      <c r="AS1445" s="35"/>
      <c r="AT1445" s="35"/>
      <c r="AU1445" s="52">
        <v>12600</v>
      </c>
      <c r="AV1445" s="33"/>
      <c r="AW1445" s="39"/>
      <c r="AX1445" s="39"/>
      <c r="AY1445" s="185"/>
      <c r="AZ1445" s="35"/>
      <c r="BA1445" s="35"/>
      <c r="BB1445" s="35"/>
      <c r="BC1445" s="52"/>
      <c r="BD1445" s="35"/>
    </row>
    <row r="1446" spans="1:56" s="187" customFormat="1" ht="15" customHeight="1" x14ac:dyDescent="0.3">
      <c r="A1446" s="6">
        <v>1440</v>
      </c>
      <c r="B1446" s="109" t="s">
        <v>2190</v>
      </c>
      <c r="C1446" s="37" t="s">
        <v>3726</v>
      </c>
      <c r="D1446" s="8" t="s">
        <v>123</v>
      </c>
      <c r="E1446" s="9" t="s">
        <v>124</v>
      </c>
      <c r="F1446" s="106">
        <v>1440</v>
      </c>
      <c r="G1446" s="10">
        <v>2490</v>
      </c>
      <c r="H1446" s="31">
        <v>45275</v>
      </c>
      <c r="I1446" s="39">
        <v>45307</v>
      </c>
      <c r="J1446" s="39">
        <v>45333</v>
      </c>
      <c r="K1446" s="185">
        <v>1186.0999999999999</v>
      </c>
      <c r="L1446" s="35">
        <v>11040</v>
      </c>
      <c r="M1446" s="35"/>
      <c r="N1446" s="35"/>
      <c r="O1446" s="52">
        <v>11040</v>
      </c>
      <c r="P1446" s="33">
        <v>45307</v>
      </c>
      <c r="Q1446" s="39">
        <v>45337</v>
      </c>
      <c r="R1446" s="39">
        <v>45362</v>
      </c>
      <c r="S1446" s="185">
        <v>1270.81</v>
      </c>
      <c r="T1446" s="35">
        <v>11920</v>
      </c>
      <c r="U1446" s="35"/>
      <c r="V1446" s="35"/>
      <c r="W1446" s="52">
        <v>11920</v>
      </c>
      <c r="X1446" s="33">
        <v>45337</v>
      </c>
      <c r="Y1446" s="39">
        <v>45366</v>
      </c>
      <c r="Z1446" s="39">
        <v>45393</v>
      </c>
      <c r="AA1446" s="185">
        <v>1377.59</v>
      </c>
      <c r="AB1446" s="35">
        <v>13040</v>
      </c>
      <c r="AC1446" s="35"/>
      <c r="AD1446" s="35"/>
      <c r="AE1446" s="52">
        <v>13040</v>
      </c>
      <c r="AF1446" s="33">
        <v>45366</v>
      </c>
      <c r="AG1446" s="31">
        <v>45397</v>
      </c>
      <c r="AH1446" s="31">
        <v>45423</v>
      </c>
      <c r="AI1446" s="185">
        <v>1361.98</v>
      </c>
      <c r="AJ1446" s="35">
        <v>12880</v>
      </c>
      <c r="AK1446" s="35"/>
      <c r="AL1446" s="35"/>
      <c r="AM1446" s="52">
        <v>12880</v>
      </c>
      <c r="AN1446" s="33">
        <v>45397</v>
      </c>
      <c r="AO1446" s="31">
        <v>45426</v>
      </c>
      <c r="AP1446" s="31">
        <v>45454</v>
      </c>
      <c r="AQ1446" s="185">
        <v>1155.8499999999999</v>
      </c>
      <c r="AR1446" s="35">
        <v>10720</v>
      </c>
      <c r="AS1446" s="35"/>
      <c r="AT1446" s="35"/>
      <c r="AU1446" s="52">
        <v>10720</v>
      </c>
      <c r="AV1446" s="33"/>
      <c r="AW1446" s="39"/>
      <c r="AX1446" s="39"/>
      <c r="AY1446" s="185"/>
      <c r="AZ1446" s="35"/>
      <c r="BA1446" s="35"/>
      <c r="BB1446" s="35"/>
      <c r="BC1446" s="52"/>
      <c r="BD1446" s="35"/>
    </row>
    <row r="1447" spans="1:56" s="187" customFormat="1" ht="15" customHeight="1" x14ac:dyDescent="0.3">
      <c r="A1447" s="6">
        <v>1441</v>
      </c>
      <c r="B1447" s="109" t="s">
        <v>2190</v>
      </c>
      <c r="C1447" s="37" t="s">
        <v>3727</v>
      </c>
      <c r="D1447" s="8" t="s">
        <v>78</v>
      </c>
      <c r="E1447" s="9" t="s">
        <v>79</v>
      </c>
      <c r="F1447" s="106">
        <v>1441</v>
      </c>
      <c r="G1447" s="10">
        <v>990</v>
      </c>
      <c r="H1447" s="31">
        <v>45260</v>
      </c>
      <c r="I1447" s="39">
        <v>45291</v>
      </c>
      <c r="J1447" s="39">
        <v>45333</v>
      </c>
      <c r="K1447" s="185">
        <v>6143.55</v>
      </c>
      <c r="L1447" s="35">
        <v>9186.14</v>
      </c>
      <c r="M1447" s="35">
        <v>734.31</v>
      </c>
      <c r="N1447" s="35"/>
      <c r="O1447" s="52">
        <v>9920.4499999999989</v>
      </c>
      <c r="P1447" s="33">
        <v>45291</v>
      </c>
      <c r="Q1447" s="39">
        <v>45322</v>
      </c>
      <c r="R1447" s="39">
        <v>45362</v>
      </c>
      <c r="S1447" s="185">
        <v>6769.62</v>
      </c>
      <c r="T1447" s="35">
        <v>9699.52</v>
      </c>
      <c r="U1447" s="35">
        <v>845.59</v>
      </c>
      <c r="V1447" s="35"/>
      <c r="W1447" s="52">
        <v>10545.11</v>
      </c>
      <c r="X1447" s="33">
        <v>45322</v>
      </c>
      <c r="Y1447" s="39">
        <v>45351</v>
      </c>
      <c r="Z1447" s="39">
        <v>45393</v>
      </c>
      <c r="AA1447" s="185">
        <v>6668.74</v>
      </c>
      <c r="AB1447" s="35">
        <v>9176.76</v>
      </c>
      <c r="AC1447" s="35">
        <v>913.25</v>
      </c>
      <c r="AD1447" s="35"/>
      <c r="AE1447" s="52">
        <v>10090.01</v>
      </c>
      <c r="AF1447" s="33">
        <v>45351</v>
      </c>
      <c r="AG1447" s="31">
        <v>45382</v>
      </c>
      <c r="AH1447" s="31">
        <v>45423</v>
      </c>
      <c r="AI1447" s="185">
        <v>6680.39</v>
      </c>
      <c r="AJ1447" s="35">
        <v>9768.1</v>
      </c>
      <c r="AK1447" s="35">
        <v>815.76</v>
      </c>
      <c r="AL1447" s="35"/>
      <c r="AM1447" s="52">
        <v>10583.86</v>
      </c>
      <c r="AN1447" s="33">
        <v>45382</v>
      </c>
      <c r="AO1447" s="31">
        <v>45412</v>
      </c>
      <c r="AP1447" s="31">
        <v>45454</v>
      </c>
      <c r="AQ1447" s="185">
        <v>6568.67</v>
      </c>
      <c r="AR1447" s="35">
        <v>9249.42</v>
      </c>
      <c r="AS1447" s="35">
        <v>875.49</v>
      </c>
      <c r="AT1447" s="35"/>
      <c r="AU1447" s="52">
        <v>10124.91</v>
      </c>
      <c r="AV1447" s="33"/>
      <c r="AW1447" s="39"/>
      <c r="AX1447" s="39"/>
      <c r="AY1447" s="185"/>
      <c r="AZ1447" s="35"/>
      <c r="BA1447" s="35"/>
      <c r="BB1447" s="35"/>
      <c r="BC1447" s="52"/>
      <c r="BD1447" s="35"/>
    </row>
    <row r="1448" spans="1:56" s="187" customFormat="1" ht="15" customHeight="1" x14ac:dyDescent="0.3">
      <c r="A1448" s="6">
        <v>1442</v>
      </c>
      <c r="B1448" s="109" t="s">
        <v>2190</v>
      </c>
      <c r="C1448" s="37" t="s">
        <v>3728</v>
      </c>
      <c r="D1448" s="8" t="s">
        <v>89</v>
      </c>
      <c r="E1448" s="9" t="s">
        <v>90</v>
      </c>
      <c r="F1448" s="106">
        <v>1442</v>
      </c>
      <c r="G1448" s="10">
        <v>840</v>
      </c>
      <c r="H1448" s="31">
        <v>45261</v>
      </c>
      <c r="I1448" s="39">
        <v>45292</v>
      </c>
      <c r="J1448" s="39">
        <v>45334</v>
      </c>
      <c r="K1448" s="185">
        <v>11501.06</v>
      </c>
      <c r="L1448" s="35">
        <v>10546.2</v>
      </c>
      <c r="M1448" s="35">
        <v>653.30999999999995</v>
      </c>
      <c r="N1448" s="35"/>
      <c r="O1448" s="52">
        <v>11199.51</v>
      </c>
      <c r="P1448" s="33">
        <v>45292</v>
      </c>
      <c r="Q1448" s="39">
        <v>45323</v>
      </c>
      <c r="R1448" s="39">
        <v>45363</v>
      </c>
      <c r="S1448" s="185">
        <v>3162.28</v>
      </c>
      <c r="T1448" s="35">
        <v>10815</v>
      </c>
      <c r="U1448" s="35">
        <v>774.1</v>
      </c>
      <c r="V1448" s="35"/>
      <c r="W1448" s="52">
        <v>11589.1</v>
      </c>
      <c r="X1448" s="33">
        <v>45323</v>
      </c>
      <c r="Y1448" s="39">
        <v>45352</v>
      </c>
      <c r="Z1448" s="39">
        <v>45394</v>
      </c>
      <c r="AA1448" s="185">
        <v>3576.81</v>
      </c>
      <c r="AB1448" s="35">
        <v>9903.6</v>
      </c>
      <c r="AC1448" s="35">
        <v>659.52</v>
      </c>
      <c r="AD1448" s="35"/>
      <c r="AE1448" s="52">
        <v>10563.12</v>
      </c>
      <c r="AF1448" s="33">
        <v>45352</v>
      </c>
      <c r="AG1448" s="31">
        <v>45383</v>
      </c>
      <c r="AH1448" s="31">
        <v>45424</v>
      </c>
      <c r="AI1448" s="185">
        <v>5018.13</v>
      </c>
      <c r="AJ1448" s="35">
        <v>11008.2</v>
      </c>
      <c r="AK1448" s="35">
        <v>762.34</v>
      </c>
      <c r="AL1448" s="35"/>
      <c r="AM1448" s="52">
        <v>11770.54</v>
      </c>
      <c r="AN1448" s="33">
        <v>45383</v>
      </c>
      <c r="AO1448" s="31">
        <v>45413</v>
      </c>
      <c r="AP1448" s="31">
        <v>45455</v>
      </c>
      <c r="AQ1448" s="185">
        <v>9314.06</v>
      </c>
      <c r="AR1448" s="35">
        <v>8866.2000000000007</v>
      </c>
      <c r="AS1448" s="35">
        <v>662.46</v>
      </c>
      <c r="AT1448" s="35"/>
      <c r="AU1448" s="52">
        <v>9528.66</v>
      </c>
      <c r="AV1448" s="33"/>
      <c r="AW1448" s="39"/>
      <c r="AX1448" s="39"/>
      <c r="AY1448" s="185"/>
      <c r="AZ1448" s="35"/>
      <c r="BA1448" s="35"/>
      <c r="BB1448" s="35"/>
      <c r="BC1448" s="52"/>
      <c r="BD1448" s="35"/>
    </row>
    <row r="1449" spans="1:56" s="187" customFormat="1" ht="15" customHeight="1" x14ac:dyDescent="0.3">
      <c r="A1449" s="6">
        <v>1443</v>
      </c>
      <c r="B1449" s="109" t="s">
        <v>2190</v>
      </c>
      <c r="C1449" s="37" t="s">
        <v>3729</v>
      </c>
      <c r="D1449" s="8" t="s">
        <v>46</v>
      </c>
      <c r="E1449" s="9" t="s">
        <v>65</v>
      </c>
      <c r="F1449" s="106">
        <v>1443</v>
      </c>
      <c r="G1449" s="10"/>
      <c r="H1449" s="31">
        <v>45273</v>
      </c>
      <c r="I1449" s="39">
        <v>45303</v>
      </c>
      <c r="J1449" s="39">
        <v>45336</v>
      </c>
      <c r="K1449" s="185">
        <v>4642.16</v>
      </c>
      <c r="L1449" s="35">
        <v>5682.2640000000001</v>
      </c>
      <c r="M1449" s="35"/>
      <c r="N1449" s="35"/>
      <c r="O1449" s="52">
        <v>5682.2640000000001</v>
      </c>
      <c r="P1449" s="33">
        <v>45303</v>
      </c>
      <c r="Q1449" s="39">
        <v>45336</v>
      </c>
      <c r="R1449" s="39">
        <v>45362</v>
      </c>
      <c r="S1449" s="185">
        <v>4714.3500000000004</v>
      </c>
      <c r="T1449" s="35">
        <v>5817.0479999999998</v>
      </c>
      <c r="U1449" s="35"/>
      <c r="V1449" s="35"/>
      <c r="W1449" s="52">
        <v>5817.0479999999998</v>
      </c>
      <c r="X1449" s="33">
        <v>45336</v>
      </c>
      <c r="Y1449" s="39">
        <v>45364</v>
      </c>
      <c r="Z1449" s="39">
        <v>45392</v>
      </c>
      <c r="AA1449" s="185">
        <v>4797.16</v>
      </c>
      <c r="AB1449" s="35">
        <v>5937.8879999999999</v>
      </c>
      <c r="AC1449" s="35"/>
      <c r="AD1449" s="35"/>
      <c r="AE1449" s="52">
        <v>5937.8879999999999</v>
      </c>
      <c r="AF1449" s="33">
        <v>45364</v>
      </c>
      <c r="AG1449" s="31">
        <v>45393</v>
      </c>
      <c r="AH1449" s="31">
        <v>45422</v>
      </c>
      <c r="AI1449" s="185">
        <v>8176.73</v>
      </c>
      <c r="AJ1449" s="35">
        <v>10163.6</v>
      </c>
      <c r="AK1449" s="35"/>
      <c r="AL1449" s="35"/>
      <c r="AM1449" s="52">
        <v>10163.6</v>
      </c>
      <c r="AN1449" s="33">
        <v>45393</v>
      </c>
      <c r="AO1449" s="31">
        <v>45425</v>
      </c>
      <c r="AP1449" s="31">
        <v>45453</v>
      </c>
      <c r="AQ1449" s="185">
        <v>3571.75</v>
      </c>
      <c r="AR1449" s="35">
        <v>4377.2</v>
      </c>
      <c r="AS1449" s="35"/>
      <c r="AT1449" s="35"/>
      <c r="AU1449" s="52">
        <v>4377.2</v>
      </c>
      <c r="AV1449" s="33"/>
      <c r="AW1449" s="39"/>
      <c r="AX1449" s="39"/>
      <c r="AY1449" s="185"/>
      <c r="AZ1449" s="35"/>
      <c r="BA1449" s="35"/>
      <c r="BB1449" s="35"/>
      <c r="BC1449" s="52"/>
      <c r="BD1449" s="35"/>
    </row>
    <row r="1450" spans="1:56" s="187" customFormat="1" ht="15" customHeight="1" x14ac:dyDescent="0.3">
      <c r="A1450" s="6">
        <v>1444</v>
      </c>
      <c r="B1450" s="109" t="s">
        <v>2190</v>
      </c>
      <c r="C1450" s="37" t="s">
        <v>3730</v>
      </c>
      <c r="D1450" s="8" t="s">
        <v>84</v>
      </c>
      <c r="E1450" s="9" t="s">
        <v>85</v>
      </c>
      <c r="F1450" s="106">
        <v>1444</v>
      </c>
      <c r="G1450" s="10">
        <v>885</v>
      </c>
      <c r="H1450" s="31">
        <v>45260</v>
      </c>
      <c r="I1450" s="39">
        <v>45291</v>
      </c>
      <c r="J1450" s="39">
        <v>45337</v>
      </c>
      <c r="K1450" s="185">
        <v>3256.94</v>
      </c>
      <c r="L1450" s="35">
        <v>9253</v>
      </c>
      <c r="M1450" s="35">
        <v>500</v>
      </c>
      <c r="N1450" s="35"/>
      <c r="O1450" s="52">
        <v>9753</v>
      </c>
      <c r="P1450" s="33">
        <v>45291</v>
      </c>
      <c r="Q1450" s="39">
        <v>45322</v>
      </c>
      <c r="R1450" s="39">
        <v>45366</v>
      </c>
      <c r="S1450" s="185">
        <v>3594.65</v>
      </c>
      <c r="T1450" s="35">
        <v>10361</v>
      </c>
      <c r="U1450" s="35">
        <v>608</v>
      </c>
      <c r="V1450" s="35"/>
      <c r="W1450" s="52">
        <v>10969</v>
      </c>
      <c r="X1450" s="33">
        <v>45322</v>
      </c>
      <c r="Y1450" s="39">
        <v>45351</v>
      </c>
      <c r="Z1450" s="39">
        <v>45397</v>
      </c>
      <c r="AA1450" s="185">
        <v>3520.17</v>
      </c>
      <c r="AB1450" s="35">
        <v>9432</v>
      </c>
      <c r="AC1450" s="35">
        <v>647</v>
      </c>
      <c r="AD1450" s="35"/>
      <c r="AE1450" s="52">
        <v>10079</v>
      </c>
      <c r="AF1450" s="33">
        <v>45351</v>
      </c>
      <c r="AG1450" s="31">
        <v>45382</v>
      </c>
      <c r="AH1450" s="31">
        <v>45427</v>
      </c>
      <c r="AI1450" s="185">
        <v>3580.44</v>
      </c>
      <c r="AJ1450" s="35">
        <v>9553</v>
      </c>
      <c r="AK1450" s="35">
        <v>661</v>
      </c>
      <c r="AL1450" s="35"/>
      <c r="AM1450" s="52">
        <v>10214</v>
      </c>
      <c r="AN1450" s="33">
        <v>45382</v>
      </c>
      <c r="AO1450" s="31">
        <v>45412</v>
      </c>
      <c r="AP1450" s="31">
        <v>45458</v>
      </c>
      <c r="AQ1450" s="185">
        <v>3393.92</v>
      </c>
      <c r="AR1450" s="35">
        <v>8829</v>
      </c>
      <c r="AS1450" s="35">
        <v>610</v>
      </c>
      <c r="AT1450" s="35"/>
      <c r="AU1450" s="52">
        <v>9439</v>
      </c>
      <c r="AV1450" s="33"/>
      <c r="AW1450" s="39"/>
      <c r="AX1450" s="39"/>
      <c r="AY1450" s="185"/>
      <c r="AZ1450" s="35"/>
      <c r="BA1450" s="35"/>
      <c r="BB1450" s="35"/>
      <c r="BC1450" s="52"/>
      <c r="BD1450" s="35"/>
    </row>
    <row r="1451" spans="1:56" s="187" customFormat="1" ht="15" customHeight="1" x14ac:dyDescent="0.3">
      <c r="A1451" s="6">
        <v>1445</v>
      </c>
      <c r="B1451" s="109" t="s">
        <v>2190</v>
      </c>
      <c r="C1451" s="37" t="s">
        <v>3731</v>
      </c>
      <c r="D1451" s="8" t="s">
        <v>97</v>
      </c>
      <c r="E1451" s="9" t="s">
        <v>98</v>
      </c>
      <c r="F1451" s="106">
        <v>1445</v>
      </c>
      <c r="G1451" s="10"/>
      <c r="H1451" s="31">
        <v>45261</v>
      </c>
      <c r="I1451" s="39">
        <v>45293</v>
      </c>
      <c r="J1451" s="39">
        <v>45337</v>
      </c>
      <c r="K1451" s="185">
        <v>5584.28</v>
      </c>
      <c r="L1451" s="35">
        <v>6880</v>
      </c>
      <c r="M1451" s="35"/>
      <c r="N1451" s="35"/>
      <c r="O1451" s="52">
        <v>6880</v>
      </c>
      <c r="P1451" s="33">
        <v>45293</v>
      </c>
      <c r="Q1451" s="39">
        <v>45325</v>
      </c>
      <c r="R1451" s="39">
        <v>45366</v>
      </c>
      <c r="S1451" s="185">
        <v>4712.79</v>
      </c>
      <c r="T1451" s="35">
        <v>5660</v>
      </c>
      <c r="U1451" s="35"/>
      <c r="V1451" s="35"/>
      <c r="W1451" s="52">
        <v>5660</v>
      </c>
      <c r="X1451" s="33">
        <v>45325</v>
      </c>
      <c r="Y1451" s="39">
        <v>45355</v>
      </c>
      <c r="Z1451" s="39">
        <v>45397</v>
      </c>
      <c r="AA1451" s="185">
        <v>7672.21</v>
      </c>
      <c r="AB1451" s="35">
        <v>9710</v>
      </c>
      <c r="AC1451" s="35"/>
      <c r="AD1451" s="35"/>
      <c r="AE1451" s="52">
        <v>9710</v>
      </c>
      <c r="AF1451" s="33">
        <v>45355</v>
      </c>
      <c r="AG1451" s="31">
        <v>45386</v>
      </c>
      <c r="AH1451" s="31">
        <v>45427</v>
      </c>
      <c r="AI1451" s="185">
        <v>7254.8</v>
      </c>
      <c r="AJ1451" s="35">
        <v>9310</v>
      </c>
      <c r="AK1451" s="35"/>
      <c r="AL1451" s="35"/>
      <c r="AM1451" s="52">
        <v>9310</v>
      </c>
      <c r="AN1451" s="33">
        <v>45386</v>
      </c>
      <c r="AO1451" s="31">
        <v>45419</v>
      </c>
      <c r="AP1451" s="31">
        <v>45458</v>
      </c>
      <c r="AQ1451" s="185">
        <v>4777.83</v>
      </c>
      <c r="AR1451" s="35">
        <v>5990</v>
      </c>
      <c r="AS1451" s="35"/>
      <c r="AT1451" s="35"/>
      <c r="AU1451" s="52">
        <v>5990</v>
      </c>
      <c r="AV1451" s="33"/>
      <c r="AW1451" s="39"/>
      <c r="AX1451" s="39"/>
      <c r="AY1451" s="185"/>
      <c r="AZ1451" s="35"/>
      <c r="BA1451" s="35"/>
      <c r="BB1451" s="35"/>
      <c r="BC1451" s="52"/>
      <c r="BD1451" s="35"/>
    </row>
    <row r="1452" spans="1:56" s="187" customFormat="1" ht="15" customHeight="1" x14ac:dyDescent="0.3">
      <c r="A1452" s="6">
        <v>1446</v>
      </c>
      <c r="B1452" s="109" t="s">
        <v>2190</v>
      </c>
      <c r="C1452" s="37" t="s">
        <v>3732</v>
      </c>
      <c r="D1452" s="8" t="s">
        <v>46</v>
      </c>
      <c r="E1452" s="9" t="s">
        <v>352</v>
      </c>
      <c r="F1452" s="106">
        <v>1446</v>
      </c>
      <c r="G1452" s="10">
        <v>1342</v>
      </c>
      <c r="H1452" s="31">
        <v>45289</v>
      </c>
      <c r="I1452" s="39">
        <v>45317</v>
      </c>
      <c r="J1452" s="39">
        <v>45336</v>
      </c>
      <c r="K1452" s="185">
        <v>13325.62</v>
      </c>
      <c r="L1452" s="35">
        <v>16560</v>
      </c>
      <c r="M1452" s="35"/>
      <c r="N1452" s="35"/>
      <c r="O1452" s="52">
        <v>16560</v>
      </c>
      <c r="P1452" s="33">
        <v>45317</v>
      </c>
      <c r="Q1452" s="39">
        <v>45350</v>
      </c>
      <c r="R1452" s="39">
        <v>45364</v>
      </c>
      <c r="S1452" s="185">
        <v>13128.42</v>
      </c>
      <c r="T1452" s="35">
        <v>16200</v>
      </c>
      <c r="U1452" s="35"/>
      <c r="V1452" s="35"/>
      <c r="W1452" s="52">
        <v>16200</v>
      </c>
      <c r="X1452" s="33">
        <v>45350</v>
      </c>
      <c r="Y1452" s="39">
        <v>45379</v>
      </c>
      <c r="Z1452" s="39">
        <v>45397</v>
      </c>
      <c r="AA1452" s="185">
        <v>12269.08</v>
      </c>
      <c r="AB1452" s="35">
        <v>15000</v>
      </c>
      <c r="AC1452" s="35"/>
      <c r="AD1452" s="35"/>
      <c r="AE1452" s="52">
        <v>15000</v>
      </c>
      <c r="AF1452" s="33">
        <v>45379</v>
      </c>
      <c r="AG1452" s="31">
        <v>45408</v>
      </c>
      <c r="AH1452" s="31">
        <v>45425</v>
      </c>
      <c r="AI1452" s="185">
        <v>10745.24</v>
      </c>
      <c r="AJ1452" s="35">
        <v>12600</v>
      </c>
      <c r="AK1452" s="35"/>
      <c r="AL1452" s="35"/>
      <c r="AM1452" s="52">
        <v>12600</v>
      </c>
      <c r="AN1452" s="33">
        <v>45408</v>
      </c>
      <c r="AO1452" s="31">
        <v>45440</v>
      </c>
      <c r="AP1452" s="31">
        <v>45456</v>
      </c>
      <c r="AQ1452" s="185">
        <v>11253.2</v>
      </c>
      <c r="AR1452" s="35">
        <v>13140</v>
      </c>
      <c r="AS1452" s="35"/>
      <c r="AT1452" s="35"/>
      <c r="AU1452" s="52">
        <v>13140</v>
      </c>
      <c r="AV1452" s="33"/>
      <c r="AW1452" s="39"/>
      <c r="AX1452" s="39"/>
      <c r="AY1452" s="185"/>
      <c r="AZ1452" s="35"/>
      <c r="BA1452" s="35"/>
      <c r="BB1452" s="35"/>
      <c r="BC1452" s="52"/>
      <c r="BD1452" s="35"/>
    </row>
    <row r="1453" spans="1:56" s="187" customFormat="1" ht="15" customHeight="1" x14ac:dyDescent="0.3">
      <c r="A1453" s="6">
        <v>1447</v>
      </c>
      <c r="B1453" s="109" t="s">
        <v>2190</v>
      </c>
      <c r="C1453" s="37" t="s">
        <v>3733</v>
      </c>
      <c r="D1453" s="8" t="s">
        <v>78</v>
      </c>
      <c r="E1453" s="9" t="s">
        <v>79</v>
      </c>
      <c r="F1453" s="106">
        <v>1447</v>
      </c>
      <c r="G1453" s="10">
        <v>474</v>
      </c>
      <c r="H1453" s="31">
        <v>45266</v>
      </c>
      <c r="I1453" s="39">
        <v>45299</v>
      </c>
      <c r="J1453" s="39">
        <v>45333</v>
      </c>
      <c r="K1453" s="185">
        <v>8551.6299999999992</v>
      </c>
      <c r="L1453" s="35">
        <v>9941.23</v>
      </c>
      <c r="M1453" s="35"/>
      <c r="N1453" s="35"/>
      <c r="O1453" s="52">
        <v>9941.23</v>
      </c>
      <c r="P1453" s="33">
        <v>45299</v>
      </c>
      <c r="Q1453" s="39">
        <v>45327</v>
      </c>
      <c r="R1453" s="39">
        <v>45362</v>
      </c>
      <c r="S1453" s="185">
        <v>7703.13</v>
      </c>
      <c r="T1453" s="35">
        <v>8922.06</v>
      </c>
      <c r="U1453" s="35"/>
      <c r="V1453" s="35"/>
      <c r="W1453" s="52">
        <v>8922.06</v>
      </c>
      <c r="X1453" s="33">
        <v>45327</v>
      </c>
      <c r="Y1453" s="39">
        <v>45357</v>
      </c>
      <c r="Z1453" s="39">
        <v>45393</v>
      </c>
      <c r="AA1453" s="185">
        <v>7257.59</v>
      </c>
      <c r="AB1453" s="35">
        <v>8979</v>
      </c>
      <c r="AC1453" s="35"/>
      <c r="AD1453" s="35"/>
      <c r="AE1453" s="52">
        <v>8979</v>
      </c>
      <c r="AF1453" s="33">
        <v>45357</v>
      </c>
      <c r="AG1453" s="31">
        <v>45387</v>
      </c>
      <c r="AH1453" s="31">
        <v>45423</v>
      </c>
      <c r="AI1453" s="185">
        <v>7633.66</v>
      </c>
      <c r="AJ1453" s="35">
        <v>9499.35</v>
      </c>
      <c r="AK1453" s="35"/>
      <c r="AL1453" s="35"/>
      <c r="AM1453" s="52">
        <v>9499.35</v>
      </c>
      <c r="AN1453" s="33">
        <v>45387</v>
      </c>
      <c r="AO1453" s="31">
        <v>45419</v>
      </c>
      <c r="AP1453" s="31">
        <v>45454</v>
      </c>
      <c r="AQ1453" s="185">
        <v>8180.12</v>
      </c>
      <c r="AR1453" s="35">
        <v>10284.42</v>
      </c>
      <c r="AS1453" s="35"/>
      <c r="AT1453" s="35"/>
      <c r="AU1453" s="52">
        <v>10284.42</v>
      </c>
      <c r="AV1453" s="33"/>
      <c r="AW1453" s="39"/>
      <c r="AX1453" s="39"/>
      <c r="AY1453" s="185"/>
      <c r="AZ1453" s="35"/>
      <c r="BA1453" s="35"/>
      <c r="BB1453" s="35"/>
      <c r="BC1453" s="52"/>
      <c r="BD1453" s="35"/>
    </row>
    <row r="1454" spans="1:56" s="187" customFormat="1" ht="15" customHeight="1" x14ac:dyDescent="0.3">
      <c r="A1454" s="6">
        <v>1448</v>
      </c>
      <c r="B1454" s="109" t="s">
        <v>2190</v>
      </c>
      <c r="C1454" s="37" t="s">
        <v>3734</v>
      </c>
      <c r="D1454" s="8" t="s">
        <v>205</v>
      </c>
      <c r="E1454" s="9" t="s">
        <v>206</v>
      </c>
      <c r="F1454" s="106">
        <v>1448</v>
      </c>
      <c r="G1454" s="10">
        <v>614.38</v>
      </c>
      <c r="H1454" s="31">
        <v>45268</v>
      </c>
      <c r="I1454" s="39">
        <v>45299</v>
      </c>
      <c r="J1454" s="39">
        <v>45334</v>
      </c>
      <c r="K1454" s="185">
        <v>9133.3799999999992</v>
      </c>
      <c r="L1454" s="35">
        <v>10261</v>
      </c>
      <c r="M1454" s="35"/>
      <c r="N1454" s="35"/>
      <c r="O1454" s="52">
        <v>10261</v>
      </c>
      <c r="P1454" s="33">
        <v>45299</v>
      </c>
      <c r="Q1454" s="39">
        <v>45328</v>
      </c>
      <c r="R1454" s="39">
        <v>45363</v>
      </c>
      <c r="S1454" s="185">
        <v>7524</v>
      </c>
      <c r="T1454" s="35">
        <v>10588</v>
      </c>
      <c r="U1454" s="35"/>
      <c r="V1454" s="35"/>
      <c r="W1454" s="52">
        <v>10588</v>
      </c>
      <c r="X1454" s="33">
        <v>45328</v>
      </c>
      <c r="Y1454" s="39">
        <v>45358</v>
      </c>
      <c r="Z1454" s="39">
        <v>45394</v>
      </c>
      <c r="AA1454" s="185">
        <v>2141.19</v>
      </c>
      <c r="AB1454" s="35">
        <v>10058</v>
      </c>
      <c r="AC1454" s="35"/>
      <c r="AD1454" s="35"/>
      <c r="AE1454" s="52">
        <v>10058</v>
      </c>
      <c r="AF1454" s="33">
        <v>45358</v>
      </c>
      <c r="AG1454" s="31">
        <v>45387</v>
      </c>
      <c r="AH1454" s="31">
        <v>45425</v>
      </c>
      <c r="AI1454" s="185">
        <v>1198.98</v>
      </c>
      <c r="AJ1454" s="35">
        <v>11670</v>
      </c>
      <c r="AK1454" s="35"/>
      <c r="AL1454" s="35"/>
      <c r="AM1454" s="52">
        <v>11670</v>
      </c>
      <c r="AN1454" s="33"/>
      <c r="AO1454" s="31"/>
      <c r="AP1454" s="31"/>
      <c r="AQ1454" s="185"/>
      <c r="AR1454" s="35"/>
      <c r="AS1454" s="35"/>
      <c r="AT1454" s="35"/>
      <c r="AU1454" s="52"/>
      <c r="AV1454" s="33"/>
      <c r="AW1454" s="39"/>
      <c r="AX1454" s="39"/>
      <c r="AY1454" s="185"/>
      <c r="AZ1454" s="35"/>
      <c r="BA1454" s="35"/>
      <c r="BB1454" s="35"/>
      <c r="BC1454" s="52"/>
      <c r="BD1454" s="35"/>
    </row>
    <row r="1455" spans="1:56" s="187" customFormat="1" ht="15" customHeight="1" x14ac:dyDescent="0.3">
      <c r="A1455" s="6">
        <v>1449</v>
      </c>
      <c r="B1455" s="109" t="s">
        <v>2190</v>
      </c>
      <c r="C1455" s="37" t="s">
        <v>3735</v>
      </c>
      <c r="D1455" s="8" t="s">
        <v>205</v>
      </c>
      <c r="E1455" s="9" t="s">
        <v>206</v>
      </c>
      <c r="F1455" s="106">
        <v>1449</v>
      </c>
      <c r="G1455" s="10">
        <v>700</v>
      </c>
      <c r="H1455" s="31">
        <v>45278</v>
      </c>
      <c r="I1455" s="39">
        <v>45307</v>
      </c>
      <c r="J1455" s="39">
        <v>45334</v>
      </c>
      <c r="K1455" s="185">
        <v>10778.89</v>
      </c>
      <c r="L1455" s="35">
        <v>12193</v>
      </c>
      <c r="M1455" s="35"/>
      <c r="N1455" s="35"/>
      <c r="O1455" s="52">
        <v>12193</v>
      </c>
      <c r="P1455" s="33">
        <v>45307</v>
      </c>
      <c r="Q1455" s="39">
        <v>45338</v>
      </c>
      <c r="R1455" s="39">
        <v>45362</v>
      </c>
      <c r="S1455" s="185">
        <v>9570</v>
      </c>
      <c r="T1455" s="35">
        <v>13424</v>
      </c>
      <c r="U1455" s="35"/>
      <c r="V1455" s="35"/>
      <c r="W1455" s="52">
        <v>13424</v>
      </c>
      <c r="X1455" s="33">
        <v>45338</v>
      </c>
      <c r="Y1455" s="39">
        <v>45366</v>
      </c>
      <c r="Z1455" s="39">
        <v>45393</v>
      </c>
      <c r="AA1455" s="185">
        <v>2545.5700000000002</v>
      </c>
      <c r="AB1455" s="35">
        <v>12198</v>
      </c>
      <c r="AC1455" s="35"/>
      <c r="AD1455" s="35"/>
      <c r="AE1455" s="52">
        <v>12198</v>
      </c>
      <c r="AF1455" s="33">
        <v>45366</v>
      </c>
      <c r="AG1455" s="31">
        <v>45398</v>
      </c>
      <c r="AH1455" s="31">
        <v>45425</v>
      </c>
      <c r="AI1455" s="185">
        <v>1300.18</v>
      </c>
      <c r="AJ1455" s="35">
        <v>13795</v>
      </c>
      <c r="AK1455" s="35"/>
      <c r="AL1455" s="35"/>
      <c r="AM1455" s="52">
        <v>13795</v>
      </c>
      <c r="AN1455" s="33"/>
      <c r="AO1455" s="31"/>
      <c r="AP1455" s="31"/>
      <c r="AQ1455" s="185"/>
      <c r="AR1455" s="35"/>
      <c r="AS1455" s="35"/>
      <c r="AT1455" s="35"/>
      <c r="AU1455" s="52"/>
      <c r="AV1455" s="33"/>
      <c r="AW1455" s="39"/>
      <c r="AX1455" s="39"/>
      <c r="AY1455" s="185"/>
      <c r="AZ1455" s="35"/>
      <c r="BA1455" s="35"/>
      <c r="BB1455" s="35"/>
      <c r="BC1455" s="52"/>
      <c r="BD1455" s="35"/>
    </row>
    <row r="1456" spans="1:56" s="187" customFormat="1" ht="15" customHeight="1" x14ac:dyDescent="0.3">
      <c r="A1456" s="6">
        <v>1450</v>
      </c>
      <c r="B1456" s="109" t="s">
        <v>2190</v>
      </c>
      <c r="C1456" s="37" t="s">
        <v>3736</v>
      </c>
      <c r="D1456" s="8" t="s">
        <v>146</v>
      </c>
      <c r="E1456" s="9" t="s">
        <v>148</v>
      </c>
      <c r="F1456" s="106">
        <v>1450</v>
      </c>
      <c r="G1456" s="10">
        <v>1106</v>
      </c>
      <c r="H1456" s="31">
        <v>45272</v>
      </c>
      <c r="I1456" s="39">
        <v>45301</v>
      </c>
      <c r="J1456" s="39">
        <v>45362</v>
      </c>
      <c r="K1456" s="185">
        <v>0</v>
      </c>
      <c r="L1456" s="35">
        <v>9079</v>
      </c>
      <c r="M1456" s="35"/>
      <c r="N1456" s="35"/>
      <c r="O1456" s="52">
        <v>9079</v>
      </c>
      <c r="P1456" s="33">
        <v>45301</v>
      </c>
      <c r="Q1456" s="39">
        <v>45329</v>
      </c>
      <c r="R1456" s="39">
        <v>45377</v>
      </c>
      <c r="S1456" s="185">
        <v>0</v>
      </c>
      <c r="T1456" s="35">
        <v>13835</v>
      </c>
      <c r="U1456" s="35"/>
      <c r="V1456" s="35"/>
      <c r="W1456" s="52">
        <v>13835</v>
      </c>
      <c r="X1456" s="33">
        <v>45329</v>
      </c>
      <c r="Y1456" s="39">
        <v>45362</v>
      </c>
      <c r="Z1456" s="39">
        <v>45391</v>
      </c>
      <c r="AA1456" s="185">
        <v>0</v>
      </c>
      <c r="AB1456" s="35">
        <v>14950</v>
      </c>
      <c r="AC1456" s="35"/>
      <c r="AD1456" s="35"/>
      <c r="AE1456" s="52">
        <v>14950</v>
      </c>
      <c r="AF1456" s="33">
        <v>45362</v>
      </c>
      <c r="AG1456" s="31">
        <v>45391</v>
      </c>
      <c r="AH1456" s="31">
        <v>45441</v>
      </c>
      <c r="AI1456" s="185">
        <v>0</v>
      </c>
      <c r="AJ1456" s="35">
        <v>11057</v>
      </c>
      <c r="AK1456" s="35"/>
      <c r="AL1456" s="35"/>
      <c r="AM1456" s="52">
        <v>11057</v>
      </c>
      <c r="AN1456" s="33"/>
      <c r="AO1456" s="31"/>
      <c r="AP1456" s="31"/>
      <c r="AQ1456" s="185"/>
      <c r="AR1456" s="35"/>
      <c r="AS1456" s="35"/>
      <c r="AT1456" s="35"/>
      <c r="AU1456" s="52"/>
      <c r="AV1456" s="33"/>
      <c r="AW1456" s="39"/>
      <c r="AX1456" s="39"/>
      <c r="AY1456" s="185"/>
      <c r="AZ1456" s="35"/>
      <c r="BA1456" s="35"/>
      <c r="BB1456" s="35"/>
      <c r="BC1456" s="52"/>
      <c r="BD1456" s="35"/>
    </row>
    <row r="1457" spans="1:56" s="187" customFormat="1" ht="15" customHeight="1" x14ac:dyDescent="0.3">
      <c r="A1457" s="6">
        <v>1451</v>
      </c>
      <c r="B1457" s="109" t="s">
        <v>2190</v>
      </c>
      <c r="C1457" s="37" t="s">
        <v>3737</v>
      </c>
      <c r="D1457" s="8" t="s">
        <v>46</v>
      </c>
      <c r="E1457" s="9" t="s">
        <v>102</v>
      </c>
      <c r="F1457" s="106">
        <v>1451</v>
      </c>
      <c r="G1457" s="10">
        <v>569</v>
      </c>
      <c r="H1457" s="31">
        <v>45266</v>
      </c>
      <c r="I1457" s="39">
        <v>45294</v>
      </c>
      <c r="J1457" s="39">
        <v>45364</v>
      </c>
      <c r="K1457" s="185">
        <v>1021.66</v>
      </c>
      <c r="L1457" s="35">
        <v>12048</v>
      </c>
      <c r="M1457" s="35"/>
      <c r="N1457" s="35"/>
      <c r="O1457" s="52">
        <v>12048</v>
      </c>
      <c r="P1457" s="33">
        <v>45294</v>
      </c>
      <c r="Q1457" s="39">
        <v>45323</v>
      </c>
      <c r="R1457" s="39">
        <v>45397</v>
      </c>
      <c r="S1457" s="185">
        <v>1361.48</v>
      </c>
      <c r="T1457" s="35">
        <v>11960</v>
      </c>
      <c r="U1457" s="35"/>
      <c r="V1457" s="35"/>
      <c r="W1457" s="52">
        <v>11960</v>
      </c>
      <c r="X1457" s="33">
        <v>45323</v>
      </c>
      <c r="Y1457" s="39">
        <v>45355</v>
      </c>
      <c r="Z1457" s="39">
        <v>45425</v>
      </c>
      <c r="AA1457" s="185">
        <v>837.23</v>
      </c>
      <c r="AB1457" s="35">
        <v>9690</v>
      </c>
      <c r="AC1457" s="35"/>
      <c r="AD1457" s="35"/>
      <c r="AE1457" s="52">
        <v>9690</v>
      </c>
      <c r="AF1457" s="33">
        <v>45355</v>
      </c>
      <c r="AG1457" s="31">
        <v>45384</v>
      </c>
      <c r="AH1457" s="31">
        <v>45456</v>
      </c>
      <c r="AI1457" s="185">
        <v>2430.9499999999998</v>
      </c>
      <c r="AJ1457" s="35">
        <v>12737</v>
      </c>
      <c r="AK1457" s="35"/>
      <c r="AL1457" s="35"/>
      <c r="AM1457" s="52">
        <v>12737</v>
      </c>
      <c r="AN1457" s="33">
        <v>45384</v>
      </c>
      <c r="AO1457" s="31">
        <v>45414</v>
      </c>
      <c r="AP1457" s="31">
        <v>45456</v>
      </c>
      <c r="AQ1457" s="185">
        <v>1765.3</v>
      </c>
      <c r="AR1457" s="35">
        <v>8851</v>
      </c>
      <c r="AS1457" s="35"/>
      <c r="AT1457" s="35"/>
      <c r="AU1457" s="52">
        <v>8851</v>
      </c>
      <c r="AV1457" s="33"/>
      <c r="AW1457" s="39"/>
      <c r="AX1457" s="39"/>
      <c r="AY1457" s="185"/>
      <c r="AZ1457" s="35"/>
      <c r="BA1457" s="35"/>
      <c r="BB1457" s="35"/>
      <c r="BC1457" s="52"/>
      <c r="BD1457" s="35"/>
    </row>
    <row r="1458" spans="1:56" s="187" customFormat="1" ht="15" customHeight="1" x14ac:dyDescent="0.3">
      <c r="A1458" s="6">
        <v>1452</v>
      </c>
      <c r="B1458" s="109" t="s">
        <v>2190</v>
      </c>
      <c r="C1458" s="37" t="s">
        <v>3738</v>
      </c>
      <c r="D1458" s="8" t="s">
        <v>123</v>
      </c>
      <c r="E1458" s="9" t="s">
        <v>124</v>
      </c>
      <c r="F1458" s="106">
        <v>1452</v>
      </c>
      <c r="G1458" s="10">
        <v>1167</v>
      </c>
      <c r="H1458" s="31">
        <v>45279</v>
      </c>
      <c r="I1458" s="39">
        <v>45310</v>
      </c>
      <c r="J1458" s="39">
        <v>45333</v>
      </c>
      <c r="K1458" s="185">
        <v>1566.32</v>
      </c>
      <c r="L1458" s="35">
        <v>14040</v>
      </c>
      <c r="M1458" s="35"/>
      <c r="N1458" s="35"/>
      <c r="O1458" s="52">
        <v>14040</v>
      </c>
      <c r="P1458" s="33">
        <v>45310</v>
      </c>
      <c r="Q1458" s="39">
        <v>45342</v>
      </c>
      <c r="R1458" s="39">
        <v>45362</v>
      </c>
      <c r="S1458" s="185">
        <v>1586.03</v>
      </c>
      <c r="T1458" s="35">
        <v>14240</v>
      </c>
      <c r="U1458" s="35"/>
      <c r="V1458" s="35"/>
      <c r="W1458" s="52">
        <v>14240</v>
      </c>
      <c r="X1458" s="33">
        <v>45342</v>
      </c>
      <c r="Y1458" s="39">
        <v>45371</v>
      </c>
      <c r="Z1458" s="39">
        <v>45393</v>
      </c>
      <c r="AA1458" s="185">
        <v>1555.18</v>
      </c>
      <c r="AB1458" s="35">
        <v>13920</v>
      </c>
      <c r="AC1458" s="35"/>
      <c r="AD1458" s="35"/>
      <c r="AE1458" s="52">
        <v>13920</v>
      </c>
      <c r="AF1458" s="33">
        <v>45371</v>
      </c>
      <c r="AG1458" s="31">
        <v>45400</v>
      </c>
      <c r="AH1458" s="31">
        <v>45423</v>
      </c>
      <c r="AI1458" s="185">
        <v>1876.01</v>
      </c>
      <c r="AJ1458" s="35">
        <v>17280</v>
      </c>
      <c r="AK1458" s="35"/>
      <c r="AL1458" s="35"/>
      <c r="AM1458" s="52">
        <v>17280</v>
      </c>
      <c r="AN1458" s="33">
        <v>45400</v>
      </c>
      <c r="AO1458" s="31">
        <v>45429</v>
      </c>
      <c r="AP1458" s="31">
        <v>45454</v>
      </c>
      <c r="AQ1458" s="185">
        <v>966.42</v>
      </c>
      <c r="AR1458" s="35">
        <v>7760</v>
      </c>
      <c r="AS1458" s="35"/>
      <c r="AT1458" s="35"/>
      <c r="AU1458" s="52">
        <v>7760</v>
      </c>
      <c r="AV1458" s="33"/>
      <c r="AW1458" s="39"/>
      <c r="AX1458" s="39"/>
      <c r="AY1458" s="185"/>
      <c r="AZ1458" s="35"/>
      <c r="BA1458" s="35"/>
      <c r="BB1458" s="35"/>
      <c r="BC1458" s="52"/>
      <c r="BD1458" s="35"/>
    </row>
    <row r="1459" spans="1:56" s="187" customFormat="1" ht="15" customHeight="1" x14ac:dyDescent="0.3">
      <c r="A1459" s="6">
        <v>1453</v>
      </c>
      <c r="B1459" s="109" t="s">
        <v>2190</v>
      </c>
      <c r="C1459" s="37" t="s">
        <v>3739</v>
      </c>
      <c r="D1459" s="8" t="s">
        <v>32</v>
      </c>
      <c r="E1459" s="9" t="s">
        <v>299</v>
      </c>
      <c r="F1459" s="106">
        <v>1453</v>
      </c>
      <c r="G1459" s="10">
        <v>431.37</v>
      </c>
      <c r="H1459" s="31">
        <v>45280</v>
      </c>
      <c r="I1459" s="39">
        <v>45310</v>
      </c>
      <c r="J1459" s="39">
        <v>45333</v>
      </c>
      <c r="K1459" s="185">
        <v>11330.56</v>
      </c>
      <c r="L1459" s="35">
        <v>15898</v>
      </c>
      <c r="M1459" s="35"/>
      <c r="N1459" s="35"/>
      <c r="O1459" s="52">
        <v>15898</v>
      </c>
      <c r="P1459" s="33">
        <v>45310</v>
      </c>
      <c r="Q1459" s="39">
        <v>45342</v>
      </c>
      <c r="R1459" s="39">
        <v>45362</v>
      </c>
      <c r="S1459" s="185">
        <v>7997.29</v>
      </c>
      <c r="T1459" s="35">
        <v>11900</v>
      </c>
      <c r="U1459" s="35"/>
      <c r="V1459" s="35"/>
      <c r="W1459" s="52">
        <v>11900</v>
      </c>
      <c r="X1459" s="33">
        <v>45342</v>
      </c>
      <c r="Y1459" s="39">
        <v>45371</v>
      </c>
      <c r="Z1459" s="39">
        <v>45393</v>
      </c>
      <c r="AA1459" s="185">
        <v>5701.49</v>
      </c>
      <c r="AB1459" s="35">
        <v>11342</v>
      </c>
      <c r="AC1459" s="35"/>
      <c r="AD1459" s="35"/>
      <c r="AE1459" s="52">
        <v>11342</v>
      </c>
      <c r="AF1459" s="33">
        <v>45371</v>
      </c>
      <c r="AG1459" s="31">
        <v>45401</v>
      </c>
      <c r="AH1459" s="31">
        <v>45423</v>
      </c>
      <c r="AI1459" s="185">
        <v>7997.92</v>
      </c>
      <c r="AJ1459" s="35">
        <v>13337</v>
      </c>
      <c r="AK1459" s="35"/>
      <c r="AL1459" s="35"/>
      <c r="AM1459" s="52">
        <v>13337</v>
      </c>
      <c r="AN1459" s="33">
        <v>45401</v>
      </c>
      <c r="AO1459" s="31">
        <v>45432</v>
      </c>
      <c r="AP1459" s="31">
        <v>45454</v>
      </c>
      <c r="AQ1459" s="185">
        <v>7366.09</v>
      </c>
      <c r="AR1459" s="35">
        <v>13992</v>
      </c>
      <c r="AS1459" s="35"/>
      <c r="AT1459" s="35"/>
      <c r="AU1459" s="52">
        <v>13992</v>
      </c>
      <c r="AV1459" s="33"/>
      <c r="AW1459" s="39"/>
      <c r="AX1459" s="39"/>
      <c r="AY1459" s="185"/>
      <c r="AZ1459" s="35"/>
      <c r="BA1459" s="35"/>
      <c r="BB1459" s="35"/>
      <c r="BC1459" s="52"/>
      <c r="BD1459" s="35"/>
    </row>
    <row r="1460" spans="1:56" s="187" customFormat="1" ht="15" customHeight="1" x14ac:dyDescent="0.3">
      <c r="A1460" s="6">
        <v>1454</v>
      </c>
      <c r="B1460" s="109" t="s">
        <v>2190</v>
      </c>
      <c r="C1460" s="37" t="s">
        <v>3740</v>
      </c>
      <c r="D1460" s="8" t="s">
        <v>46</v>
      </c>
      <c r="E1460" s="9" t="s">
        <v>47</v>
      </c>
      <c r="F1460" s="106">
        <v>1454</v>
      </c>
      <c r="G1460" s="10">
        <v>950.61</v>
      </c>
      <c r="H1460" s="31">
        <v>45275</v>
      </c>
      <c r="I1460" s="39">
        <v>45306</v>
      </c>
      <c r="J1460" s="39">
        <v>45336</v>
      </c>
      <c r="K1460" s="185">
        <v>101.76</v>
      </c>
      <c r="L1460" s="35">
        <v>10935</v>
      </c>
      <c r="M1460" s="35"/>
      <c r="N1460" s="35"/>
      <c r="O1460" s="52">
        <v>10935</v>
      </c>
      <c r="P1460" s="33">
        <v>45306</v>
      </c>
      <c r="Q1460" s="39">
        <v>45336</v>
      </c>
      <c r="R1460" s="39">
        <v>45397</v>
      </c>
      <c r="S1460" s="185">
        <v>101.58</v>
      </c>
      <c r="T1460" s="35">
        <v>13119</v>
      </c>
      <c r="U1460" s="35"/>
      <c r="V1460" s="35"/>
      <c r="W1460" s="52">
        <v>13119</v>
      </c>
      <c r="X1460" s="33">
        <v>45336</v>
      </c>
      <c r="Y1460" s="39">
        <v>45365</v>
      </c>
      <c r="Z1460" s="39">
        <v>45397</v>
      </c>
      <c r="AA1460" s="185">
        <v>948.7</v>
      </c>
      <c r="AB1460" s="35">
        <v>11642</v>
      </c>
      <c r="AC1460" s="35"/>
      <c r="AD1460" s="35"/>
      <c r="AE1460" s="52">
        <v>11642</v>
      </c>
      <c r="AF1460" s="33">
        <v>45365</v>
      </c>
      <c r="AG1460" s="31">
        <v>45394</v>
      </c>
      <c r="AH1460" s="31">
        <v>45425</v>
      </c>
      <c r="AI1460" s="185">
        <v>907.81</v>
      </c>
      <c r="AJ1460" s="35">
        <v>11010</v>
      </c>
      <c r="AK1460" s="35"/>
      <c r="AL1460" s="35"/>
      <c r="AM1460" s="52">
        <v>11010</v>
      </c>
      <c r="AN1460" s="33">
        <v>45394</v>
      </c>
      <c r="AO1460" s="31">
        <v>45425</v>
      </c>
      <c r="AP1460" s="31">
        <v>45456</v>
      </c>
      <c r="AQ1460" s="185">
        <v>941.22</v>
      </c>
      <c r="AR1460" s="35">
        <v>11190</v>
      </c>
      <c r="AS1460" s="35"/>
      <c r="AT1460" s="35"/>
      <c r="AU1460" s="52">
        <v>11190</v>
      </c>
      <c r="AV1460" s="33"/>
      <c r="AW1460" s="39"/>
      <c r="AX1460" s="39"/>
      <c r="AY1460" s="185"/>
      <c r="AZ1460" s="35"/>
      <c r="BA1460" s="35"/>
      <c r="BB1460" s="35"/>
      <c r="BC1460" s="52"/>
      <c r="BD1460" s="35"/>
    </row>
    <row r="1461" spans="1:56" s="187" customFormat="1" ht="15" customHeight="1" x14ac:dyDescent="0.3">
      <c r="A1461" s="6">
        <v>1455</v>
      </c>
      <c r="B1461" s="109" t="s">
        <v>2190</v>
      </c>
      <c r="C1461" s="37" t="s">
        <v>3741</v>
      </c>
      <c r="D1461" s="8" t="s">
        <v>84</v>
      </c>
      <c r="E1461" s="9" t="s">
        <v>85</v>
      </c>
      <c r="F1461" s="106">
        <v>1455</v>
      </c>
      <c r="G1461" s="10">
        <v>1765</v>
      </c>
      <c r="H1461" s="31">
        <v>45260</v>
      </c>
      <c r="I1461" s="39">
        <v>45291</v>
      </c>
      <c r="J1461" s="39">
        <v>45323</v>
      </c>
      <c r="K1461" s="185">
        <v>5187.6000000000004</v>
      </c>
      <c r="L1461" s="35">
        <v>13372</v>
      </c>
      <c r="M1461" s="35">
        <v>888</v>
      </c>
      <c r="N1461" s="35"/>
      <c r="O1461" s="52">
        <v>14260</v>
      </c>
      <c r="P1461" s="33">
        <v>45291</v>
      </c>
      <c r="Q1461" s="39">
        <v>45322</v>
      </c>
      <c r="R1461" s="39">
        <v>45352</v>
      </c>
      <c r="S1461" s="185">
        <v>5843.81</v>
      </c>
      <c r="T1461" s="35">
        <v>15630</v>
      </c>
      <c r="U1461" s="35">
        <v>1029</v>
      </c>
      <c r="V1461" s="35"/>
      <c r="W1461" s="52">
        <v>16659</v>
      </c>
      <c r="X1461" s="33">
        <v>45322</v>
      </c>
      <c r="Y1461" s="39">
        <v>45351</v>
      </c>
      <c r="Z1461" s="39">
        <v>45383</v>
      </c>
      <c r="AA1461" s="185">
        <v>5796.11</v>
      </c>
      <c r="AB1461" s="35">
        <v>14224</v>
      </c>
      <c r="AC1461" s="35">
        <v>1258</v>
      </c>
      <c r="AD1461" s="35"/>
      <c r="AE1461" s="52">
        <v>15482</v>
      </c>
      <c r="AF1461" s="33">
        <v>45351</v>
      </c>
      <c r="AG1461" s="31">
        <v>45382</v>
      </c>
      <c r="AH1461" s="31">
        <v>45413</v>
      </c>
      <c r="AI1461" s="185">
        <v>6633.24</v>
      </c>
      <c r="AJ1461" s="35">
        <v>15039</v>
      </c>
      <c r="AK1461" s="35">
        <v>1085</v>
      </c>
      <c r="AL1461" s="35"/>
      <c r="AM1461" s="52">
        <v>16124</v>
      </c>
      <c r="AN1461" s="33">
        <v>45382</v>
      </c>
      <c r="AO1461" s="31">
        <v>45412</v>
      </c>
      <c r="AP1461" s="31">
        <v>45444</v>
      </c>
      <c r="AQ1461" s="185">
        <v>5218.08</v>
      </c>
      <c r="AR1461" s="35">
        <v>13152</v>
      </c>
      <c r="AS1461" s="35">
        <v>886</v>
      </c>
      <c r="AT1461" s="35"/>
      <c r="AU1461" s="52">
        <v>14038</v>
      </c>
      <c r="AV1461" s="33"/>
      <c r="AW1461" s="39"/>
      <c r="AX1461" s="39"/>
      <c r="AY1461" s="185"/>
      <c r="AZ1461" s="35"/>
      <c r="BA1461" s="35"/>
      <c r="BB1461" s="35"/>
      <c r="BC1461" s="52"/>
      <c r="BD1461" s="35"/>
    </row>
    <row r="1462" spans="1:56" s="187" customFormat="1" ht="15" customHeight="1" x14ac:dyDescent="0.3">
      <c r="A1462" s="6">
        <v>1456</v>
      </c>
      <c r="B1462" s="109" t="s">
        <v>2190</v>
      </c>
      <c r="C1462" s="37" t="s">
        <v>3742</v>
      </c>
      <c r="D1462" s="8" t="s">
        <v>16</v>
      </c>
      <c r="E1462" s="9" t="s">
        <v>20</v>
      </c>
      <c r="F1462" s="106">
        <v>1456</v>
      </c>
      <c r="G1462" s="10">
        <v>972</v>
      </c>
      <c r="H1462" s="31">
        <v>45271</v>
      </c>
      <c r="I1462" s="39">
        <v>45302</v>
      </c>
      <c r="J1462" s="39">
        <v>45332</v>
      </c>
      <c r="K1462" s="185">
        <v>18009.11</v>
      </c>
      <c r="L1462" s="35">
        <v>14647</v>
      </c>
      <c r="M1462" s="35"/>
      <c r="N1462" s="35"/>
      <c r="O1462" s="52">
        <v>14647</v>
      </c>
      <c r="P1462" s="33">
        <v>45302</v>
      </c>
      <c r="Q1462" s="39">
        <v>45331</v>
      </c>
      <c r="R1462" s="39">
        <v>45361</v>
      </c>
      <c r="S1462" s="185">
        <v>10404.1</v>
      </c>
      <c r="T1462" s="35">
        <v>13138</v>
      </c>
      <c r="U1462" s="35"/>
      <c r="V1462" s="35"/>
      <c r="W1462" s="52">
        <v>13138</v>
      </c>
      <c r="X1462" s="33">
        <v>45331</v>
      </c>
      <c r="Y1462" s="39">
        <v>45360</v>
      </c>
      <c r="Z1462" s="39">
        <v>45392</v>
      </c>
      <c r="AA1462" s="185">
        <v>10482.17</v>
      </c>
      <c r="AB1462" s="35">
        <v>13253</v>
      </c>
      <c r="AC1462" s="35"/>
      <c r="AD1462" s="35"/>
      <c r="AE1462" s="52">
        <v>13253</v>
      </c>
      <c r="AF1462" s="33">
        <v>45360</v>
      </c>
      <c r="AG1462" s="31">
        <v>45391</v>
      </c>
      <c r="AH1462" s="31">
        <v>45422</v>
      </c>
      <c r="AI1462" s="185">
        <v>11815.87</v>
      </c>
      <c r="AJ1462" s="35">
        <v>13823</v>
      </c>
      <c r="AK1462" s="35"/>
      <c r="AL1462" s="35"/>
      <c r="AM1462" s="52">
        <v>13823</v>
      </c>
      <c r="AN1462" s="33">
        <v>45391</v>
      </c>
      <c r="AO1462" s="31">
        <v>45422</v>
      </c>
      <c r="AP1462" s="31">
        <v>45453</v>
      </c>
      <c r="AQ1462" s="185">
        <v>13701.28</v>
      </c>
      <c r="AR1462" s="35">
        <v>14033</v>
      </c>
      <c r="AS1462" s="35"/>
      <c r="AT1462" s="35"/>
      <c r="AU1462" s="52">
        <v>14033</v>
      </c>
      <c r="AV1462" s="33"/>
      <c r="AW1462" s="39"/>
      <c r="AX1462" s="39"/>
      <c r="AY1462" s="185"/>
      <c r="AZ1462" s="35"/>
      <c r="BA1462" s="35"/>
      <c r="BB1462" s="35"/>
      <c r="BC1462" s="52"/>
      <c r="BD1462" s="35"/>
    </row>
    <row r="1463" spans="1:56" s="187" customFormat="1" ht="15" customHeight="1" x14ac:dyDescent="0.3">
      <c r="A1463" s="6">
        <v>1457</v>
      </c>
      <c r="B1463" s="109" t="s">
        <v>2190</v>
      </c>
      <c r="C1463" s="37" t="s">
        <v>3743</v>
      </c>
      <c r="D1463" s="8" t="s">
        <v>16</v>
      </c>
      <c r="E1463" s="9" t="s">
        <v>20</v>
      </c>
      <c r="F1463" s="106">
        <v>1457</v>
      </c>
      <c r="G1463" s="10">
        <v>955.64</v>
      </c>
      <c r="H1463" s="31">
        <v>45264</v>
      </c>
      <c r="I1463" s="39">
        <v>45294</v>
      </c>
      <c r="J1463" s="39">
        <v>45332</v>
      </c>
      <c r="K1463" s="185">
        <v>1542.29</v>
      </c>
      <c r="L1463" s="35">
        <v>7948</v>
      </c>
      <c r="M1463" s="35"/>
      <c r="N1463" s="35"/>
      <c r="O1463" s="52">
        <v>7948</v>
      </c>
      <c r="P1463" s="33">
        <v>45294</v>
      </c>
      <c r="Q1463" s="39">
        <v>45324</v>
      </c>
      <c r="R1463" s="39">
        <v>45361</v>
      </c>
      <c r="S1463" s="185">
        <v>1857.18</v>
      </c>
      <c r="T1463" s="35">
        <v>9749</v>
      </c>
      <c r="U1463" s="35"/>
      <c r="V1463" s="35"/>
      <c r="W1463" s="52">
        <v>9749</v>
      </c>
      <c r="X1463" s="33">
        <v>45324</v>
      </c>
      <c r="Y1463" s="39">
        <v>45353</v>
      </c>
      <c r="Z1463" s="39">
        <v>45392</v>
      </c>
      <c r="AA1463" s="185">
        <v>1891.71</v>
      </c>
      <c r="AB1463" s="35">
        <v>10182</v>
      </c>
      <c r="AC1463" s="35"/>
      <c r="AD1463" s="35"/>
      <c r="AE1463" s="52">
        <v>10182</v>
      </c>
      <c r="AF1463" s="33">
        <v>45353</v>
      </c>
      <c r="AG1463" s="31">
        <v>45384</v>
      </c>
      <c r="AH1463" s="31">
        <v>45422</v>
      </c>
      <c r="AI1463" s="185">
        <v>2138.1999999999998</v>
      </c>
      <c r="AJ1463" s="35">
        <v>9769</v>
      </c>
      <c r="AK1463" s="35"/>
      <c r="AL1463" s="35"/>
      <c r="AM1463" s="52">
        <v>9769</v>
      </c>
      <c r="AN1463" s="33">
        <v>45384</v>
      </c>
      <c r="AO1463" s="31">
        <v>45415</v>
      </c>
      <c r="AP1463" s="31">
        <v>45453</v>
      </c>
      <c r="AQ1463" s="185">
        <v>2348.2800000000002</v>
      </c>
      <c r="AR1463" s="35">
        <v>10354</v>
      </c>
      <c r="AS1463" s="35"/>
      <c r="AT1463" s="35"/>
      <c r="AU1463" s="52">
        <v>10354</v>
      </c>
      <c r="AV1463" s="33"/>
      <c r="AW1463" s="39"/>
      <c r="AX1463" s="39"/>
      <c r="AY1463" s="185"/>
      <c r="AZ1463" s="35"/>
      <c r="BA1463" s="35"/>
      <c r="BB1463" s="35"/>
      <c r="BC1463" s="52"/>
      <c r="BD1463" s="35"/>
    </row>
    <row r="1464" spans="1:56" s="187" customFormat="1" ht="15" customHeight="1" x14ac:dyDescent="0.3">
      <c r="A1464" s="6">
        <v>1458</v>
      </c>
      <c r="B1464" s="109" t="s">
        <v>2190</v>
      </c>
      <c r="C1464" s="37" t="s">
        <v>3744</v>
      </c>
      <c r="D1464" s="8" t="s">
        <v>46</v>
      </c>
      <c r="E1464" s="9" t="s">
        <v>216</v>
      </c>
      <c r="F1464" s="106">
        <v>1458</v>
      </c>
      <c r="G1464" s="10">
        <v>530.30999999999995</v>
      </c>
      <c r="H1464" s="31">
        <v>45260</v>
      </c>
      <c r="I1464" s="39">
        <v>45291</v>
      </c>
      <c r="J1464" s="39">
        <v>45335</v>
      </c>
      <c r="K1464" s="185">
        <v>4095.35</v>
      </c>
      <c r="L1464" s="35">
        <v>12683</v>
      </c>
      <c r="M1464" s="35">
        <v>917</v>
      </c>
      <c r="N1464" s="35"/>
      <c r="O1464" s="52">
        <v>13600</v>
      </c>
      <c r="P1464" s="33">
        <v>45291</v>
      </c>
      <c r="Q1464" s="39">
        <v>45322</v>
      </c>
      <c r="R1464" s="39">
        <v>45364</v>
      </c>
      <c r="S1464" s="185">
        <v>4197.96</v>
      </c>
      <c r="T1464" s="35">
        <v>13324</v>
      </c>
      <c r="U1464" s="35">
        <v>970</v>
      </c>
      <c r="V1464" s="35"/>
      <c r="W1464" s="52">
        <v>14294</v>
      </c>
      <c r="X1464" s="33">
        <v>45322</v>
      </c>
      <c r="Y1464" s="39">
        <v>45351</v>
      </c>
      <c r="Z1464" s="39">
        <v>45395</v>
      </c>
      <c r="AA1464" s="185">
        <v>4267.93</v>
      </c>
      <c r="AB1464" s="35">
        <v>13725</v>
      </c>
      <c r="AC1464" s="35">
        <v>959</v>
      </c>
      <c r="AD1464" s="35"/>
      <c r="AE1464" s="52">
        <v>14684</v>
      </c>
      <c r="AF1464" s="33">
        <v>45351</v>
      </c>
      <c r="AG1464" s="31">
        <v>45382</v>
      </c>
      <c r="AH1464" s="31">
        <v>45425</v>
      </c>
      <c r="AI1464" s="185">
        <v>4651.6000000000004</v>
      </c>
      <c r="AJ1464" s="35">
        <v>13913</v>
      </c>
      <c r="AK1464" s="35">
        <v>1218</v>
      </c>
      <c r="AL1464" s="35"/>
      <c r="AM1464" s="52">
        <v>15131</v>
      </c>
      <c r="AN1464" s="33">
        <v>45382</v>
      </c>
      <c r="AO1464" s="31">
        <v>45412</v>
      </c>
      <c r="AP1464" s="31">
        <v>45456</v>
      </c>
      <c r="AQ1464" s="185">
        <v>4094.49</v>
      </c>
      <c r="AR1464" s="35">
        <v>10965</v>
      </c>
      <c r="AS1464" s="35">
        <v>1101</v>
      </c>
      <c r="AT1464" s="35"/>
      <c r="AU1464" s="52">
        <v>12066</v>
      </c>
      <c r="AV1464" s="33"/>
      <c r="AW1464" s="39"/>
      <c r="AX1464" s="39"/>
      <c r="AY1464" s="185"/>
      <c r="AZ1464" s="35"/>
      <c r="BA1464" s="35"/>
      <c r="BB1464" s="35"/>
      <c r="BC1464" s="52"/>
      <c r="BD1464" s="35"/>
    </row>
    <row r="1465" spans="1:56" s="187" customFormat="1" ht="15" customHeight="1" x14ac:dyDescent="0.3">
      <c r="A1465" s="6">
        <v>1459</v>
      </c>
      <c r="B1465" s="109" t="s">
        <v>2190</v>
      </c>
      <c r="C1465" s="37" t="s">
        <v>3745</v>
      </c>
      <c r="D1465" s="8" t="s">
        <v>443</v>
      </c>
      <c r="E1465" s="9" t="s">
        <v>444</v>
      </c>
      <c r="F1465" s="106">
        <v>1459</v>
      </c>
      <c r="G1465" s="10">
        <v>826</v>
      </c>
      <c r="H1465" s="31">
        <v>45265</v>
      </c>
      <c r="I1465" s="39">
        <v>45295</v>
      </c>
      <c r="J1465" s="39">
        <v>45336</v>
      </c>
      <c r="K1465" s="185">
        <v>113.85</v>
      </c>
      <c r="L1465" s="35">
        <v>10149</v>
      </c>
      <c r="M1465" s="35"/>
      <c r="N1465" s="35"/>
      <c r="O1465" s="52">
        <v>10149</v>
      </c>
      <c r="P1465" s="33">
        <v>45295</v>
      </c>
      <c r="Q1465" s="39">
        <v>45324</v>
      </c>
      <c r="R1465" s="39">
        <v>45393</v>
      </c>
      <c r="S1465" s="185">
        <v>114.45</v>
      </c>
      <c r="T1465" s="35">
        <v>11056</v>
      </c>
      <c r="U1465" s="35"/>
      <c r="V1465" s="35"/>
      <c r="W1465" s="52">
        <v>11056</v>
      </c>
      <c r="X1465" s="33">
        <v>45324</v>
      </c>
      <c r="Y1465" s="39">
        <v>45355</v>
      </c>
      <c r="Z1465" s="39">
        <v>45393</v>
      </c>
      <c r="AA1465" s="185">
        <v>113.83</v>
      </c>
      <c r="AB1465" s="35">
        <v>10085</v>
      </c>
      <c r="AC1465" s="35"/>
      <c r="AD1465" s="35"/>
      <c r="AE1465" s="52">
        <v>10085</v>
      </c>
      <c r="AF1465" s="33">
        <v>45355</v>
      </c>
      <c r="AG1465" s="31">
        <v>45385</v>
      </c>
      <c r="AH1465" s="31">
        <v>45425</v>
      </c>
      <c r="AI1465" s="185">
        <v>113.61</v>
      </c>
      <c r="AJ1465" s="35">
        <v>8373</v>
      </c>
      <c r="AK1465" s="35"/>
      <c r="AL1465" s="35"/>
      <c r="AM1465" s="52">
        <v>8373</v>
      </c>
      <c r="AN1465" s="33">
        <v>45385</v>
      </c>
      <c r="AO1465" s="31">
        <v>45414</v>
      </c>
      <c r="AP1465" s="31">
        <v>45454</v>
      </c>
      <c r="AQ1465" s="185">
        <v>113.78</v>
      </c>
      <c r="AR1465" s="35">
        <v>9368</v>
      </c>
      <c r="AS1465" s="35"/>
      <c r="AT1465" s="35"/>
      <c r="AU1465" s="52">
        <v>9368</v>
      </c>
      <c r="AV1465" s="33"/>
      <c r="AW1465" s="39"/>
      <c r="AX1465" s="39"/>
      <c r="AY1465" s="185"/>
      <c r="AZ1465" s="35"/>
      <c r="BA1465" s="35"/>
      <c r="BB1465" s="35"/>
      <c r="BC1465" s="52"/>
      <c r="BD1465" s="35"/>
    </row>
    <row r="1466" spans="1:56" s="187" customFormat="1" ht="15" customHeight="1" x14ac:dyDescent="0.3">
      <c r="A1466" s="6">
        <v>1460</v>
      </c>
      <c r="B1466" s="109" t="s">
        <v>2190</v>
      </c>
      <c r="C1466" s="37" t="s">
        <v>3746</v>
      </c>
      <c r="D1466" s="8" t="s">
        <v>205</v>
      </c>
      <c r="E1466" s="9" t="s">
        <v>3747</v>
      </c>
      <c r="F1466" s="106">
        <v>1460</v>
      </c>
      <c r="G1466" s="10">
        <v>719</v>
      </c>
      <c r="H1466" s="31">
        <v>45265</v>
      </c>
      <c r="I1466" s="39">
        <v>45296</v>
      </c>
      <c r="J1466" s="39">
        <v>45334</v>
      </c>
      <c r="K1466" s="185">
        <v>10485.629999999999</v>
      </c>
      <c r="L1466" s="35">
        <v>12360</v>
      </c>
      <c r="M1466" s="35"/>
      <c r="N1466" s="35"/>
      <c r="O1466" s="52">
        <v>12360</v>
      </c>
      <c r="P1466" s="33">
        <v>45296</v>
      </c>
      <c r="Q1466" s="39">
        <v>45327</v>
      </c>
      <c r="R1466" s="39">
        <v>45363</v>
      </c>
      <c r="S1466" s="185">
        <v>11917.18</v>
      </c>
      <c r="T1466" s="35">
        <v>14040</v>
      </c>
      <c r="U1466" s="35"/>
      <c r="V1466" s="35"/>
      <c r="W1466" s="52">
        <v>14040</v>
      </c>
      <c r="X1466" s="33">
        <v>45327</v>
      </c>
      <c r="Y1466" s="39">
        <v>45357</v>
      </c>
      <c r="Z1466" s="39">
        <v>45394</v>
      </c>
      <c r="AA1466" s="185">
        <v>8649.57</v>
      </c>
      <c r="AB1466" s="35">
        <v>10200</v>
      </c>
      <c r="AC1466" s="35"/>
      <c r="AD1466" s="35"/>
      <c r="AE1466" s="52">
        <v>10200</v>
      </c>
      <c r="AF1466" s="33">
        <v>45357</v>
      </c>
      <c r="AG1466" s="31">
        <v>45386</v>
      </c>
      <c r="AH1466" s="31">
        <v>45424</v>
      </c>
      <c r="AI1466" s="185">
        <v>9370.7199999999993</v>
      </c>
      <c r="AJ1466" s="35">
        <v>10920</v>
      </c>
      <c r="AK1466" s="35"/>
      <c r="AL1466" s="35"/>
      <c r="AM1466" s="52">
        <v>10920</v>
      </c>
      <c r="AN1466" s="33">
        <v>45386</v>
      </c>
      <c r="AO1466" s="31">
        <v>45418</v>
      </c>
      <c r="AP1466" s="31">
        <v>45455</v>
      </c>
      <c r="AQ1466" s="185">
        <v>9260.27</v>
      </c>
      <c r="AR1466" s="35">
        <v>10800</v>
      </c>
      <c r="AS1466" s="35"/>
      <c r="AT1466" s="35"/>
      <c r="AU1466" s="52">
        <v>10800</v>
      </c>
      <c r="AV1466" s="33"/>
      <c r="AW1466" s="39"/>
      <c r="AX1466" s="39"/>
      <c r="AY1466" s="185"/>
      <c r="AZ1466" s="35"/>
      <c r="BA1466" s="35"/>
      <c r="BB1466" s="35"/>
      <c r="BC1466" s="52"/>
      <c r="BD1466" s="35"/>
    </row>
    <row r="1467" spans="1:56" s="187" customFormat="1" ht="15" customHeight="1" x14ac:dyDescent="0.3">
      <c r="A1467" s="6">
        <v>1461</v>
      </c>
      <c r="B1467" s="109" t="s">
        <v>2190</v>
      </c>
      <c r="C1467" s="37" t="s">
        <v>3748</v>
      </c>
      <c r="D1467" s="8" t="s">
        <v>155</v>
      </c>
      <c r="E1467" s="9" t="s">
        <v>156</v>
      </c>
      <c r="F1467" s="106">
        <v>1461</v>
      </c>
      <c r="G1467" s="10">
        <v>927</v>
      </c>
      <c r="H1467" s="31">
        <v>45267</v>
      </c>
      <c r="I1467" s="39">
        <v>45295</v>
      </c>
      <c r="J1467" s="39">
        <v>45336</v>
      </c>
      <c r="K1467" s="185">
        <v>11865.94</v>
      </c>
      <c r="L1467" s="35">
        <v>18599</v>
      </c>
      <c r="M1467" s="35"/>
      <c r="N1467" s="35"/>
      <c r="O1467" s="52">
        <v>18599</v>
      </c>
      <c r="P1467" s="33">
        <v>45295</v>
      </c>
      <c r="Q1467" s="39">
        <v>45324</v>
      </c>
      <c r="R1467" s="39">
        <v>45364</v>
      </c>
      <c r="S1467" s="185">
        <v>11433.96</v>
      </c>
      <c r="T1467" s="35">
        <v>15475</v>
      </c>
      <c r="U1467" s="35"/>
      <c r="V1467" s="35"/>
      <c r="W1467" s="52">
        <v>15475</v>
      </c>
      <c r="X1467" s="33">
        <v>45324</v>
      </c>
      <c r="Y1467" s="39">
        <v>45356</v>
      </c>
      <c r="Z1467" s="39">
        <v>45397</v>
      </c>
      <c r="AA1467" s="185">
        <v>10623.97</v>
      </c>
      <c r="AB1467" s="35">
        <v>13048</v>
      </c>
      <c r="AC1467" s="35"/>
      <c r="AD1467" s="35"/>
      <c r="AE1467" s="52">
        <v>13048</v>
      </c>
      <c r="AF1467" s="33">
        <v>45356</v>
      </c>
      <c r="AG1467" s="31">
        <v>45385</v>
      </c>
      <c r="AH1467" s="31">
        <v>45425</v>
      </c>
      <c r="AI1467" s="185">
        <v>4847.3100000000004</v>
      </c>
      <c r="AJ1467" s="35">
        <v>11018</v>
      </c>
      <c r="AK1467" s="35"/>
      <c r="AL1467" s="35"/>
      <c r="AM1467" s="52">
        <v>11018</v>
      </c>
      <c r="AN1467" s="33">
        <v>45385</v>
      </c>
      <c r="AO1467" s="31">
        <v>45415</v>
      </c>
      <c r="AP1467" s="31">
        <v>45456</v>
      </c>
      <c r="AQ1467" s="185">
        <v>4287.24</v>
      </c>
      <c r="AR1467" s="35">
        <v>11607</v>
      </c>
      <c r="AS1467" s="35"/>
      <c r="AT1467" s="35"/>
      <c r="AU1467" s="52">
        <v>11607</v>
      </c>
      <c r="AV1467" s="33"/>
      <c r="AW1467" s="39"/>
      <c r="AX1467" s="39"/>
      <c r="AY1467" s="185"/>
      <c r="AZ1467" s="35"/>
      <c r="BA1467" s="35"/>
      <c r="BB1467" s="35"/>
      <c r="BC1467" s="52"/>
      <c r="BD1467" s="35"/>
    </row>
    <row r="1468" spans="1:56" s="187" customFormat="1" ht="15" customHeight="1" x14ac:dyDescent="0.3">
      <c r="A1468" s="6">
        <v>1462</v>
      </c>
      <c r="B1468" s="109" t="s">
        <v>2190</v>
      </c>
      <c r="C1468" s="37" t="s">
        <v>3749</v>
      </c>
      <c r="D1468" s="8" t="s">
        <v>46</v>
      </c>
      <c r="E1468" s="9" t="s">
        <v>60</v>
      </c>
      <c r="F1468" s="106">
        <v>1462</v>
      </c>
      <c r="G1468" s="10">
        <v>657.25999999999897</v>
      </c>
      <c r="H1468" s="31">
        <v>45260</v>
      </c>
      <c r="I1468" s="39">
        <v>45291</v>
      </c>
      <c r="J1468" s="39">
        <v>45328</v>
      </c>
      <c r="K1468" s="185">
        <v>2920.54</v>
      </c>
      <c r="L1468" s="35">
        <v>13928.74</v>
      </c>
      <c r="M1468" s="35">
        <v>564.79</v>
      </c>
      <c r="N1468" s="35"/>
      <c r="O1468" s="52">
        <v>14493.53</v>
      </c>
      <c r="P1468" s="33">
        <v>45291</v>
      </c>
      <c r="Q1468" s="39">
        <v>45322</v>
      </c>
      <c r="R1468" s="39">
        <v>45357</v>
      </c>
      <c r="S1468" s="185">
        <v>2988.05</v>
      </c>
      <c r="T1468" s="35">
        <v>14273.36</v>
      </c>
      <c r="U1468" s="35">
        <v>616.39</v>
      </c>
      <c r="V1468" s="35"/>
      <c r="W1468" s="52">
        <v>14889.75</v>
      </c>
      <c r="X1468" s="33">
        <v>45322</v>
      </c>
      <c r="Y1468" s="39">
        <v>45351</v>
      </c>
      <c r="Z1468" s="39">
        <v>45388</v>
      </c>
      <c r="AA1468" s="185">
        <v>2887.43</v>
      </c>
      <c r="AB1468" s="35">
        <v>13530.29</v>
      </c>
      <c r="AC1468" s="35">
        <v>570.22</v>
      </c>
      <c r="AD1468" s="35"/>
      <c r="AE1468" s="52">
        <v>14100.51</v>
      </c>
      <c r="AF1468" s="33">
        <v>45351</v>
      </c>
      <c r="AG1468" s="31">
        <v>45382</v>
      </c>
      <c r="AH1468" s="31">
        <v>45418</v>
      </c>
      <c r="AI1468" s="185">
        <v>2870.89</v>
      </c>
      <c r="AJ1468" s="35">
        <v>13538.53</v>
      </c>
      <c r="AK1468" s="35">
        <v>556.76</v>
      </c>
      <c r="AL1468" s="35"/>
      <c r="AM1468" s="52">
        <v>14095.29</v>
      </c>
      <c r="AN1468" s="33">
        <v>45382</v>
      </c>
      <c r="AO1468" s="31">
        <v>45412</v>
      </c>
      <c r="AP1468" s="31">
        <v>45449</v>
      </c>
      <c r="AQ1468" s="185">
        <v>2776.02</v>
      </c>
      <c r="AR1468" s="35">
        <v>12770.95</v>
      </c>
      <c r="AS1468" s="35">
        <v>536.25</v>
      </c>
      <c r="AT1468" s="35"/>
      <c r="AU1468" s="52">
        <v>13307.2</v>
      </c>
      <c r="AV1468" s="33"/>
      <c r="AW1468" s="39"/>
      <c r="AX1468" s="39"/>
      <c r="AY1468" s="185"/>
      <c r="AZ1468" s="35"/>
      <c r="BA1468" s="35"/>
      <c r="BB1468" s="35"/>
      <c r="BC1468" s="52"/>
      <c r="BD1468" s="35"/>
    </row>
    <row r="1469" spans="1:56" s="187" customFormat="1" ht="15" customHeight="1" x14ac:dyDescent="0.3">
      <c r="A1469" s="6">
        <v>1463</v>
      </c>
      <c r="B1469" s="109" t="s">
        <v>2190</v>
      </c>
      <c r="C1469" s="37" t="s">
        <v>3750</v>
      </c>
      <c r="D1469" s="8" t="s">
        <v>16</v>
      </c>
      <c r="E1469" s="9" t="s">
        <v>20</v>
      </c>
      <c r="F1469" s="106">
        <v>1463</v>
      </c>
      <c r="G1469" s="10">
        <v>800</v>
      </c>
      <c r="H1469" s="31">
        <v>45267</v>
      </c>
      <c r="I1469" s="39">
        <v>45299</v>
      </c>
      <c r="J1469" s="39">
        <v>45332</v>
      </c>
      <c r="K1469" s="185">
        <v>2372.88</v>
      </c>
      <c r="L1469" s="35">
        <v>12539</v>
      </c>
      <c r="M1469" s="35"/>
      <c r="N1469" s="35"/>
      <c r="O1469" s="52">
        <v>12539</v>
      </c>
      <c r="P1469" s="33">
        <v>45299</v>
      </c>
      <c r="Q1469" s="39">
        <v>45328</v>
      </c>
      <c r="R1469" s="39">
        <v>45361</v>
      </c>
      <c r="S1469" s="185">
        <v>2647.15</v>
      </c>
      <c r="T1469" s="35">
        <v>14127</v>
      </c>
      <c r="U1469" s="35"/>
      <c r="V1469" s="35"/>
      <c r="W1469" s="52">
        <v>14127</v>
      </c>
      <c r="X1469" s="33">
        <v>45328</v>
      </c>
      <c r="Y1469" s="39">
        <v>45357</v>
      </c>
      <c r="Z1469" s="39">
        <v>45392</v>
      </c>
      <c r="AA1469" s="185">
        <v>2501.86</v>
      </c>
      <c r="AB1469" s="35">
        <v>13623</v>
      </c>
      <c r="AC1469" s="35"/>
      <c r="AD1469" s="35"/>
      <c r="AE1469" s="52">
        <v>13623</v>
      </c>
      <c r="AF1469" s="33">
        <v>45357</v>
      </c>
      <c r="AG1469" s="31">
        <v>45387</v>
      </c>
      <c r="AH1469" s="31">
        <v>45422</v>
      </c>
      <c r="AI1469" s="185">
        <v>3016.99</v>
      </c>
      <c r="AJ1469" s="35">
        <v>14429</v>
      </c>
      <c r="AK1469" s="35"/>
      <c r="AL1469" s="35"/>
      <c r="AM1469" s="52">
        <v>14429</v>
      </c>
      <c r="AN1469" s="33">
        <v>45387</v>
      </c>
      <c r="AO1469" s="31">
        <v>45419</v>
      </c>
      <c r="AP1469" s="31">
        <v>45453</v>
      </c>
      <c r="AQ1469" s="185">
        <v>2679.23</v>
      </c>
      <c r="AR1469" s="35">
        <v>12254</v>
      </c>
      <c r="AS1469" s="35"/>
      <c r="AT1469" s="35"/>
      <c r="AU1469" s="52">
        <v>12254</v>
      </c>
      <c r="AV1469" s="33"/>
      <c r="AW1469" s="39"/>
      <c r="AX1469" s="39"/>
      <c r="AY1469" s="185"/>
      <c r="AZ1469" s="35"/>
      <c r="BA1469" s="35"/>
      <c r="BB1469" s="35"/>
      <c r="BC1469" s="52"/>
      <c r="BD1469" s="35"/>
    </row>
    <row r="1470" spans="1:56" s="187" customFormat="1" ht="15" customHeight="1" x14ac:dyDescent="0.3">
      <c r="A1470" s="6">
        <v>1464</v>
      </c>
      <c r="B1470" s="109" t="s">
        <v>2190</v>
      </c>
      <c r="C1470" s="37" t="s">
        <v>3751</v>
      </c>
      <c r="D1470" s="8" t="s">
        <v>46</v>
      </c>
      <c r="E1470" s="9" t="s">
        <v>47</v>
      </c>
      <c r="F1470" s="106">
        <v>1464</v>
      </c>
      <c r="G1470" s="10">
        <v>1058</v>
      </c>
      <c r="H1470" s="31">
        <v>45267</v>
      </c>
      <c r="I1470" s="39">
        <v>45296</v>
      </c>
      <c r="J1470" s="39">
        <v>45364</v>
      </c>
      <c r="K1470" s="185">
        <v>99.65</v>
      </c>
      <c r="L1470" s="35">
        <v>13320</v>
      </c>
      <c r="M1470" s="35"/>
      <c r="N1470" s="35"/>
      <c r="O1470" s="52">
        <v>13320</v>
      </c>
      <c r="P1470" s="33">
        <v>45296</v>
      </c>
      <c r="Q1470" s="39">
        <v>45324</v>
      </c>
      <c r="R1470" s="39">
        <v>45397</v>
      </c>
      <c r="S1470" s="185">
        <v>99.45</v>
      </c>
      <c r="T1470" s="35">
        <v>12720</v>
      </c>
      <c r="U1470" s="35"/>
      <c r="V1470" s="35"/>
      <c r="W1470" s="52">
        <v>12720</v>
      </c>
      <c r="X1470" s="33">
        <v>45324</v>
      </c>
      <c r="Y1470" s="39">
        <v>45357</v>
      </c>
      <c r="Z1470" s="39">
        <v>45425</v>
      </c>
      <c r="AA1470" s="185">
        <v>1122.6199999999999</v>
      </c>
      <c r="AB1470" s="35">
        <v>14040</v>
      </c>
      <c r="AC1470" s="35"/>
      <c r="AD1470" s="35"/>
      <c r="AE1470" s="52">
        <v>14040</v>
      </c>
      <c r="AF1470" s="33">
        <v>45357</v>
      </c>
      <c r="AG1470" s="31">
        <v>45385</v>
      </c>
      <c r="AH1470" s="31">
        <v>45425</v>
      </c>
      <c r="AI1470" s="185">
        <v>1030.1199999999999</v>
      </c>
      <c r="AJ1470" s="35">
        <v>12760</v>
      </c>
      <c r="AK1470" s="35"/>
      <c r="AL1470" s="35"/>
      <c r="AM1470" s="52">
        <v>12760</v>
      </c>
      <c r="AN1470" s="33">
        <v>45385</v>
      </c>
      <c r="AO1470" s="31">
        <v>45415</v>
      </c>
      <c r="AP1470" s="31">
        <v>45488</v>
      </c>
      <c r="AQ1470" s="185">
        <v>101.83</v>
      </c>
      <c r="AR1470" s="35">
        <v>12840</v>
      </c>
      <c r="AS1470" s="35"/>
      <c r="AT1470" s="35"/>
      <c r="AU1470" s="52">
        <v>12840</v>
      </c>
      <c r="AV1470" s="33"/>
      <c r="AW1470" s="39"/>
      <c r="AX1470" s="39"/>
      <c r="AY1470" s="185"/>
      <c r="AZ1470" s="35"/>
      <c r="BA1470" s="35"/>
      <c r="BB1470" s="35"/>
      <c r="BC1470" s="52"/>
      <c r="BD1470" s="35"/>
    </row>
    <row r="1471" spans="1:56" s="187" customFormat="1" ht="15" customHeight="1" x14ac:dyDescent="0.3">
      <c r="A1471" s="6">
        <v>1465</v>
      </c>
      <c r="B1471" s="109" t="s">
        <v>2190</v>
      </c>
      <c r="C1471" s="37" t="s">
        <v>3752</v>
      </c>
      <c r="D1471" s="8" t="s">
        <v>2317</v>
      </c>
      <c r="E1471" s="9" t="s">
        <v>2318</v>
      </c>
      <c r="F1471" s="106">
        <v>1465</v>
      </c>
      <c r="G1471" s="10">
        <v>338.82</v>
      </c>
      <c r="H1471" s="31">
        <v>45278</v>
      </c>
      <c r="I1471" s="39">
        <v>45308</v>
      </c>
      <c r="J1471" s="39">
        <v>45330</v>
      </c>
      <c r="K1471" s="185">
        <v>9618.4</v>
      </c>
      <c r="L1471" s="35">
        <v>9502</v>
      </c>
      <c r="M1471" s="35"/>
      <c r="N1471" s="35"/>
      <c r="O1471" s="52">
        <v>9502</v>
      </c>
      <c r="P1471" s="33">
        <v>45308</v>
      </c>
      <c r="Q1471" s="39">
        <v>45337</v>
      </c>
      <c r="R1471" s="39">
        <v>45359</v>
      </c>
      <c r="S1471" s="185">
        <v>9970.94</v>
      </c>
      <c r="T1471" s="35">
        <v>9830</v>
      </c>
      <c r="U1471" s="35"/>
      <c r="V1471" s="35"/>
      <c r="W1471" s="52">
        <v>9830</v>
      </c>
      <c r="X1471" s="33">
        <v>45337</v>
      </c>
      <c r="Y1471" s="39">
        <v>45366</v>
      </c>
      <c r="Z1471" s="39">
        <v>45390</v>
      </c>
      <c r="AA1471" s="185">
        <v>9394.9599999999991</v>
      </c>
      <c r="AB1471" s="35">
        <v>8997</v>
      </c>
      <c r="AC1471" s="35"/>
      <c r="AD1471" s="35"/>
      <c r="AE1471" s="52">
        <v>8997</v>
      </c>
      <c r="AF1471" s="33">
        <v>45366</v>
      </c>
      <c r="AG1471" s="31">
        <v>45397</v>
      </c>
      <c r="AH1471" s="31">
        <v>45420</v>
      </c>
      <c r="AI1471" s="185">
        <v>9707.07</v>
      </c>
      <c r="AJ1471" s="35">
        <v>9398</v>
      </c>
      <c r="AK1471" s="35"/>
      <c r="AL1471" s="35"/>
      <c r="AM1471" s="52">
        <v>9398</v>
      </c>
      <c r="AN1471" s="33">
        <v>45397</v>
      </c>
      <c r="AO1471" s="31">
        <v>45428</v>
      </c>
      <c r="AP1471" s="31">
        <v>45451</v>
      </c>
      <c r="AQ1471" s="185">
        <v>10120.6</v>
      </c>
      <c r="AR1471" s="35">
        <v>9694</v>
      </c>
      <c r="AS1471" s="35"/>
      <c r="AT1471" s="35"/>
      <c r="AU1471" s="52">
        <v>9694</v>
      </c>
      <c r="AV1471" s="33"/>
      <c r="AW1471" s="39"/>
      <c r="AX1471" s="39"/>
      <c r="AY1471" s="185"/>
      <c r="AZ1471" s="35"/>
      <c r="BA1471" s="35"/>
      <c r="BB1471" s="35"/>
      <c r="BC1471" s="52"/>
      <c r="BD1471" s="35"/>
    </row>
    <row r="1472" spans="1:56" s="187" customFormat="1" ht="15" customHeight="1" x14ac:dyDescent="0.3">
      <c r="A1472" s="6">
        <v>1466</v>
      </c>
      <c r="B1472" s="109" t="s">
        <v>2190</v>
      </c>
      <c r="C1472" s="37" t="s">
        <v>3753</v>
      </c>
      <c r="D1472" s="8" t="s">
        <v>117</v>
      </c>
      <c r="E1472" s="9" t="s">
        <v>118</v>
      </c>
      <c r="F1472" s="106">
        <v>1466</v>
      </c>
      <c r="G1472" s="10">
        <v>809.14</v>
      </c>
      <c r="H1472" s="31">
        <v>45267</v>
      </c>
      <c r="I1472" s="39">
        <v>45295</v>
      </c>
      <c r="J1472" s="39">
        <v>45335</v>
      </c>
      <c r="K1472" s="185">
        <v>2649.72</v>
      </c>
      <c r="L1472" s="35">
        <v>10400</v>
      </c>
      <c r="M1472" s="35"/>
      <c r="N1472" s="35"/>
      <c r="O1472" s="52">
        <v>10400</v>
      </c>
      <c r="P1472" s="33">
        <v>45295</v>
      </c>
      <c r="Q1472" s="39">
        <v>45327</v>
      </c>
      <c r="R1472" s="39">
        <v>45364</v>
      </c>
      <c r="S1472" s="185">
        <v>5290.2</v>
      </c>
      <c r="T1472" s="35">
        <v>11520</v>
      </c>
      <c r="U1472" s="35"/>
      <c r="V1472" s="35"/>
      <c r="W1472" s="52">
        <v>11520</v>
      </c>
      <c r="X1472" s="33">
        <v>45327</v>
      </c>
      <c r="Y1472" s="39">
        <v>45359</v>
      </c>
      <c r="Z1472" s="39">
        <v>45397</v>
      </c>
      <c r="AA1472" s="185">
        <v>1074.71</v>
      </c>
      <c r="AB1472" s="35">
        <v>11200</v>
      </c>
      <c r="AC1472" s="35"/>
      <c r="AD1472" s="35"/>
      <c r="AE1472" s="52">
        <v>11200</v>
      </c>
      <c r="AF1472" s="33">
        <v>45359</v>
      </c>
      <c r="AG1472" s="31">
        <v>45386</v>
      </c>
      <c r="AH1472" s="31">
        <v>45425</v>
      </c>
      <c r="AI1472" s="185">
        <v>1073.9000000000001</v>
      </c>
      <c r="AJ1472" s="35">
        <v>9920</v>
      </c>
      <c r="AK1472" s="35"/>
      <c r="AL1472" s="35"/>
      <c r="AM1472" s="52">
        <v>9920</v>
      </c>
      <c r="AN1472" s="33">
        <v>45386</v>
      </c>
      <c r="AO1472" s="31">
        <v>45418</v>
      </c>
      <c r="AP1472" s="31">
        <v>45456</v>
      </c>
      <c r="AQ1472" s="185">
        <v>2485.88</v>
      </c>
      <c r="AR1472" s="35">
        <v>11280</v>
      </c>
      <c r="AS1472" s="35"/>
      <c r="AT1472" s="35"/>
      <c r="AU1472" s="52">
        <v>11280</v>
      </c>
      <c r="AV1472" s="33"/>
      <c r="AW1472" s="39"/>
      <c r="AX1472" s="39"/>
      <c r="AY1472" s="185"/>
      <c r="AZ1472" s="35"/>
      <c r="BA1472" s="35"/>
      <c r="BB1472" s="35"/>
      <c r="BC1472" s="52"/>
      <c r="BD1472" s="35"/>
    </row>
    <row r="1473" spans="1:56" s="187" customFormat="1" ht="15" customHeight="1" x14ac:dyDescent="0.3">
      <c r="A1473" s="6">
        <v>1467</v>
      </c>
      <c r="B1473" s="109" t="s">
        <v>2190</v>
      </c>
      <c r="C1473" s="37" t="s">
        <v>3754</v>
      </c>
      <c r="D1473" s="8" t="s">
        <v>84</v>
      </c>
      <c r="E1473" s="9" t="s">
        <v>85</v>
      </c>
      <c r="F1473" s="106">
        <v>1467</v>
      </c>
      <c r="G1473" s="10">
        <v>602</v>
      </c>
      <c r="H1473" s="31">
        <v>45260</v>
      </c>
      <c r="I1473" s="39">
        <v>45291</v>
      </c>
      <c r="J1473" s="39">
        <v>45337</v>
      </c>
      <c r="K1473" s="185">
        <v>6988.56</v>
      </c>
      <c r="L1473" s="35">
        <v>18309</v>
      </c>
      <c r="M1473" s="35">
        <v>1816</v>
      </c>
      <c r="N1473" s="35"/>
      <c r="O1473" s="52">
        <v>20125</v>
      </c>
      <c r="P1473" s="33">
        <v>45291</v>
      </c>
      <c r="Q1473" s="39">
        <v>45322</v>
      </c>
      <c r="R1473" s="39">
        <v>45366</v>
      </c>
      <c r="S1473" s="185">
        <v>6420.8</v>
      </c>
      <c r="T1473" s="35">
        <v>16350</v>
      </c>
      <c r="U1473" s="35">
        <v>1391</v>
      </c>
      <c r="V1473" s="35"/>
      <c r="W1473" s="52">
        <v>17741</v>
      </c>
      <c r="X1473" s="33">
        <v>45322</v>
      </c>
      <c r="Y1473" s="39">
        <v>45351</v>
      </c>
      <c r="Z1473" s="39">
        <v>45397</v>
      </c>
      <c r="AA1473" s="185">
        <v>6181.73</v>
      </c>
      <c r="AB1473" s="35">
        <v>15286</v>
      </c>
      <c r="AC1473" s="35">
        <v>1363</v>
      </c>
      <c r="AD1473" s="35"/>
      <c r="AE1473" s="52">
        <v>16649</v>
      </c>
      <c r="AF1473" s="33">
        <v>45351</v>
      </c>
      <c r="AG1473" s="31">
        <v>45382</v>
      </c>
      <c r="AH1473" s="31">
        <v>45427</v>
      </c>
      <c r="AI1473" s="185">
        <v>5854.29</v>
      </c>
      <c r="AJ1473" s="35">
        <v>15318</v>
      </c>
      <c r="AK1473" s="35">
        <v>1338</v>
      </c>
      <c r="AL1473" s="35"/>
      <c r="AM1473" s="52">
        <v>16656</v>
      </c>
      <c r="AN1473" s="33">
        <v>45382</v>
      </c>
      <c r="AO1473" s="31">
        <v>45412</v>
      </c>
      <c r="AP1473" s="31">
        <v>45458</v>
      </c>
      <c r="AQ1473" s="185">
        <v>5826.35</v>
      </c>
      <c r="AR1473" s="35">
        <v>14304</v>
      </c>
      <c r="AS1473" s="35">
        <v>1479</v>
      </c>
      <c r="AT1473" s="35"/>
      <c r="AU1473" s="52">
        <v>15783</v>
      </c>
      <c r="AV1473" s="33"/>
      <c r="AW1473" s="39"/>
      <c r="AX1473" s="39"/>
      <c r="AY1473" s="185"/>
      <c r="AZ1473" s="35"/>
      <c r="BA1473" s="35"/>
      <c r="BB1473" s="35"/>
      <c r="BC1473" s="52"/>
      <c r="BD1473" s="35"/>
    </row>
    <row r="1474" spans="1:56" s="187" customFormat="1" ht="15" customHeight="1" x14ac:dyDescent="0.3">
      <c r="A1474" s="6">
        <v>1468</v>
      </c>
      <c r="B1474" s="109" t="s">
        <v>2190</v>
      </c>
      <c r="C1474" s="37" t="s">
        <v>3755</v>
      </c>
      <c r="D1474" s="8" t="s">
        <v>16</v>
      </c>
      <c r="E1474" s="9" t="s">
        <v>226</v>
      </c>
      <c r="F1474" s="106">
        <v>1468</v>
      </c>
      <c r="G1474" s="10">
        <v>523</v>
      </c>
      <c r="H1474" s="31">
        <v>45287</v>
      </c>
      <c r="I1474" s="39">
        <v>45317</v>
      </c>
      <c r="J1474" s="39">
        <v>45330</v>
      </c>
      <c r="K1474" s="185">
        <v>2328.41</v>
      </c>
      <c r="L1474" s="35">
        <v>10720</v>
      </c>
      <c r="M1474" s="35"/>
      <c r="N1474" s="35"/>
      <c r="O1474" s="52">
        <v>10720</v>
      </c>
      <c r="P1474" s="33">
        <v>45317</v>
      </c>
      <c r="Q1474" s="39">
        <v>45348</v>
      </c>
      <c r="R1474" s="39">
        <v>45359</v>
      </c>
      <c r="S1474" s="185">
        <v>2358.6999999999998</v>
      </c>
      <c r="T1474" s="35">
        <v>10960</v>
      </c>
      <c r="U1474" s="35"/>
      <c r="V1474" s="35"/>
      <c r="W1474" s="52">
        <v>10960</v>
      </c>
      <c r="X1474" s="33">
        <v>45348</v>
      </c>
      <c r="Y1474" s="39">
        <v>45376</v>
      </c>
      <c r="Z1474" s="39">
        <v>45390</v>
      </c>
      <c r="AA1474" s="185">
        <v>2625.53</v>
      </c>
      <c r="AB1474" s="35">
        <v>11360</v>
      </c>
      <c r="AC1474" s="35"/>
      <c r="AD1474" s="35"/>
      <c r="AE1474" s="52">
        <v>11360</v>
      </c>
      <c r="AF1474" s="33">
        <v>45376</v>
      </c>
      <c r="AG1474" s="31">
        <v>45406</v>
      </c>
      <c r="AH1474" s="31">
        <v>45420</v>
      </c>
      <c r="AI1474" s="185">
        <v>2702.67</v>
      </c>
      <c r="AJ1474" s="35">
        <v>11440</v>
      </c>
      <c r="AK1474" s="35"/>
      <c r="AL1474" s="35"/>
      <c r="AM1474" s="52">
        <v>11440</v>
      </c>
      <c r="AN1474" s="33">
        <v>45406</v>
      </c>
      <c r="AO1474" s="31">
        <v>45435</v>
      </c>
      <c r="AP1474" s="31">
        <v>45449</v>
      </c>
      <c r="AQ1474" s="185">
        <v>2895.87</v>
      </c>
      <c r="AR1474" s="35">
        <v>12640</v>
      </c>
      <c r="AS1474" s="35"/>
      <c r="AT1474" s="35"/>
      <c r="AU1474" s="52">
        <v>12640</v>
      </c>
      <c r="AV1474" s="33"/>
      <c r="AW1474" s="39"/>
      <c r="AX1474" s="39"/>
      <c r="AY1474" s="185"/>
      <c r="AZ1474" s="35"/>
      <c r="BA1474" s="35"/>
      <c r="BB1474" s="35"/>
      <c r="BC1474" s="52"/>
      <c r="BD1474" s="35"/>
    </row>
    <row r="1475" spans="1:56" s="187" customFormat="1" ht="15" customHeight="1" x14ac:dyDescent="0.3">
      <c r="A1475" s="6">
        <v>1469</v>
      </c>
      <c r="B1475" s="109" t="s">
        <v>2190</v>
      </c>
      <c r="C1475" s="37" t="s">
        <v>3756</v>
      </c>
      <c r="D1475" s="8" t="s">
        <v>443</v>
      </c>
      <c r="E1475" s="9" t="s">
        <v>444</v>
      </c>
      <c r="F1475" s="106">
        <v>1469</v>
      </c>
      <c r="G1475" s="10">
        <v>550</v>
      </c>
      <c r="H1475" s="31">
        <v>45273</v>
      </c>
      <c r="I1475" s="39">
        <v>45302</v>
      </c>
      <c r="J1475" s="39">
        <v>45336</v>
      </c>
      <c r="K1475" s="185">
        <v>137.88</v>
      </c>
      <c r="L1475" s="35">
        <v>9939</v>
      </c>
      <c r="M1475" s="35"/>
      <c r="N1475" s="35"/>
      <c r="O1475" s="52">
        <v>9939</v>
      </c>
      <c r="P1475" s="33">
        <v>45302</v>
      </c>
      <c r="Q1475" s="39">
        <v>45330</v>
      </c>
      <c r="R1475" s="39">
        <v>45393</v>
      </c>
      <c r="S1475" s="185">
        <v>144.18</v>
      </c>
      <c r="T1475" s="35">
        <v>10490</v>
      </c>
      <c r="U1475" s="35"/>
      <c r="V1475" s="35"/>
      <c r="W1475" s="52">
        <v>10490</v>
      </c>
      <c r="X1475" s="33">
        <v>45330</v>
      </c>
      <c r="Y1475" s="39">
        <v>45363</v>
      </c>
      <c r="Z1475" s="39">
        <v>45393</v>
      </c>
      <c r="AA1475" s="185">
        <v>119.98</v>
      </c>
      <c r="AB1475" s="35">
        <v>11651</v>
      </c>
      <c r="AC1475" s="35"/>
      <c r="AD1475" s="35"/>
      <c r="AE1475" s="52">
        <v>11651</v>
      </c>
      <c r="AF1475" s="33">
        <v>45363</v>
      </c>
      <c r="AG1475" s="31">
        <v>45392</v>
      </c>
      <c r="AH1475" s="31">
        <v>45425</v>
      </c>
      <c r="AI1475" s="185">
        <v>119.7</v>
      </c>
      <c r="AJ1475" s="35">
        <v>10567</v>
      </c>
      <c r="AK1475" s="35"/>
      <c r="AL1475" s="35"/>
      <c r="AM1475" s="52">
        <v>10567</v>
      </c>
      <c r="AN1475" s="33"/>
      <c r="AO1475" s="31"/>
      <c r="AP1475" s="31"/>
      <c r="AQ1475" s="185"/>
      <c r="AR1475" s="35"/>
      <c r="AS1475" s="35"/>
      <c r="AT1475" s="35"/>
      <c r="AU1475" s="52"/>
      <c r="AV1475" s="33"/>
      <c r="AW1475" s="39"/>
      <c r="AX1475" s="39"/>
      <c r="AY1475" s="185"/>
      <c r="AZ1475" s="35"/>
      <c r="BA1475" s="35"/>
      <c r="BB1475" s="35"/>
      <c r="BC1475" s="52"/>
      <c r="BD1475" s="35"/>
    </row>
    <row r="1476" spans="1:56" s="187" customFormat="1" ht="15" customHeight="1" x14ac:dyDescent="0.3">
      <c r="A1476" s="6">
        <v>1470</v>
      </c>
      <c r="B1476" s="109" t="s">
        <v>2190</v>
      </c>
      <c r="C1476" s="37" t="s">
        <v>3757</v>
      </c>
      <c r="D1476" s="8" t="s">
        <v>46</v>
      </c>
      <c r="E1476" s="9" t="s">
        <v>216</v>
      </c>
      <c r="F1476" s="106">
        <v>1470</v>
      </c>
      <c r="G1476" s="10">
        <v>3291</v>
      </c>
      <c r="H1476" s="31">
        <v>45260</v>
      </c>
      <c r="I1476" s="39">
        <v>45291</v>
      </c>
      <c r="J1476" s="39">
        <v>45335</v>
      </c>
      <c r="K1476" s="185">
        <v>4878.28</v>
      </c>
      <c r="L1476" s="35">
        <v>14476</v>
      </c>
      <c r="M1476" s="35">
        <v>890</v>
      </c>
      <c r="N1476" s="35"/>
      <c r="O1476" s="52">
        <v>15366</v>
      </c>
      <c r="P1476" s="33">
        <v>45291</v>
      </c>
      <c r="Q1476" s="39">
        <v>45322</v>
      </c>
      <c r="R1476" s="39">
        <v>45364</v>
      </c>
      <c r="S1476" s="185">
        <v>4413.8599999999997</v>
      </c>
      <c r="T1476" s="35">
        <v>12938</v>
      </c>
      <c r="U1476" s="35">
        <v>811</v>
      </c>
      <c r="V1476" s="35"/>
      <c r="W1476" s="52">
        <v>13749</v>
      </c>
      <c r="X1476" s="33">
        <v>45322</v>
      </c>
      <c r="Y1476" s="39">
        <v>45351</v>
      </c>
      <c r="Z1476" s="39">
        <v>45395</v>
      </c>
      <c r="AA1476" s="185">
        <v>4029.45</v>
      </c>
      <c r="AB1476" s="35">
        <v>12190</v>
      </c>
      <c r="AC1476" s="35">
        <v>807</v>
      </c>
      <c r="AD1476" s="35"/>
      <c r="AE1476" s="52">
        <v>12997</v>
      </c>
      <c r="AF1476" s="33">
        <v>45351</v>
      </c>
      <c r="AG1476" s="31">
        <v>45382</v>
      </c>
      <c r="AH1476" s="31">
        <v>45425</v>
      </c>
      <c r="AI1476" s="185">
        <v>4418.18</v>
      </c>
      <c r="AJ1476" s="35">
        <v>13499</v>
      </c>
      <c r="AK1476" s="35">
        <v>974</v>
      </c>
      <c r="AL1476" s="35"/>
      <c r="AM1476" s="52">
        <v>14473</v>
      </c>
      <c r="AN1476" s="33">
        <v>45382</v>
      </c>
      <c r="AO1476" s="31">
        <v>45412</v>
      </c>
      <c r="AP1476" s="31">
        <v>45456</v>
      </c>
      <c r="AQ1476" s="185">
        <v>3641.15</v>
      </c>
      <c r="AR1476" s="35">
        <v>11034</v>
      </c>
      <c r="AS1476" s="35">
        <v>717</v>
      </c>
      <c r="AT1476" s="35"/>
      <c r="AU1476" s="52">
        <v>11751</v>
      </c>
      <c r="AV1476" s="33"/>
      <c r="AW1476" s="39"/>
      <c r="AX1476" s="39"/>
      <c r="AY1476" s="185"/>
      <c r="AZ1476" s="35"/>
      <c r="BA1476" s="35"/>
      <c r="BB1476" s="35"/>
      <c r="BC1476" s="52"/>
      <c r="BD1476" s="35"/>
    </row>
    <row r="1477" spans="1:56" s="187" customFormat="1" ht="15" customHeight="1" x14ac:dyDescent="0.3">
      <c r="A1477" s="6">
        <v>1471</v>
      </c>
      <c r="B1477" s="109" t="s">
        <v>2190</v>
      </c>
      <c r="C1477" s="37" t="s">
        <v>3758</v>
      </c>
      <c r="D1477" s="8" t="s">
        <v>46</v>
      </c>
      <c r="E1477" s="9" t="s">
        <v>65</v>
      </c>
      <c r="F1477" s="106">
        <v>1471</v>
      </c>
      <c r="G1477" s="10">
        <v>2225</v>
      </c>
      <c r="H1477" s="31">
        <v>45265</v>
      </c>
      <c r="I1477" s="39">
        <v>45295</v>
      </c>
      <c r="J1477" s="39">
        <v>45336</v>
      </c>
      <c r="K1477" s="185">
        <v>4678.05</v>
      </c>
      <c r="L1477" s="35">
        <v>15378.9</v>
      </c>
      <c r="M1477" s="35"/>
      <c r="N1477" s="35"/>
      <c r="O1477" s="52">
        <v>15378.9</v>
      </c>
      <c r="P1477" s="33">
        <v>45295</v>
      </c>
      <c r="Q1477" s="39">
        <v>45325</v>
      </c>
      <c r="R1477" s="39">
        <v>45362</v>
      </c>
      <c r="S1477" s="185">
        <v>5090.5600000000004</v>
      </c>
      <c r="T1477" s="35">
        <v>4511.5360000000001</v>
      </c>
      <c r="U1477" s="35"/>
      <c r="V1477" s="35"/>
      <c r="W1477" s="52">
        <v>4511.5360000000001</v>
      </c>
      <c r="X1477" s="33">
        <v>45325</v>
      </c>
      <c r="Y1477" s="39">
        <v>45356</v>
      </c>
      <c r="Z1477" s="39">
        <v>45392</v>
      </c>
      <c r="AA1477" s="185">
        <v>4535.54</v>
      </c>
      <c r="AB1477" s="35">
        <v>3843.248</v>
      </c>
      <c r="AC1477" s="35"/>
      <c r="AD1477" s="35"/>
      <c r="AE1477" s="52">
        <v>3843.248</v>
      </c>
      <c r="AF1477" s="33">
        <v>45356</v>
      </c>
      <c r="AG1477" s="31">
        <v>45385</v>
      </c>
      <c r="AH1477" s="31">
        <v>45422</v>
      </c>
      <c r="AI1477" s="185">
        <v>5033.6000000000004</v>
      </c>
      <c r="AJ1477" s="35">
        <v>4467.12</v>
      </c>
      <c r="AK1477" s="35"/>
      <c r="AL1477" s="35"/>
      <c r="AM1477" s="52">
        <v>4467.12</v>
      </c>
      <c r="AN1477" s="33">
        <v>45385</v>
      </c>
      <c r="AO1477" s="31">
        <v>45416</v>
      </c>
      <c r="AP1477" s="31">
        <v>45453</v>
      </c>
      <c r="AQ1477" s="185">
        <v>5421.1</v>
      </c>
      <c r="AR1477" s="35">
        <v>4956.6559999999999</v>
      </c>
      <c r="AS1477" s="35"/>
      <c r="AT1477" s="35"/>
      <c r="AU1477" s="52">
        <v>4956.6559999999999</v>
      </c>
      <c r="AV1477" s="33"/>
      <c r="AW1477" s="39"/>
      <c r="AX1477" s="39"/>
      <c r="AY1477" s="185"/>
      <c r="AZ1477" s="35"/>
      <c r="BA1477" s="35"/>
      <c r="BB1477" s="35"/>
      <c r="BC1477" s="52"/>
      <c r="BD1477" s="35"/>
    </row>
    <row r="1478" spans="1:56" s="187" customFormat="1" ht="15" customHeight="1" x14ac:dyDescent="0.3">
      <c r="A1478" s="6">
        <v>1472</v>
      </c>
      <c r="B1478" s="109" t="s">
        <v>2190</v>
      </c>
      <c r="C1478" s="37" t="s">
        <v>3759</v>
      </c>
      <c r="D1478" s="8" t="s">
        <v>46</v>
      </c>
      <c r="E1478" s="9" t="s">
        <v>216</v>
      </c>
      <c r="F1478" s="106">
        <v>1472</v>
      </c>
      <c r="G1478" s="10">
        <v>678</v>
      </c>
      <c r="H1478" s="31">
        <v>45264</v>
      </c>
      <c r="I1478" s="39">
        <v>45293</v>
      </c>
      <c r="J1478" s="39">
        <v>45335</v>
      </c>
      <c r="K1478" s="185">
        <v>1409.81</v>
      </c>
      <c r="L1478" s="35">
        <v>9040</v>
      </c>
      <c r="M1478" s="35"/>
      <c r="N1478" s="35"/>
      <c r="O1478" s="52">
        <v>9040</v>
      </c>
      <c r="P1478" s="33">
        <v>45293</v>
      </c>
      <c r="Q1478" s="39">
        <v>45323</v>
      </c>
      <c r="R1478" s="39">
        <v>45364</v>
      </c>
      <c r="S1478" s="185">
        <v>2120.9899999999998</v>
      </c>
      <c r="T1478" s="35">
        <v>9040</v>
      </c>
      <c r="U1478" s="35"/>
      <c r="V1478" s="35"/>
      <c r="W1478" s="52">
        <v>9040</v>
      </c>
      <c r="X1478" s="33">
        <v>45323</v>
      </c>
      <c r="Y1478" s="39">
        <v>45356</v>
      </c>
      <c r="Z1478" s="39">
        <v>45395</v>
      </c>
      <c r="AA1478" s="185">
        <v>6563.99</v>
      </c>
      <c r="AB1478" s="35">
        <v>16520</v>
      </c>
      <c r="AC1478" s="35"/>
      <c r="AD1478" s="35"/>
      <c r="AE1478" s="52">
        <v>16520</v>
      </c>
      <c r="AF1478" s="33">
        <v>45356</v>
      </c>
      <c r="AG1478" s="31">
        <v>45383</v>
      </c>
      <c r="AH1478" s="31">
        <v>45425</v>
      </c>
      <c r="AI1478" s="185">
        <v>958.6</v>
      </c>
      <c r="AJ1478" s="35">
        <v>9840</v>
      </c>
      <c r="AK1478" s="35"/>
      <c r="AL1478" s="35"/>
      <c r="AM1478" s="52">
        <v>9840</v>
      </c>
      <c r="AN1478" s="33">
        <v>45383</v>
      </c>
      <c r="AO1478" s="31">
        <v>45414</v>
      </c>
      <c r="AP1478" s="31">
        <v>45456</v>
      </c>
      <c r="AQ1478" s="185">
        <v>765.98</v>
      </c>
      <c r="AR1478" s="35">
        <v>9320</v>
      </c>
      <c r="AS1478" s="35"/>
      <c r="AT1478" s="35"/>
      <c r="AU1478" s="52">
        <v>9320</v>
      </c>
      <c r="AV1478" s="33"/>
      <c r="AW1478" s="39"/>
      <c r="AX1478" s="39"/>
      <c r="AY1478" s="185"/>
      <c r="AZ1478" s="35"/>
      <c r="BA1478" s="35"/>
      <c r="BB1478" s="35"/>
      <c r="BC1478" s="52"/>
      <c r="BD1478" s="35"/>
    </row>
    <row r="1479" spans="1:56" s="187" customFormat="1" ht="15" customHeight="1" x14ac:dyDescent="0.3">
      <c r="A1479" s="6">
        <v>1473</v>
      </c>
      <c r="B1479" s="109" t="s">
        <v>2190</v>
      </c>
      <c r="C1479" s="37" t="s">
        <v>3760</v>
      </c>
      <c r="D1479" s="8" t="s">
        <v>146</v>
      </c>
      <c r="E1479" s="9" t="s">
        <v>148</v>
      </c>
      <c r="F1479" s="106">
        <v>1473</v>
      </c>
      <c r="G1479" s="10">
        <v>938</v>
      </c>
      <c r="H1479" s="31">
        <v>45266</v>
      </c>
      <c r="I1479" s="39">
        <v>45296</v>
      </c>
      <c r="J1479" s="39">
        <v>45323</v>
      </c>
      <c r="K1479" s="185">
        <v>5361.67</v>
      </c>
      <c r="L1479" s="35">
        <v>9275</v>
      </c>
      <c r="M1479" s="35"/>
      <c r="N1479" s="35"/>
      <c r="O1479" s="52">
        <v>9275</v>
      </c>
      <c r="P1479" s="33">
        <v>45296</v>
      </c>
      <c r="Q1479" s="39">
        <v>45325</v>
      </c>
      <c r="R1479" s="39">
        <v>45351</v>
      </c>
      <c r="S1479" s="185">
        <v>7189.72</v>
      </c>
      <c r="T1479" s="35">
        <v>10923</v>
      </c>
      <c r="U1479" s="35"/>
      <c r="V1479" s="35"/>
      <c r="W1479" s="52">
        <v>10923</v>
      </c>
      <c r="X1479" s="33">
        <v>45325</v>
      </c>
      <c r="Y1479" s="39">
        <v>45358</v>
      </c>
      <c r="Z1479" s="39">
        <v>45383</v>
      </c>
      <c r="AA1479" s="185">
        <v>8998.2199999999993</v>
      </c>
      <c r="AB1479" s="35">
        <v>11547</v>
      </c>
      <c r="AC1479" s="35"/>
      <c r="AD1479" s="35"/>
      <c r="AE1479" s="52">
        <v>11547</v>
      </c>
      <c r="AF1479" s="33">
        <v>45358</v>
      </c>
      <c r="AG1479" s="31">
        <v>45386</v>
      </c>
      <c r="AH1479" s="31">
        <v>45420</v>
      </c>
      <c r="AI1479" s="185">
        <v>5260.07</v>
      </c>
      <c r="AJ1479" s="35">
        <v>10557</v>
      </c>
      <c r="AK1479" s="35"/>
      <c r="AL1479" s="35"/>
      <c r="AM1479" s="52">
        <v>10557</v>
      </c>
      <c r="AN1479" s="33"/>
      <c r="AO1479" s="31"/>
      <c r="AP1479" s="31"/>
      <c r="AQ1479" s="185"/>
      <c r="AR1479" s="35"/>
      <c r="AS1479" s="35"/>
      <c r="AT1479" s="35"/>
      <c r="AU1479" s="52"/>
      <c r="AV1479" s="33"/>
      <c r="AW1479" s="39"/>
      <c r="AX1479" s="39"/>
      <c r="AY1479" s="185"/>
      <c r="AZ1479" s="35"/>
      <c r="BA1479" s="35"/>
      <c r="BB1479" s="35"/>
      <c r="BC1479" s="52"/>
      <c r="BD1479" s="35"/>
    </row>
    <row r="1480" spans="1:56" s="187" customFormat="1" ht="15" customHeight="1" x14ac:dyDescent="0.3">
      <c r="A1480" s="6">
        <v>1474</v>
      </c>
      <c r="B1480" s="109" t="s">
        <v>2190</v>
      </c>
      <c r="C1480" s="37" t="s">
        <v>3761</v>
      </c>
      <c r="D1480" s="8" t="s">
        <v>46</v>
      </c>
      <c r="E1480" s="9" t="s">
        <v>65</v>
      </c>
      <c r="F1480" s="106">
        <v>1474</v>
      </c>
      <c r="G1480" s="10">
        <v>1000</v>
      </c>
      <c r="H1480" s="31">
        <v>45274</v>
      </c>
      <c r="I1480" s="39">
        <v>45306</v>
      </c>
      <c r="J1480" s="39">
        <v>45336</v>
      </c>
      <c r="K1480" s="185">
        <v>9775.2199999999993</v>
      </c>
      <c r="L1480" s="35">
        <v>12136.8</v>
      </c>
      <c r="M1480" s="35"/>
      <c r="N1480" s="35"/>
      <c r="O1480" s="52">
        <v>12136.8</v>
      </c>
      <c r="P1480" s="33">
        <v>45306</v>
      </c>
      <c r="Q1480" s="39">
        <v>45337</v>
      </c>
      <c r="R1480" s="39">
        <v>45362</v>
      </c>
      <c r="S1480" s="185">
        <v>11621.09</v>
      </c>
      <c r="T1480" s="35">
        <v>14676</v>
      </c>
      <c r="U1480" s="35"/>
      <c r="V1480" s="35"/>
      <c r="W1480" s="52">
        <v>14676</v>
      </c>
      <c r="X1480" s="33">
        <v>45337</v>
      </c>
      <c r="Y1480" s="39">
        <v>45365</v>
      </c>
      <c r="Z1480" s="39">
        <v>45392</v>
      </c>
      <c r="AA1480" s="185">
        <v>11796.65</v>
      </c>
      <c r="AB1480" s="35">
        <v>14936.4</v>
      </c>
      <c r="AC1480" s="35"/>
      <c r="AD1480" s="35"/>
      <c r="AE1480" s="52">
        <v>14936.4</v>
      </c>
      <c r="AF1480" s="33">
        <v>45365</v>
      </c>
      <c r="AG1480" s="31">
        <v>45394</v>
      </c>
      <c r="AH1480" s="31">
        <v>45422</v>
      </c>
      <c r="AI1480" s="185">
        <v>10079.23</v>
      </c>
      <c r="AJ1480" s="35">
        <v>12713.4</v>
      </c>
      <c r="AK1480" s="35"/>
      <c r="AL1480" s="35"/>
      <c r="AM1480" s="52">
        <v>12713.4</v>
      </c>
      <c r="AN1480" s="33">
        <v>45394</v>
      </c>
      <c r="AO1480" s="31">
        <v>45426</v>
      </c>
      <c r="AP1480" s="31">
        <v>45453</v>
      </c>
      <c r="AQ1480" s="185">
        <v>4349.42</v>
      </c>
      <c r="AR1480" s="35">
        <v>7894.2</v>
      </c>
      <c r="AS1480" s="35"/>
      <c r="AT1480" s="35"/>
      <c r="AU1480" s="52">
        <v>7894.2</v>
      </c>
      <c r="AV1480" s="33"/>
      <c r="AW1480" s="39"/>
      <c r="AX1480" s="39"/>
      <c r="AY1480" s="185"/>
      <c r="AZ1480" s="35"/>
      <c r="BA1480" s="35"/>
      <c r="BB1480" s="35"/>
      <c r="BC1480" s="52"/>
      <c r="BD1480" s="35"/>
    </row>
    <row r="1481" spans="1:56" s="187" customFormat="1" ht="15" customHeight="1" x14ac:dyDescent="0.3">
      <c r="A1481" s="6">
        <v>1475</v>
      </c>
      <c r="B1481" s="109" t="s">
        <v>2190</v>
      </c>
      <c r="C1481" s="37" t="s">
        <v>3762</v>
      </c>
      <c r="D1481" s="8" t="s">
        <v>16</v>
      </c>
      <c r="E1481" s="9" t="s">
        <v>226</v>
      </c>
      <c r="F1481" s="106">
        <v>1475</v>
      </c>
      <c r="G1481" s="10">
        <v>654</v>
      </c>
      <c r="H1481" s="31">
        <v>45289</v>
      </c>
      <c r="I1481" s="39">
        <v>45321</v>
      </c>
      <c r="J1481" s="39">
        <v>45336</v>
      </c>
      <c r="K1481" s="185">
        <v>3063.84</v>
      </c>
      <c r="L1481" s="35">
        <v>15600</v>
      </c>
      <c r="M1481" s="35"/>
      <c r="N1481" s="35"/>
      <c r="O1481" s="52">
        <v>15600</v>
      </c>
      <c r="P1481" s="33">
        <v>45321</v>
      </c>
      <c r="Q1481" s="39">
        <v>45350</v>
      </c>
      <c r="R1481" s="39">
        <v>45363</v>
      </c>
      <c r="S1481" s="185">
        <v>2702.01</v>
      </c>
      <c r="T1481" s="35">
        <v>13680</v>
      </c>
      <c r="U1481" s="35"/>
      <c r="V1481" s="35"/>
      <c r="W1481" s="52">
        <v>13680</v>
      </c>
      <c r="X1481" s="33">
        <v>45350</v>
      </c>
      <c r="Y1481" s="39">
        <v>45378</v>
      </c>
      <c r="Z1481" s="39">
        <v>45392</v>
      </c>
      <c r="AA1481" s="185">
        <v>3738.05</v>
      </c>
      <c r="AB1481" s="35">
        <v>14880</v>
      </c>
      <c r="AC1481" s="35"/>
      <c r="AD1481" s="35"/>
      <c r="AE1481" s="52">
        <v>14880</v>
      </c>
      <c r="AF1481" s="33">
        <v>45378</v>
      </c>
      <c r="AG1481" s="31">
        <v>45408</v>
      </c>
      <c r="AH1481" s="31">
        <v>45422</v>
      </c>
      <c r="AI1481" s="185">
        <v>4060.42</v>
      </c>
      <c r="AJ1481" s="35">
        <v>13040</v>
      </c>
      <c r="AK1481" s="35"/>
      <c r="AL1481" s="35"/>
      <c r="AM1481" s="52">
        <v>13040</v>
      </c>
      <c r="AN1481" s="33">
        <v>45408</v>
      </c>
      <c r="AO1481" s="31">
        <v>45439</v>
      </c>
      <c r="AP1481" s="31">
        <v>45453</v>
      </c>
      <c r="AQ1481" s="185">
        <v>13040.87</v>
      </c>
      <c r="AR1481" s="35">
        <v>14560</v>
      </c>
      <c r="AS1481" s="35"/>
      <c r="AT1481" s="35"/>
      <c r="AU1481" s="52">
        <v>14560</v>
      </c>
      <c r="AV1481" s="33"/>
      <c r="AW1481" s="39"/>
      <c r="AX1481" s="39"/>
      <c r="AY1481" s="185"/>
      <c r="AZ1481" s="35"/>
      <c r="BA1481" s="35"/>
      <c r="BB1481" s="35"/>
      <c r="BC1481" s="52"/>
      <c r="BD1481" s="35"/>
    </row>
    <row r="1482" spans="1:56" s="187" customFormat="1" ht="15" customHeight="1" x14ac:dyDescent="0.3">
      <c r="A1482" s="6">
        <v>1476</v>
      </c>
      <c r="B1482" s="109" t="s">
        <v>2190</v>
      </c>
      <c r="C1482" s="37" t="s">
        <v>3763</v>
      </c>
      <c r="D1482" s="8" t="s">
        <v>16</v>
      </c>
      <c r="E1482" s="9" t="s">
        <v>226</v>
      </c>
      <c r="F1482" s="106">
        <v>1476</v>
      </c>
      <c r="G1482" s="10">
        <v>377</v>
      </c>
      <c r="H1482" s="31">
        <v>45287</v>
      </c>
      <c r="I1482" s="39">
        <v>45317</v>
      </c>
      <c r="J1482" s="39">
        <v>45363</v>
      </c>
      <c r="K1482" s="185">
        <v>2479.88</v>
      </c>
      <c r="L1482" s="35">
        <v>11920</v>
      </c>
      <c r="M1482" s="35"/>
      <c r="N1482" s="35"/>
      <c r="O1482" s="52">
        <v>11920</v>
      </c>
      <c r="P1482" s="33">
        <v>45317</v>
      </c>
      <c r="Q1482" s="39">
        <v>45348</v>
      </c>
      <c r="R1482" s="39">
        <v>45394</v>
      </c>
      <c r="S1482" s="185">
        <v>2500.06</v>
      </c>
      <c r="T1482" s="35">
        <v>12080</v>
      </c>
      <c r="U1482" s="35"/>
      <c r="V1482" s="35"/>
      <c r="W1482" s="52">
        <v>12080</v>
      </c>
      <c r="X1482" s="33">
        <v>45348</v>
      </c>
      <c r="Y1482" s="39">
        <v>45376</v>
      </c>
      <c r="Z1482" s="39">
        <v>45394</v>
      </c>
      <c r="AA1482" s="185">
        <v>2648.73</v>
      </c>
      <c r="AB1482" s="35">
        <v>11520</v>
      </c>
      <c r="AC1482" s="35"/>
      <c r="AD1482" s="35"/>
      <c r="AE1482" s="52">
        <v>11520</v>
      </c>
      <c r="AF1482" s="33">
        <v>45376</v>
      </c>
      <c r="AG1482" s="31">
        <v>45406</v>
      </c>
      <c r="AH1482" s="31">
        <v>45455</v>
      </c>
      <c r="AI1482" s="185">
        <v>2678.55</v>
      </c>
      <c r="AJ1482" s="35">
        <v>11280</v>
      </c>
      <c r="AK1482" s="35"/>
      <c r="AL1482" s="35"/>
      <c r="AM1482" s="52">
        <v>11280</v>
      </c>
      <c r="AN1482" s="33">
        <v>45406</v>
      </c>
      <c r="AO1482" s="31">
        <v>45435</v>
      </c>
      <c r="AP1482" s="31">
        <v>45485</v>
      </c>
      <c r="AQ1482" s="185">
        <v>2714.99</v>
      </c>
      <c r="AR1482" s="35">
        <v>11440</v>
      </c>
      <c r="AS1482" s="35"/>
      <c r="AT1482" s="35"/>
      <c r="AU1482" s="52">
        <v>11440</v>
      </c>
      <c r="AV1482" s="33"/>
      <c r="AW1482" s="39"/>
      <c r="AX1482" s="39"/>
      <c r="AY1482" s="185"/>
      <c r="AZ1482" s="35"/>
      <c r="BA1482" s="35"/>
      <c r="BB1482" s="35"/>
      <c r="BC1482" s="52"/>
      <c r="BD1482" s="35"/>
    </row>
    <row r="1483" spans="1:56" s="187" customFormat="1" ht="15" customHeight="1" x14ac:dyDescent="0.3">
      <c r="A1483" s="6">
        <v>1477</v>
      </c>
      <c r="B1483" s="109" t="s">
        <v>2190</v>
      </c>
      <c r="C1483" s="37" t="s">
        <v>3764</v>
      </c>
      <c r="D1483" s="8" t="s">
        <v>40</v>
      </c>
      <c r="E1483" s="9" t="s">
        <v>42</v>
      </c>
      <c r="F1483" s="106">
        <v>1477</v>
      </c>
      <c r="G1483" s="10"/>
      <c r="H1483" s="31">
        <v>45269</v>
      </c>
      <c r="I1483" s="39">
        <v>45300</v>
      </c>
      <c r="J1483" s="39">
        <v>45332</v>
      </c>
      <c r="K1483" s="185">
        <v>2648.29</v>
      </c>
      <c r="L1483" s="35">
        <v>8521</v>
      </c>
      <c r="M1483" s="35"/>
      <c r="N1483" s="35"/>
      <c r="O1483" s="52">
        <v>8521</v>
      </c>
      <c r="P1483" s="33">
        <v>45300</v>
      </c>
      <c r="Q1483" s="39">
        <v>45330</v>
      </c>
      <c r="R1483" s="39">
        <v>45361</v>
      </c>
      <c r="S1483" s="185">
        <v>5087.71</v>
      </c>
      <c r="T1483" s="35">
        <v>9577</v>
      </c>
      <c r="U1483" s="35"/>
      <c r="V1483" s="35"/>
      <c r="W1483" s="52">
        <v>9577</v>
      </c>
      <c r="X1483" s="33">
        <v>45330</v>
      </c>
      <c r="Y1483" s="39">
        <v>45359</v>
      </c>
      <c r="Z1483" s="39">
        <v>45392</v>
      </c>
      <c r="AA1483" s="185">
        <v>4472.17</v>
      </c>
      <c r="AB1483" s="35">
        <v>8929</v>
      </c>
      <c r="AC1483" s="35"/>
      <c r="AD1483" s="35"/>
      <c r="AE1483" s="52">
        <v>8929</v>
      </c>
      <c r="AF1483" s="33">
        <v>45359</v>
      </c>
      <c r="AG1483" s="31">
        <v>45390</v>
      </c>
      <c r="AH1483" s="31">
        <v>45422</v>
      </c>
      <c r="AI1483" s="185">
        <v>4157.45</v>
      </c>
      <c r="AJ1483" s="35">
        <v>9227</v>
      </c>
      <c r="AK1483" s="35"/>
      <c r="AL1483" s="35"/>
      <c r="AM1483" s="52">
        <v>9227</v>
      </c>
      <c r="AN1483" s="33">
        <v>45390</v>
      </c>
      <c r="AO1483" s="31">
        <v>45421</v>
      </c>
      <c r="AP1483" s="31">
        <v>45483</v>
      </c>
      <c r="AQ1483" s="185">
        <v>6220.63</v>
      </c>
      <c r="AR1483" s="35">
        <v>11879</v>
      </c>
      <c r="AS1483" s="35"/>
      <c r="AT1483" s="35"/>
      <c r="AU1483" s="52">
        <v>11879</v>
      </c>
      <c r="AV1483" s="33"/>
      <c r="AW1483" s="39"/>
      <c r="AX1483" s="39"/>
      <c r="AY1483" s="185"/>
      <c r="AZ1483" s="35"/>
      <c r="BA1483" s="35"/>
      <c r="BB1483" s="35"/>
      <c r="BC1483" s="52"/>
      <c r="BD1483" s="35"/>
    </row>
    <row r="1484" spans="1:56" s="187" customFormat="1" ht="15" customHeight="1" x14ac:dyDescent="0.3">
      <c r="A1484" s="6">
        <v>1478</v>
      </c>
      <c r="B1484" s="109" t="s">
        <v>2190</v>
      </c>
      <c r="C1484" s="37" t="s">
        <v>3765</v>
      </c>
      <c r="D1484" s="8" t="s">
        <v>3158</v>
      </c>
      <c r="E1484" s="9" t="s">
        <v>3159</v>
      </c>
      <c r="F1484" s="106">
        <v>1478</v>
      </c>
      <c r="G1484" s="10">
        <v>546.86</v>
      </c>
      <c r="H1484" s="31">
        <v>45260</v>
      </c>
      <c r="I1484" s="39">
        <v>45291</v>
      </c>
      <c r="J1484" s="39">
        <v>45333</v>
      </c>
      <c r="K1484" s="185">
        <v>4161.84</v>
      </c>
      <c r="L1484" s="35">
        <v>11830.55</v>
      </c>
      <c r="M1484" s="35">
        <v>485.85</v>
      </c>
      <c r="N1484" s="35"/>
      <c r="O1484" s="52">
        <v>12316.4</v>
      </c>
      <c r="P1484" s="33">
        <v>45291</v>
      </c>
      <c r="Q1484" s="39">
        <v>45322</v>
      </c>
      <c r="R1484" s="39">
        <v>45362</v>
      </c>
      <c r="S1484" s="185">
        <v>4843.55</v>
      </c>
      <c r="T1484" s="35">
        <v>12902.7</v>
      </c>
      <c r="U1484" s="35">
        <v>610.9</v>
      </c>
      <c r="V1484" s="35"/>
      <c r="W1484" s="52">
        <v>13513.6</v>
      </c>
      <c r="X1484" s="33">
        <v>45322</v>
      </c>
      <c r="Y1484" s="39">
        <v>45351</v>
      </c>
      <c r="Z1484" s="39">
        <v>45393</v>
      </c>
      <c r="AA1484" s="185">
        <v>4540.41</v>
      </c>
      <c r="AB1484" s="35">
        <v>11242.2</v>
      </c>
      <c r="AC1484" s="35">
        <v>553.5</v>
      </c>
      <c r="AD1484" s="35"/>
      <c r="AE1484" s="52">
        <v>11795.7</v>
      </c>
      <c r="AF1484" s="33">
        <v>45351</v>
      </c>
      <c r="AG1484" s="31">
        <v>45382</v>
      </c>
      <c r="AH1484" s="31">
        <v>45423</v>
      </c>
      <c r="AI1484" s="185">
        <v>4709.04</v>
      </c>
      <c r="AJ1484" s="35">
        <v>11959.7</v>
      </c>
      <c r="AK1484" s="35">
        <v>613.98</v>
      </c>
      <c r="AL1484" s="35"/>
      <c r="AM1484" s="52">
        <v>12573.68</v>
      </c>
      <c r="AN1484" s="33">
        <v>45382</v>
      </c>
      <c r="AO1484" s="31">
        <v>45412</v>
      </c>
      <c r="AP1484" s="31">
        <v>45454</v>
      </c>
      <c r="AQ1484" s="185">
        <v>4643.34</v>
      </c>
      <c r="AR1484" s="35">
        <v>11524.08</v>
      </c>
      <c r="AS1484" s="35">
        <v>608.85</v>
      </c>
      <c r="AT1484" s="35"/>
      <c r="AU1484" s="52">
        <v>12132.93</v>
      </c>
      <c r="AV1484" s="33"/>
      <c r="AW1484" s="39"/>
      <c r="AX1484" s="39"/>
      <c r="AY1484" s="185"/>
      <c r="AZ1484" s="35"/>
      <c r="BA1484" s="35"/>
      <c r="BB1484" s="35"/>
      <c r="BC1484" s="52"/>
      <c r="BD1484" s="35"/>
    </row>
    <row r="1485" spans="1:56" s="187" customFormat="1" ht="15" customHeight="1" x14ac:dyDescent="0.3">
      <c r="A1485" s="6">
        <v>1479</v>
      </c>
      <c r="B1485" s="109" t="s">
        <v>2190</v>
      </c>
      <c r="C1485" s="37" t="s">
        <v>3766</v>
      </c>
      <c r="D1485" s="8" t="s">
        <v>16</v>
      </c>
      <c r="E1485" s="9" t="s">
        <v>20</v>
      </c>
      <c r="F1485" s="106">
        <v>1479</v>
      </c>
      <c r="G1485" s="10">
        <v>882</v>
      </c>
      <c r="H1485" s="31">
        <v>45273</v>
      </c>
      <c r="I1485" s="39">
        <v>45304</v>
      </c>
      <c r="J1485" s="39">
        <v>45315</v>
      </c>
      <c r="K1485" s="185">
        <v>2377.91</v>
      </c>
      <c r="L1485" s="35">
        <v>12067</v>
      </c>
      <c r="M1485" s="35"/>
      <c r="N1485" s="35"/>
      <c r="O1485" s="52">
        <v>12067</v>
      </c>
      <c r="P1485" s="33">
        <v>45304</v>
      </c>
      <c r="Q1485" s="39">
        <v>45336</v>
      </c>
      <c r="R1485" s="39">
        <v>45345</v>
      </c>
      <c r="S1485" s="185">
        <v>2482.71</v>
      </c>
      <c r="T1485" s="35">
        <v>12656</v>
      </c>
      <c r="U1485" s="35"/>
      <c r="V1485" s="35"/>
      <c r="W1485" s="52">
        <v>12656</v>
      </c>
      <c r="X1485" s="33">
        <v>45336</v>
      </c>
      <c r="Y1485" s="39">
        <v>45363</v>
      </c>
      <c r="Z1485" s="39">
        <v>45373</v>
      </c>
      <c r="AA1485" s="185">
        <v>2044.02</v>
      </c>
      <c r="AB1485" s="35">
        <v>10429</v>
      </c>
      <c r="AC1485" s="35"/>
      <c r="AD1485" s="35"/>
      <c r="AE1485" s="52">
        <v>10429</v>
      </c>
      <c r="AF1485" s="33">
        <v>45363</v>
      </c>
      <c r="AG1485" s="31">
        <v>45393</v>
      </c>
      <c r="AH1485" s="31">
        <v>45404</v>
      </c>
      <c r="AI1485" s="185">
        <v>3247.27</v>
      </c>
      <c r="AJ1485" s="35">
        <v>14945</v>
      </c>
      <c r="AK1485" s="35"/>
      <c r="AL1485" s="35"/>
      <c r="AM1485" s="52">
        <v>14945</v>
      </c>
      <c r="AN1485" s="33">
        <v>45393</v>
      </c>
      <c r="AO1485" s="31">
        <v>45425</v>
      </c>
      <c r="AP1485" s="31">
        <v>45435</v>
      </c>
      <c r="AQ1485" s="185">
        <v>3117.41</v>
      </c>
      <c r="AR1485" s="35">
        <v>13903</v>
      </c>
      <c r="AS1485" s="35"/>
      <c r="AT1485" s="35"/>
      <c r="AU1485" s="52">
        <v>13903</v>
      </c>
      <c r="AV1485" s="33"/>
      <c r="AW1485" s="39"/>
      <c r="AX1485" s="39"/>
      <c r="AY1485" s="185"/>
      <c r="AZ1485" s="35"/>
      <c r="BA1485" s="35"/>
      <c r="BB1485" s="35"/>
      <c r="BC1485" s="52"/>
      <c r="BD1485" s="35"/>
    </row>
    <row r="1486" spans="1:56" s="187" customFormat="1" ht="15" customHeight="1" x14ac:dyDescent="0.3">
      <c r="A1486" s="6">
        <v>1480</v>
      </c>
      <c r="B1486" s="109" t="s">
        <v>2190</v>
      </c>
      <c r="C1486" s="37" t="s">
        <v>3767</v>
      </c>
      <c r="D1486" s="8" t="s">
        <v>46</v>
      </c>
      <c r="E1486" s="9" t="s">
        <v>65</v>
      </c>
      <c r="F1486" s="106">
        <v>1480</v>
      </c>
      <c r="G1486" s="10">
        <v>697.92</v>
      </c>
      <c r="H1486" s="31">
        <v>45279</v>
      </c>
      <c r="I1486" s="39">
        <v>45310</v>
      </c>
      <c r="J1486" s="39">
        <v>45336</v>
      </c>
      <c r="K1486" s="185">
        <v>9756.4699999999993</v>
      </c>
      <c r="L1486" s="35">
        <v>12112</v>
      </c>
      <c r="M1486" s="35"/>
      <c r="N1486" s="35"/>
      <c r="O1486" s="52">
        <v>12112</v>
      </c>
      <c r="P1486" s="33">
        <v>45310</v>
      </c>
      <c r="Q1486" s="39">
        <v>45342</v>
      </c>
      <c r="R1486" s="39">
        <v>45362</v>
      </c>
      <c r="S1486" s="185">
        <v>8705.61</v>
      </c>
      <c r="T1486" s="35">
        <v>10796</v>
      </c>
      <c r="U1486" s="35"/>
      <c r="V1486" s="35"/>
      <c r="W1486" s="52">
        <v>10796</v>
      </c>
      <c r="X1486" s="33">
        <v>45342</v>
      </c>
      <c r="Y1486" s="39">
        <v>45371</v>
      </c>
      <c r="Z1486" s="39">
        <v>45393</v>
      </c>
      <c r="AA1486" s="185">
        <v>7694.17</v>
      </c>
      <c r="AB1486" s="35">
        <v>9598.7999999999993</v>
      </c>
      <c r="AC1486" s="35"/>
      <c r="AD1486" s="35"/>
      <c r="AE1486" s="52">
        <v>9598.7999999999993</v>
      </c>
      <c r="AF1486" s="33">
        <v>45371</v>
      </c>
      <c r="AG1486" s="31">
        <v>45400</v>
      </c>
      <c r="AH1486" s="31">
        <v>45425</v>
      </c>
      <c r="AI1486" s="185">
        <v>9406.9500000000007</v>
      </c>
      <c r="AJ1486" s="35">
        <v>11812.4</v>
      </c>
      <c r="AK1486" s="35"/>
      <c r="AL1486" s="35"/>
      <c r="AM1486" s="52">
        <v>11812.4</v>
      </c>
      <c r="AN1486" s="33">
        <v>45400</v>
      </c>
      <c r="AO1486" s="31">
        <v>45432</v>
      </c>
      <c r="AP1486" s="31">
        <v>45454</v>
      </c>
      <c r="AQ1486" s="185">
        <v>8593.8700000000008</v>
      </c>
      <c r="AR1486" s="35">
        <v>10658.536</v>
      </c>
      <c r="AS1486" s="35"/>
      <c r="AT1486" s="35"/>
      <c r="AU1486" s="52">
        <v>10658.536</v>
      </c>
      <c r="AV1486" s="33"/>
      <c r="AW1486" s="39"/>
      <c r="AX1486" s="39"/>
      <c r="AY1486" s="185"/>
      <c r="AZ1486" s="35"/>
      <c r="BA1486" s="35"/>
      <c r="BB1486" s="35"/>
      <c r="BC1486" s="52"/>
      <c r="BD1486" s="35"/>
    </row>
    <row r="1487" spans="1:56" s="187" customFormat="1" ht="15" customHeight="1" x14ac:dyDescent="0.3">
      <c r="A1487" s="6">
        <v>1481</v>
      </c>
      <c r="B1487" s="109" t="s">
        <v>2190</v>
      </c>
      <c r="C1487" s="37" t="s">
        <v>3768</v>
      </c>
      <c r="D1487" s="8" t="s">
        <v>16</v>
      </c>
      <c r="E1487" s="9" t="s">
        <v>226</v>
      </c>
      <c r="F1487" s="106">
        <v>1481</v>
      </c>
      <c r="G1487" s="10">
        <v>1000</v>
      </c>
      <c r="H1487" s="31">
        <v>45291</v>
      </c>
      <c r="I1487" s="39">
        <v>45322</v>
      </c>
      <c r="J1487" s="39">
        <v>45362</v>
      </c>
      <c r="K1487" s="185">
        <v>6031.88</v>
      </c>
      <c r="L1487" s="35">
        <v>15362</v>
      </c>
      <c r="M1487" s="35">
        <v>1369</v>
      </c>
      <c r="N1487" s="35"/>
      <c r="O1487" s="52">
        <v>16731</v>
      </c>
      <c r="P1487" s="33">
        <v>45322</v>
      </c>
      <c r="Q1487" s="39">
        <v>45351</v>
      </c>
      <c r="R1487" s="39">
        <v>45392</v>
      </c>
      <c r="S1487" s="185">
        <v>5638.74</v>
      </c>
      <c r="T1487" s="35">
        <v>14719</v>
      </c>
      <c r="U1487" s="35">
        <v>1095</v>
      </c>
      <c r="V1487" s="35"/>
      <c r="W1487" s="52">
        <v>15814</v>
      </c>
      <c r="X1487" s="33">
        <v>45351</v>
      </c>
      <c r="Y1487" s="39">
        <v>45382</v>
      </c>
      <c r="Z1487" s="39">
        <v>45422</v>
      </c>
      <c r="AA1487" s="185">
        <v>5631.73</v>
      </c>
      <c r="AB1487" s="35">
        <v>14339</v>
      </c>
      <c r="AC1487" s="35">
        <v>1016</v>
      </c>
      <c r="AD1487" s="35"/>
      <c r="AE1487" s="52">
        <v>15355</v>
      </c>
      <c r="AF1487" s="33">
        <v>45382</v>
      </c>
      <c r="AG1487" s="31">
        <v>45412</v>
      </c>
      <c r="AH1487" s="31">
        <v>45453</v>
      </c>
      <c r="AI1487" s="185">
        <v>5662.85</v>
      </c>
      <c r="AJ1487" s="35">
        <v>13948</v>
      </c>
      <c r="AK1487" s="35">
        <v>1283</v>
      </c>
      <c r="AL1487" s="35"/>
      <c r="AM1487" s="52">
        <v>15231</v>
      </c>
      <c r="AN1487" s="33">
        <v>45412</v>
      </c>
      <c r="AO1487" s="31">
        <v>45443</v>
      </c>
      <c r="AP1487" s="31">
        <v>45483</v>
      </c>
      <c r="AQ1487" s="185">
        <v>5260.8</v>
      </c>
      <c r="AR1487" s="35">
        <v>12652</v>
      </c>
      <c r="AS1487" s="35">
        <v>1008</v>
      </c>
      <c r="AT1487" s="35"/>
      <c r="AU1487" s="52">
        <v>13660</v>
      </c>
      <c r="AV1487" s="33"/>
      <c r="AW1487" s="39"/>
      <c r="AX1487" s="39"/>
      <c r="AY1487" s="185"/>
      <c r="AZ1487" s="35"/>
      <c r="BA1487" s="35"/>
      <c r="BB1487" s="35"/>
      <c r="BC1487" s="52"/>
      <c r="BD1487" s="35"/>
    </row>
    <row r="1488" spans="1:56" s="187" customFormat="1" ht="15" customHeight="1" x14ac:dyDescent="0.3">
      <c r="A1488" s="6">
        <v>1482</v>
      </c>
      <c r="B1488" s="109" t="s">
        <v>2190</v>
      </c>
      <c r="C1488" s="37" t="s">
        <v>3769</v>
      </c>
      <c r="D1488" s="8" t="s">
        <v>46</v>
      </c>
      <c r="E1488" s="9" t="s">
        <v>216</v>
      </c>
      <c r="F1488" s="106">
        <v>1482</v>
      </c>
      <c r="G1488" s="10">
        <v>1666</v>
      </c>
      <c r="H1488" s="31">
        <v>45260</v>
      </c>
      <c r="I1488" s="39">
        <v>45291</v>
      </c>
      <c r="J1488" s="39">
        <v>45335</v>
      </c>
      <c r="K1488" s="185">
        <v>5959.75</v>
      </c>
      <c r="L1488" s="35">
        <v>16368</v>
      </c>
      <c r="M1488" s="35">
        <v>919</v>
      </c>
      <c r="N1488" s="35"/>
      <c r="O1488" s="52">
        <v>17287</v>
      </c>
      <c r="P1488" s="33">
        <v>45291</v>
      </c>
      <c r="Q1488" s="39">
        <v>45322</v>
      </c>
      <c r="R1488" s="39">
        <v>45364</v>
      </c>
      <c r="S1488" s="185">
        <v>6317.56</v>
      </c>
      <c r="T1488" s="35">
        <v>15600</v>
      </c>
      <c r="U1488" s="35">
        <v>987</v>
      </c>
      <c r="V1488" s="35"/>
      <c r="W1488" s="52">
        <v>16587</v>
      </c>
      <c r="X1488" s="33">
        <v>45322</v>
      </c>
      <c r="Y1488" s="39">
        <v>45351</v>
      </c>
      <c r="Z1488" s="39">
        <v>45395</v>
      </c>
      <c r="AA1488" s="185">
        <v>5806.89</v>
      </c>
      <c r="AB1488" s="35">
        <v>13366</v>
      </c>
      <c r="AC1488" s="35">
        <v>907</v>
      </c>
      <c r="AD1488" s="35"/>
      <c r="AE1488" s="52">
        <v>14273</v>
      </c>
      <c r="AF1488" s="33">
        <v>45351</v>
      </c>
      <c r="AG1488" s="31">
        <v>45382</v>
      </c>
      <c r="AH1488" s="31">
        <v>45425</v>
      </c>
      <c r="AI1488" s="185">
        <v>5735.39</v>
      </c>
      <c r="AJ1488" s="35">
        <v>13827</v>
      </c>
      <c r="AK1488" s="35">
        <v>808</v>
      </c>
      <c r="AL1488" s="35"/>
      <c r="AM1488" s="52">
        <v>14635</v>
      </c>
      <c r="AN1488" s="33">
        <v>45382</v>
      </c>
      <c r="AO1488" s="31">
        <v>45412</v>
      </c>
      <c r="AP1488" s="31">
        <v>45456</v>
      </c>
      <c r="AQ1488" s="185">
        <v>4334.93</v>
      </c>
      <c r="AR1488" s="35">
        <v>12808</v>
      </c>
      <c r="AS1488" s="35">
        <v>729</v>
      </c>
      <c r="AT1488" s="35"/>
      <c r="AU1488" s="52">
        <v>13537</v>
      </c>
      <c r="AV1488" s="33"/>
      <c r="AW1488" s="39"/>
      <c r="AX1488" s="39"/>
      <c r="AY1488" s="185"/>
      <c r="AZ1488" s="35"/>
      <c r="BA1488" s="35"/>
      <c r="BB1488" s="35"/>
      <c r="BC1488" s="52"/>
      <c r="BD1488" s="35"/>
    </row>
    <row r="1489" spans="1:56" s="187" customFormat="1" ht="15" customHeight="1" x14ac:dyDescent="0.3">
      <c r="A1489" s="6">
        <v>1483</v>
      </c>
      <c r="B1489" s="109" t="s">
        <v>2190</v>
      </c>
      <c r="C1489" s="37" t="s">
        <v>3770</v>
      </c>
      <c r="D1489" s="8" t="s">
        <v>46</v>
      </c>
      <c r="E1489" s="9" t="s">
        <v>65</v>
      </c>
      <c r="F1489" s="106">
        <v>1483</v>
      </c>
      <c r="G1489" s="10">
        <v>1513</v>
      </c>
      <c r="H1489" s="31">
        <v>45261</v>
      </c>
      <c r="I1489" s="39">
        <v>45292</v>
      </c>
      <c r="J1489" s="39">
        <v>45328</v>
      </c>
      <c r="K1489" s="185">
        <v>10060.48</v>
      </c>
      <c r="L1489" s="35">
        <v>12347.16</v>
      </c>
      <c r="M1489" s="35">
        <v>973.68600000000004</v>
      </c>
      <c r="N1489" s="35"/>
      <c r="O1489" s="52">
        <v>13320.846</v>
      </c>
      <c r="P1489" s="33">
        <v>45292</v>
      </c>
      <c r="Q1489" s="39">
        <v>45323</v>
      </c>
      <c r="R1489" s="39">
        <v>45357</v>
      </c>
      <c r="S1489" s="185">
        <v>9495.0400000000009</v>
      </c>
      <c r="T1489" s="35">
        <v>11373.977999999999</v>
      </c>
      <c r="U1489" s="35">
        <v>929.58600000000001</v>
      </c>
      <c r="V1489" s="35"/>
      <c r="W1489" s="52">
        <v>12303.564</v>
      </c>
      <c r="X1489" s="33">
        <v>45323</v>
      </c>
      <c r="Y1489" s="39">
        <v>45352</v>
      </c>
      <c r="Z1489" s="39">
        <v>45390</v>
      </c>
      <c r="AA1489" s="185">
        <v>8383.5</v>
      </c>
      <c r="AB1489" s="35">
        <v>9461.8019999999997</v>
      </c>
      <c r="AC1489" s="35">
        <v>841.72199999999998</v>
      </c>
      <c r="AD1489" s="35"/>
      <c r="AE1489" s="52">
        <v>10303.523999999999</v>
      </c>
      <c r="AF1489" s="33">
        <v>45352</v>
      </c>
      <c r="AG1489" s="31">
        <v>45383</v>
      </c>
      <c r="AH1489" s="31">
        <v>45418</v>
      </c>
      <c r="AI1489" s="185">
        <v>9334.23</v>
      </c>
      <c r="AJ1489" s="35">
        <v>11188.505999999999</v>
      </c>
      <c r="AK1489" s="35">
        <v>939.37199999999996</v>
      </c>
      <c r="AL1489" s="35"/>
      <c r="AM1489" s="52">
        <v>12127.878000000001</v>
      </c>
      <c r="AN1489" s="33">
        <v>45383</v>
      </c>
      <c r="AO1489" s="31">
        <v>45413</v>
      </c>
      <c r="AP1489" s="31">
        <v>45449</v>
      </c>
      <c r="AQ1489" s="185">
        <v>8106.88</v>
      </c>
      <c r="AR1489" s="35">
        <v>8886.36</v>
      </c>
      <c r="AS1489" s="35">
        <v>868.09799999999996</v>
      </c>
      <c r="AT1489" s="35"/>
      <c r="AU1489" s="52">
        <v>9754.4580000000005</v>
      </c>
      <c r="AV1489" s="33"/>
      <c r="AW1489" s="39"/>
      <c r="AX1489" s="39"/>
      <c r="AY1489" s="185"/>
      <c r="AZ1489" s="35"/>
      <c r="BA1489" s="35"/>
      <c r="BB1489" s="35"/>
      <c r="BC1489" s="52"/>
      <c r="BD1489" s="35"/>
    </row>
    <row r="1490" spans="1:56" s="187" customFormat="1" ht="15" customHeight="1" x14ac:dyDescent="0.3">
      <c r="A1490" s="6">
        <v>1484</v>
      </c>
      <c r="B1490" s="109" t="s">
        <v>2190</v>
      </c>
      <c r="C1490" s="37" t="s">
        <v>3771</v>
      </c>
      <c r="D1490" s="8" t="s">
        <v>46</v>
      </c>
      <c r="E1490" s="9" t="s">
        <v>216</v>
      </c>
      <c r="F1490" s="106">
        <v>1484</v>
      </c>
      <c r="G1490" s="10">
        <v>548.62</v>
      </c>
      <c r="H1490" s="31">
        <v>45260</v>
      </c>
      <c r="I1490" s="39">
        <v>45291</v>
      </c>
      <c r="J1490" s="39">
        <v>45335</v>
      </c>
      <c r="K1490" s="185">
        <v>4061.62</v>
      </c>
      <c r="L1490" s="35">
        <v>13908</v>
      </c>
      <c r="M1490" s="35">
        <v>788</v>
      </c>
      <c r="N1490" s="35"/>
      <c r="O1490" s="52">
        <v>14696</v>
      </c>
      <c r="P1490" s="33">
        <v>45291</v>
      </c>
      <c r="Q1490" s="39">
        <v>45322</v>
      </c>
      <c r="R1490" s="39">
        <v>45364</v>
      </c>
      <c r="S1490" s="185">
        <v>4177.6099999999997</v>
      </c>
      <c r="T1490" s="35">
        <v>13868</v>
      </c>
      <c r="U1490" s="35">
        <v>907</v>
      </c>
      <c r="V1490" s="35"/>
      <c r="W1490" s="52">
        <v>14775</v>
      </c>
      <c r="X1490" s="33">
        <v>45322</v>
      </c>
      <c r="Y1490" s="39">
        <v>45351</v>
      </c>
      <c r="Z1490" s="39">
        <v>45395</v>
      </c>
      <c r="AA1490" s="185">
        <v>3981.66</v>
      </c>
      <c r="AB1490" s="35">
        <v>12136</v>
      </c>
      <c r="AC1490" s="35">
        <v>815</v>
      </c>
      <c r="AD1490" s="35"/>
      <c r="AE1490" s="52">
        <v>12951</v>
      </c>
      <c r="AF1490" s="33">
        <v>45351</v>
      </c>
      <c r="AG1490" s="31">
        <v>45382</v>
      </c>
      <c r="AH1490" s="31">
        <v>45425</v>
      </c>
      <c r="AI1490" s="185">
        <v>4078.26</v>
      </c>
      <c r="AJ1490" s="35">
        <v>14175</v>
      </c>
      <c r="AK1490" s="35">
        <v>852</v>
      </c>
      <c r="AL1490" s="35"/>
      <c r="AM1490" s="52">
        <v>15027</v>
      </c>
      <c r="AN1490" s="33">
        <v>45382</v>
      </c>
      <c r="AO1490" s="31">
        <v>45412</v>
      </c>
      <c r="AP1490" s="31">
        <v>45456</v>
      </c>
      <c r="AQ1490" s="185">
        <v>3560.11</v>
      </c>
      <c r="AR1490" s="35">
        <v>12359</v>
      </c>
      <c r="AS1490" s="35">
        <v>849</v>
      </c>
      <c r="AT1490" s="35"/>
      <c r="AU1490" s="52">
        <v>13208</v>
      </c>
      <c r="AV1490" s="33"/>
      <c r="AW1490" s="39"/>
      <c r="AX1490" s="39"/>
      <c r="AY1490" s="185"/>
      <c r="AZ1490" s="35"/>
      <c r="BA1490" s="35"/>
      <c r="BB1490" s="35"/>
      <c r="BC1490" s="52"/>
      <c r="BD1490" s="35"/>
    </row>
    <row r="1491" spans="1:56" s="187" customFormat="1" ht="15" customHeight="1" x14ac:dyDescent="0.3">
      <c r="A1491" s="6">
        <v>1485</v>
      </c>
      <c r="B1491" s="109" t="s">
        <v>2190</v>
      </c>
      <c r="C1491" s="37" t="s">
        <v>3772</v>
      </c>
      <c r="D1491" s="8" t="s">
        <v>46</v>
      </c>
      <c r="E1491" s="9" t="s">
        <v>65</v>
      </c>
      <c r="F1491" s="106">
        <v>1485</v>
      </c>
      <c r="G1491" s="10">
        <v>1578.1</v>
      </c>
      <c r="H1491" s="31">
        <v>45264</v>
      </c>
      <c r="I1491" s="39">
        <v>45294</v>
      </c>
      <c r="J1491" s="39">
        <v>45336</v>
      </c>
      <c r="K1491" s="185">
        <v>12967.8</v>
      </c>
      <c r="L1491" s="35">
        <v>16200</v>
      </c>
      <c r="M1491" s="35"/>
      <c r="N1491" s="35"/>
      <c r="O1491" s="52">
        <v>16200</v>
      </c>
      <c r="P1491" s="33">
        <v>45294</v>
      </c>
      <c r="Q1491" s="39">
        <v>45324</v>
      </c>
      <c r="R1491" s="39">
        <v>45362</v>
      </c>
      <c r="S1491" s="185">
        <v>11684.21</v>
      </c>
      <c r="T1491" s="35">
        <v>14760</v>
      </c>
      <c r="U1491" s="35"/>
      <c r="V1491" s="35"/>
      <c r="W1491" s="52">
        <v>14760</v>
      </c>
      <c r="X1491" s="33">
        <v>45324</v>
      </c>
      <c r="Y1491" s="39">
        <v>45355</v>
      </c>
      <c r="Z1491" s="39">
        <v>45392</v>
      </c>
      <c r="AA1491" s="185">
        <v>11304.3</v>
      </c>
      <c r="AB1491" s="35">
        <v>14280</v>
      </c>
      <c r="AC1491" s="35"/>
      <c r="AD1491" s="35"/>
      <c r="AE1491" s="52">
        <v>14280</v>
      </c>
      <c r="AF1491" s="33">
        <v>45355</v>
      </c>
      <c r="AG1491" s="31">
        <v>45384</v>
      </c>
      <c r="AH1491" s="31">
        <v>45422</v>
      </c>
      <c r="AI1491" s="185">
        <v>9815.5400000000009</v>
      </c>
      <c r="AJ1491" s="35">
        <v>12360</v>
      </c>
      <c r="AK1491" s="35"/>
      <c r="AL1491" s="35"/>
      <c r="AM1491" s="52">
        <v>12360</v>
      </c>
      <c r="AN1491" s="33">
        <v>45384</v>
      </c>
      <c r="AO1491" s="31">
        <v>45415</v>
      </c>
      <c r="AP1491" s="31">
        <v>45453</v>
      </c>
      <c r="AQ1491" s="185">
        <v>9842.33</v>
      </c>
      <c r="AR1491" s="35">
        <v>13200</v>
      </c>
      <c r="AS1491" s="35"/>
      <c r="AT1491" s="35"/>
      <c r="AU1491" s="52">
        <v>13200</v>
      </c>
      <c r="AV1491" s="33"/>
      <c r="AW1491" s="39"/>
      <c r="AX1491" s="39"/>
      <c r="AY1491" s="185"/>
      <c r="AZ1491" s="35"/>
      <c r="BA1491" s="35"/>
      <c r="BB1491" s="35"/>
      <c r="BC1491" s="52"/>
      <c r="BD1491" s="35"/>
    </row>
    <row r="1492" spans="1:56" s="187" customFormat="1" ht="15" customHeight="1" x14ac:dyDescent="0.3">
      <c r="A1492" s="6">
        <v>1486</v>
      </c>
      <c r="B1492" s="109" t="s">
        <v>2190</v>
      </c>
      <c r="C1492" s="37" t="s">
        <v>3773</v>
      </c>
      <c r="D1492" s="8" t="s">
        <v>123</v>
      </c>
      <c r="E1492" s="9" t="s">
        <v>124</v>
      </c>
      <c r="F1492" s="106">
        <v>1486</v>
      </c>
      <c r="G1492" s="10">
        <v>855</v>
      </c>
      <c r="H1492" s="31">
        <v>45267</v>
      </c>
      <c r="I1492" s="39">
        <v>45300</v>
      </c>
      <c r="J1492" s="39">
        <v>45333</v>
      </c>
      <c r="K1492" s="185">
        <v>1300.1300000000001</v>
      </c>
      <c r="L1492" s="35">
        <v>12280</v>
      </c>
      <c r="M1492" s="35"/>
      <c r="N1492" s="35"/>
      <c r="O1492" s="52">
        <v>12280</v>
      </c>
      <c r="P1492" s="33">
        <v>45300</v>
      </c>
      <c r="Q1492" s="39">
        <v>45328</v>
      </c>
      <c r="R1492" s="39">
        <v>45362</v>
      </c>
      <c r="S1492" s="185">
        <v>1159.27</v>
      </c>
      <c r="T1492" s="35">
        <v>10800</v>
      </c>
      <c r="U1492" s="35"/>
      <c r="V1492" s="35"/>
      <c r="W1492" s="52">
        <v>10800</v>
      </c>
      <c r="X1492" s="33">
        <v>45328</v>
      </c>
      <c r="Y1492" s="39">
        <v>45359</v>
      </c>
      <c r="Z1492" s="39">
        <v>45393</v>
      </c>
      <c r="AA1492" s="185">
        <v>1338.69</v>
      </c>
      <c r="AB1492" s="35">
        <v>12680</v>
      </c>
      <c r="AC1492" s="35"/>
      <c r="AD1492" s="35"/>
      <c r="AE1492" s="52">
        <v>12680</v>
      </c>
      <c r="AF1492" s="33">
        <v>45359</v>
      </c>
      <c r="AG1492" s="31">
        <v>45390</v>
      </c>
      <c r="AH1492" s="31">
        <v>45423</v>
      </c>
      <c r="AI1492" s="185">
        <v>1403.36</v>
      </c>
      <c r="AJ1492" s="35">
        <v>13360</v>
      </c>
      <c r="AK1492" s="35"/>
      <c r="AL1492" s="35"/>
      <c r="AM1492" s="52">
        <v>13360</v>
      </c>
      <c r="AN1492" s="33">
        <v>45390</v>
      </c>
      <c r="AO1492" s="31">
        <v>45419</v>
      </c>
      <c r="AP1492" s="31">
        <v>45454</v>
      </c>
      <c r="AQ1492" s="185">
        <v>1208.71</v>
      </c>
      <c r="AR1492" s="35">
        <v>11320</v>
      </c>
      <c r="AS1492" s="35"/>
      <c r="AT1492" s="35"/>
      <c r="AU1492" s="52">
        <v>11320</v>
      </c>
      <c r="AV1492" s="33"/>
      <c r="AW1492" s="39"/>
      <c r="AX1492" s="39"/>
      <c r="AY1492" s="185"/>
      <c r="AZ1492" s="35"/>
      <c r="BA1492" s="35"/>
      <c r="BB1492" s="35"/>
      <c r="BC1492" s="52"/>
      <c r="BD1492" s="35"/>
    </row>
    <row r="1493" spans="1:56" s="187" customFormat="1" ht="15" customHeight="1" x14ac:dyDescent="0.3">
      <c r="A1493" s="6">
        <v>1487</v>
      </c>
      <c r="B1493" s="109" t="s">
        <v>2190</v>
      </c>
      <c r="C1493" s="37" t="s">
        <v>3774</v>
      </c>
      <c r="D1493" s="8" t="s">
        <v>84</v>
      </c>
      <c r="E1493" s="9" t="s">
        <v>85</v>
      </c>
      <c r="F1493" s="106">
        <v>1487</v>
      </c>
      <c r="G1493" s="10">
        <v>866</v>
      </c>
      <c r="H1493" s="31">
        <v>45260</v>
      </c>
      <c r="I1493" s="39">
        <v>45291</v>
      </c>
      <c r="J1493" s="39">
        <v>45337</v>
      </c>
      <c r="K1493" s="185">
        <v>5674.62</v>
      </c>
      <c r="L1493" s="35">
        <v>16542</v>
      </c>
      <c r="M1493" s="35">
        <v>928</v>
      </c>
      <c r="N1493" s="35"/>
      <c r="O1493" s="52">
        <v>17470</v>
      </c>
      <c r="P1493" s="33">
        <v>45291</v>
      </c>
      <c r="Q1493" s="39">
        <v>45322</v>
      </c>
      <c r="R1493" s="39">
        <v>45366</v>
      </c>
      <c r="S1493" s="185">
        <v>5731.15</v>
      </c>
      <c r="T1493" s="35">
        <v>16287</v>
      </c>
      <c r="U1493" s="35">
        <v>1010</v>
      </c>
      <c r="V1493" s="35"/>
      <c r="W1493" s="52">
        <v>17297</v>
      </c>
      <c r="X1493" s="33">
        <v>45322</v>
      </c>
      <c r="Y1493" s="39">
        <v>45351</v>
      </c>
      <c r="Z1493" s="39">
        <v>45397</v>
      </c>
      <c r="AA1493" s="185">
        <v>5095.07</v>
      </c>
      <c r="AB1493" s="35">
        <v>13311</v>
      </c>
      <c r="AC1493" s="35">
        <v>907</v>
      </c>
      <c r="AD1493" s="35"/>
      <c r="AE1493" s="52">
        <v>14218</v>
      </c>
      <c r="AF1493" s="33">
        <v>45351</v>
      </c>
      <c r="AG1493" s="31">
        <v>45382</v>
      </c>
      <c r="AH1493" s="31">
        <v>45427</v>
      </c>
      <c r="AI1493" s="185">
        <v>5648.9</v>
      </c>
      <c r="AJ1493" s="35">
        <v>14724</v>
      </c>
      <c r="AK1493" s="35">
        <v>1120</v>
      </c>
      <c r="AL1493" s="35"/>
      <c r="AM1493" s="52">
        <v>15844</v>
      </c>
      <c r="AN1493" s="33">
        <v>45382</v>
      </c>
      <c r="AO1493" s="31">
        <v>45412</v>
      </c>
      <c r="AP1493" s="31">
        <v>45458</v>
      </c>
      <c r="AQ1493" s="185">
        <v>4908.8100000000004</v>
      </c>
      <c r="AR1493" s="35">
        <v>12538</v>
      </c>
      <c r="AS1493" s="35">
        <v>869</v>
      </c>
      <c r="AT1493" s="35"/>
      <c r="AU1493" s="52">
        <v>13407</v>
      </c>
      <c r="AV1493" s="33"/>
      <c r="AW1493" s="39"/>
      <c r="AX1493" s="39"/>
      <c r="AY1493" s="185"/>
      <c r="AZ1493" s="35"/>
      <c r="BA1493" s="35"/>
      <c r="BB1493" s="35"/>
      <c r="BC1493" s="52"/>
      <c r="BD1493" s="35"/>
    </row>
    <row r="1494" spans="1:56" s="187" customFormat="1" ht="15" customHeight="1" x14ac:dyDescent="0.3">
      <c r="A1494" s="6">
        <v>1488</v>
      </c>
      <c r="B1494" s="109" t="s">
        <v>2190</v>
      </c>
      <c r="C1494" s="37" t="s">
        <v>3775</v>
      </c>
      <c r="D1494" s="8" t="s">
        <v>40</v>
      </c>
      <c r="E1494" s="9" t="s">
        <v>42</v>
      </c>
      <c r="F1494" s="106">
        <v>1488</v>
      </c>
      <c r="G1494" s="10"/>
      <c r="H1494" s="31">
        <v>45261</v>
      </c>
      <c r="I1494" s="39">
        <v>45292</v>
      </c>
      <c r="J1494" s="39">
        <v>45306</v>
      </c>
      <c r="K1494" s="185">
        <v>8299.51</v>
      </c>
      <c r="L1494" s="35">
        <v>8935</v>
      </c>
      <c r="M1494" s="35">
        <v>767</v>
      </c>
      <c r="N1494" s="35"/>
      <c r="O1494" s="52">
        <v>9702</v>
      </c>
      <c r="P1494" s="33">
        <v>45292</v>
      </c>
      <c r="Q1494" s="39">
        <v>45323</v>
      </c>
      <c r="R1494" s="39">
        <v>45337</v>
      </c>
      <c r="S1494" s="185">
        <v>9115.0499999999993</v>
      </c>
      <c r="T1494" s="35">
        <v>10183</v>
      </c>
      <c r="U1494" s="35">
        <v>778</v>
      </c>
      <c r="V1494" s="35"/>
      <c r="W1494" s="52">
        <v>10961</v>
      </c>
      <c r="X1494" s="33">
        <v>45323</v>
      </c>
      <c r="Y1494" s="39">
        <v>45352</v>
      </c>
      <c r="Z1494" s="39">
        <v>45366</v>
      </c>
      <c r="AA1494" s="185">
        <v>8184.76</v>
      </c>
      <c r="AB1494" s="35">
        <v>8791</v>
      </c>
      <c r="AC1494" s="35">
        <v>592</v>
      </c>
      <c r="AD1494" s="35"/>
      <c r="AE1494" s="52">
        <v>9383</v>
      </c>
      <c r="AF1494" s="33">
        <v>45352</v>
      </c>
      <c r="AG1494" s="31">
        <v>45383</v>
      </c>
      <c r="AH1494" s="31">
        <v>45397</v>
      </c>
      <c r="AI1494" s="185">
        <v>8525.23</v>
      </c>
      <c r="AJ1494" s="35">
        <v>9434</v>
      </c>
      <c r="AK1494" s="35">
        <v>722</v>
      </c>
      <c r="AL1494" s="35"/>
      <c r="AM1494" s="52">
        <v>10156</v>
      </c>
      <c r="AN1494" s="33">
        <v>45383</v>
      </c>
      <c r="AO1494" s="31">
        <v>45413</v>
      </c>
      <c r="AP1494" s="31">
        <v>45427</v>
      </c>
      <c r="AQ1494" s="185">
        <v>9107.36</v>
      </c>
      <c r="AR1494" s="35">
        <v>10213</v>
      </c>
      <c r="AS1494" s="35">
        <v>861</v>
      </c>
      <c r="AT1494" s="35"/>
      <c r="AU1494" s="52">
        <v>11074</v>
      </c>
      <c r="AV1494" s="33"/>
      <c r="AW1494" s="39"/>
      <c r="AX1494" s="39"/>
      <c r="AY1494" s="185"/>
      <c r="AZ1494" s="35"/>
      <c r="BA1494" s="35"/>
      <c r="BB1494" s="35"/>
      <c r="BC1494" s="52"/>
      <c r="BD1494" s="35"/>
    </row>
    <row r="1495" spans="1:56" s="187" customFormat="1" ht="15" customHeight="1" x14ac:dyDescent="0.3">
      <c r="A1495" s="6">
        <v>1489</v>
      </c>
      <c r="B1495" s="109" t="s">
        <v>2190</v>
      </c>
      <c r="C1495" s="37" t="s">
        <v>3776</v>
      </c>
      <c r="D1495" s="8" t="s">
        <v>46</v>
      </c>
      <c r="E1495" s="9" t="s">
        <v>321</v>
      </c>
      <c r="F1495" s="106">
        <v>1489</v>
      </c>
      <c r="G1495" s="10">
        <v>588</v>
      </c>
      <c r="H1495" s="31">
        <v>45275</v>
      </c>
      <c r="I1495" s="39">
        <v>45303</v>
      </c>
      <c r="J1495" s="39">
        <v>45334</v>
      </c>
      <c r="K1495" s="185">
        <v>169.19</v>
      </c>
      <c r="L1495" s="35">
        <v>13000</v>
      </c>
      <c r="M1495" s="35"/>
      <c r="N1495" s="35"/>
      <c r="O1495" s="52">
        <v>13000</v>
      </c>
      <c r="P1495" s="33">
        <v>45303</v>
      </c>
      <c r="Q1495" s="39">
        <v>45336</v>
      </c>
      <c r="R1495" s="39">
        <v>45362</v>
      </c>
      <c r="S1495" s="185">
        <v>168.64</v>
      </c>
      <c r="T1495" s="35">
        <v>12440</v>
      </c>
      <c r="U1495" s="35"/>
      <c r="V1495" s="35"/>
      <c r="W1495" s="52">
        <v>12440</v>
      </c>
      <c r="X1495" s="33">
        <v>45336</v>
      </c>
      <c r="Y1495" s="39">
        <v>45364</v>
      </c>
      <c r="Z1495" s="39">
        <v>45392</v>
      </c>
      <c r="AA1495" s="185">
        <v>167.05</v>
      </c>
      <c r="AB1495" s="35">
        <v>11880</v>
      </c>
      <c r="AC1495" s="35"/>
      <c r="AD1495" s="35"/>
      <c r="AE1495" s="52">
        <v>11880</v>
      </c>
      <c r="AF1495" s="33">
        <v>45364</v>
      </c>
      <c r="AG1495" s="31">
        <v>45393</v>
      </c>
      <c r="AH1495" s="31">
        <v>45422</v>
      </c>
      <c r="AI1495" s="185">
        <v>83.87</v>
      </c>
      <c r="AJ1495" s="35">
        <v>100</v>
      </c>
      <c r="AK1495" s="35"/>
      <c r="AL1495" s="35"/>
      <c r="AM1495" s="52">
        <v>100</v>
      </c>
      <c r="AN1495" s="33">
        <v>45393</v>
      </c>
      <c r="AO1495" s="31">
        <v>45425</v>
      </c>
      <c r="AP1495" s="31">
        <v>45453</v>
      </c>
      <c r="AQ1495" s="185">
        <v>167.29</v>
      </c>
      <c r="AR1495" s="35">
        <v>31320</v>
      </c>
      <c r="AS1495" s="35"/>
      <c r="AT1495" s="35"/>
      <c r="AU1495" s="52">
        <v>31320</v>
      </c>
      <c r="AV1495" s="33"/>
      <c r="AW1495" s="39"/>
      <c r="AX1495" s="39"/>
      <c r="AY1495" s="185"/>
      <c r="AZ1495" s="35"/>
      <c r="BA1495" s="35"/>
      <c r="BB1495" s="35"/>
      <c r="BC1495" s="52"/>
      <c r="BD1495" s="35"/>
    </row>
    <row r="1496" spans="1:56" s="187" customFormat="1" ht="15" customHeight="1" x14ac:dyDescent="0.3">
      <c r="A1496" s="6">
        <v>1490</v>
      </c>
      <c r="B1496" s="109" t="s">
        <v>2190</v>
      </c>
      <c r="C1496" s="37" t="s">
        <v>3777</v>
      </c>
      <c r="D1496" s="8" t="s">
        <v>123</v>
      </c>
      <c r="E1496" s="9" t="s">
        <v>124</v>
      </c>
      <c r="F1496" s="106">
        <v>1490</v>
      </c>
      <c r="G1496" s="10">
        <v>816</v>
      </c>
      <c r="H1496" s="31">
        <v>45267</v>
      </c>
      <c r="I1496" s="39">
        <v>45300</v>
      </c>
      <c r="J1496" s="39">
        <v>45333</v>
      </c>
      <c r="K1496" s="185">
        <v>1487.61</v>
      </c>
      <c r="L1496" s="35">
        <v>13620</v>
      </c>
      <c r="M1496" s="35"/>
      <c r="N1496" s="35"/>
      <c r="O1496" s="52">
        <v>13620</v>
      </c>
      <c r="P1496" s="33">
        <v>45300</v>
      </c>
      <c r="Q1496" s="39">
        <v>45328</v>
      </c>
      <c r="R1496" s="39">
        <v>45362</v>
      </c>
      <c r="S1496" s="185">
        <v>1465.28</v>
      </c>
      <c r="T1496" s="35">
        <v>13380</v>
      </c>
      <c r="U1496" s="35"/>
      <c r="V1496" s="35"/>
      <c r="W1496" s="52">
        <v>13380</v>
      </c>
      <c r="X1496" s="33">
        <v>45328</v>
      </c>
      <c r="Y1496" s="39">
        <v>45359</v>
      </c>
      <c r="Z1496" s="39">
        <v>45393</v>
      </c>
      <c r="AA1496" s="185">
        <v>1637.05</v>
      </c>
      <c r="AB1496" s="35">
        <v>15180</v>
      </c>
      <c r="AC1496" s="35"/>
      <c r="AD1496" s="35"/>
      <c r="AE1496" s="52">
        <v>15180</v>
      </c>
      <c r="AF1496" s="33">
        <v>45359</v>
      </c>
      <c r="AG1496" s="31">
        <v>45390</v>
      </c>
      <c r="AH1496" s="31">
        <v>45423</v>
      </c>
      <c r="AI1496" s="185">
        <v>1636.73</v>
      </c>
      <c r="AJ1496" s="35">
        <v>15180</v>
      </c>
      <c r="AK1496" s="35"/>
      <c r="AL1496" s="35"/>
      <c r="AM1496" s="52">
        <v>15180</v>
      </c>
      <c r="AN1496" s="33">
        <v>45390</v>
      </c>
      <c r="AO1496" s="31">
        <v>45419</v>
      </c>
      <c r="AP1496" s="31">
        <v>45454</v>
      </c>
      <c r="AQ1496" s="185">
        <v>1310.18</v>
      </c>
      <c r="AR1496" s="35">
        <v>11760</v>
      </c>
      <c r="AS1496" s="35"/>
      <c r="AT1496" s="35"/>
      <c r="AU1496" s="52">
        <v>11760</v>
      </c>
      <c r="AV1496" s="33"/>
      <c r="AW1496" s="39"/>
      <c r="AX1496" s="39"/>
      <c r="AY1496" s="185"/>
      <c r="AZ1496" s="35"/>
      <c r="BA1496" s="35"/>
      <c r="BB1496" s="35"/>
      <c r="BC1496" s="52"/>
      <c r="BD1496" s="35"/>
    </row>
    <row r="1497" spans="1:56" s="187" customFormat="1" ht="15" customHeight="1" x14ac:dyDescent="0.3">
      <c r="A1497" s="6">
        <v>1491</v>
      </c>
      <c r="B1497" s="109" t="s">
        <v>2190</v>
      </c>
      <c r="C1497" s="37" t="s">
        <v>3778</v>
      </c>
      <c r="D1497" s="8" t="s">
        <v>78</v>
      </c>
      <c r="E1497" s="9" t="s">
        <v>79</v>
      </c>
      <c r="F1497" s="106">
        <v>1491</v>
      </c>
      <c r="G1497" s="10">
        <v>2058.4899999999998</v>
      </c>
      <c r="H1497" s="31">
        <v>45291</v>
      </c>
      <c r="I1497" s="39">
        <v>45322</v>
      </c>
      <c r="J1497" s="39">
        <v>45333</v>
      </c>
      <c r="K1497" s="185">
        <v>13361.42</v>
      </c>
      <c r="L1497" s="35">
        <v>19229.14</v>
      </c>
      <c r="M1497" s="35">
        <v>1010.38</v>
      </c>
      <c r="N1497" s="35"/>
      <c r="O1497" s="52">
        <v>20239.52</v>
      </c>
      <c r="P1497" s="33">
        <v>45322</v>
      </c>
      <c r="Q1497" s="39">
        <v>45351</v>
      </c>
      <c r="R1497" s="39">
        <v>45362</v>
      </c>
      <c r="S1497" s="185">
        <v>14342.67</v>
      </c>
      <c r="T1497" s="35">
        <v>17590.439999999999</v>
      </c>
      <c r="U1497" s="35">
        <v>1825.04</v>
      </c>
      <c r="V1497" s="35"/>
      <c r="W1497" s="52">
        <v>19415.48</v>
      </c>
      <c r="X1497" s="33">
        <v>45351</v>
      </c>
      <c r="Y1497" s="39">
        <v>45382</v>
      </c>
      <c r="Z1497" s="39">
        <v>45393</v>
      </c>
      <c r="AA1497" s="185">
        <v>13965.61</v>
      </c>
      <c r="AB1497" s="35">
        <v>17171.7</v>
      </c>
      <c r="AC1497" s="35">
        <v>1739.78</v>
      </c>
      <c r="AD1497" s="35"/>
      <c r="AE1497" s="52">
        <v>18911.48</v>
      </c>
      <c r="AF1497" s="33">
        <v>45382</v>
      </c>
      <c r="AG1497" s="31">
        <v>45412</v>
      </c>
      <c r="AH1497" s="31">
        <v>45423</v>
      </c>
      <c r="AI1497" s="185">
        <v>14096.28</v>
      </c>
      <c r="AJ1497" s="35">
        <v>18144.560000000001</v>
      </c>
      <c r="AK1497" s="35">
        <v>1643.18</v>
      </c>
      <c r="AL1497" s="35"/>
      <c r="AM1497" s="52">
        <v>19787.740000000002</v>
      </c>
      <c r="AN1497" s="33">
        <v>45412</v>
      </c>
      <c r="AO1497" s="31">
        <v>45443</v>
      </c>
      <c r="AP1497" s="31">
        <v>45454</v>
      </c>
      <c r="AQ1497" s="185">
        <v>12216.08</v>
      </c>
      <c r="AR1497" s="35">
        <v>14871.22</v>
      </c>
      <c r="AS1497" s="35">
        <v>1465.1</v>
      </c>
      <c r="AT1497" s="35"/>
      <c r="AU1497" s="52">
        <v>16336.32</v>
      </c>
      <c r="AV1497" s="33"/>
      <c r="AW1497" s="39"/>
      <c r="AX1497" s="39"/>
      <c r="AY1497" s="185"/>
      <c r="AZ1497" s="35"/>
      <c r="BA1497" s="35"/>
      <c r="BB1497" s="35"/>
      <c r="BC1497" s="52"/>
      <c r="BD1497" s="35"/>
    </row>
    <row r="1498" spans="1:56" s="187" customFormat="1" ht="15" customHeight="1" x14ac:dyDescent="0.3">
      <c r="A1498" s="6">
        <v>1492</v>
      </c>
      <c r="B1498" s="109" t="s">
        <v>2190</v>
      </c>
      <c r="C1498" s="37" t="s">
        <v>3779</v>
      </c>
      <c r="D1498" s="8" t="s">
        <v>146</v>
      </c>
      <c r="E1498" s="9" t="s">
        <v>148</v>
      </c>
      <c r="F1498" s="106">
        <v>1492</v>
      </c>
      <c r="G1498" s="10">
        <v>568.89</v>
      </c>
      <c r="H1498" s="31">
        <v>45288</v>
      </c>
      <c r="I1498" s="39">
        <v>45320</v>
      </c>
      <c r="J1498" s="39">
        <v>45362</v>
      </c>
      <c r="K1498" s="185">
        <v>9810.33</v>
      </c>
      <c r="L1498" s="35">
        <v>14191</v>
      </c>
      <c r="M1498" s="35"/>
      <c r="N1498" s="35"/>
      <c r="O1498" s="52">
        <v>14191</v>
      </c>
      <c r="P1498" s="33">
        <v>45320</v>
      </c>
      <c r="Q1498" s="39">
        <v>45349</v>
      </c>
      <c r="R1498" s="39">
        <v>45393</v>
      </c>
      <c r="S1498" s="185">
        <v>7987.15</v>
      </c>
      <c r="T1498" s="35">
        <v>12560</v>
      </c>
      <c r="U1498" s="35"/>
      <c r="V1498" s="35"/>
      <c r="W1498" s="52">
        <v>12560</v>
      </c>
      <c r="X1498" s="33">
        <v>45349</v>
      </c>
      <c r="Y1498" s="39">
        <v>45377</v>
      </c>
      <c r="Z1498" s="39">
        <v>45425</v>
      </c>
      <c r="AA1498" s="185">
        <v>1573.19</v>
      </c>
      <c r="AB1498" s="35">
        <v>9522.6526200000008</v>
      </c>
      <c r="AC1498" s="35"/>
      <c r="AD1498" s="35"/>
      <c r="AE1498" s="52">
        <v>9522.6526200000008</v>
      </c>
      <c r="AF1498" s="33"/>
      <c r="AG1498" s="31"/>
      <c r="AH1498" s="31"/>
      <c r="AI1498" s="185"/>
      <c r="AJ1498" s="35"/>
      <c r="AK1498" s="35"/>
      <c r="AL1498" s="35"/>
      <c r="AM1498" s="52"/>
      <c r="AN1498" s="33"/>
      <c r="AO1498" s="31"/>
      <c r="AP1498" s="31"/>
      <c r="AQ1498" s="185"/>
      <c r="AR1498" s="35"/>
      <c r="AS1498" s="35"/>
      <c r="AT1498" s="35"/>
      <c r="AU1498" s="52"/>
      <c r="AV1498" s="33"/>
      <c r="AW1498" s="39"/>
      <c r="AX1498" s="39"/>
      <c r="AY1498" s="185"/>
      <c r="AZ1498" s="35"/>
      <c r="BA1498" s="35"/>
      <c r="BB1498" s="35"/>
      <c r="BC1498" s="52"/>
      <c r="BD1498" s="35"/>
    </row>
    <row r="1499" spans="1:56" s="187" customFormat="1" ht="15" customHeight="1" x14ac:dyDescent="0.3">
      <c r="A1499" s="6">
        <v>1493</v>
      </c>
      <c r="B1499" s="109" t="s">
        <v>2190</v>
      </c>
      <c r="C1499" s="37" t="s">
        <v>3780</v>
      </c>
      <c r="D1499" s="8" t="s">
        <v>443</v>
      </c>
      <c r="E1499" s="9" t="s">
        <v>444</v>
      </c>
      <c r="F1499" s="106">
        <v>1493</v>
      </c>
      <c r="G1499" s="10">
        <v>1171</v>
      </c>
      <c r="H1499" s="31">
        <v>45278</v>
      </c>
      <c r="I1499" s="39">
        <v>45308</v>
      </c>
      <c r="J1499" s="39">
        <v>45362</v>
      </c>
      <c r="K1499" s="185">
        <v>156.03</v>
      </c>
      <c r="L1499" s="35">
        <v>12157</v>
      </c>
      <c r="M1499" s="35"/>
      <c r="N1499" s="35"/>
      <c r="O1499" s="52">
        <v>12157</v>
      </c>
      <c r="P1499" s="33">
        <v>45308</v>
      </c>
      <c r="Q1499" s="39">
        <v>45338</v>
      </c>
      <c r="R1499" s="39">
        <v>45393</v>
      </c>
      <c r="S1499" s="185">
        <v>112.52</v>
      </c>
      <c r="T1499" s="35">
        <v>12624</v>
      </c>
      <c r="U1499" s="35"/>
      <c r="V1499" s="35"/>
      <c r="W1499" s="52">
        <v>12624</v>
      </c>
      <c r="X1499" s="33">
        <v>45338</v>
      </c>
      <c r="Y1499" s="39">
        <v>45367</v>
      </c>
      <c r="Z1499" s="39">
        <v>45393</v>
      </c>
      <c r="AA1499" s="185">
        <v>111.82</v>
      </c>
      <c r="AB1499" s="35">
        <v>11571</v>
      </c>
      <c r="AC1499" s="35"/>
      <c r="AD1499" s="35"/>
      <c r="AE1499" s="52">
        <v>11571</v>
      </c>
      <c r="AF1499" s="33">
        <v>45367</v>
      </c>
      <c r="AG1499" s="31">
        <v>45398</v>
      </c>
      <c r="AH1499" s="31">
        <v>45426</v>
      </c>
      <c r="AI1499" s="185">
        <v>112.63</v>
      </c>
      <c r="AJ1499" s="35">
        <v>12792</v>
      </c>
      <c r="AK1499" s="35"/>
      <c r="AL1499" s="35"/>
      <c r="AM1499" s="52">
        <v>12792</v>
      </c>
      <c r="AN1499" s="33">
        <v>45398</v>
      </c>
      <c r="AO1499" s="31">
        <v>45427</v>
      </c>
      <c r="AP1499" s="31">
        <v>45454</v>
      </c>
      <c r="AQ1499" s="185">
        <v>111.41</v>
      </c>
      <c r="AR1499" s="35">
        <v>11440</v>
      </c>
      <c r="AS1499" s="35"/>
      <c r="AT1499" s="35"/>
      <c r="AU1499" s="52">
        <v>11440</v>
      </c>
      <c r="AV1499" s="33"/>
      <c r="AW1499" s="39"/>
      <c r="AX1499" s="39"/>
      <c r="AY1499" s="185"/>
      <c r="AZ1499" s="35"/>
      <c r="BA1499" s="35"/>
      <c r="BB1499" s="35"/>
      <c r="BC1499" s="52"/>
      <c r="BD1499" s="35"/>
    </row>
    <row r="1500" spans="1:56" s="187" customFormat="1" ht="15" customHeight="1" x14ac:dyDescent="0.3">
      <c r="A1500" s="6">
        <v>1494</v>
      </c>
      <c r="B1500" s="109" t="s">
        <v>2190</v>
      </c>
      <c r="C1500" s="37" t="s">
        <v>3781</v>
      </c>
      <c r="D1500" s="8" t="s">
        <v>40</v>
      </c>
      <c r="E1500" s="9" t="s">
        <v>42</v>
      </c>
      <c r="F1500" s="106">
        <v>1494</v>
      </c>
      <c r="G1500" s="10">
        <v>1760</v>
      </c>
      <c r="H1500" s="31">
        <v>45261</v>
      </c>
      <c r="I1500" s="39">
        <v>45292</v>
      </c>
      <c r="J1500" s="39">
        <v>45332</v>
      </c>
      <c r="K1500" s="185">
        <v>5518.93</v>
      </c>
      <c r="L1500" s="35">
        <v>10337</v>
      </c>
      <c r="M1500" s="35">
        <v>436</v>
      </c>
      <c r="N1500" s="35"/>
      <c r="O1500" s="52">
        <v>10773</v>
      </c>
      <c r="P1500" s="33">
        <v>45292</v>
      </c>
      <c r="Q1500" s="39">
        <v>45323</v>
      </c>
      <c r="R1500" s="39">
        <v>45361</v>
      </c>
      <c r="S1500" s="185">
        <v>6690.47</v>
      </c>
      <c r="T1500" s="35">
        <v>10981</v>
      </c>
      <c r="U1500" s="35">
        <v>499</v>
      </c>
      <c r="V1500" s="35"/>
      <c r="W1500" s="52">
        <v>11480</v>
      </c>
      <c r="X1500" s="33">
        <v>45323</v>
      </c>
      <c r="Y1500" s="39">
        <v>45352</v>
      </c>
      <c r="Z1500" s="39">
        <v>45392</v>
      </c>
      <c r="AA1500" s="185">
        <v>5441.13</v>
      </c>
      <c r="AB1500" s="35">
        <v>8829</v>
      </c>
      <c r="AC1500" s="35">
        <v>402</v>
      </c>
      <c r="AD1500" s="35"/>
      <c r="AE1500" s="52">
        <v>9231</v>
      </c>
      <c r="AF1500" s="33">
        <v>45352</v>
      </c>
      <c r="AG1500" s="31">
        <v>45383</v>
      </c>
      <c r="AH1500" s="31">
        <v>45422</v>
      </c>
      <c r="AI1500" s="185">
        <v>4862.75</v>
      </c>
      <c r="AJ1500" s="35">
        <v>8576</v>
      </c>
      <c r="AK1500" s="35">
        <v>393</v>
      </c>
      <c r="AL1500" s="35"/>
      <c r="AM1500" s="52">
        <v>8969</v>
      </c>
      <c r="AN1500" s="33">
        <v>45383</v>
      </c>
      <c r="AO1500" s="31">
        <v>45413</v>
      </c>
      <c r="AP1500" s="31">
        <v>45453</v>
      </c>
      <c r="AQ1500" s="185">
        <v>5483.11</v>
      </c>
      <c r="AR1500" s="35">
        <v>9908</v>
      </c>
      <c r="AS1500" s="35">
        <v>525</v>
      </c>
      <c r="AT1500" s="35"/>
      <c r="AU1500" s="52">
        <v>10433</v>
      </c>
      <c r="AV1500" s="33"/>
      <c r="AW1500" s="39"/>
      <c r="AX1500" s="39"/>
      <c r="AY1500" s="185"/>
      <c r="AZ1500" s="35"/>
      <c r="BA1500" s="35"/>
      <c r="BB1500" s="35"/>
      <c r="BC1500" s="52"/>
      <c r="BD1500" s="35"/>
    </row>
    <row r="1501" spans="1:56" s="187" customFormat="1" ht="15" customHeight="1" x14ac:dyDescent="0.3">
      <c r="A1501" s="8">
        <v>1495</v>
      </c>
      <c r="B1501" s="109" t="s">
        <v>2194</v>
      </c>
      <c r="C1501" s="37" t="s">
        <v>3782</v>
      </c>
      <c r="D1501" s="8" t="s">
        <v>46</v>
      </c>
      <c r="E1501" s="9" t="s">
        <v>65</v>
      </c>
      <c r="F1501" s="105">
        <v>1495</v>
      </c>
      <c r="G1501" s="10"/>
      <c r="H1501" s="31">
        <v>45275</v>
      </c>
      <c r="I1501" s="39">
        <v>45307</v>
      </c>
      <c r="J1501" s="39">
        <v>45336</v>
      </c>
      <c r="K1501" s="185">
        <v>12597.41</v>
      </c>
      <c r="L1501" s="35">
        <v>15710.4</v>
      </c>
      <c r="M1501" s="35"/>
      <c r="N1501" s="35"/>
      <c r="O1501" s="52">
        <v>15710.4</v>
      </c>
      <c r="P1501" s="33">
        <v>45307</v>
      </c>
      <c r="Q1501" s="39">
        <v>45338</v>
      </c>
      <c r="R1501" s="39">
        <v>45362</v>
      </c>
      <c r="S1501" s="185">
        <v>9737.76</v>
      </c>
      <c r="T1501" s="35">
        <v>12169.608</v>
      </c>
      <c r="U1501" s="35"/>
      <c r="V1501" s="35"/>
      <c r="W1501" s="52">
        <v>12169.608</v>
      </c>
      <c r="X1501" s="33">
        <v>45338</v>
      </c>
      <c r="Y1501" s="39">
        <v>45366</v>
      </c>
      <c r="Z1501" s="39">
        <v>45392</v>
      </c>
      <c r="AA1501" s="185">
        <v>10176.18</v>
      </c>
      <c r="AB1501" s="35">
        <v>12775.992</v>
      </c>
      <c r="AC1501" s="35"/>
      <c r="AD1501" s="35"/>
      <c r="AE1501" s="52">
        <v>12775.992</v>
      </c>
      <c r="AF1501" s="33">
        <v>45366</v>
      </c>
      <c r="AG1501" s="31">
        <v>45397</v>
      </c>
      <c r="AH1501" s="31">
        <v>45422</v>
      </c>
      <c r="AI1501" s="185">
        <v>10341.99</v>
      </c>
      <c r="AJ1501" s="35">
        <v>13065.6</v>
      </c>
      <c r="AK1501" s="35"/>
      <c r="AL1501" s="35"/>
      <c r="AM1501" s="52">
        <v>13065.6</v>
      </c>
      <c r="AN1501" s="33">
        <v>45397</v>
      </c>
      <c r="AO1501" s="31">
        <v>45427</v>
      </c>
      <c r="AP1501" s="31">
        <v>45453</v>
      </c>
      <c r="AQ1501" s="185">
        <v>8651.4699999999993</v>
      </c>
      <c r="AR1501" s="35">
        <v>14313.6</v>
      </c>
      <c r="AS1501" s="35"/>
      <c r="AT1501" s="35"/>
      <c r="AU1501" s="52">
        <v>14313.6</v>
      </c>
      <c r="AV1501" s="33"/>
      <c r="AW1501" s="39"/>
      <c r="AX1501" s="39"/>
      <c r="AY1501" s="185"/>
      <c r="AZ1501" s="35"/>
      <c r="BA1501" s="35"/>
      <c r="BB1501" s="35"/>
      <c r="BC1501" s="52"/>
      <c r="BD1501" s="35"/>
    </row>
    <row r="1502" spans="1:56" s="187" customFormat="1" ht="15" customHeight="1" x14ac:dyDescent="0.3">
      <c r="A1502" s="6">
        <v>1496</v>
      </c>
      <c r="B1502" s="109" t="s">
        <v>2190</v>
      </c>
      <c r="C1502" s="37" t="s">
        <v>3783</v>
      </c>
      <c r="D1502" s="8" t="s">
        <v>2317</v>
      </c>
      <c r="E1502" s="9" t="s">
        <v>2318</v>
      </c>
      <c r="F1502" s="106">
        <v>1496</v>
      </c>
      <c r="G1502" s="10">
        <v>507</v>
      </c>
      <c r="H1502" s="31">
        <v>45290</v>
      </c>
      <c r="I1502" s="39">
        <v>45321</v>
      </c>
      <c r="J1502" s="39">
        <v>45332</v>
      </c>
      <c r="K1502" s="185">
        <v>9320.35</v>
      </c>
      <c r="L1502" s="35">
        <v>9841</v>
      </c>
      <c r="M1502" s="35"/>
      <c r="N1502" s="35"/>
      <c r="O1502" s="52">
        <v>9841</v>
      </c>
      <c r="P1502" s="33">
        <v>45321</v>
      </c>
      <c r="Q1502" s="39">
        <v>45350</v>
      </c>
      <c r="R1502" s="39">
        <v>45361</v>
      </c>
      <c r="S1502" s="185">
        <v>8518.91</v>
      </c>
      <c r="T1502" s="35">
        <v>8509</v>
      </c>
      <c r="U1502" s="35"/>
      <c r="V1502" s="35"/>
      <c r="W1502" s="52">
        <v>8509</v>
      </c>
      <c r="X1502" s="33">
        <v>45350</v>
      </c>
      <c r="Y1502" s="39">
        <v>45379</v>
      </c>
      <c r="Z1502" s="39">
        <v>45392</v>
      </c>
      <c r="AA1502" s="185">
        <v>8907.2199999999993</v>
      </c>
      <c r="AB1502" s="35">
        <v>9129</v>
      </c>
      <c r="AC1502" s="35"/>
      <c r="AD1502" s="35"/>
      <c r="AE1502" s="52">
        <v>9129</v>
      </c>
      <c r="AF1502" s="33">
        <v>45379</v>
      </c>
      <c r="AG1502" s="31">
        <v>45411</v>
      </c>
      <c r="AH1502" s="31">
        <v>45422</v>
      </c>
      <c r="AI1502" s="185">
        <v>11136.23</v>
      </c>
      <c r="AJ1502" s="35">
        <v>11541</v>
      </c>
      <c r="AK1502" s="35"/>
      <c r="AL1502" s="35"/>
      <c r="AM1502" s="52">
        <v>11541</v>
      </c>
      <c r="AN1502" s="33">
        <v>45411</v>
      </c>
      <c r="AO1502" s="31">
        <v>45441</v>
      </c>
      <c r="AP1502" s="31">
        <v>45453</v>
      </c>
      <c r="AQ1502" s="185">
        <v>11515.94</v>
      </c>
      <c r="AR1502" s="35">
        <v>11772</v>
      </c>
      <c r="AS1502" s="35"/>
      <c r="AT1502" s="35"/>
      <c r="AU1502" s="52">
        <v>11772</v>
      </c>
      <c r="AV1502" s="33"/>
      <c r="AW1502" s="39"/>
      <c r="AX1502" s="39"/>
      <c r="AY1502" s="185"/>
      <c r="AZ1502" s="35"/>
      <c r="BA1502" s="35"/>
      <c r="BB1502" s="35"/>
      <c r="BC1502" s="52"/>
      <c r="BD1502" s="35"/>
    </row>
    <row r="1503" spans="1:56" s="187" customFormat="1" ht="15" customHeight="1" x14ac:dyDescent="0.3">
      <c r="A1503" s="6">
        <v>1497</v>
      </c>
      <c r="B1503" s="109" t="s">
        <v>2190</v>
      </c>
      <c r="C1503" s="37" t="s">
        <v>3784</v>
      </c>
      <c r="D1503" s="8" t="s">
        <v>490</v>
      </c>
      <c r="E1503" s="9" t="s">
        <v>491</v>
      </c>
      <c r="F1503" s="106">
        <v>1497</v>
      </c>
      <c r="G1503" s="10">
        <v>1193</v>
      </c>
      <c r="H1503" s="31">
        <v>45260</v>
      </c>
      <c r="I1503" s="39">
        <v>45291</v>
      </c>
      <c r="J1503" s="39">
        <v>45309</v>
      </c>
      <c r="K1503" s="185">
        <v>3336.73</v>
      </c>
      <c r="L1503" s="35">
        <v>10229.77</v>
      </c>
      <c r="M1503" s="35">
        <v>668.03</v>
      </c>
      <c r="N1503" s="35"/>
      <c r="O1503" s="52">
        <v>10897.8</v>
      </c>
      <c r="P1503" s="33">
        <v>45291</v>
      </c>
      <c r="Q1503" s="39">
        <v>45322</v>
      </c>
      <c r="R1503" s="39">
        <v>45343</v>
      </c>
      <c r="S1503" s="185">
        <v>3608.07</v>
      </c>
      <c r="T1503" s="35">
        <v>11327.7</v>
      </c>
      <c r="U1503" s="35">
        <v>815.33</v>
      </c>
      <c r="V1503" s="35"/>
      <c r="W1503" s="52">
        <v>12143.03</v>
      </c>
      <c r="X1503" s="33">
        <v>45322</v>
      </c>
      <c r="Y1503" s="39">
        <v>45351</v>
      </c>
      <c r="Z1503" s="39">
        <v>45370</v>
      </c>
      <c r="AA1503" s="185">
        <v>3844.65</v>
      </c>
      <c r="AB1503" s="35">
        <v>10658.18</v>
      </c>
      <c r="AC1503" s="35">
        <v>772.33</v>
      </c>
      <c r="AD1503" s="35"/>
      <c r="AE1503" s="52">
        <v>11430.51</v>
      </c>
      <c r="AF1503" s="33">
        <v>45351</v>
      </c>
      <c r="AG1503" s="31">
        <v>45382</v>
      </c>
      <c r="AH1503" s="31">
        <v>45399</v>
      </c>
      <c r="AI1503" s="185">
        <v>4070.81</v>
      </c>
      <c r="AJ1503" s="35">
        <v>11771.52</v>
      </c>
      <c r="AK1503" s="35">
        <v>699.37</v>
      </c>
      <c r="AL1503" s="35"/>
      <c r="AM1503" s="52">
        <v>12470.89</v>
      </c>
      <c r="AN1503" s="33">
        <v>45382</v>
      </c>
      <c r="AO1503" s="31">
        <v>45412</v>
      </c>
      <c r="AP1503" s="31">
        <v>45434</v>
      </c>
      <c r="AQ1503" s="185">
        <v>4101.82</v>
      </c>
      <c r="AR1503" s="35">
        <v>11823.38</v>
      </c>
      <c r="AS1503" s="35">
        <v>712.04</v>
      </c>
      <c r="AT1503" s="35"/>
      <c r="AU1503" s="52">
        <v>12535.42</v>
      </c>
      <c r="AV1503" s="33"/>
      <c r="AW1503" s="39"/>
      <c r="AX1503" s="39"/>
      <c r="AY1503" s="185"/>
      <c r="AZ1503" s="35"/>
      <c r="BA1503" s="35"/>
      <c r="BB1503" s="35"/>
      <c r="BC1503" s="52"/>
      <c r="BD1503" s="35"/>
    </row>
    <row r="1504" spans="1:56" s="187" customFormat="1" ht="15" customHeight="1" x14ac:dyDescent="0.3">
      <c r="A1504" s="6">
        <v>1498</v>
      </c>
      <c r="B1504" s="109" t="s">
        <v>2190</v>
      </c>
      <c r="C1504" s="37" t="s">
        <v>3785</v>
      </c>
      <c r="D1504" s="8" t="s">
        <v>123</v>
      </c>
      <c r="E1504" s="9" t="s">
        <v>124</v>
      </c>
      <c r="F1504" s="106">
        <v>1498</v>
      </c>
      <c r="G1504" s="10">
        <v>540</v>
      </c>
      <c r="H1504" s="31">
        <v>45265</v>
      </c>
      <c r="I1504" s="39">
        <v>45296</v>
      </c>
      <c r="J1504" s="39">
        <v>45333</v>
      </c>
      <c r="K1504" s="185">
        <v>1366.46</v>
      </c>
      <c r="L1504" s="35">
        <v>12880</v>
      </c>
      <c r="M1504" s="35"/>
      <c r="N1504" s="35"/>
      <c r="O1504" s="52">
        <v>12880</v>
      </c>
      <c r="P1504" s="33">
        <v>45296</v>
      </c>
      <c r="Q1504" s="39">
        <v>45324</v>
      </c>
      <c r="R1504" s="39">
        <v>45362</v>
      </c>
      <c r="S1504" s="185">
        <v>1214.1300000000001</v>
      </c>
      <c r="T1504" s="35">
        <v>11280</v>
      </c>
      <c r="U1504" s="35"/>
      <c r="V1504" s="35"/>
      <c r="W1504" s="52">
        <v>11280</v>
      </c>
      <c r="X1504" s="33">
        <v>45324</v>
      </c>
      <c r="Y1504" s="39">
        <v>45358</v>
      </c>
      <c r="Z1504" s="39">
        <v>45393</v>
      </c>
      <c r="AA1504" s="185">
        <v>1297.97</v>
      </c>
      <c r="AB1504" s="35">
        <v>12160</v>
      </c>
      <c r="AC1504" s="35"/>
      <c r="AD1504" s="35"/>
      <c r="AE1504" s="52">
        <v>12160</v>
      </c>
      <c r="AF1504" s="33">
        <v>45358</v>
      </c>
      <c r="AG1504" s="31">
        <v>45388</v>
      </c>
      <c r="AH1504" s="31">
        <v>45423</v>
      </c>
      <c r="AI1504" s="185">
        <v>1404.7</v>
      </c>
      <c r="AJ1504" s="35">
        <v>13280</v>
      </c>
      <c r="AK1504" s="35"/>
      <c r="AL1504" s="35"/>
      <c r="AM1504" s="52">
        <v>13280</v>
      </c>
      <c r="AN1504" s="33">
        <v>45388</v>
      </c>
      <c r="AO1504" s="31">
        <v>45418</v>
      </c>
      <c r="AP1504" s="31">
        <v>45454</v>
      </c>
      <c r="AQ1504" s="185">
        <v>1083.8800000000001</v>
      </c>
      <c r="AR1504" s="35">
        <v>9920</v>
      </c>
      <c r="AS1504" s="35"/>
      <c r="AT1504" s="35"/>
      <c r="AU1504" s="52">
        <v>9920</v>
      </c>
      <c r="AV1504" s="33"/>
      <c r="AW1504" s="39"/>
      <c r="AX1504" s="39"/>
      <c r="AY1504" s="185"/>
      <c r="AZ1504" s="35"/>
      <c r="BA1504" s="35"/>
      <c r="BB1504" s="35"/>
      <c r="BC1504" s="52"/>
      <c r="BD1504" s="35"/>
    </row>
    <row r="1505" spans="1:56" s="187" customFormat="1" ht="15" customHeight="1" x14ac:dyDescent="0.3">
      <c r="A1505" s="6">
        <v>1499</v>
      </c>
      <c r="B1505" s="109" t="s">
        <v>2190</v>
      </c>
      <c r="C1505" s="37" t="s">
        <v>3786</v>
      </c>
      <c r="D1505" s="8" t="s">
        <v>490</v>
      </c>
      <c r="E1505" s="9" t="s">
        <v>491</v>
      </c>
      <c r="F1505" s="106">
        <v>1499</v>
      </c>
      <c r="G1505" s="10">
        <v>830</v>
      </c>
      <c r="H1505" s="31">
        <v>45279</v>
      </c>
      <c r="I1505" s="39">
        <v>45309</v>
      </c>
      <c r="J1505" s="39">
        <v>45333</v>
      </c>
      <c r="K1505" s="185">
        <v>8135.96</v>
      </c>
      <c r="L1505" s="35">
        <v>8975.34</v>
      </c>
      <c r="M1505" s="35"/>
      <c r="N1505" s="35"/>
      <c r="O1505" s="52">
        <v>8975.34</v>
      </c>
      <c r="P1505" s="33">
        <v>45309</v>
      </c>
      <c r="Q1505" s="39">
        <v>45341</v>
      </c>
      <c r="R1505" s="39">
        <v>45362</v>
      </c>
      <c r="S1505" s="185">
        <v>7813.42</v>
      </c>
      <c r="T1505" s="35">
        <v>8606.82</v>
      </c>
      <c r="U1505" s="35"/>
      <c r="V1505" s="35"/>
      <c r="W1505" s="52">
        <v>8606.82</v>
      </c>
      <c r="X1505" s="33">
        <v>45341</v>
      </c>
      <c r="Y1505" s="39">
        <v>45369</v>
      </c>
      <c r="Z1505" s="39">
        <v>45393</v>
      </c>
      <c r="AA1505" s="185">
        <v>7638.4</v>
      </c>
      <c r="AB1505" s="35">
        <v>8423.77</v>
      </c>
      <c r="AC1505" s="35"/>
      <c r="AD1505" s="35"/>
      <c r="AE1505" s="52">
        <v>8423.77</v>
      </c>
      <c r="AF1505" s="33">
        <v>45369</v>
      </c>
      <c r="AG1505" s="31">
        <v>45398</v>
      </c>
      <c r="AH1505" s="31">
        <v>45423</v>
      </c>
      <c r="AI1505" s="185">
        <v>12849.72</v>
      </c>
      <c r="AJ1505" s="35">
        <v>14364.53</v>
      </c>
      <c r="AK1505" s="35"/>
      <c r="AL1505" s="35"/>
      <c r="AM1505" s="52">
        <v>14364.53</v>
      </c>
      <c r="AN1505" s="33">
        <v>45398</v>
      </c>
      <c r="AO1505" s="31">
        <v>45428</v>
      </c>
      <c r="AP1505" s="31">
        <v>45454</v>
      </c>
      <c r="AQ1505" s="185">
        <v>12641.7</v>
      </c>
      <c r="AR1505" s="35">
        <v>14277.93</v>
      </c>
      <c r="AS1505" s="35"/>
      <c r="AT1505" s="35"/>
      <c r="AU1505" s="52">
        <v>14277.93</v>
      </c>
      <c r="AV1505" s="33"/>
      <c r="AW1505" s="39"/>
      <c r="AX1505" s="39"/>
      <c r="AY1505" s="185"/>
      <c r="AZ1505" s="35"/>
      <c r="BA1505" s="35"/>
      <c r="BB1505" s="35"/>
      <c r="BC1505" s="52"/>
      <c r="BD1505" s="35"/>
    </row>
    <row r="1506" spans="1:56" s="187" customFormat="1" ht="15" customHeight="1" x14ac:dyDescent="0.3">
      <c r="A1506" s="6">
        <v>1500</v>
      </c>
      <c r="B1506" s="109" t="s">
        <v>2190</v>
      </c>
      <c r="C1506" s="37" t="s">
        <v>3787</v>
      </c>
      <c r="D1506" s="8" t="s">
        <v>185</v>
      </c>
      <c r="E1506" s="9" t="s">
        <v>186</v>
      </c>
      <c r="F1506" s="106">
        <v>1500</v>
      </c>
      <c r="G1506" s="10">
        <v>678.75</v>
      </c>
      <c r="H1506" s="31">
        <v>45279</v>
      </c>
      <c r="I1506" s="39">
        <v>45310</v>
      </c>
      <c r="J1506" s="39">
        <v>45336</v>
      </c>
      <c r="K1506" s="185">
        <v>15371.67</v>
      </c>
      <c r="L1506" s="35">
        <v>11945</v>
      </c>
      <c r="M1506" s="35"/>
      <c r="N1506" s="35"/>
      <c r="O1506" s="52">
        <v>11945</v>
      </c>
      <c r="P1506" s="33">
        <v>45310</v>
      </c>
      <c r="Q1506" s="39">
        <v>45341</v>
      </c>
      <c r="R1506" s="39">
        <v>45365</v>
      </c>
      <c r="S1506" s="185">
        <v>15781.04</v>
      </c>
      <c r="T1506" s="35">
        <v>12207</v>
      </c>
      <c r="U1506" s="35"/>
      <c r="V1506" s="35"/>
      <c r="W1506" s="52">
        <v>12207</v>
      </c>
      <c r="X1506" s="33">
        <v>45341</v>
      </c>
      <c r="Y1506" s="39">
        <v>45370</v>
      </c>
      <c r="Z1506" s="39">
        <v>45396</v>
      </c>
      <c r="AA1506" s="185">
        <v>14634.4</v>
      </c>
      <c r="AB1506" s="35">
        <v>11371</v>
      </c>
      <c r="AC1506" s="35"/>
      <c r="AD1506" s="35"/>
      <c r="AE1506" s="52">
        <v>11371</v>
      </c>
      <c r="AF1506" s="33">
        <v>45370</v>
      </c>
      <c r="AG1506" s="31">
        <v>45399</v>
      </c>
      <c r="AH1506" s="31">
        <v>45426</v>
      </c>
      <c r="AI1506" s="185">
        <v>13303.5</v>
      </c>
      <c r="AJ1506" s="35">
        <v>10445</v>
      </c>
      <c r="AK1506" s="35"/>
      <c r="AL1506" s="35"/>
      <c r="AM1506" s="52">
        <v>10445</v>
      </c>
      <c r="AN1506" s="33">
        <v>45399</v>
      </c>
      <c r="AO1506" s="31">
        <v>45428</v>
      </c>
      <c r="AP1506" s="31">
        <v>45457</v>
      </c>
      <c r="AQ1506" s="185">
        <v>14982.62</v>
      </c>
      <c r="AR1506" s="35">
        <v>11677</v>
      </c>
      <c r="AS1506" s="35"/>
      <c r="AT1506" s="35"/>
      <c r="AU1506" s="52">
        <v>11677</v>
      </c>
      <c r="AV1506" s="33"/>
      <c r="AW1506" s="39"/>
      <c r="AX1506" s="39"/>
      <c r="AY1506" s="185"/>
      <c r="AZ1506" s="35"/>
      <c r="BA1506" s="35"/>
      <c r="BB1506" s="35"/>
      <c r="BC1506" s="52"/>
      <c r="BD1506" s="35"/>
    </row>
    <row r="1507" spans="1:56" s="187" customFormat="1" ht="15" customHeight="1" x14ac:dyDescent="0.3">
      <c r="A1507" s="6">
        <v>1501</v>
      </c>
      <c r="B1507" s="109" t="s">
        <v>2190</v>
      </c>
      <c r="C1507" s="37" t="s">
        <v>3788</v>
      </c>
      <c r="D1507" s="8" t="s">
        <v>97</v>
      </c>
      <c r="E1507" s="9" t="s">
        <v>98</v>
      </c>
      <c r="F1507" s="106">
        <v>1501</v>
      </c>
      <c r="G1507" s="10">
        <v>494</v>
      </c>
      <c r="H1507" s="31">
        <v>45273</v>
      </c>
      <c r="I1507" s="39">
        <v>45303</v>
      </c>
      <c r="J1507" s="39">
        <v>45337</v>
      </c>
      <c r="K1507" s="185">
        <v>12720.01</v>
      </c>
      <c r="L1507" s="35">
        <v>16688</v>
      </c>
      <c r="M1507" s="35"/>
      <c r="N1507" s="35"/>
      <c r="O1507" s="52">
        <v>16688</v>
      </c>
      <c r="P1507" s="33">
        <v>45303</v>
      </c>
      <c r="Q1507" s="39">
        <v>45336</v>
      </c>
      <c r="R1507" s="39">
        <v>45366</v>
      </c>
      <c r="S1507" s="185">
        <v>15341.28</v>
      </c>
      <c r="T1507" s="35">
        <v>19985</v>
      </c>
      <c r="U1507" s="35"/>
      <c r="V1507" s="35"/>
      <c r="W1507" s="52">
        <v>19985</v>
      </c>
      <c r="X1507" s="33">
        <v>45336</v>
      </c>
      <c r="Y1507" s="39">
        <v>45364</v>
      </c>
      <c r="Z1507" s="39">
        <v>45397</v>
      </c>
      <c r="AA1507" s="185">
        <v>12649.69</v>
      </c>
      <c r="AB1507" s="35">
        <v>16669</v>
      </c>
      <c r="AC1507" s="35"/>
      <c r="AD1507" s="35"/>
      <c r="AE1507" s="52">
        <v>16669</v>
      </c>
      <c r="AF1507" s="33">
        <v>45364</v>
      </c>
      <c r="AG1507" s="31">
        <v>45395</v>
      </c>
      <c r="AH1507" s="31">
        <v>45427</v>
      </c>
      <c r="AI1507" s="185">
        <v>11484.19</v>
      </c>
      <c r="AJ1507" s="35">
        <v>15370</v>
      </c>
      <c r="AK1507" s="35"/>
      <c r="AL1507" s="35"/>
      <c r="AM1507" s="52">
        <v>15370</v>
      </c>
      <c r="AN1507" s="33">
        <v>45395</v>
      </c>
      <c r="AO1507" s="31">
        <v>45428</v>
      </c>
      <c r="AP1507" s="31">
        <v>45458</v>
      </c>
      <c r="AQ1507" s="185">
        <v>8876</v>
      </c>
      <c r="AR1507" s="35">
        <v>11929</v>
      </c>
      <c r="AS1507" s="35"/>
      <c r="AT1507" s="35"/>
      <c r="AU1507" s="52">
        <v>11929</v>
      </c>
      <c r="AV1507" s="33"/>
      <c r="AW1507" s="39"/>
      <c r="AX1507" s="39"/>
      <c r="AY1507" s="185"/>
      <c r="AZ1507" s="35"/>
      <c r="BA1507" s="35"/>
      <c r="BB1507" s="35"/>
      <c r="BC1507" s="52"/>
      <c r="BD1507" s="35"/>
    </row>
    <row r="1508" spans="1:56" s="187" customFormat="1" ht="15" customHeight="1" x14ac:dyDescent="0.3">
      <c r="A1508" s="6">
        <v>1502</v>
      </c>
      <c r="B1508" s="109" t="s">
        <v>2190</v>
      </c>
      <c r="C1508" s="37" t="s">
        <v>3789</v>
      </c>
      <c r="D1508" s="8" t="s">
        <v>46</v>
      </c>
      <c r="E1508" s="9" t="s">
        <v>216</v>
      </c>
      <c r="F1508" s="106">
        <v>1502</v>
      </c>
      <c r="G1508" s="10">
        <v>905</v>
      </c>
      <c r="H1508" s="31">
        <v>45260</v>
      </c>
      <c r="I1508" s="39">
        <v>45291</v>
      </c>
      <c r="J1508" s="39">
        <v>45335</v>
      </c>
      <c r="K1508" s="185">
        <v>3271.04</v>
      </c>
      <c r="L1508" s="35">
        <v>10756</v>
      </c>
      <c r="M1508" s="35">
        <v>761</v>
      </c>
      <c r="N1508" s="35"/>
      <c r="O1508" s="52">
        <v>11517</v>
      </c>
      <c r="P1508" s="33">
        <v>45291</v>
      </c>
      <c r="Q1508" s="39">
        <v>45322</v>
      </c>
      <c r="R1508" s="39">
        <v>45364</v>
      </c>
      <c r="S1508" s="185">
        <v>3384.85</v>
      </c>
      <c r="T1508" s="35">
        <v>11355</v>
      </c>
      <c r="U1508" s="35">
        <v>830</v>
      </c>
      <c r="V1508" s="35"/>
      <c r="W1508" s="52">
        <v>12185</v>
      </c>
      <c r="X1508" s="33">
        <v>45322</v>
      </c>
      <c r="Y1508" s="39">
        <v>45351</v>
      </c>
      <c r="Z1508" s="39">
        <v>45395</v>
      </c>
      <c r="AA1508" s="185">
        <v>3181.74</v>
      </c>
      <c r="AB1508" s="35">
        <v>10349</v>
      </c>
      <c r="AC1508" s="35">
        <v>753</v>
      </c>
      <c r="AD1508" s="35"/>
      <c r="AE1508" s="52">
        <v>11102</v>
      </c>
      <c r="AF1508" s="33">
        <v>45351</v>
      </c>
      <c r="AG1508" s="31">
        <v>45382</v>
      </c>
      <c r="AH1508" s="31">
        <v>45425</v>
      </c>
      <c r="AI1508" s="185">
        <v>3238.89</v>
      </c>
      <c r="AJ1508" s="35">
        <v>10766</v>
      </c>
      <c r="AK1508" s="35">
        <v>754</v>
      </c>
      <c r="AL1508" s="35"/>
      <c r="AM1508" s="52">
        <v>11520</v>
      </c>
      <c r="AN1508" s="33">
        <v>45382</v>
      </c>
      <c r="AO1508" s="31">
        <v>45412</v>
      </c>
      <c r="AP1508" s="31">
        <v>45456</v>
      </c>
      <c r="AQ1508" s="185">
        <v>3306.54</v>
      </c>
      <c r="AR1508" s="35">
        <v>10891</v>
      </c>
      <c r="AS1508" s="35">
        <v>825</v>
      </c>
      <c r="AT1508" s="35"/>
      <c r="AU1508" s="52">
        <v>11716</v>
      </c>
      <c r="AV1508" s="33"/>
      <c r="AW1508" s="39"/>
      <c r="AX1508" s="39"/>
      <c r="AY1508" s="185"/>
      <c r="AZ1508" s="35"/>
      <c r="BA1508" s="35"/>
      <c r="BB1508" s="35"/>
      <c r="BC1508" s="52"/>
      <c r="BD1508" s="35"/>
    </row>
    <row r="1509" spans="1:56" s="187" customFormat="1" ht="15" customHeight="1" x14ac:dyDescent="0.3">
      <c r="A1509" s="6">
        <v>1503</v>
      </c>
      <c r="B1509" s="109" t="s">
        <v>2190</v>
      </c>
      <c r="C1509" s="37" t="s">
        <v>3790</v>
      </c>
      <c r="D1509" s="8" t="s">
        <v>46</v>
      </c>
      <c r="E1509" s="9" t="s">
        <v>102</v>
      </c>
      <c r="F1509" s="106">
        <v>1503</v>
      </c>
      <c r="G1509" s="10">
        <v>1399.33</v>
      </c>
      <c r="H1509" s="31">
        <v>45266</v>
      </c>
      <c r="I1509" s="39">
        <v>45294</v>
      </c>
      <c r="J1509" s="39">
        <v>45364</v>
      </c>
      <c r="K1509" s="185">
        <v>811.43</v>
      </c>
      <c r="L1509" s="35">
        <v>9360</v>
      </c>
      <c r="M1509" s="35"/>
      <c r="N1509" s="35"/>
      <c r="O1509" s="52">
        <v>9360</v>
      </c>
      <c r="P1509" s="33">
        <v>45294</v>
      </c>
      <c r="Q1509" s="39">
        <v>45323</v>
      </c>
      <c r="R1509" s="39">
        <v>45397</v>
      </c>
      <c r="S1509" s="185">
        <v>1755.27</v>
      </c>
      <c r="T1509" s="35">
        <v>17520</v>
      </c>
      <c r="U1509" s="35"/>
      <c r="V1509" s="35"/>
      <c r="W1509" s="52">
        <v>17520</v>
      </c>
      <c r="X1509" s="33">
        <v>45323</v>
      </c>
      <c r="Y1509" s="39">
        <v>45355</v>
      </c>
      <c r="Z1509" s="39">
        <v>45425</v>
      </c>
      <c r="AA1509" s="185">
        <v>2447.5500000000002</v>
      </c>
      <c r="AB1509" s="35">
        <v>13120</v>
      </c>
      <c r="AC1509" s="35"/>
      <c r="AD1509" s="35"/>
      <c r="AE1509" s="52">
        <v>13120</v>
      </c>
      <c r="AF1509" s="33">
        <v>45355</v>
      </c>
      <c r="AG1509" s="31">
        <v>45384</v>
      </c>
      <c r="AH1509" s="31">
        <v>45456</v>
      </c>
      <c r="AI1509" s="185">
        <v>2306.4699999999998</v>
      </c>
      <c r="AJ1509" s="35">
        <v>11280</v>
      </c>
      <c r="AK1509" s="35"/>
      <c r="AL1509" s="35"/>
      <c r="AM1509" s="52">
        <v>11280</v>
      </c>
      <c r="AN1509" s="33">
        <v>45384</v>
      </c>
      <c r="AO1509" s="31">
        <v>45414</v>
      </c>
      <c r="AP1509" s="31">
        <v>45456</v>
      </c>
      <c r="AQ1509" s="185">
        <v>1951.76</v>
      </c>
      <c r="AR1509" s="35">
        <v>10560</v>
      </c>
      <c r="AS1509" s="35"/>
      <c r="AT1509" s="35"/>
      <c r="AU1509" s="52">
        <v>10560</v>
      </c>
      <c r="AV1509" s="33"/>
      <c r="AW1509" s="39"/>
      <c r="AX1509" s="39"/>
      <c r="AY1509" s="185"/>
      <c r="AZ1509" s="35"/>
      <c r="BA1509" s="35"/>
      <c r="BB1509" s="35"/>
      <c r="BC1509" s="52"/>
      <c r="BD1509" s="35"/>
    </row>
    <row r="1510" spans="1:56" s="187" customFormat="1" ht="15" customHeight="1" x14ac:dyDescent="0.3">
      <c r="A1510" s="6">
        <v>1504</v>
      </c>
      <c r="B1510" s="109" t="s">
        <v>2190</v>
      </c>
      <c r="C1510" s="37" t="s">
        <v>3791</v>
      </c>
      <c r="D1510" s="8" t="s">
        <v>205</v>
      </c>
      <c r="E1510" s="9" t="s">
        <v>206</v>
      </c>
      <c r="F1510" s="106">
        <v>1504</v>
      </c>
      <c r="G1510" s="10">
        <v>783.97</v>
      </c>
      <c r="H1510" s="31">
        <v>45266</v>
      </c>
      <c r="I1510" s="39">
        <v>45295</v>
      </c>
      <c r="J1510" s="39">
        <v>45331</v>
      </c>
      <c r="K1510" s="185">
        <v>99.94</v>
      </c>
      <c r="L1510" s="35">
        <v>100</v>
      </c>
      <c r="M1510" s="35"/>
      <c r="N1510" s="35"/>
      <c r="O1510" s="52">
        <v>100</v>
      </c>
      <c r="P1510" s="33">
        <v>45295</v>
      </c>
      <c r="Q1510" s="39">
        <v>45325</v>
      </c>
      <c r="R1510" s="39">
        <v>45362</v>
      </c>
      <c r="S1510" s="185">
        <v>100.41</v>
      </c>
      <c r="T1510" s="35">
        <v>100</v>
      </c>
      <c r="U1510" s="35"/>
      <c r="V1510" s="35"/>
      <c r="W1510" s="52">
        <v>100</v>
      </c>
      <c r="X1510" s="33">
        <v>45325</v>
      </c>
      <c r="Y1510" s="39">
        <v>45356</v>
      </c>
      <c r="Z1510" s="39">
        <v>45391</v>
      </c>
      <c r="AA1510" s="185">
        <v>100.71</v>
      </c>
      <c r="AB1510" s="35">
        <v>100</v>
      </c>
      <c r="AC1510" s="35"/>
      <c r="AD1510" s="35"/>
      <c r="AE1510" s="52">
        <v>100</v>
      </c>
      <c r="AF1510" s="33">
        <v>45356</v>
      </c>
      <c r="AG1510" s="31">
        <v>45385</v>
      </c>
      <c r="AH1510" s="31">
        <v>45421</v>
      </c>
      <c r="AI1510" s="185">
        <v>102.26</v>
      </c>
      <c r="AJ1510" s="35">
        <v>100</v>
      </c>
      <c r="AK1510" s="35"/>
      <c r="AL1510" s="35"/>
      <c r="AM1510" s="52">
        <v>100</v>
      </c>
      <c r="AN1510" s="33"/>
      <c r="AO1510" s="31"/>
      <c r="AP1510" s="31"/>
      <c r="AQ1510" s="185"/>
      <c r="AR1510" s="35"/>
      <c r="AS1510" s="35"/>
      <c r="AT1510" s="35"/>
      <c r="AU1510" s="52"/>
      <c r="AV1510" s="33"/>
      <c r="AW1510" s="39"/>
      <c r="AX1510" s="39"/>
      <c r="AY1510" s="185"/>
      <c r="AZ1510" s="35"/>
      <c r="BA1510" s="35"/>
      <c r="BB1510" s="35"/>
      <c r="BC1510" s="52"/>
      <c r="BD1510" s="35"/>
    </row>
    <row r="1511" spans="1:56" s="187" customFormat="1" ht="15" customHeight="1" x14ac:dyDescent="0.3">
      <c r="A1511" s="6">
        <v>1505</v>
      </c>
      <c r="B1511" s="109" t="s">
        <v>2190</v>
      </c>
      <c r="C1511" s="37" t="s">
        <v>3792</v>
      </c>
      <c r="D1511" s="8" t="s">
        <v>32</v>
      </c>
      <c r="E1511" s="9" t="s">
        <v>299</v>
      </c>
      <c r="F1511" s="106">
        <v>1505</v>
      </c>
      <c r="G1511" s="10">
        <v>974</v>
      </c>
      <c r="H1511" s="31">
        <v>45272</v>
      </c>
      <c r="I1511" s="39">
        <v>45302</v>
      </c>
      <c r="J1511" s="39">
        <v>45333</v>
      </c>
      <c r="K1511" s="185">
        <v>8347.35</v>
      </c>
      <c r="L1511" s="35">
        <v>12100</v>
      </c>
      <c r="M1511" s="35"/>
      <c r="N1511" s="35"/>
      <c r="O1511" s="52">
        <v>12100</v>
      </c>
      <c r="P1511" s="33">
        <v>45302</v>
      </c>
      <c r="Q1511" s="39">
        <v>45330</v>
      </c>
      <c r="R1511" s="39">
        <v>45362</v>
      </c>
      <c r="S1511" s="185">
        <v>8346.23</v>
      </c>
      <c r="T1511" s="35">
        <v>11274</v>
      </c>
      <c r="U1511" s="35"/>
      <c r="V1511" s="35"/>
      <c r="W1511" s="52">
        <v>11274</v>
      </c>
      <c r="X1511" s="33">
        <v>45330</v>
      </c>
      <c r="Y1511" s="39">
        <v>45363</v>
      </c>
      <c r="Z1511" s="39">
        <v>45393</v>
      </c>
      <c r="AA1511" s="185">
        <v>9111.8700000000008</v>
      </c>
      <c r="AB1511" s="35">
        <v>13100</v>
      </c>
      <c r="AC1511" s="35"/>
      <c r="AD1511" s="35"/>
      <c r="AE1511" s="52">
        <v>13100</v>
      </c>
      <c r="AF1511" s="33">
        <v>45363</v>
      </c>
      <c r="AG1511" s="31">
        <v>45393</v>
      </c>
      <c r="AH1511" s="31">
        <v>45423</v>
      </c>
      <c r="AI1511" s="185">
        <v>10598.59</v>
      </c>
      <c r="AJ1511" s="35">
        <v>14345</v>
      </c>
      <c r="AK1511" s="35"/>
      <c r="AL1511" s="35"/>
      <c r="AM1511" s="52">
        <v>14345</v>
      </c>
      <c r="AN1511" s="33">
        <v>45393</v>
      </c>
      <c r="AO1511" s="31">
        <v>45422</v>
      </c>
      <c r="AP1511" s="31">
        <v>45454</v>
      </c>
      <c r="AQ1511" s="185">
        <v>9361.01</v>
      </c>
      <c r="AR1511" s="35">
        <v>14377</v>
      </c>
      <c r="AS1511" s="35"/>
      <c r="AT1511" s="35"/>
      <c r="AU1511" s="52">
        <v>14377</v>
      </c>
      <c r="AV1511" s="33"/>
      <c r="AW1511" s="39"/>
      <c r="AX1511" s="39"/>
      <c r="AY1511" s="185"/>
      <c r="AZ1511" s="35"/>
      <c r="BA1511" s="35"/>
      <c r="BB1511" s="35"/>
      <c r="BC1511" s="52"/>
      <c r="BD1511" s="35"/>
    </row>
    <row r="1512" spans="1:56" s="187" customFormat="1" ht="15" customHeight="1" x14ac:dyDescent="0.3">
      <c r="A1512" s="6">
        <v>1506</v>
      </c>
      <c r="B1512" s="109" t="s">
        <v>2190</v>
      </c>
      <c r="C1512" s="37" t="s">
        <v>3793</v>
      </c>
      <c r="D1512" s="8" t="s">
        <v>16</v>
      </c>
      <c r="E1512" s="9" t="s">
        <v>226</v>
      </c>
      <c r="F1512" s="106">
        <v>1506</v>
      </c>
      <c r="G1512" s="10">
        <v>1176</v>
      </c>
      <c r="H1512" s="31">
        <v>45289</v>
      </c>
      <c r="I1512" s="39">
        <v>45321</v>
      </c>
      <c r="J1512" s="39">
        <v>45336</v>
      </c>
      <c r="K1512" s="185">
        <v>3073.95</v>
      </c>
      <c r="L1512" s="35">
        <v>15680</v>
      </c>
      <c r="M1512" s="35"/>
      <c r="N1512" s="35"/>
      <c r="O1512" s="52">
        <v>15680</v>
      </c>
      <c r="P1512" s="33">
        <v>45321</v>
      </c>
      <c r="Q1512" s="39">
        <v>45350</v>
      </c>
      <c r="R1512" s="39">
        <v>45363</v>
      </c>
      <c r="S1512" s="185">
        <v>2661.61</v>
      </c>
      <c r="T1512" s="35">
        <v>13360</v>
      </c>
      <c r="U1512" s="35"/>
      <c r="V1512" s="35"/>
      <c r="W1512" s="52">
        <v>13360</v>
      </c>
      <c r="X1512" s="33">
        <v>45350</v>
      </c>
      <c r="Y1512" s="39">
        <v>45378</v>
      </c>
      <c r="Z1512" s="39">
        <v>45392</v>
      </c>
      <c r="AA1512" s="185">
        <v>2784.92</v>
      </c>
      <c r="AB1512" s="35">
        <v>12400</v>
      </c>
      <c r="AC1512" s="35"/>
      <c r="AD1512" s="35"/>
      <c r="AE1512" s="52">
        <v>12400</v>
      </c>
      <c r="AF1512" s="33">
        <v>45378</v>
      </c>
      <c r="AG1512" s="31">
        <v>45408</v>
      </c>
      <c r="AH1512" s="31">
        <v>45422</v>
      </c>
      <c r="AI1512" s="185">
        <v>2927</v>
      </c>
      <c r="AJ1512" s="35">
        <v>12320</v>
      </c>
      <c r="AK1512" s="35"/>
      <c r="AL1512" s="35"/>
      <c r="AM1512" s="52">
        <v>12320</v>
      </c>
      <c r="AN1512" s="33">
        <v>45408</v>
      </c>
      <c r="AO1512" s="31">
        <v>45439</v>
      </c>
      <c r="AP1512" s="31">
        <v>45453</v>
      </c>
      <c r="AQ1512" s="185">
        <v>7216.2</v>
      </c>
      <c r="AR1512" s="35">
        <v>14640</v>
      </c>
      <c r="AS1512" s="35"/>
      <c r="AT1512" s="35"/>
      <c r="AU1512" s="52">
        <v>14640</v>
      </c>
      <c r="AV1512" s="33"/>
      <c r="AW1512" s="39"/>
      <c r="AX1512" s="39"/>
      <c r="AY1512" s="185"/>
      <c r="AZ1512" s="35"/>
      <c r="BA1512" s="35"/>
      <c r="BB1512" s="35"/>
      <c r="BC1512" s="52"/>
      <c r="BD1512" s="35"/>
    </row>
    <row r="1513" spans="1:56" s="187" customFormat="1" ht="15" customHeight="1" x14ac:dyDescent="0.3">
      <c r="A1513" s="6">
        <v>1507</v>
      </c>
      <c r="B1513" s="109" t="s">
        <v>2190</v>
      </c>
      <c r="C1513" s="37" t="s">
        <v>3794</v>
      </c>
      <c r="D1513" s="8" t="s">
        <v>46</v>
      </c>
      <c r="E1513" s="9" t="s">
        <v>65</v>
      </c>
      <c r="F1513" s="106">
        <v>1507</v>
      </c>
      <c r="G1513" s="10">
        <v>2500</v>
      </c>
      <c r="H1513" s="31">
        <v>45261</v>
      </c>
      <c r="I1513" s="39">
        <v>45293</v>
      </c>
      <c r="J1513" s="39">
        <v>45331</v>
      </c>
      <c r="K1513" s="185">
        <v>13179.63</v>
      </c>
      <c r="L1513" s="35">
        <v>16480</v>
      </c>
      <c r="M1513" s="35"/>
      <c r="N1513" s="35"/>
      <c r="O1513" s="52">
        <v>16480</v>
      </c>
      <c r="P1513" s="33">
        <v>45293</v>
      </c>
      <c r="Q1513" s="39">
        <v>45323</v>
      </c>
      <c r="R1513" s="39">
        <v>45362</v>
      </c>
      <c r="S1513" s="185">
        <v>13335.76</v>
      </c>
      <c r="T1513" s="35">
        <v>16800</v>
      </c>
      <c r="U1513" s="35"/>
      <c r="V1513" s="35"/>
      <c r="W1513" s="52">
        <v>16800</v>
      </c>
      <c r="X1513" s="33">
        <v>45323</v>
      </c>
      <c r="Y1513" s="39">
        <v>45352</v>
      </c>
      <c r="Z1513" s="39">
        <v>45391</v>
      </c>
      <c r="AA1513" s="185">
        <v>13433.13</v>
      </c>
      <c r="AB1513" s="35">
        <v>16960</v>
      </c>
      <c r="AC1513" s="35"/>
      <c r="AD1513" s="35"/>
      <c r="AE1513" s="52">
        <v>16960</v>
      </c>
      <c r="AF1513" s="33">
        <v>45352</v>
      </c>
      <c r="AG1513" s="31">
        <v>45383</v>
      </c>
      <c r="AH1513" s="31">
        <v>45421</v>
      </c>
      <c r="AI1513" s="185">
        <v>12411.36</v>
      </c>
      <c r="AJ1513" s="35">
        <v>15680</v>
      </c>
      <c r="AK1513" s="35"/>
      <c r="AL1513" s="35"/>
      <c r="AM1513" s="52">
        <v>15680</v>
      </c>
      <c r="AN1513" s="33">
        <v>45383</v>
      </c>
      <c r="AO1513" s="31">
        <v>45414</v>
      </c>
      <c r="AP1513" s="31">
        <v>45453</v>
      </c>
      <c r="AQ1513" s="185">
        <v>10801.8</v>
      </c>
      <c r="AR1513" s="35">
        <v>13600</v>
      </c>
      <c r="AS1513" s="35"/>
      <c r="AT1513" s="35"/>
      <c r="AU1513" s="52">
        <v>13600</v>
      </c>
      <c r="AV1513" s="33"/>
      <c r="AW1513" s="39"/>
      <c r="AX1513" s="39"/>
      <c r="AY1513" s="185"/>
      <c r="AZ1513" s="35"/>
      <c r="BA1513" s="35"/>
      <c r="BB1513" s="35"/>
      <c r="BC1513" s="52"/>
      <c r="BD1513" s="35"/>
    </row>
    <row r="1514" spans="1:56" s="187" customFormat="1" ht="15" customHeight="1" x14ac:dyDescent="0.3">
      <c r="A1514" s="6">
        <v>1508</v>
      </c>
      <c r="B1514" s="109" t="s">
        <v>2190</v>
      </c>
      <c r="C1514" s="37" t="s">
        <v>3795</v>
      </c>
      <c r="D1514" s="8" t="s">
        <v>16</v>
      </c>
      <c r="E1514" s="9" t="s">
        <v>226</v>
      </c>
      <c r="F1514" s="106">
        <v>1508</v>
      </c>
      <c r="G1514" s="10">
        <v>906</v>
      </c>
      <c r="H1514" s="31">
        <v>45268</v>
      </c>
      <c r="I1514" s="39">
        <v>45296</v>
      </c>
      <c r="J1514" s="39">
        <v>45362</v>
      </c>
      <c r="K1514" s="185">
        <v>1140.17</v>
      </c>
      <c r="L1514" s="35">
        <v>9280</v>
      </c>
      <c r="M1514" s="35"/>
      <c r="N1514" s="35"/>
      <c r="O1514" s="52">
        <v>9280</v>
      </c>
      <c r="P1514" s="33">
        <v>45296</v>
      </c>
      <c r="Q1514" s="39">
        <v>45324</v>
      </c>
      <c r="R1514" s="39">
        <v>45393</v>
      </c>
      <c r="S1514" s="185">
        <v>2863.55</v>
      </c>
      <c r="T1514" s="35">
        <v>14960</v>
      </c>
      <c r="U1514" s="35"/>
      <c r="V1514" s="35"/>
      <c r="W1514" s="52">
        <v>14960</v>
      </c>
      <c r="X1514" s="33">
        <v>45324</v>
      </c>
      <c r="Y1514" s="39">
        <v>45355</v>
      </c>
      <c r="Z1514" s="39">
        <v>45393</v>
      </c>
      <c r="AA1514" s="185">
        <v>2389.52</v>
      </c>
      <c r="AB1514" s="35">
        <v>11840</v>
      </c>
      <c r="AC1514" s="35"/>
      <c r="AD1514" s="35"/>
      <c r="AE1514" s="52">
        <v>11840</v>
      </c>
      <c r="AF1514" s="33">
        <v>45355</v>
      </c>
      <c r="AG1514" s="31">
        <v>45384</v>
      </c>
      <c r="AH1514" s="31">
        <v>45454</v>
      </c>
      <c r="AI1514" s="185">
        <v>2437.09</v>
      </c>
      <c r="AJ1514" s="35">
        <v>10240</v>
      </c>
      <c r="AK1514" s="35"/>
      <c r="AL1514" s="35"/>
      <c r="AM1514" s="52">
        <v>10240</v>
      </c>
      <c r="AN1514" s="33">
        <v>45384</v>
      </c>
      <c r="AO1514" s="31">
        <v>45415</v>
      </c>
      <c r="AP1514" s="31">
        <v>45484</v>
      </c>
      <c r="AQ1514" s="185">
        <v>2630.57</v>
      </c>
      <c r="AR1514" s="35">
        <v>10880</v>
      </c>
      <c r="AS1514" s="35"/>
      <c r="AT1514" s="35"/>
      <c r="AU1514" s="52">
        <v>10880</v>
      </c>
      <c r="AV1514" s="33"/>
      <c r="AW1514" s="39"/>
      <c r="AX1514" s="39"/>
      <c r="AY1514" s="185"/>
      <c r="AZ1514" s="35"/>
      <c r="BA1514" s="35"/>
      <c r="BB1514" s="35"/>
      <c r="BC1514" s="52"/>
      <c r="BD1514" s="35"/>
    </row>
    <row r="1515" spans="1:56" s="187" customFormat="1" ht="15" customHeight="1" x14ac:dyDescent="0.3">
      <c r="A1515" s="6">
        <v>1509</v>
      </c>
      <c r="B1515" s="109" t="s">
        <v>2190</v>
      </c>
      <c r="C1515" s="37" t="s">
        <v>3796</v>
      </c>
      <c r="D1515" s="8" t="s">
        <v>89</v>
      </c>
      <c r="E1515" s="9" t="s">
        <v>90</v>
      </c>
      <c r="F1515" s="106">
        <v>1509</v>
      </c>
      <c r="G1515" s="10">
        <v>1394</v>
      </c>
      <c r="H1515" s="31">
        <v>45261</v>
      </c>
      <c r="I1515" s="39">
        <v>45292</v>
      </c>
      <c r="J1515" s="39">
        <v>45310</v>
      </c>
      <c r="K1515" s="185">
        <v>3042.2</v>
      </c>
      <c r="L1515" s="35">
        <v>12973.2</v>
      </c>
      <c r="M1515" s="35">
        <v>738.66</v>
      </c>
      <c r="N1515" s="35"/>
      <c r="O1515" s="52">
        <v>13711.86</v>
      </c>
      <c r="P1515" s="33">
        <v>45292</v>
      </c>
      <c r="Q1515" s="39">
        <v>45323</v>
      </c>
      <c r="R1515" s="39">
        <v>45339</v>
      </c>
      <c r="S1515" s="185">
        <v>2832.76</v>
      </c>
      <c r="T1515" s="35">
        <v>12712</v>
      </c>
      <c r="U1515" s="35">
        <v>744.66</v>
      </c>
      <c r="V1515" s="35"/>
      <c r="W1515" s="52">
        <v>13456.66</v>
      </c>
      <c r="X1515" s="33">
        <v>45323</v>
      </c>
      <c r="Y1515" s="39">
        <v>45352</v>
      </c>
      <c r="Z1515" s="39">
        <v>45370</v>
      </c>
      <c r="AA1515" s="185">
        <v>2966.09</v>
      </c>
      <c r="AB1515" s="35">
        <v>11372.8</v>
      </c>
      <c r="AC1515" s="35">
        <v>757.46</v>
      </c>
      <c r="AD1515" s="35"/>
      <c r="AE1515" s="52">
        <v>12130.26</v>
      </c>
      <c r="AF1515" s="33">
        <v>45352</v>
      </c>
      <c r="AG1515" s="31">
        <v>45383</v>
      </c>
      <c r="AH1515" s="31">
        <v>45400</v>
      </c>
      <c r="AI1515" s="185">
        <v>3050.12</v>
      </c>
      <c r="AJ1515" s="35">
        <v>12490</v>
      </c>
      <c r="AK1515" s="35">
        <v>689.47</v>
      </c>
      <c r="AL1515" s="35"/>
      <c r="AM1515" s="52">
        <v>13179.47</v>
      </c>
      <c r="AN1515" s="33">
        <v>45383</v>
      </c>
      <c r="AO1515" s="31">
        <v>45413</v>
      </c>
      <c r="AP1515" s="31">
        <v>45430</v>
      </c>
      <c r="AQ1515" s="185">
        <v>2652.19</v>
      </c>
      <c r="AR1515" s="35">
        <v>11131.2</v>
      </c>
      <c r="AS1515" s="35">
        <v>748.98</v>
      </c>
      <c r="AT1515" s="35"/>
      <c r="AU1515" s="52">
        <v>11880.18</v>
      </c>
      <c r="AV1515" s="33"/>
      <c r="AW1515" s="39"/>
      <c r="AX1515" s="39"/>
      <c r="AY1515" s="185"/>
      <c r="AZ1515" s="35"/>
      <c r="BA1515" s="35"/>
      <c r="BB1515" s="35"/>
      <c r="BC1515" s="52"/>
      <c r="BD1515" s="35"/>
    </row>
    <row r="1516" spans="1:56" s="187" customFormat="1" ht="15" customHeight="1" x14ac:dyDescent="0.3">
      <c r="A1516" s="6">
        <v>1510</v>
      </c>
      <c r="B1516" s="109" t="s">
        <v>2190</v>
      </c>
      <c r="C1516" s="37" t="s">
        <v>3797</v>
      </c>
      <c r="D1516" s="8" t="s">
        <v>146</v>
      </c>
      <c r="E1516" s="9" t="s">
        <v>148</v>
      </c>
      <c r="F1516" s="106">
        <v>1510</v>
      </c>
      <c r="G1516" s="10">
        <v>704</v>
      </c>
      <c r="H1516" s="31">
        <v>45276</v>
      </c>
      <c r="I1516" s="39">
        <v>45307</v>
      </c>
      <c r="J1516" s="39">
        <v>45362</v>
      </c>
      <c r="K1516" s="185">
        <v>9658.67</v>
      </c>
      <c r="L1516" s="35">
        <v>13100</v>
      </c>
      <c r="M1516" s="35"/>
      <c r="N1516" s="35"/>
      <c r="O1516" s="52">
        <v>13100</v>
      </c>
      <c r="P1516" s="33">
        <v>45307</v>
      </c>
      <c r="Q1516" s="39">
        <v>45337</v>
      </c>
      <c r="R1516" s="39">
        <v>45393</v>
      </c>
      <c r="S1516" s="185">
        <v>9761.9</v>
      </c>
      <c r="T1516" s="35">
        <v>13236</v>
      </c>
      <c r="U1516" s="35"/>
      <c r="V1516" s="35"/>
      <c r="W1516" s="52">
        <v>13236</v>
      </c>
      <c r="X1516" s="33">
        <v>45337</v>
      </c>
      <c r="Y1516" s="39">
        <v>45366</v>
      </c>
      <c r="Z1516" s="39">
        <v>45425</v>
      </c>
      <c r="AA1516" s="185">
        <v>11626.1</v>
      </c>
      <c r="AB1516" s="35">
        <v>13993</v>
      </c>
      <c r="AC1516" s="35"/>
      <c r="AD1516" s="35"/>
      <c r="AE1516" s="52">
        <v>13993</v>
      </c>
      <c r="AF1516" s="33">
        <v>45366</v>
      </c>
      <c r="AG1516" s="31">
        <v>45397</v>
      </c>
      <c r="AH1516" s="31">
        <v>45454</v>
      </c>
      <c r="AI1516" s="185">
        <v>6884.69</v>
      </c>
      <c r="AJ1516" s="35">
        <v>13495</v>
      </c>
      <c r="AK1516" s="35"/>
      <c r="AL1516" s="35"/>
      <c r="AM1516" s="52">
        <v>13495</v>
      </c>
      <c r="AN1516" s="33"/>
      <c r="AO1516" s="31"/>
      <c r="AP1516" s="31"/>
      <c r="AQ1516" s="185"/>
      <c r="AR1516" s="35"/>
      <c r="AS1516" s="35"/>
      <c r="AT1516" s="35"/>
      <c r="AU1516" s="52"/>
      <c r="AV1516" s="33"/>
      <c r="AW1516" s="39"/>
      <c r="AX1516" s="39"/>
      <c r="AY1516" s="185"/>
      <c r="AZ1516" s="35"/>
      <c r="BA1516" s="35"/>
      <c r="BB1516" s="35"/>
      <c r="BC1516" s="52"/>
      <c r="BD1516" s="35"/>
    </row>
    <row r="1517" spans="1:56" s="187" customFormat="1" ht="15" customHeight="1" x14ac:dyDescent="0.3">
      <c r="A1517" s="6">
        <v>1511</v>
      </c>
      <c r="B1517" s="109" t="s">
        <v>2190</v>
      </c>
      <c r="C1517" s="37" t="s">
        <v>3798</v>
      </c>
      <c r="D1517" s="8" t="s">
        <v>40</v>
      </c>
      <c r="E1517" s="9" t="s">
        <v>42</v>
      </c>
      <c r="F1517" s="106">
        <v>1511</v>
      </c>
      <c r="G1517" s="10">
        <v>768</v>
      </c>
      <c r="H1517" s="31">
        <v>45261</v>
      </c>
      <c r="I1517" s="39">
        <v>45292</v>
      </c>
      <c r="J1517" s="39">
        <v>45323</v>
      </c>
      <c r="K1517" s="185">
        <v>5425.81</v>
      </c>
      <c r="L1517" s="35">
        <v>10401</v>
      </c>
      <c r="M1517" s="35">
        <v>365</v>
      </c>
      <c r="N1517" s="35"/>
      <c r="O1517" s="52">
        <v>10766</v>
      </c>
      <c r="P1517" s="33">
        <v>45292</v>
      </c>
      <c r="Q1517" s="39">
        <v>45323</v>
      </c>
      <c r="R1517" s="39">
        <v>45352</v>
      </c>
      <c r="S1517" s="185">
        <v>6363.11</v>
      </c>
      <c r="T1517" s="35">
        <v>10718</v>
      </c>
      <c r="U1517" s="35">
        <v>411</v>
      </c>
      <c r="V1517" s="35"/>
      <c r="W1517" s="52">
        <v>11129</v>
      </c>
      <c r="X1517" s="33">
        <v>45323</v>
      </c>
      <c r="Y1517" s="39">
        <v>45352</v>
      </c>
      <c r="Z1517" s="39">
        <v>45384</v>
      </c>
      <c r="AA1517" s="185">
        <v>6323.29</v>
      </c>
      <c r="AB1517" s="35">
        <v>10367</v>
      </c>
      <c r="AC1517" s="35">
        <v>392</v>
      </c>
      <c r="AD1517" s="35"/>
      <c r="AE1517" s="52">
        <v>10759</v>
      </c>
      <c r="AF1517" s="33">
        <v>45352</v>
      </c>
      <c r="AG1517" s="31">
        <v>45383</v>
      </c>
      <c r="AH1517" s="31">
        <v>45412</v>
      </c>
      <c r="AI1517" s="185">
        <v>6399.79</v>
      </c>
      <c r="AJ1517" s="35">
        <v>11006</v>
      </c>
      <c r="AK1517" s="35">
        <v>454</v>
      </c>
      <c r="AL1517" s="35"/>
      <c r="AM1517" s="52">
        <v>11460</v>
      </c>
      <c r="AN1517" s="33">
        <v>45383</v>
      </c>
      <c r="AO1517" s="31">
        <v>45413</v>
      </c>
      <c r="AP1517" s="31">
        <v>45447</v>
      </c>
      <c r="AQ1517" s="185">
        <v>6290.74</v>
      </c>
      <c r="AR1517" s="35">
        <v>11368</v>
      </c>
      <c r="AS1517" s="35">
        <v>457</v>
      </c>
      <c r="AT1517" s="35"/>
      <c r="AU1517" s="52">
        <v>11825</v>
      </c>
      <c r="AV1517" s="33"/>
      <c r="AW1517" s="39"/>
      <c r="AX1517" s="39"/>
      <c r="AY1517" s="185"/>
      <c r="AZ1517" s="35"/>
      <c r="BA1517" s="35"/>
      <c r="BB1517" s="35"/>
      <c r="BC1517" s="52"/>
      <c r="BD1517" s="35"/>
    </row>
    <row r="1518" spans="1:56" s="187" customFormat="1" ht="15" customHeight="1" x14ac:dyDescent="0.3">
      <c r="A1518" s="6">
        <v>1512</v>
      </c>
      <c r="B1518" s="109" t="s">
        <v>2190</v>
      </c>
      <c r="C1518" s="37" t="s">
        <v>3799</v>
      </c>
      <c r="D1518" s="8" t="s">
        <v>46</v>
      </c>
      <c r="E1518" s="9" t="s">
        <v>321</v>
      </c>
      <c r="F1518" s="106">
        <v>1512</v>
      </c>
      <c r="G1518" s="10">
        <v>1050</v>
      </c>
      <c r="H1518" s="31">
        <v>45288</v>
      </c>
      <c r="I1518" s="39">
        <v>45317</v>
      </c>
      <c r="J1518" s="39">
        <v>45336</v>
      </c>
      <c r="K1518" s="185">
        <v>4080.18</v>
      </c>
      <c r="L1518" s="35">
        <v>12680</v>
      </c>
      <c r="M1518" s="35"/>
      <c r="N1518" s="35"/>
      <c r="O1518" s="52">
        <v>12680</v>
      </c>
      <c r="P1518" s="33"/>
      <c r="Q1518" s="39"/>
      <c r="R1518" s="39"/>
      <c r="S1518" s="185"/>
      <c r="T1518" s="35"/>
      <c r="U1518" s="35"/>
      <c r="V1518" s="35"/>
      <c r="W1518" s="52"/>
      <c r="X1518" s="33">
        <v>45349</v>
      </c>
      <c r="Y1518" s="39">
        <v>45377</v>
      </c>
      <c r="Z1518" s="39">
        <v>45397</v>
      </c>
      <c r="AA1518" s="185">
        <v>120.39</v>
      </c>
      <c r="AB1518" s="35">
        <v>12640</v>
      </c>
      <c r="AC1518" s="35"/>
      <c r="AD1518" s="35"/>
      <c r="AE1518" s="52">
        <v>12640</v>
      </c>
      <c r="AF1518" s="33">
        <v>45377</v>
      </c>
      <c r="AG1518" s="31">
        <v>45407</v>
      </c>
      <c r="AH1518" s="31">
        <v>45425</v>
      </c>
      <c r="AI1518" s="185">
        <v>119.16</v>
      </c>
      <c r="AJ1518" s="35">
        <v>12600</v>
      </c>
      <c r="AK1518" s="35"/>
      <c r="AL1518" s="35"/>
      <c r="AM1518" s="52">
        <v>12600</v>
      </c>
      <c r="AN1518" s="33">
        <v>45407</v>
      </c>
      <c r="AO1518" s="31">
        <v>45439</v>
      </c>
      <c r="AP1518" s="31">
        <v>45456</v>
      </c>
      <c r="AQ1518" s="185">
        <v>79.98</v>
      </c>
      <c r="AR1518" s="35">
        <v>12360</v>
      </c>
      <c r="AS1518" s="35"/>
      <c r="AT1518" s="35"/>
      <c r="AU1518" s="52">
        <v>12360</v>
      </c>
      <c r="AV1518" s="33"/>
      <c r="AW1518" s="39"/>
      <c r="AX1518" s="39"/>
      <c r="AY1518" s="185"/>
      <c r="AZ1518" s="35"/>
      <c r="BA1518" s="35"/>
      <c r="BB1518" s="35"/>
      <c r="BC1518" s="52"/>
      <c r="BD1518" s="35"/>
    </row>
    <row r="1519" spans="1:56" s="187" customFormat="1" ht="15" customHeight="1" x14ac:dyDescent="0.3">
      <c r="A1519" s="6">
        <v>1513</v>
      </c>
      <c r="B1519" s="109" t="s">
        <v>2190</v>
      </c>
      <c r="C1519" s="37" t="s">
        <v>3800</v>
      </c>
      <c r="D1519" s="8" t="s">
        <v>46</v>
      </c>
      <c r="E1519" s="9" t="s">
        <v>47</v>
      </c>
      <c r="F1519" s="106">
        <v>1513</v>
      </c>
      <c r="G1519" s="10">
        <v>592.99</v>
      </c>
      <c r="H1519" s="31">
        <v>45266</v>
      </c>
      <c r="I1519" s="39">
        <v>45295</v>
      </c>
      <c r="J1519" s="39">
        <v>45364</v>
      </c>
      <c r="K1519" s="185">
        <v>80.13</v>
      </c>
      <c r="L1519" s="35">
        <v>12960</v>
      </c>
      <c r="M1519" s="35"/>
      <c r="N1519" s="35"/>
      <c r="O1519" s="52">
        <v>12960</v>
      </c>
      <c r="P1519" s="33">
        <v>45295</v>
      </c>
      <c r="Q1519" s="39">
        <v>45323</v>
      </c>
      <c r="R1519" s="39">
        <v>45397</v>
      </c>
      <c r="S1519" s="185">
        <v>79.91</v>
      </c>
      <c r="T1519" s="35">
        <v>12080</v>
      </c>
      <c r="U1519" s="35"/>
      <c r="V1519" s="35"/>
      <c r="W1519" s="52">
        <v>12080</v>
      </c>
      <c r="X1519" s="33">
        <v>45323</v>
      </c>
      <c r="Y1519" s="39">
        <v>45356</v>
      </c>
      <c r="Z1519" s="39">
        <v>45425</v>
      </c>
      <c r="AA1519" s="185">
        <v>997.38</v>
      </c>
      <c r="AB1519" s="35">
        <v>12600</v>
      </c>
      <c r="AC1519" s="35"/>
      <c r="AD1519" s="35"/>
      <c r="AE1519" s="52">
        <v>12600</v>
      </c>
      <c r="AF1519" s="33">
        <v>45356</v>
      </c>
      <c r="AG1519" s="31">
        <v>45384</v>
      </c>
      <c r="AH1519" s="31">
        <v>45425</v>
      </c>
      <c r="AI1519" s="185">
        <v>860.61</v>
      </c>
      <c r="AJ1519" s="35">
        <v>10720</v>
      </c>
      <c r="AK1519" s="35"/>
      <c r="AL1519" s="35"/>
      <c r="AM1519" s="52">
        <v>10720</v>
      </c>
      <c r="AN1519" s="33">
        <v>45384</v>
      </c>
      <c r="AO1519" s="31">
        <v>45414</v>
      </c>
      <c r="AP1519" s="31">
        <v>45488</v>
      </c>
      <c r="AQ1519" s="185">
        <v>81.84</v>
      </c>
      <c r="AR1519" s="35">
        <v>12280</v>
      </c>
      <c r="AS1519" s="35"/>
      <c r="AT1519" s="35"/>
      <c r="AU1519" s="52">
        <v>12280</v>
      </c>
      <c r="AV1519" s="33"/>
      <c r="AW1519" s="39"/>
      <c r="AX1519" s="39"/>
      <c r="AY1519" s="185"/>
      <c r="AZ1519" s="35"/>
      <c r="BA1519" s="35"/>
      <c r="BB1519" s="35"/>
      <c r="BC1519" s="52"/>
      <c r="BD1519" s="35"/>
    </row>
    <row r="1520" spans="1:56" s="187" customFormat="1" ht="15" customHeight="1" x14ac:dyDescent="0.3">
      <c r="A1520" s="6">
        <v>1514</v>
      </c>
      <c r="B1520" s="109" t="s">
        <v>2190</v>
      </c>
      <c r="C1520" s="37" t="s">
        <v>3801</v>
      </c>
      <c r="D1520" s="8" t="s">
        <v>46</v>
      </c>
      <c r="E1520" s="9" t="s">
        <v>216</v>
      </c>
      <c r="F1520" s="106">
        <v>1514</v>
      </c>
      <c r="G1520" s="10"/>
      <c r="H1520" s="31">
        <v>45266</v>
      </c>
      <c r="I1520" s="39">
        <v>45291</v>
      </c>
      <c r="J1520" s="39">
        <v>45330</v>
      </c>
      <c r="K1520" s="185">
        <v>14158.64</v>
      </c>
      <c r="L1520" s="35">
        <v>13759</v>
      </c>
      <c r="M1520" s="35">
        <v>1229</v>
      </c>
      <c r="N1520" s="35"/>
      <c r="O1520" s="52">
        <v>14988</v>
      </c>
      <c r="P1520" s="33">
        <v>45291</v>
      </c>
      <c r="Q1520" s="39">
        <v>45322</v>
      </c>
      <c r="R1520" s="39">
        <v>45359</v>
      </c>
      <c r="S1520" s="185">
        <v>15685.07</v>
      </c>
      <c r="T1520" s="35">
        <v>16137</v>
      </c>
      <c r="U1520" s="35">
        <v>1481</v>
      </c>
      <c r="V1520" s="35"/>
      <c r="W1520" s="52">
        <v>17618</v>
      </c>
      <c r="X1520" s="33">
        <v>45322</v>
      </c>
      <c r="Y1520" s="39">
        <v>45351</v>
      </c>
      <c r="Z1520" s="39">
        <v>45390</v>
      </c>
      <c r="AA1520" s="185">
        <v>12907.73</v>
      </c>
      <c r="AB1520" s="35">
        <v>13038</v>
      </c>
      <c r="AC1520" s="35">
        <v>1089</v>
      </c>
      <c r="AD1520" s="35"/>
      <c r="AE1520" s="52">
        <v>14127</v>
      </c>
      <c r="AF1520" s="33">
        <v>45351</v>
      </c>
      <c r="AG1520" s="31">
        <v>45382</v>
      </c>
      <c r="AH1520" s="31">
        <v>45420</v>
      </c>
      <c r="AI1520" s="185">
        <v>14006.43</v>
      </c>
      <c r="AJ1520" s="35">
        <v>13349</v>
      </c>
      <c r="AK1520" s="35">
        <v>1108</v>
      </c>
      <c r="AL1520" s="35"/>
      <c r="AM1520" s="52">
        <v>14457</v>
      </c>
      <c r="AN1520" s="33">
        <v>45382</v>
      </c>
      <c r="AO1520" s="31">
        <v>45412</v>
      </c>
      <c r="AP1520" s="31">
        <v>45451</v>
      </c>
      <c r="AQ1520" s="185">
        <v>12545.19</v>
      </c>
      <c r="AR1520" s="35">
        <v>11635</v>
      </c>
      <c r="AS1520" s="35">
        <v>970</v>
      </c>
      <c r="AT1520" s="35"/>
      <c r="AU1520" s="52">
        <v>12605</v>
      </c>
      <c r="AV1520" s="33"/>
      <c r="AW1520" s="39"/>
      <c r="AX1520" s="39"/>
      <c r="AY1520" s="185"/>
      <c r="AZ1520" s="35"/>
      <c r="BA1520" s="35"/>
      <c r="BB1520" s="35"/>
      <c r="BC1520" s="52"/>
      <c r="BD1520" s="35"/>
    </row>
    <row r="1521" spans="1:56" s="187" customFormat="1" ht="15" customHeight="1" x14ac:dyDescent="0.3">
      <c r="A1521" s="6">
        <v>1515</v>
      </c>
      <c r="B1521" s="109" t="s">
        <v>2190</v>
      </c>
      <c r="C1521" s="37" t="s">
        <v>3802</v>
      </c>
      <c r="D1521" s="8" t="s">
        <v>46</v>
      </c>
      <c r="E1521" s="9" t="s">
        <v>65</v>
      </c>
      <c r="F1521" s="106">
        <v>1515</v>
      </c>
      <c r="G1521" s="10">
        <v>900.99</v>
      </c>
      <c r="H1521" s="31">
        <v>45267</v>
      </c>
      <c r="I1521" s="39">
        <v>45299</v>
      </c>
      <c r="J1521" s="39">
        <v>45337</v>
      </c>
      <c r="K1521" s="185">
        <v>9136.68</v>
      </c>
      <c r="L1521" s="35">
        <v>11292.8</v>
      </c>
      <c r="M1521" s="35"/>
      <c r="N1521" s="35"/>
      <c r="O1521" s="52">
        <v>11292.8</v>
      </c>
      <c r="P1521" s="33">
        <v>45299</v>
      </c>
      <c r="Q1521" s="39">
        <v>45328</v>
      </c>
      <c r="R1521" s="39">
        <v>45366</v>
      </c>
      <c r="S1521" s="185">
        <v>13975.99</v>
      </c>
      <c r="T1521" s="35">
        <v>17652</v>
      </c>
      <c r="U1521" s="35"/>
      <c r="V1521" s="35"/>
      <c r="W1521" s="52">
        <v>17652</v>
      </c>
      <c r="X1521" s="33">
        <v>45328</v>
      </c>
      <c r="Y1521" s="39">
        <v>45358</v>
      </c>
      <c r="Z1521" s="39">
        <v>45397</v>
      </c>
      <c r="AA1521" s="185">
        <v>10605.55</v>
      </c>
      <c r="AB1521" s="35">
        <v>13348.4</v>
      </c>
      <c r="AC1521" s="35"/>
      <c r="AD1521" s="35"/>
      <c r="AE1521" s="52">
        <v>13348.4</v>
      </c>
      <c r="AF1521" s="33">
        <v>45358</v>
      </c>
      <c r="AG1521" s="31">
        <v>45387</v>
      </c>
      <c r="AH1521" s="31">
        <v>45427</v>
      </c>
      <c r="AI1521" s="185">
        <v>11242.91</v>
      </c>
      <c r="AJ1521" s="35">
        <v>14273.04</v>
      </c>
      <c r="AK1521" s="35"/>
      <c r="AL1521" s="35"/>
      <c r="AM1521" s="52">
        <v>14273.04</v>
      </c>
      <c r="AN1521" s="33">
        <v>45387</v>
      </c>
      <c r="AO1521" s="31">
        <v>45419</v>
      </c>
      <c r="AP1521" s="31">
        <v>45460</v>
      </c>
      <c r="AQ1521" s="185">
        <v>11222.53</v>
      </c>
      <c r="AR1521" s="35">
        <v>14160.512000000001</v>
      </c>
      <c r="AS1521" s="35"/>
      <c r="AT1521" s="35"/>
      <c r="AU1521" s="52">
        <v>14160.512000000001</v>
      </c>
      <c r="AV1521" s="33"/>
      <c r="AW1521" s="39"/>
      <c r="AX1521" s="39"/>
      <c r="AY1521" s="185"/>
      <c r="AZ1521" s="35"/>
      <c r="BA1521" s="35"/>
      <c r="BB1521" s="35"/>
      <c r="BC1521" s="52"/>
      <c r="BD1521" s="35"/>
    </row>
    <row r="1522" spans="1:56" s="187" customFormat="1" ht="15" customHeight="1" x14ac:dyDescent="0.3">
      <c r="A1522" s="6">
        <v>1516</v>
      </c>
      <c r="B1522" s="109" t="s">
        <v>2190</v>
      </c>
      <c r="C1522" s="37" t="s">
        <v>3803</v>
      </c>
      <c r="D1522" s="8" t="s">
        <v>123</v>
      </c>
      <c r="E1522" s="9" t="s">
        <v>124</v>
      </c>
      <c r="F1522" s="106">
        <v>1516</v>
      </c>
      <c r="G1522" s="10">
        <v>655.9</v>
      </c>
      <c r="H1522" s="31">
        <v>45280</v>
      </c>
      <c r="I1522" s="39">
        <v>45313</v>
      </c>
      <c r="J1522" s="39">
        <v>45333</v>
      </c>
      <c r="K1522" s="185">
        <v>1481.45</v>
      </c>
      <c r="L1522" s="35">
        <v>14040</v>
      </c>
      <c r="M1522" s="35"/>
      <c r="N1522" s="35"/>
      <c r="O1522" s="52">
        <v>14040</v>
      </c>
      <c r="P1522" s="33">
        <v>45313</v>
      </c>
      <c r="Q1522" s="39">
        <v>45343</v>
      </c>
      <c r="R1522" s="39">
        <v>45362</v>
      </c>
      <c r="S1522" s="185">
        <v>1501.16</v>
      </c>
      <c r="T1522" s="35">
        <v>14240</v>
      </c>
      <c r="U1522" s="35"/>
      <c r="V1522" s="35"/>
      <c r="W1522" s="52">
        <v>14240</v>
      </c>
      <c r="X1522" s="33">
        <v>45343</v>
      </c>
      <c r="Y1522" s="39">
        <v>45372</v>
      </c>
      <c r="Z1522" s="39">
        <v>45393</v>
      </c>
      <c r="AA1522" s="185">
        <v>1554.42</v>
      </c>
      <c r="AB1522" s="35">
        <v>14800</v>
      </c>
      <c r="AC1522" s="35"/>
      <c r="AD1522" s="35"/>
      <c r="AE1522" s="52">
        <v>14800</v>
      </c>
      <c r="AF1522" s="33">
        <v>45372</v>
      </c>
      <c r="AG1522" s="31">
        <v>45401</v>
      </c>
      <c r="AH1522" s="31">
        <v>45423</v>
      </c>
      <c r="AI1522" s="185">
        <v>1504.4</v>
      </c>
      <c r="AJ1522" s="35">
        <v>14280</v>
      </c>
      <c r="AK1522" s="35"/>
      <c r="AL1522" s="35"/>
      <c r="AM1522" s="52">
        <v>14280</v>
      </c>
      <c r="AN1522" s="33">
        <v>45401</v>
      </c>
      <c r="AO1522" s="31">
        <v>45432</v>
      </c>
      <c r="AP1522" s="31">
        <v>45454</v>
      </c>
      <c r="AQ1522" s="185">
        <v>1497.08</v>
      </c>
      <c r="AR1522" s="35">
        <v>14200</v>
      </c>
      <c r="AS1522" s="35"/>
      <c r="AT1522" s="35"/>
      <c r="AU1522" s="52">
        <v>14200</v>
      </c>
      <c r="AV1522" s="33"/>
      <c r="AW1522" s="39"/>
      <c r="AX1522" s="39"/>
      <c r="AY1522" s="185"/>
      <c r="AZ1522" s="35"/>
      <c r="BA1522" s="35"/>
      <c r="BB1522" s="35"/>
      <c r="BC1522" s="52"/>
      <c r="BD1522" s="35"/>
    </row>
    <row r="1523" spans="1:56" s="187" customFormat="1" ht="15" customHeight="1" x14ac:dyDescent="0.3">
      <c r="A1523" s="6">
        <v>1517</v>
      </c>
      <c r="B1523" s="109" t="s">
        <v>2190</v>
      </c>
      <c r="C1523" s="37" t="s">
        <v>3804</v>
      </c>
      <c r="D1523" s="8" t="s">
        <v>46</v>
      </c>
      <c r="E1523" s="9" t="s">
        <v>216</v>
      </c>
      <c r="F1523" s="106">
        <v>1517</v>
      </c>
      <c r="G1523" s="10">
        <v>1441.61</v>
      </c>
      <c r="H1523" s="31">
        <v>45260</v>
      </c>
      <c r="I1523" s="39">
        <v>45291</v>
      </c>
      <c r="J1523" s="39">
        <v>45335</v>
      </c>
      <c r="K1523" s="185">
        <v>4943.83</v>
      </c>
      <c r="L1523" s="35">
        <v>16627</v>
      </c>
      <c r="M1523" s="35">
        <v>1421</v>
      </c>
      <c r="N1523" s="35"/>
      <c r="O1523" s="52">
        <v>18048</v>
      </c>
      <c r="P1523" s="33">
        <v>45291</v>
      </c>
      <c r="Q1523" s="39">
        <v>45322</v>
      </c>
      <c r="R1523" s="39">
        <v>45364</v>
      </c>
      <c r="S1523" s="185">
        <v>4674.6400000000003</v>
      </c>
      <c r="T1523" s="35">
        <v>15870</v>
      </c>
      <c r="U1523" s="35">
        <v>1312</v>
      </c>
      <c r="V1523" s="35"/>
      <c r="W1523" s="52">
        <v>17182</v>
      </c>
      <c r="X1523" s="33">
        <v>45322</v>
      </c>
      <c r="Y1523" s="39">
        <v>45351</v>
      </c>
      <c r="Z1523" s="39">
        <v>45395</v>
      </c>
      <c r="AA1523" s="185">
        <v>4182.83</v>
      </c>
      <c r="AB1523" s="35">
        <v>13155</v>
      </c>
      <c r="AC1523" s="35">
        <v>1173</v>
      </c>
      <c r="AD1523" s="35"/>
      <c r="AE1523" s="52">
        <v>14328</v>
      </c>
      <c r="AF1523" s="33">
        <v>45351</v>
      </c>
      <c r="AG1523" s="31">
        <v>45382</v>
      </c>
      <c r="AH1523" s="31">
        <v>45425</v>
      </c>
      <c r="AI1523" s="185">
        <v>4013.59</v>
      </c>
      <c r="AJ1523" s="35">
        <v>13009</v>
      </c>
      <c r="AK1523" s="35">
        <v>1023</v>
      </c>
      <c r="AL1523" s="35"/>
      <c r="AM1523" s="52">
        <v>14032</v>
      </c>
      <c r="AN1523" s="33">
        <v>45382</v>
      </c>
      <c r="AO1523" s="31">
        <v>45412</v>
      </c>
      <c r="AP1523" s="31">
        <v>45456</v>
      </c>
      <c r="AQ1523" s="185">
        <v>3852.52</v>
      </c>
      <c r="AR1523" s="35">
        <v>12008</v>
      </c>
      <c r="AS1523" s="35">
        <v>1038</v>
      </c>
      <c r="AT1523" s="35"/>
      <c r="AU1523" s="52">
        <v>13046</v>
      </c>
      <c r="AV1523" s="33"/>
      <c r="AW1523" s="39"/>
      <c r="AX1523" s="39"/>
      <c r="AY1523" s="185"/>
      <c r="AZ1523" s="35"/>
      <c r="BA1523" s="35"/>
      <c r="BB1523" s="35"/>
      <c r="BC1523" s="52"/>
      <c r="BD1523" s="35"/>
    </row>
    <row r="1524" spans="1:56" s="187" customFormat="1" ht="15" customHeight="1" x14ac:dyDescent="0.3">
      <c r="A1524" s="6">
        <v>1518</v>
      </c>
      <c r="B1524" s="109" t="s">
        <v>2190</v>
      </c>
      <c r="C1524" s="37" t="s">
        <v>3805</v>
      </c>
      <c r="D1524" s="8" t="s">
        <v>146</v>
      </c>
      <c r="E1524" s="9" t="s">
        <v>148</v>
      </c>
      <c r="F1524" s="106">
        <v>1518</v>
      </c>
      <c r="G1524" s="10">
        <v>976.96</v>
      </c>
      <c r="H1524" s="31">
        <v>45273</v>
      </c>
      <c r="I1524" s="39">
        <v>45302</v>
      </c>
      <c r="J1524" s="39">
        <v>45362</v>
      </c>
      <c r="K1524" s="185">
        <v>6005</v>
      </c>
      <c r="L1524" s="35">
        <v>11535</v>
      </c>
      <c r="M1524" s="35"/>
      <c r="N1524" s="35"/>
      <c r="O1524" s="52">
        <v>11535</v>
      </c>
      <c r="P1524" s="33">
        <v>45302</v>
      </c>
      <c r="Q1524" s="39">
        <v>45330</v>
      </c>
      <c r="R1524" s="39">
        <v>45393</v>
      </c>
      <c r="S1524" s="185">
        <v>6574.73</v>
      </c>
      <c r="T1524" s="35">
        <v>12187</v>
      </c>
      <c r="U1524" s="35"/>
      <c r="V1524" s="35"/>
      <c r="W1524" s="52">
        <v>12187</v>
      </c>
      <c r="X1524" s="33">
        <v>45330</v>
      </c>
      <c r="Y1524" s="39">
        <v>45363</v>
      </c>
      <c r="Z1524" s="39">
        <v>45425</v>
      </c>
      <c r="AA1524" s="185">
        <v>8797.2000000000007</v>
      </c>
      <c r="AB1524" s="35">
        <v>12837</v>
      </c>
      <c r="AC1524" s="35"/>
      <c r="AD1524" s="35"/>
      <c r="AE1524" s="52">
        <v>12837</v>
      </c>
      <c r="AF1524" s="33">
        <v>45363</v>
      </c>
      <c r="AG1524" s="31">
        <v>45392</v>
      </c>
      <c r="AH1524" s="31">
        <v>45454</v>
      </c>
      <c r="AI1524" s="185">
        <v>6018.32</v>
      </c>
      <c r="AJ1524" s="35">
        <v>12108</v>
      </c>
      <c r="AK1524" s="35"/>
      <c r="AL1524" s="35"/>
      <c r="AM1524" s="52">
        <v>12108</v>
      </c>
      <c r="AN1524" s="33"/>
      <c r="AO1524" s="31"/>
      <c r="AP1524" s="31"/>
      <c r="AQ1524" s="185"/>
      <c r="AR1524" s="35"/>
      <c r="AS1524" s="35"/>
      <c r="AT1524" s="35"/>
      <c r="AU1524" s="52"/>
      <c r="AV1524" s="33"/>
      <c r="AW1524" s="39"/>
      <c r="AX1524" s="39"/>
      <c r="AY1524" s="185"/>
      <c r="AZ1524" s="35"/>
      <c r="BA1524" s="35"/>
      <c r="BB1524" s="35"/>
      <c r="BC1524" s="52"/>
      <c r="BD1524" s="35"/>
    </row>
    <row r="1525" spans="1:56" s="187" customFormat="1" ht="15" customHeight="1" x14ac:dyDescent="0.3">
      <c r="A1525" s="6">
        <v>1519</v>
      </c>
      <c r="B1525" s="109" t="s">
        <v>2190</v>
      </c>
      <c r="C1525" s="37" t="s">
        <v>3806</v>
      </c>
      <c r="D1525" s="8" t="s">
        <v>32</v>
      </c>
      <c r="E1525" s="9" t="s">
        <v>299</v>
      </c>
      <c r="F1525" s="106">
        <v>1519</v>
      </c>
      <c r="G1525" s="10">
        <v>650</v>
      </c>
      <c r="H1525" s="31">
        <v>45260</v>
      </c>
      <c r="I1525" s="39">
        <v>45291</v>
      </c>
      <c r="J1525" s="39">
        <v>45362</v>
      </c>
      <c r="K1525" s="185">
        <v>9863.42</v>
      </c>
      <c r="L1525" s="35">
        <v>18420.28</v>
      </c>
      <c r="M1525" s="35">
        <v>1500.6</v>
      </c>
      <c r="N1525" s="35"/>
      <c r="O1525" s="52">
        <v>19920.88</v>
      </c>
      <c r="P1525" s="33">
        <v>45291</v>
      </c>
      <c r="Q1525" s="39">
        <v>45322</v>
      </c>
      <c r="R1525" s="39">
        <v>45393</v>
      </c>
      <c r="S1525" s="185">
        <v>9296.82</v>
      </c>
      <c r="T1525" s="35">
        <v>17981.82</v>
      </c>
      <c r="U1525" s="35">
        <v>1417.82</v>
      </c>
      <c r="V1525" s="35"/>
      <c r="W1525" s="52">
        <v>19399.64</v>
      </c>
      <c r="X1525" s="33">
        <v>45322</v>
      </c>
      <c r="Y1525" s="39">
        <v>45351</v>
      </c>
      <c r="Z1525" s="39">
        <v>45423</v>
      </c>
      <c r="AA1525" s="185">
        <v>8318.26</v>
      </c>
      <c r="AB1525" s="35">
        <v>15855.23</v>
      </c>
      <c r="AC1525" s="35">
        <v>1144.8800000000001</v>
      </c>
      <c r="AD1525" s="35"/>
      <c r="AE1525" s="52">
        <v>17000.11</v>
      </c>
      <c r="AF1525" s="33">
        <v>45351</v>
      </c>
      <c r="AG1525" s="31">
        <v>45382</v>
      </c>
      <c r="AH1525" s="31">
        <v>45454</v>
      </c>
      <c r="AI1525" s="185">
        <v>7455.1</v>
      </c>
      <c r="AJ1525" s="35">
        <v>13954.15</v>
      </c>
      <c r="AK1525" s="35">
        <v>957.88</v>
      </c>
      <c r="AL1525" s="35"/>
      <c r="AM1525" s="52">
        <v>14912.03</v>
      </c>
      <c r="AN1525" s="33">
        <v>45382</v>
      </c>
      <c r="AO1525" s="31">
        <v>45412</v>
      </c>
      <c r="AP1525" s="31">
        <v>45484</v>
      </c>
      <c r="AQ1525" s="185">
        <v>7222.67</v>
      </c>
      <c r="AR1525" s="35">
        <v>14626.26</v>
      </c>
      <c r="AS1525" s="35">
        <v>1012</v>
      </c>
      <c r="AT1525" s="35"/>
      <c r="AU1525" s="52">
        <v>15638.26</v>
      </c>
      <c r="AV1525" s="33"/>
      <c r="AW1525" s="39"/>
      <c r="AX1525" s="39"/>
      <c r="AY1525" s="185"/>
      <c r="AZ1525" s="35"/>
      <c r="BA1525" s="35"/>
      <c r="BB1525" s="35"/>
      <c r="BC1525" s="52"/>
      <c r="BD1525" s="35"/>
    </row>
    <row r="1526" spans="1:56" s="187" customFormat="1" ht="15" customHeight="1" x14ac:dyDescent="0.3">
      <c r="A1526" s="6">
        <v>1520</v>
      </c>
      <c r="B1526" s="109" t="s">
        <v>2190</v>
      </c>
      <c r="C1526" s="37" t="s">
        <v>3807</v>
      </c>
      <c r="D1526" s="8" t="s">
        <v>46</v>
      </c>
      <c r="E1526" s="9" t="s">
        <v>216</v>
      </c>
      <c r="F1526" s="106">
        <v>1520</v>
      </c>
      <c r="G1526" s="10">
        <v>1306</v>
      </c>
      <c r="H1526" s="31">
        <v>45260</v>
      </c>
      <c r="I1526" s="39">
        <v>45291</v>
      </c>
      <c r="J1526" s="39">
        <v>45325</v>
      </c>
      <c r="K1526" s="185">
        <v>5246.64</v>
      </c>
      <c r="L1526" s="35">
        <v>18158</v>
      </c>
      <c r="M1526" s="35">
        <v>1569</v>
      </c>
      <c r="N1526" s="35"/>
      <c r="O1526" s="52">
        <v>19727</v>
      </c>
      <c r="P1526" s="33">
        <v>45291</v>
      </c>
      <c r="Q1526" s="39">
        <v>45322</v>
      </c>
      <c r="R1526" s="39">
        <v>45354</v>
      </c>
      <c r="S1526" s="185">
        <v>5167.7</v>
      </c>
      <c r="T1526" s="35">
        <v>17859</v>
      </c>
      <c r="U1526" s="35">
        <v>1584</v>
      </c>
      <c r="V1526" s="35"/>
      <c r="W1526" s="52">
        <v>19443</v>
      </c>
      <c r="X1526" s="33">
        <v>45322</v>
      </c>
      <c r="Y1526" s="39">
        <v>45351</v>
      </c>
      <c r="Z1526" s="39">
        <v>45385</v>
      </c>
      <c r="AA1526" s="185">
        <v>4887.24</v>
      </c>
      <c r="AB1526" s="35">
        <v>16759</v>
      </c>
      <c r="AC1526" s="35">
        <v>1451</v>
      </c>
      <c r="AD1526" s="35"/>
      <c r="AE1526" s="52">
        <v>18210</v>
      </c>
      <c r="AF1526" s="33">
        <v>45351</v>
      </c>
      <c r="AG1526" s="31">
        <v>45382</v>
      </c>
      <c r="AH1526" s="31">
        <v>45415</v>
      </c>
      <c r="AI1526" s="185">
        <v>5327.44</v>
      </c>
      <c r="AJ1526" s="35">
        <v>18958</v>
      </c>
      <c r="AK1526" s="35">
        <v>1545</v>
      </c>
      <c r="AL1526" s="35"/>
      <c r="AM1526" s="52">
        <v>20503</v>
      </c>
      <c r="AN1526" s="33">
        <v>45382</v>
      </c>
      <c r="AO1526" s="31">
        <v>45412</v>
      </c>
      <c r="AP1526" s="31">
        <v>45446</v>
      </c>
      <c r="AQ1526" s="185">
        <v>4524.29</v>
      </c>
      <c r="AR1526" s="35">
        <v>14494</v>
      </c>
      <c r="AS1526" s="35">
        <v>1519</v>
      </c>
      <c r="AT1526" s="35"/>
      <c r="AU1526" s="52">
        <v>16013</v>
      </c>
      <c r="AV1526" s="33"/>
      <c r="AW1526" s="39"/>
      <c r="AX1526" s="39"/>
      <c r="AY1526" s="185"/>
      <c r="AZ1526" s="35"/>
      <c r="BA1526" s="35"/>
      <c r="BB1526" s="35"/>
      <c r="BC1526" s="52"/>
      <c r="BD1526" s="35"/>
    </row>
    <row r="1527" spans="1:56" s="187" customFormat="1" ht="15" customHeight="1" x14ac:dyDescent="0.3">
      <c r="A1527" s="6">
        <v>1521</v>
      </c>
      <c r="B1527" s="109" t="s">
        <v>2190</v>
      </c>
      <c r="C1527" s="37" t="s">
        <v>3808</v>
      </c>
      <c r="D1527" s="8" t="s">
        <v>78</v>
      </c>
      <c r="E1527" s="9" t="s">
        <v>79</v>
      </c>
      <c r="F1527" s="106">
        <v>1521</v>
      </c>
      <c r="G1527" s="10">
        <v>1886.24</v>
      </c>
      <c r="H1527" s="31">
        <v>45260</v>
      </c>
      <c r="I1527" s="39">
        <v>45291</v>
      </c>
      <c r="J1527" s="39">
        <v>45333</v>
      </c>
      <c r="K1527" s="185">
        <v>8405.9599999999991</v>
      </c>
      <c r="L1527" s="35">
        <v>12150.15</v>
      </c>
      <c r="M1527" s="35">
        <v>671.06</v>
      </c>
      <c r="N1527" s="35"/>
      <c r="O1527" s="52">
        <v>12821.21</v>
      </c>
      <c r="P1527" s="33">
        <v>45291</v>
      </c>
      <c r="Q1527" s="39">
        <v>45322</v>
      </c>
      <c r="R1527" s="39">
        <v>45362</v>
      </c>
      <c r="S1527" s="185">
        <v>9378.07</v>
      </c>
      <c r="T1527" s="35">
        <v>12963.7</v>
      </c>
      <c r="U1527" s="35">
        <v>828.47</v>
      </c>
      <c r="V1527" s="35"/>
      <c r="W1527" s="52">
        <v>13792.17</v>
      </c>
      <c r="X1527" s="33">
        <v>45322</v>
      </c>
      <c r="Y1527" s="39">
        <v>45351</v>
      </c>
      <c r="Z1527" s="39">
        <v>45393</v>
      </c>
      <c r="AA1527" s="185">
        <v>8919.9599999999991</v>
      </c>
      <c r="AB1527" s="35">
        <v>12008.25</v>
      </c>
      <c r="AC1527" s="35">
        <v>826.02</v>
      </c>
      <c r="AD1527" s="35"/>
      <c r="AE1527" s="52">
        <v>12834.27</v>
      </c>
      <c r="AF1527" s="33">
        <v>45351</v>
      </c>
      <c r="AG1527" s="31">
        <v>45382</v>
      </c>
      <c r="AH1527" s="31">
        <v>45423</v>
      </c>
      <c r="AI1527" s="185">
        <v>8774.14</v>
      </c>
      <c r="AJ1527" s="35">
        <v>12926.68</v>
      </c>
      <c r="AK1527" s="35">
        <v>575.05999999999995</v>
      </c>
      <c r="AL1527" s="35"/>
      <c r="AM1527" s="52">
        <v>13501.74</v>
      </c>
      <c r="AN1527" s="33">
        <v>45382</v>
      </c>
      <c r="AO1527" s="31">
        <v>45412</v>
      </c>
      <c r="AP1527" s="31">
        <v>45454</v>
      </c>
      <c r="AQ1527" s="185">
        <v>8885.2099999999991</v>
      </c>
      <c r="AR1527" s="35">
        <v>13249.95</v>
      </c>
      <c r="AS1527" s="35">
        <v>584.30999999999995</v>
      </c>
      <c r="AT1527" s="35"/>
      <c r="AU1527" s="52">
        <v>13834.26</v>
      </c>
      <c r="AV1527" s="33"/>
      <c r="AW1527" s="39"/>
      <c r="AX1527" s="39"/>
      <c r="AY1527" s="185"/>
      <c r="AZ1527" s="35"/>
      <c r="BA1527" s="35"/>
      <c r="BB1527" s="35"/>
      <c r="BC1527" s="52"/>
      <c r="BD1527" s="35"/>
    </row>
    <row r="1528" spans="1:56" s="187" customFormat="1" ht="15" customHeight="1" x14ac:dyDescent="0.3">
      <c r="A1528" s="6">
        <v>1522</v>
      </c>
      <c r="B1528" s="109" t="s">
        <v>2190</v>
      </c>
      <c r="C1528" s="37" t="s">
        <v>3809</v>
      </c>
      <c r="D1528" s="8" t="s">
        <v>123</v>
      </c>
      <c r="E1528" s="9" t="s">
        <v>124</v>
      </c>
      <c r="F1528" s="106">
        <v>1522</v>
      </c>
      <c r="G1528" s="10">
        <v>1920.46</v>
      </c>
      <c r="H1528" s="31">
        <v>45266</v>
      </c>
      <c r="I1528" s="39">
        <v>45299</v>
      </c>
      <c r="J1528" s="39">
        <v>45333</v>
      </c>
      <c r="K1528" s="185">
        <v>2387.98</v>
      </c>
      <c r="L1528" s="35">
        <v>23040</v>
      </c>
      <c r="M1528" s="35"/>
      <c r="N1528" s="35"/>
      <c r="O1528" s="52">
        <v>23040</v>
      </c>
      <c r="P1528" s="33">
        <v>45299</v>
      </c>
      <c r="Q1528" s="39">
        <v>45327</v>
      </c>
      <c r="R1528" s="39">
        <v>45362</v>
      </c>
      <c r="S1528" s="185">
        <v>1906.86</v>
      </c>
      <c r="T1528" s="35">
        <v>18000</v>
      </c>
      <c r="U1528" s="35"/>
      <c r="V1528" s="35"/>
      <c r="W1528" s="52">
        <v>18000</v>
      </c>
      <c r="X1528" s="33">
        <v>45327</v>
      </c>
      <c r="Y1528" s="39">
        <v>45358</v>
      </c>
      <c r="Z1528" s="39">
        <v>45393</v>
      </c>
      <c r="AA1528" s="185">
        <v>1600.73</v>
      </c>
      <c r="AB1528" s="35">
        <v>14800</v>
      </c>
      <c r="AC1528" s="35"/>
      <c r="AD1528" s="35"/>
      <c r="AE1528" s="52">
        <v>14800</v>
      </c>
      <c r="AF1528" s="33">
        <v>45358</v>
      </c>
      <c r="AG1528" s="31">
        <v>45388</v>
      </c>
      <c r="AH1528" s="31">
        <v>45423</v>
      </c>
      <c r="AI1528" s="185">
        <v>1768.63</v>
      </c>
      <c r="AJ1528" s="35">
        <v>16560</v>
      </c>
      <c r="AK1528" s="35"/>
      <c r="AL1528" s="35"/>
      <c r="AM1528" s="52">
        <v>16560</v>
      </c>
      <c r="AN1528" s="33">
        <v>45388</v>
      </c>
      <c r="AO1528" s="31">
        <v>45418</v>
      </c>
      <c r="AP1528" s="31">
        <v>45454</v>
      </c>
      <c r="AQ1528" s="185">
        <v>1814.84</v>
      </c>
      <c r="AR1528" s="35">
        <v>17040</v>
      </c>
      <c r="AS1528" s="35"/>
      <c r="AT1528" s="35"/>
      <c r="AU1528" s="52">
        <v>17040</v>
      </c>
      <c r="AV1528" s="33"/>
      <c r="AW1528" s="39"/>
      <c r="AX1528" s="39"/>
      <c r="AY1528" s="185"/>
      <c r="AZ1528" s="35"/>
      <c r="BA1528" s="35"/>
      <c r="BB1528" s="35"/>
      <c r="BC1528" s="52"/>
      <c r="BD1528" s="35"/>
    </row>
    <row r="1529" spans="1:56" s="187" customFormat="1" ht="15" customHeight="1" x14ac:dyDescent="0.3">
      <c r="A1529" s="6">
        <v>1523</v>
      </c>
      <c r="B1529" s="109" t="s">
        <v>2190</v>
      </c>
      <c r="C1529" s="37" t="s">
        <v>3810</v>
      </c>
      <c r="D1529" s="8" t="s">
        <v>146</v>
      </c>
      <c r="E1529" s="9" t="s">
        <v>148</v>
      </c>
      <c r="F1529" s="106">
        <v>1523</v>
      </c>
      <c r="G1529" s="10">
        <v>486</v>
      </c>
      <c r="H1529" s="31">
        <v>45273</v>
      </c>
      <c r="I1529" s="39">
        <v>45302</v>
      </c>
      <c r="J1529" s="39">
        <v>45362</v>
      </c>
      <c r="K1529" s="185">
        <v>6676.82</v>
      </c>
      <c r="L1529" s="35">
        <v>12653</v>
      </c>
      <c r="M1529" s="35"/>
      <c r="N1529" s="35"/>
      <c r="O1529" s="52">
        <v>12653</v>
      </c>
      <c r="P1529" s="33">
        <v>45302</v>
      </c>
      <c r="Q1529" s="39">
        <v>45330</v>
      </c>
      <c r="R1529" s="39">
        <v>45393</v>
      </c>
      <c r="S1529" s="185">
        <v>7769.86</v>
      </c>
      <c r="T1529" s="35">
        <v>13801</v>
      </c>
      <c r="U1529" s="35"/>
      <c r="V1529" s="35"/>
      <c r="W1529" s="52">
        <v>13801</v>
      </c>
      <c r="X1529" s="33">
        <v>45330</v>
      </c>
      <c r="Y1529" s="39">
        <v>45363</v>
      </c>
      <c r="Z1529" s="39">
        <v>45425</v>
      </c>
      <c r="AA1529" s="185">
        <v>11023.61</v>
      </c>
      <c r="AB1529" s="35">
        <v>15248</v>
      </c>
      <c r="AC1529" s="35"/>
      <c r="AD1529" s="35"/>
      <c r="AE1529" s="52">
        <v>15248</v>
      </c>
      <c r="AF1529" s="33">
        <v>45363</v>
      </c>
      <c r="AG1529" s="31">
        <v>45392</v>
      </c>
      <c r="AH1529" s="31">
        <v>45454</v>
      </c>
      <c r="AI1529" s="185">
        <v>4902.4399999999996</v>
      </c>
      <c r="AJ1529" s="35">
        <v>12301</v>
      </c>
      <c r="AK1529" s="35"/>
      <c r="AL1529" s="35"/>
      <c r="AM1529" s="52">
        <v>12301</v>
      </c>
      <c r="AN1529" s="33"/>
      <c r="AO1529" s="31"/>
      <c r="AP1529" s="31"/>
      <c r="AQ1529" s="185"/>
      <c r="AR1529" s="35"/>
      <c r="AS1529" s="35"/>
      <c r="AT1529" s="35"/>
      <c r="AU1529" s="52"/>
      <c r="AV1529" s="33"/>
      <c r="AW1529" s="39"/>
      <c r="AX1529" s="39"/>
      <c r="AY1529" s="185"/>
      <c r="AZ1529" s="35"/>
      <c r="BA1529" s="35"/>
      <c r="BB1529" s="35"/>
      <c r="BC1529" s="52"/>
      <c r="BD1529" s="35"/>
    </row>
    <row r="1530" spans="1:56" s="187" customFormat="1" ht="15" customHeight="1" x14ac:dyDescent="0.3">
      <c r="A1530" s="6">
        <v>1524</v>
      </c>
      <c r="B1530" s="109" t="s">
        <v>2190</v>
      </c>
      <c r="C1530" s="37" t="s">
        <v>3811</v>
      </c>
      <c r="D1530" s="8" t="s">
        <v>185</v>
      </c>
      <c r="E1530" s="9" t="s">
        <v>186</v>
      </c>
      <c r="F1530" s="106">
        <v>1524</v>
      </c>
      <c r="G1530" s="10">
        <v>680</v>
      </c>
      <c r="H1530" s="31">
        <v>45271</v>
      </c>
      <c r="I1530" s="39">
        <v>45300</v>
      </c>
      <c r="J1530" s="39">
        <v>45313</v>
      </c>
      <c r="K1530" s="185">
        <v>14775.17</v>
      </c>
      <c r="L1530" s="35">
        <v>11152</v>
      </c>
      <c r="M1530" s="35"/>
      <c r="N1530" s="35"/>
      <c r="O1530" s="52">
        <v>11152</v>
      </c>
      <c r="P1530" s="33">
        <v>45300</v>
      </c>
      <c r="Q1530" s="39">
        <v>45329</v>
      </c>
      <c r="R1530" s="39">
        <v>45342</v>
      </c>
      <c r="S1530" s="185">
        <v>18793.37</v>
      </c>
      <c r="T1530" s="35">
        <v>14268</v>
      </c>
      <c r="U1530" s="35"/>
      <c r="V1530" s="35"/>
      <c r="W1530" s="52">
        <v>14268</v>
      </c>
      <c r="X1530" s="33">
        <v>45329</v>
      </c>
      <c r="Y1530" s="39">
        <v>45358</v>
      </c>
      <c r="Z1530" s="39">
        <v>45369</v>
      </c>
      <c r="AA1530" s="185">
        <v>15605.51</v>
      </c>
      <c r="AB1530" s="35">
        <v>11849</v>
      </c>
      <c r="AC1530" s="35"/>
      <c r="AD1530" s="35"/>
      <c r="AE1530" s="52">
        <v>11849</v>
      </c>
      <c r="AF1530" s="33">
        <v>45358</v>
      </c>
      <c r="AG1530" s="31">
        <v>45387</v>
      </c>
      <c r="AH1530" s="31">
        <v>45398</v>
      </c>
      <c r="AI1530" s="185">
        <v>12916.73</v>
      </c>
      <c r="AJ1530" s="35">
        <v>9881</v>
      </c>
      <c r="AK1530" s="35"/>
      <c r="AL1530" s="35"/>
      <c r="AM1530" s="52">
        <v>9881</v>
      </c>
      <c r="AN1530" s="33">
        <v>45387</v>
      </c>
      <c r="AO1530" s="31">
        <v>45418</v>
      </c>
      <c r="AP1530" s="31">
        <v>45425</v>
      </c>
      <c r="AQ1530" s="185">
        <v>15721.4</v>
      </c>
      <c r="AR1530" s="35">
        <v>11931</v>
      </c>
      <c r="AS1530" s="35"/>
      <c r="AT1530" s="35"/>
      <c r="AU1530" s="52">
        <v>11931</v>
      </c>
      <c r="AV1530" s="33"/>
      <c r="AW1530" s="39"/>
      <c r="AX1530" s="39"/>
      <c r="AY1530" s="185"/>
      <c r="AZ1530" s="35"/>
      <c r="BA1530" s="35"/>
      <c r="BB1530" s="35"/>
      <c r="BC1530" s="52"/>
      <c r="BD1530" s="35"/>
    </row>
    <row r="1531" spans="1:56" s="187" customFormat="1" ht="15" customHeight="1" x14ac:dyDescent="0.3">
      <c r="A1531" s="6">
        <v>1525</v>
      </c>
      <c r="B1531" s="109" t="s">
        <v>2190</v>
      </c>
      <c r="C1531" s="37" t="s">
        <v>3812</v>
      </c>
      <c r="D1531" s="8" t="s">
        <v>621</v>
      </c>
      <c r="E1531" s="9" t="s">
        <v>622</v>
      </c>
      <c r="F1531" s="106">
        <v>1525</v>
      </c>
      <c r="G1531" s="10">
        <v>1083</v>
      </c>
      <c r="H1531" s="31">
        <v>45273</v>
      </c>
      <c r="I1531" s="39">
        <v>45306</v>
      </c>
      <c r="J1531" s="39">
        <v>45336</v>
      </c>
      <c r="K1531" s="185">
        <v>17272.68</v>
      </c>
      <c r="L1531" s="35">
        <v>19324.080000000002</v>
      </c>
      <c r="M1531" s="35"/>
      <c r="N1531" s="35"/>
      <c r="O1531" s="52">
        <v>19324.080000000002</v>
      </c>
      <c r="P1531" s="33">
        <v>45306</v>
      </c>
      <c r="Q1531" s="39">
        <v>45336</v>
      </c>
      <c r="R1531" s="39">
        <v>45362</v>
      </c>
      <c r="S1531" s="185">
        <v>12906.39</v>
      </c>
      <c r="T1531" s="35">
        <v>14305.68</v>
      </c>
      <c r="U1531" s="35"/>
      <c r="V1531" s="35"/>
      <c r="W1531" s="52">
        <v>14305.68</v>
      </c>
      <c r="X1531" s="33">
        <v>45336</v>
      </c>
      <c r="Y1531" s="39">
        <v>45365</v>
      </c>
      <c r="Z1531" s="39">
        <v>45393</v>
      </c>
      <c r="AA1531" s="185">
        <v>12876.21</v>
      </c>
      <c r="AB1531" s="35">
        <v>14385.6</v>
      </c>
      <c r="AC1531" s="35"/>
      <c r="AD1531" s="35"/>
      <c r="AE1531" s="52">
        <v>14385.6</v>
      </c>
      <c r="AF1531" s="33">
        <v>45365</v>
      </c>
      <c r="AG1531" s="31">
        <v>45394</v>
      </c>
      <c r="AH1531" s="31">
        <v>45425</v>
      </c>
      <c r="AI1531" s="185">
        <v>11495.04</v>
      </c>
      <c r="AJ1531" s="35">
        <v>12876.48</v>
      </c>
      <c r="AK1531" s="35"/>
      <c r="AL1531" s="35"/>
      <c r="AM1531" s="52">
        <v>12876.48</v>
      </c>
      <c r="AN1531" s="33">
        <v>45394</v>
      </c>
      <c r="AO1531" s="31">
        <v>45425</v>
      </c>
      <c r="AP1531" s="31">
        <v>45454</v>
      </c>
      <c r="AQ1531" s="185">
        <v>12758.27</v>
      </c>
      <c r="AR1531" s="35">
        <v>13343.04</v>
      </c>
      <c r="AS1531" s="35"/>
      <c r="AT1531" s="35"/>
      <c r="AU1531" s="52">
        <v>13343.04</v>
      </c>
      <c r="AV1531" s="33"/>
      <c r="AW1531" s="39"/>
      <c r="AX1531" s="39"/>
      <c r="AY1531" s="185"/>
      <c r="AZ1531" s="35"/>
      <c r="BA1531" s="35"/>
      <c r="BB1531" s="35"/>
      <c r="BC1531" s="52"/>
      <c r="BD1531" s="35"/>
    </row>
    <row r="1532" spans="1:56" s="187" customFormat="1" ht="15" customHeight="1" x14ac:dyDescent="0.3">
      <c r="A1532" s="6">
        <v>1526</v>
      </c>
      <c r="B1532" s="109" t="s">
        <v>2190</v>
      </c>
      <c r="C1532" s="37" t="s">
        <v>3813</v>
      </c>
      <c r="D1532" s="8" t="s">
        <v>883</v>
      </c>
      <c r="E1532" s="9" t="s">
        <v>884</v>
      </c>
      <c r="F1532" s="106">
        <v>1526</v>
      </c>
      <c r="G1532" s="10">
        <v>954</v>
      </c>
      <c r="H1532" s="31">
        <v>45260</v>
      </c>
      <c r="I1532" s="39">
        <v>45291</v>
      </c>
      <c r="J1532" s="39">
        <v>45333</v>
      </c>
      <c r="K1532" s="185">
        <v>5090.32</v>
      </c>
      <c r="L1532" s="35">
        <v>14025.82</v>
      </c>
      <c r="M1532" s="35">
        <v>509.67</v>
      </c>
      <c r="N1532" s="35"/>
      <c r="O1532" s="52">
        <v>14535.49</v>
      </c>
      <c r="P1532" s="33">
        <v>45291</v>
      </c>
      <c r="Q1532" s="39">
        <v>45322</v>
      </c>
      <c r="R1532" s="39">
        <v>45362</v>
      </c>
      <c r="S1532" s="185">
        <v>5128.24</v>
      </c>
      <c r="T1532" s="35">
        <v>15089.94</v>
      </c>
      <c r="U1532" s="35">
        <v>511.19</v>
      </c>
      <c r="V1532" s="35"/>
      <c r="W1532" s="52">
        <v>15601.13</v>
      </c>
      <c r="X1532" s="33">
        <v>45322</v>
      </c>
      <c r="Y1532" s="39">
        <v>45351</v>
      </c>
      <c r="Z1532" s="39">
        <v>45393</v>
      </c>
      <c r="AA1532" s="185">
        <v>3974.88</v>
      </c>
      <c r="AB1532" s="35">
        <v>13196.35</v>
      </c>
      <c r="AC1532" s="35">
        <v>473.6</v>
      </c>
      <c r="AD1532" s="35"/>
      <c r="AE1532" s="52">
        <v>13669.95</v>
      </c>
      <c r="AF1532" s="33">
        <v>45351</v>
      </c>
      <c r="AG1532" s="31">
        <v>45382</v>
      </c>
      <c r="AH1532" s="31">
        <v>45423</v>
      </c>
      <c r="AI1532" s="185">
        <v>5205.49</v>
      </c>
      <c r="AJ1532" s="35">
        <v>13571.98</v>
      </c>
      <c r="AK1532" s="35">
        <v>571.04999999999995</v>
      </c>
      <c r="AL1532" s="35"/>
      <c r="AM1532" s="52">
        <v>14143.03</v>
      </c>
      <c r="AN1532" s="33">
        <v>45382</v>
      </c>
      <c r="AO1532" s="31">
        <v>45412</v>
      </c>
      <c r="AP1532" s="31">
        <v>45454</v>
      </c>
      <c r="AQ1532" s="185">
        <v>5510.14</v>
      </c>
      <c r="AR1532" s="35">
        <v>14817.66</v>
      </c>
      <c r="AS1532" s="35">
        <v>573.20000000000005</v>
      </c>
      <c r="AT1532" s="35"/>
      <c r="AU1532" s="52">
        <v>15390.86</v>
      </c>
      <c r="AV1532" s="33"/>
      <c r="AW1532" s="39"/>
      <c r="AX1532" s="39"/>
      <c r="AY1532" s="185"/>
      <c r="AZ1532" s="35"/>
      <c r="BA1532" s="35"/>
      <c r="BB1532" s="35"/>
      <c r="BC1532" s="52"/>
      <c r="BD1532" s="35"/>
    </row>
    <row r="1533" spans="1:56" s="187" customFormat="1" ht="15" customHeight="1" x14ac:dyDescent="0.3">
      <c r="A1533" s="6">
        <v>1527</v>
      </c>
      <c r="B1533" s="109" t="s">
        <v>2190</v>
      </c>
      <c r="C1533" s="37" t="s">
        <v>3814</v>
      </c>
      <c r="D1533" s="8" t="s">
        <v>123</v>
      </c>
      <c r="E1533" s="9" t="s">
        <v>124</v>
      </c>
      <c r="F1533" s="106">
        <v>1527</v>
      </c>
      <c r="G1533" s="10">
        <v>812</v>
      </c>
      <c r="H1533" s="31">
        <v>45276</v>
      </c>
      <c r="I1533" s="39">
        <v>45308</v>
      </c>
      <c r="J1533" s="39">
        <v>45333</v>
      </c>
      <c r="K1533" s="185">
        <v>1975.85</v>
      </c>
      <c r="L1533" s="35">
        <v>19120</v>
      </c>
      <c r="M1533" s="35"/>
      <c r="N1533" s="35"/>
      <c r="O1533" s="52">
        <v>19120</v>
      </c>
      <c r="P1533" s="33">
        <v>45308</v>
      </c>
      <c r="Q1533" s="39">
        <v>45338</v>
      </c>
      <c r="R1533" s="39">
        <v>45362</v>
      </c>
      <c r="S1533" s="185">
        <v>1903.81</v>
      </c>
      <c r="T1533" s="35">
        <v>18360</v>
      </c>
      <c r="U1533" s="35"/>
      <c r="V1533" s="35"/>
      <c r="W1533" s="52">
        <v>18360</v>
      </c>
      <c r="X1533" s="33">
        <v>45338</v>
      </c>
      <c r="Y1533" s="39">
        <v>45369</v>
      </c>
      <c r="Z1533" s="39">
        <v>45393</v>
      </c>
      <c r="AA1533" s="185">
        <v>2159.6999999999998</v>
      </c>
      <c r="AB1533" s="35">
        <v>21040</v>
      </c>
      <c r="AC1533" s="35"/>
      <c r="AD1533" s="35"/>
      <c r="AE1533" s="52">
        <v>21040</v>
      </c>
      <c r="AF1533" s="33">
        <v>45369</v>
      </c>
      <c r="AG1533" s="31">
        <v>45398</v>
      </c>
      <c r="AH1533" s="31">
        <v>45423</v>
      </c>
      <c r="AI1533" s="185">
        <v>1929.99</v>
      </c>
      <c r="AJ1533" s="35">
        <v>18640</v>
      </c>
      <c r="AK1533" s="35"/>
      <c r="AL1533" s="35"/>
      <c r="AM1533" s="52">
        <v>18640</v>
      </c>
      <c r="AN1533" s="33">
        <v>45398</v>
      </c>
      <c r="AO1533" s="31">
        <v>45427</v>
      </c>
      <c r="AP1533" s="31">
        <v>45454</v>
      </c>
      <c r="AQ1533" s="185">
        <v>1746.8</v>
      </c>
      <c r="AR1533" s="35">
        <v>16720</v>
      </c>
      <c r="AS1533" s="35"/>
      <c r="AT1533" s="35"/>
      <c r="AU1533" s="52">
        <v>16720</v>
      </c>
      <c r="AV1533" s="33"/>
      <c r="AW1533" s="39"/>
      <c r="AX1533" s="39"/>
      <c r="AY1533" s="185"/>
      <c r="AZ1533" s="35"/>
      <c r="BA1533" s="35"/>
      <c r="BB1533" s="35"/>
      <c r="BC1533" s="52"/>
      <c r="BD1533" s="35"/>
    </row>
    <row r="1534" spans="1:56" s="187" customFormat="1" ht="15" customHeight="1" x14ac:dyDescent="0.3">
      <c r="A1534" s="6">
        <v>1528</v>
      </c>
      <c r="B1534" s="109" t="s">
        <v>2190</v>
      </c>
      <c r="C1534" s="37" t="s">
        <v>3815</v>
      </c>
      <c r="D1534" s="8" t="s">
        <v>809</v>
      </c>
      <c r="E1534" s="9" t="s">
        <v>810</v>
      </c>
      <c r="F1534" s="106">
        <v>1528</v>
      </c>
      <c r="G1534" s="10">
        <v>858.73</v>
      </c>
      <c r="H1534" s="31">
        <v>45260</v>
      </c>
      <c r="I1534" s="39">
        <v>45291</v>
      </c>
      <c r="J1534" s="39">
        <v>45333</v>
      </c>
      <c r="K1534" s="185">
        <v>0</v>
      </c>
      <c r="L1534" s="35">
        <v>17497.830000000002</v>
      </c>
      <c r="M1534" s="35">
        <v>697.06</v>
      </c>
      <c r="N1534" s="35"/>
      <c r="O1534" s="52">
        <v>18194.89</v>
      </c>
      <c r="P1534" s="33">
        <v>45291</v>
      </c>
      <c r="Q1534" s="39">
        <v>45322</v>
      </c>
      <c r="R1534" s="39">
        <v>45362</v>
      </c>
      <c r="S1534" s="185">
        <v>0</v>
      </c>
      <c r="T1534" s="35">
        <v>17334.79</v>
      </c>
      <c r="U1534" s="35">
        <v>797.54</v>
      </c>
      <c r="V1534" s="35"/>
      <c r="W1534" s="52">
        <v>18132.330000000002</v>
      </c>
      <c r="X1534" s="33">
        <v>45322</v>
      </c>
      <c r="Y1534" s="39">
        <v>45351</v>
      </c>
      <c r="Z1534" s="39">
        <v>45393</v>
      </c>
      <c r="AA1534" s="185">
        <v>0</v>
      </c>
      <c r="AB1534" s="35">
        <v>14024.93</v>
      </c>
      <c r="AC1534" s="35">
        <v>552.77</v>
      </c>
      <c r="AD1534" s="35"/>
      <c r="AE1534" s="52">
        <v>14577.7</v>
      </c>
      <c r="AF1534" s="33">
        <v>45351</v>
      </c>
      <c r="AG1534" s="31">
        <v>45382</v>
      </c>
      <c r="AH1534" s="31">
        <v>45423</v>
      </c>
      <c r="AI1534" s="185">
        <v>1299.44</v>
      </c>
      <c r="AJ1534" s="35">
        <v>15246.9</v>
      </c>
      <c r="AK1534" s="35">
        <v>547.75</v>
      </c>
      <c r="AL1534" s="35"/>
      <c r="AM1534" s="52">
        <v>15794.65</v>
      </c>
      <c r="AN1534" s="33">
        <v>45382</v>
      </c>
      <c r="AO1534" s="31">
        <v>45412</v>
      </c>
      <c r="AP1534" s="31">
        <v>45454</v>
      </c>
      <c r="AQ1534" s="185">
        <v>5818.64</v>
      </c>
      <c r="AR1534" s="35">
        <v>15612.55</v>
      </c>
      <c r="AS1534" s="35">
        <v>622.29999999999995</v>
      </c>
      <c r="AT1534" s="35"/>
      <c r="AU1534" s="52">
        <v>16234.85</v>
      </c>
      <c r="AV1534" s="33"/>
      <c r="AW1534" s="39"/>
      <c r="AX1534" s="39"/>
      <c r="AY1534" s="185"/>
      <c r="AZ1534" s="35"/>
      <c r="BA1534" s="35"/>
      <c r="BB1534" s="35"/>
      <c r="BC1534" s="52"/>
      <c r="BD1534" s="35"/>
    </row>
    <row r="1535" spans="1:56" s="187" customFormat="1" ht="15" customHeight="1" x14ac:dyDescent="0.3">
      <c r="A1535" s="6">
        <v>1529</v>
      </c>
      <c r="B1535" s="109" t="s">
        <v>2190</v>
      </c>
      <c r="C1535" s="37" t="s">
        <v>3816</v>
      </c>
      <c r="D1535" s="8" t="s">
        <v>46</v>
      </c>
      <c r="E1535" s="9" t="s">
        <v>60</v>
      </c>
      <c r="F1535" s="106">
        <v>1529</v>
      </c>
      <c r="G1535" s="10">
        <v>1977.79</v>
      </c>
      <c r="H1535" s="31">
        <v>45260</v>
      </c>
      <c r="I1535" s="39">
        <v>45291</v>
      </c>
      <c r="J1535" s="39">
        <v>45333</v>
      </c>
      <c r="K1535" s="185">
        <v>6145.74</v>
      </c>
      <c r="L1535" s="35">
        <v>16805.34</v>
      </c>
      <c r="M1535" s="35">
        <v>1313.65</v>
      </c>
      <c r="N1535" s="35"/>
      <c r="O1535" s="52">
        <v>18118.990000000002</v>
      </c>
      <c r="P1535" s="33">
        <v>45291</v>
      </c>
      <c r="Q1535" s="39">
        <v>45322</v>
      </c>
      <c r="R1535" s="39">
        <v>45362</v>
      </c>
      <c r="S1535" s="185">
        <v>6193.37</v>
      </c>
      <c r="T1535" s="35">
        <v>16210.15</v>
      </c>
      <c r="U1535" s="35">
        <v>1365.11</v>
      </c>
      <c r="V1535" s="35"/>
      <c r="W1535" s="52">
        <v>17575.259999999998</v>
      </c>
      <c r="X1535" s="33">
        <v>45322</v>
      </c>
      <c r="Y1535" s="39">
        <v>45351</v>
      </c>
      <c r="Z1535" s="39">
        <v>45393</v>
      </c>
      <c r="AA1535" s="185">
        <v>5296.23</v>
      </c>
      <c r="AB1535" s="35">
        <v>14279.99</v>
      </c>
      <c r="AC1535" s="35">
        <v>1251.46</v>
      </c>
      <c r="AD1535" s="35"/>
      <c r="AE1535" s="52">
        <v>15531.45</v>
      </c>
      <c r="AF1535" s="33">
        <v>45351</v>
      </c>
      <c r="AG1535" s="31">
        <v>45382</v>
      </c>
      <c r="AH1535" s="31">
        <v>45423</v>
      </c>
      <c r="AI1535" s="185">
        <v>6086.54</v>
      </c>
      <c r="AJ1535" s="35">
        <v>15954.57</v>
      </c>
      <c r="AK1535" s="35">
        <v>1212.32</v>
      </c>
      <c r="AL1535" s="35"/>
      <c r="AM1535" s="52">
        <v>17166.89</v>
      </c>
      <c r="AN1535" s="33">
        <v>45382</v>
      </c>
      <c r="AO1535" s="31">
        <v>45412</v>
      </c>
      <c r="AP1535" s="31">
        <v>45454</v>
      </c>
      <c r="AQ1535" s="185">
        <v>4829.1400000000003</v>
      </c>
      <c r="AR1535" s="35">
        <v>13944.9</v>
      </c>
      <c r="AS1535" s="35">
        <v>915.75</v>
      </c>
      <c r="AT1535" s="35"/>
      <c r="AU1535" s="52">
        <v>14860.65</v>
      </c>
      <c r="AV1535" s="33"/>
      <c r="AW1535" s="39"/>
      <c r="AX1535" s="39"/>
      <c r="AY1535" s="185"/>
      <c r="AZ1535" s="35"/>
      <c r="BA1535" s="35"/>
      <c r="BB1535" s="35"/>
      <c r="BC1535" s="52"/>
      <c r="BD1535" s="35"/>
    </row>
    <row r="1536" spans="1:56" s="187" customFormat="1" ht="15" customHeight="1" x14ac:dyDescent="0.3">
      <c r="A1536" s="6">
        <v>1530</v>
      </c>
      <c r="B1536" s="109" t="s">
        <v>2190</v>
      </c>
      <c r="C1536" s="37" t="s">
        <v>3817</v>
      </c>
      <c r="D1536" s="8" t="s">
        <v>78</v>
      </c>
      <c r="E1536" s="9" t="s">
        <v>79</v>
      </c>
      <c r="F1536" s="106">
        <v>1530</v>
      </c>
      <c r="G1536" s="10">
        <v>2049</v>
      </c>
      <c r="H1536" s="31">
        <v>45260</v>
      </c>
      <c r="I1536" s="39">
        <v>45291</v>
      </c>
      <c r="J1536" s="39">
        <v>45313</v>
      </c>
      <c r="K1536" s="185">
        <v>7902.12</v>
      </c>
      <c r="L1536" s="35">
        <v>11789.95</v>
      </c>
      <c r="M1536" s="35">
        <v>690.82</v>
      </c>
      <c r="N1536" s="35"/>
      <c r="O1536" s="52">
        <v>12480.77</v>
      </c>
      <c r="P1536" s="33">
        <v>45291</v>
      </c>
      <c r="Q1536" s="39">
        <v>45322</v>
      </c>
      <c r="R1536" s="39">
        <v>45345</v>
      </c>
      <c r="S1536" s="185">
        <v>10612</v>
      </c>
      <c r="T1536" s="35">
        <v>14992.82</v>
      </c>
      <c r="U1536" s="35">
        <v>934.25</v>
      </c>
      <c r="V1536" s="35"/>
      <c r="W1536" s="52">
        <v>15927.07</v>
      </c>
      <c r="X1536" s="33">
        <v>45322</v>
      </c>
      <c r="Y1536" s="39">
        <v>45351</v>
      </c>
      <c r="Z1536" s="39">
        <v>45372</v>
      </c>
      <c r="AA1536" s="185">
        <v>8826.0499999999993</v>
      </c>
      <c r="AB1536" s="35">
        <v>13327.47</v>
      </c>
      <c r="AC1536" s="35">
        <v>717.49</v>
      </c>
      <c r="AD1536" s="35"/>
      <c r="AE1536" s="52">
        <v>14044.96</v>
      </c>
      <c r="AF1536" s="33">
        <v>45351</v>
      </c>
      <c r="AG1536" s="31">
        <v>45382</v>
      </c>
      <c r="AH1536" s="31">
        <v>45401</v>
      </c>
      <c r="AI1536" s="185">
        <v>9121.18</v>
      </c>
      <c r="AJ1536" s="35">
        <v>14164.55</v>
      </c>
      <c r="AK1536" s="35">
        <v>697.92</v>
      </c>
      <c r="AL1536" s="35"/>
      <c r="AM1536" s="52">
        <v>14862.47</v>
      </c>
      <c r="AN1536" s="33">
        <v>45382</v>
      </c>
      <c r="AO1536" s="31">
        <v>45412</v>
      </c>
      <c r="AP1536" s="31">
        <v>45434</v>
      </c>
      <c r="AQ1536" s="185">
        <v>10621.38</v>
      </c>
      <c r="AR1536" s="35">
        <v>14695.82</v>
      </c>
      <c r="AS1536" s="35">
        <v>886.61</v>
      </c>
      <c r="AT1536" s="35"/>
      <c r="AU1536" s="52">
        <v>15582.43</v>
      </c>
      <c r="AV1536" s="33"/>
      <c r="AW1536" s="39"/>
      <c r="AX1536" s="39"/>
      <c r="AY1536" s="185"/>
      <c r="AZ1536" s="35"/>
      <c r="BA1536" s="35"/>
      <c r="BB1536" s="35"/>
      <c r="BC1536" s="52"/>
      <c r="BD1536" s="35"/>
    </row>
    <row r="1537" spans="1:56" s="187" customFormat="1" ht="15" customHeight="1" x14ac:dyDescent="0.3">
      <c r="A1537" s="6">
        <v>1531</v>
      </c>
      <c r="B1537" s="109" t="s">
        <v>2190</v>
      </c>
      <c r="C1537" s="37" t="s">
        <v>3818</v>
      </c>
      <c r="D1537" s="8" t="s">
        <v>809</v>
      </c>
      <c r="E1537" s="9" t="s">
        <v>810</v>
      </c>
      <c r="F1537" s="106">
        <v>1531</v>
      </c>
      <c r="G1537" s="10">
        <v>1372</v>
      </c>
      <c r="H1537" s="31">
        <v>45260</v>
      </c>
      <c r="I1537" s="39">
        <v>45291</v>
      </c>
      <c r="J1537" s="39">
        <v>45309</v>
      </c>
      <c r="K1537" s="185">
        <v>5079.62</v>
      </c>
      <c r="L1537" s="35">
        <v>13227.72</v>
      </c>
      <c r="M1537" s="35">
        <v>582.01</v>
      </c>
      <c r="N1537" s="35"/>
      <c r="O1537" s="52">
        <v>13809.73</v>
      </c>
      <c r="P1537" s="33">
        <v>45291</v>
      </c>
      <c r="Q1537" s="39">
        <v>45322</v>
      </c>
      <c r="R1537" s="39">
        <v>45343</v>
      </c>
      <c r="S1537" s="185">
        <v>5339</v>
      </c>
      <c r="T1537" s="35">
        <v>13883.28</v>
      </c>
      <c r="U1537" s="35">
        <v>671.46</v>
      </c>
      <c r="V1537" s="35"/>
      <c r="W1537" s="52">
        <v>14554.74</v>
      </c>
      <c r="X1537" s="33">
        <v>45322</v>
      </c>
      <c r="Y1537" s="39">
        <v>45351</v>
      </c>
      <c r="Z1537" s="39">
        <v>45370</v>
      </c>
      <c r="AA1537" s="185">
        <v>5589.13</v>
      </c>
      <c r="AB1537" s="35">
        <v>14067.64</v>
      </c>
      <c r="AC1537" s="35">
        <v>801.05</v>
      </c>
      <c r="AD1537" s="35"/>
      <c r="AE1537" s="52">
        <v>14868.69</v>
      </c>
      <c r="AF1537" s="33">
        <v>45351</v>
      </c>
      <c r="AG1537" s="31">
        <v>45382</v>
      </c>
      <c r="AH1537" s="31">
        <v>45399</v>
      </c>
      <c r="AI1537" s="185">
        <v>5885.6</v>
      </c>
      <c r="AJ1537" s="35">
        <v>17726.72</v>
      </c>
      <c r="AK1537" s="35">
        <v>548.09</v>
      </c>
      <c r="AL1537" s="35"/>
      <c r="AM1537" s="52">
        <v>18274.810000000001</v>
      </c>
      <c r="AN1537" s="33">
        <v>45382</v>
      </c>
      <c r="AO1537" s="31">
        <v>45412</v>
      </c>
      <c r="AP1537" s="31">
        <v>45434</v>
      </c>
      <c r="AQ1537" s="185">
        <v>5257.88</v>
      </c>
      <c r="AR1537" s="35">
        <v>16021.61</v>
      </c>
      <c r="AS1537" s="35">
        <v>606.26</v>
      </c>
      <c r="AT1537" s="35"/>
      <c r="AU1537" s="52">
        <v>16627.87</v>
      </c>
      <c r="AV1537" s="33"/>
      <c r="AW1537" s="39"/>
      <c r="AX1537" s="39"/>
      <c r="AY1537" s="185"/>
      <c r="AZ1537" s="35"/>
      <c r="BA1537" s="35"/>
      <c r="BB1537" s="35"/>
      <c r="BC1537" s="52"/>
      <c r="BD1537" s="35"/>
    </row>
    <row r="1538" spans="1:56" s="187" customFormat="1" ht="15" customHeight="1" x14ac:dyDescent="0.3">
      <c r="A1538" s="6">
        <v>1532</v>
      </c>
      <c r="B1538" s="109" t="s">
        <v>2190</v>
      </c>
      <c r="C1538" s="37" t="s">
        <v>3819</v>
      </c>
      <c r="D1538" s="8" t="s">
        <v>46</v>
      </c>
      <c r="E1538" s="9" t="s">
        <v>65</v>
      </c>
      <c r="F1538" s="106">
        <v>1532</v>
      </c>
      <c r="G1538" s="10">
        <v>697.76</v>
      </c>
      <c r="H1538" s="31">
        <v>45267</v>
      </c>
      <c r="I1538" s="39">
        <v>45299</v>
      </c>
      <c r="J1538" s="39">
        <v>45336</v>
      </c>
      <c r="K1538" s="185">
        <v>2931.67</v>
      </c>
      <c r="L1538" s="35">
        <v>3560</v>
      </c>
      <c r="M1538" s="35"/>
      <c r="N1538" s="35"/>
      <c r="O1538" s="52">
        <v>3560</v>
      </c>
      <c r="P1538" s="33">
        <v>45299</v>
      </c>
      <c r="Q1538" s="39">
        <v>45328</v>
      </c>
      <c r="R1538" s="39">
        <v>45362</v>
      </c>
      <c r="S1538" s="185">
        <v>3381.95</v>
      </c>
      <c r="T1538" s="35">
        <v>4120</v>
      </c>
      <c r="U1538" s="35"/>
      <c r="V1538" s="35"/>
      <c r="W1538" s="52">
        <v>4120</v>
      </c>
      <c r="X1538" s="33">
        <v>45328</v>
      </c>
      <c r="Y1538" s="39">
        <v>45358</v>
      </c>
      <c r="Z1538" s="39">
        <v>45392</v>
      </c>
      <c r="AA1538" s="185">
        <v>3826.45</v>
      </c>
      <c r="AB1538" s="35">
        <v>4720</v>
      </c>
      <c r="AC1538" s="35"/>
      <c r="AD1538" s="35"/>
      <c r="AE1538" s="52">
        <v>4720</v>
      </c>
      <c r="AF1538" s="33">
        <v>45358</v>
      </c>
      <c r="AG1538" s="31">
        <v>45387</v>
      </c>
      <c r="AH1538" s="31">
        <v>45422</v>
      </c>
      <c r="AI1538" s="185">
        <v>3778.02</v>
      </c>
      <c r="AJ1538" s="35">
        <v>4680</v>
      </c>
      <c r="AK1538" s="35"/>
      <c r="AL1538" s="35"/>
      <c r="AM1538" s="52">
        <v>4680</v>
      </c>
      <c r="AN1538" s="33">
        <v>45387</v>
      </c>
      <c r="AO1538" s="31">
        <v>45419</v>
      </c>
      <c r="AP1538" s="31">
        <v>45453</v>
      </c>
      <c r="AQ1538" s="185">
        <v>3979.17</v>
      </c>
      <c r="AR1538" s="35">
        <v>4920</v>
      </c>
      <c r="AS1538" s="35"/>
      <c r="AT1538" s="35"/>
      <c r="AU1538" s="52">
        <v>4920</v>
      </c>
      <c r="AV1538" s="33"/>
      <c r="AW1538" s="39"/>
      <c r="AX1538" s="39"/>
      <c r="AY1538" s="185"/>
      <c r="AZ1538" s="35"/>
      <c r="BA1538" s="35"/>
      <c r="BB1538" s="35"/>
      <c r="BC1538" s="52"/>
      <c r="BD1538" s="35"/>
    </row>
    <row r="1539" spans="1:56" s="187" customFormat="1" ht="15" customHeight="1" x14ac:dyDescent="0.3">
      <c r="A1539" s="6">
        <v>1533</v>
      </c>
      <c r="B1539" s="109" t="s">
        <v>2190</v>
      </c>
      <c r="C1539" s="37" t="s">
        <v>3820</v>
      </c>
      <c r="D1539" s="8" t="s">
        <v>89</v>
      </c>
      <c r="E1539" s="9" t="s">
        <v>90</v>
      </c>
      <c r="F1539" s="106">
        <v>1533</v>
      </c>
      <c r="G1539" s="10">
        <v>1330</v>
      </c>
      <c r="H1539" s="31">
        <v>45261</v>
      </c>
      <c r="I1539" s="39">
        <v>45292</v>
      </c>
      <c r="J1539" s="39">
        <v>45310</v>
      </c>
      <c r="K1539" s="185">
        <v>3432.75</v>
      </c>
      <c r="L1539" s="35">
        <v>14707</v>
      </c>
      <c r="M1539" s="35">
        <v>730.62</v>
      </c>
      <c r="N1539" s="35"/>
      <c r="O1539" s="52">
        <v>15437.62</v>
      </c>
      <c r="P1539" s="33">
        <v>45292</v>
      </c>
      <c r="Q1539" s="39">
        <v>45323</v>
      </c>
      <c r="R1539" s="39">
        <v>45337</v>
      </c>
      <c r="S1539" s="185">
        <v>3087.91</v>
      </c>
      <c r="T1539" s="35">
        <v>14262.5</v>
      </c>
      <c r="U1539" s="35">
        <v>539.63</v>
      </c>
      <c r="V1539" s="35"/>
      <c r="W1539" s="52">
        <v>14802.13</v>
      </c>
      <c r="X1539" s="33">
        <v>45323</v>
      </c>
      <c r="Y1539" s="39">
        <v>45352</v>
      </c>
      <c r="Z1539" s="39">
        <v>45370</v>
      </c>
      <c r="AA1539" s="185">
        <v>3436.46</v>
      </c>
      <c r="AB1539" s="35">
        <v>12390</v>
      </c>
      <c r="AC1539" s="35">
        <v>563.15</v>
      </c>
      <c r="AD1539" s="35"/>
      <c r="AE1539" s="52">
        <v>12953.15</v>
      </c>
      <c r="AF1539" s="33">
        <v>45352</v>
      </c>
      <c r="AG1539" s="31">
        <v>45383</v>
      </c>
      <c r="AH1539" s="31">
        <v>45400</v>
      </c>
      <c r="AI1539" s="185">
        <v>3580.74</v>
      </c>
      <c r="AJ1539" s="35">
        <v>13968.5</v>
      </c>
      <c r="AK1539" s="35">
        <v>548.13</v>
      </c>
      <c r="AL1539" s="35"/>
      <c r="AM1539" s="52">
        <v>14516.63</v>
      </c>
      <c r="AN1539" s="33">
        <v>45383</v>
      </c>
      <c r="AO1539" s="31">
        <v>45413</v>
      </c>
      <c r="AP1539" s="31">
        <v>45430</v>
      </c>
      <c r="AQ1539" s="185">
        <v>3647.54</v>
      </c>
      <c r="AR1539" s="35">
        <v>14252</v>
      </c>
      <c r="AS1539" s="35">
        <v>567.21</v>
      </c>
      <c r="AT1539" s="35"/>
      <c r="AU1539" s="52">
        <v>14819.21</v>
      </c>
      <c r="AV1539" s="33"/>
      <c r="AW1539" s="39"/>
      <c r="AX1539" s="39"/>
      <c r="AY1539" s="185"/>
      <c r="AZ1539" s="35"/>
      <c r="BA1539" s="35"/>
      <c r="BB1539" s="35"/>
      <c r="BC1539" s="52"/>
      <c r="BD1539" s="35"/>
    </row>
    <row r="1540" spans="1:56" s="187" customFormat="1" ht="15" customHeight="1" x14ac:dyDescent="0.3">
      <c r="A1540" s="6">
        <v>1534</v>
      </c>
      <c r="B1540" s="109" t="s">
        <v>2190</v>
      </c>
      <c r="C1540" s="37" t="s">
        <v>3821</v>
      </c>
      <c r="D1540" s="8" t="s">
        <v>205</v>
      </c>
      <c r="E1540" s="9" t="s">
        <v>206</v>
      </c>
      <c r="F1540" s="106">
        <v>1534</v>
      </c>
      <c r="G1540" s="10">
        <v>1022.56</v>
      </c>
      <c r="H1540" s="31">
        <v>45267</v>
      </c>
      <c r="I1540" s="39">
        <v>45296</v>
      </c>
      <c r="J1540" s="39">
        <v>45334</v>
      </c>
      <c r="K1540" s="185">
        <v>11251.91</v>
      </c>
      <c r="L1540" s="35">
        <v>12704</v>
      </c>
      <c r="M1540" s="35"/>
      <c r="N1540" s="35"/>
      <c r="O1540" s="52">
        <v>12704</v>
      </c>
      <c r="P1540" s="33">
        <v>45296</v>
      </c>
      <c r="Q1540" s="39">
        <v>45327</v>
      </c>
      <c r="R1540" s="39">
        <v>45362</v>
      </c>
      <c r="S1540" s="185">
        <v>9924.98</v>
      </c>
      <c r="T1540" s="35">
        <v>14576</v>
      </c>
      <c r="U1540" s="35"/>
      <c r="V1540" s="35"/>
      <c r="W1540" s="52">
        <v>14576</v>
      </c>
      <c r="X1540" s="33">
        <v>45327</v>
      </c>
      <c r="Y1540" s="39">
        <v>45357</v>
      </c>
      <c r="Z1540" s="39">
        <v>45392</v>
      </c>
      <c r="AA1540" s="185">
        <v>1393.86</v>
      </c>
      <c r="AB1540" s="35">
        <v>13659</v>
      </c>
      <c r="AC1540" s="35"/>
      <c r="AD1540" s="35"/>
      <c r="AE1540" s="52">
        <v>13659</v>
      </c>
      <c r="AF1540" s="33">
        <v>45357</v>
      </c>
      <c r="AG1540" s="31">
        <v>45386</v>
      </c>
      <c r="AH1540" s="31">
        <v>45422</v>
      </c>
      <c r="AI1540" s="185">
        <v>1234.79</v>
      </c>
      <c r="AJ1540" s="35">
        <v>12788</v>
      </c>
      <c r="AK1540" s="35"/>
      <c r="AL1540" s="35"/>
      <c r="AM1540" s="52">
        <v>12788</v>
      </c>
      <c r="AN1540" s="33"/>
      <c r="AO1540" s="31"/>
      <c r="AP1540" s="31"/>
      <c r="AQ1540" s="185"/>
      <c r="AR1540" s="35"/>
      <c r="AS1540" s="35"/>
      <c r="AT1540" s="35"/>
      <c r="AU1540" s="52"/>
      <c r="AV1540" s="33"/>
      <c r="AW1540" s="39"/>
      <c r="AX1540" s="39"/>
      <c r="AY1540" s="185"/>
      <c r="AZ1540" s="35"/>
      <c r="BA1540" s="35"/>
      <c r="BB1540" s="35"/>
      <c r="BC1540" s="52"/>
      <c r="BD1540" s="35"/>
    </row>
    <row r="1541" spans="1:56" s="187" customFormat="1" ht="15" customHeight="1" x14ac:dyDescent="0.3">
      <c r="A1541" s="6">
        <v>1535</v>
      </c>
      <c r="B1541" s="109" t="s">
        <v>2190</v>
      </c>
      <c r="C1541" s="37" t="s">
        <v>3822</v>
      </c>
      <c r="D1541" s="8" t="s">
        <v>32</v>
      </c>
      <c r="E1541" s="9" t="s">
        <v>299</v>
      </c>
      <c r="F1541" s="106">
        <v>1535</v>
      </c>
      <c r="G1541" s="10">
        <v>1478.28</v>
      </c>
      <c r="H1541" s="31">
        <v>45279</v>
      </c>
      <c r="I1541" s="39">
        <v>45309</v>
      </c>
      <c r="J1541" s="39">
        <v>45333</v>
      </c>
      <c r="K1541" s="185">
        <v>7609.21</v>
      </c>
      <c r="L1541" s="35">
        <v>11084.35</v>
      </c>
      <c r="M1541" s="35"/>
      <c r="N1541" s="35"/>
      <c r="O1541" s="52">
        <v>11084.35</v>
      </c>
      <c r="P1541" s="33">
        <v>45309</v>
      </c>
      <c r="Q1541" s="39">
        <v>45341</v>
      </c>
      <c r="R1541" s="39">
        <v>45362</v>
      </c>
      <c r="S1541" s="185">
        <v>11125.19</v>
      </c>
      <c r="T1541" s="35">
        <v>13398.67</v>
      </c>
      <c r="U1541" s="35"/>
      <c r="V1541" s="35"/>
      <c r="W1541" s="52">
        <v>13398.67</v>
      </c>
      <c r="X1541" s="33">
        <v>45341</v>
      </c>
      <c r="Y1541" s="39">
        <v>45370</v>
      </c>
      <c r="Z1541" s="39">
        <v>45393</v>
      </c>
      <c r="AA1541" s="185">
        <v>10927.39</v>
      </c>
      <c r="AB1541" s="35">
        <v>14325.02</v>
      </c>
      <c r="AC1541" s="35"/>
      <c r="AD1541" s="35"/>
      <c r="AE1541" s="52">
        <v>14325.02</v>
      </c>
      <c r="AF1541" s="33">
        <v>45370</v>
      </c>
      <c r="AG1541" s="31">
        <v>45400</v>
      </c>
      <c r="AH1541" s="31">
        <v>45423</v>
      </c>
      <c r="AI1541" s="185">
        <v>13495.99</v>
      </c>
      <c r="AJ1541" s="35">
        <v>16662.099999999999</v>
      </c>
      <c r="AK1541" s="35"/>
      <c r="AL1541" s="35"/>
      <c r="AM1541" s="52">
        <v>16662.099999999999</v>
      </c>
      <c r="AN1541" s="33">
        <v>45400</v>
      </c>
      <c r="AO1541" s="31">
        <v>45429</v>
      </c>
      <c r="AP1541" s="31">
        <v>45454</v>
      </c>
      <c r="AQ1541" s="185">
        <v>14009.59</v>
      </c>
      <c r="AR1541" s="35">
        <v>18245.23</v>
      </c>
      <c r="AS1541" s="35"/>
      <c r="AT1541" s="35"/>
      <c r="AU1541" s="52">
        <v>18245.23</v>
      </c>
      <c r="AV1541" s="33"/>
      <c r="AW1541" s="39"/>
      <c r="AX1541" s="39"/>
      <c r="AY1541" s="185"/>
      <c r="AZ1541" s="35"/>
      <c r="BA1541" s="35"/>
      <c r="BB1541" s="35"/>
      <c r="BC1541" s="52"/>
      <c r="BD1541" s="35"/>
    </row>
    <row r="1542" spans="1:56" s="187" customFormat="1" ht="15" customHeight="1" x14ac:dyDescent="0.3">
      <c r="A1542" s="6">
        <v>1536</v>
      </c>
      <c r="B1542" s="109" t="s">
        <v>2190</v>
      </c>
      <c r="C1542" s="37" t="s">
        <v>3823</v>
      </c>
      <c r="D1542" s="8" t="s">
        <v>32</v>
      </c>
      <c r="E1542" s="9" t="s">
        <v>299</v>
      </c>
      <c r="F1542" s="106">
        <v>1536</v>
      </c>
      <c r="G1542" s="10">
        <v>907</v>
      </c>
      <c r="H1542" s="31">
        <v>45260</v>
      </c>
      <c r="I1542" s="39">
        <v>45291</v>
      </c>
      <c r="J1542" s="39">
        <v>45362</v>
      </c>
      <c r="K1542" s="185">
        <v>8683.1200000000008</v>
      </c>
      <c r="L1542" s="35">
        <v>15964.38</v>
      </c>
      <c r="M1542" s="35">
        <v>1211.55</v>
      </c>
      <c r="N1542" s="35"/>
      <c r="O1542" s="52">
        <v>17175.93</v>
      </c>
      <c r="P1542" s="33">
        <v>45291</v>
      </c>
      <c r="Q1542" s="39">
        <v>45322</v>
      </c>
      <c r="R1542" s="39">
        <v>45393</v>
      </c>
      <c r="S1542" s="185">
        <v>8600.11</v>
      </c>
      <c r="T1542" s="35">
        <v>16140.68</v>
      </c>
      <c r="U1542" s="35">
        <v>1159.28</v>
      </c>
      <c r="V1542" s="35"/>
      <c r="W1542" s="52">
        <v>17299.96</v>
      </c>
      <c r="X1542" s="33">
        <v>45322</v>
      </c>
      <c r="Y1542" s="39">
        <v>45351</v>
      </c>
      <c r="Z1542" s="39">
        <v>45423</v>
      </c>
      <c r="AA1542" s="185">
        <v>7763.54</v>
      </c>
      <c r="AB1542" s="35">
        <v>13812.9</v>
      </c>
      <c r="AC1542" s="35">
        <v>1031.1500000000001</v>
      </c>
      <c r="AD1542" s="35"/>
      <c r="AE1542" s="52">
        <v>14844.05</v>
      </c>
      <c r="AF1542" s="33">
        <v>45351</v>
      </c>
      <c r="AG1542" s="31">
        <v>45382</v>
      </c>
      <c r="AH1542" s="31">
        <v>45454</v>
      </c>
      <c r="AI1542" s="185">
        <v>9056.8700000000008</v>
      </c>
      <c r="AJ1542" s="35">
        <v>16765.240000000002</v>
      </c>
      <c r="AK1542" s="35">
        <v>1316.1</v>
      </c>
      <c r="AL1542" s="35"/>
      <c r="AM1542" s="52">
        <v>18081.34</v>
      </c>
      <c r="AN1542" s="33">
        <v>45382</v>
      </c>
      <c r="AO1542" s="31">
        <v>45412</v>
      </c>
      <c r="AP1542" s="31">
        <v>45484</v>
      </c>
      <c r="AQ1542" s="185">
        <v>7365.05</v>
      </c>
      <c r="AR1542" s="35">
        <v>14522.2</v>
      </c>
      <c r="AS1542" s="35">
        <v>1023.98</v>
      </c>
      <c r="AT1542" s="35"/>
      <c r="AU1542" s="52">
        <v>15546.18</v>
      </c>
      <c r="AV1542" s="33"/>
      <c r="AW1542" s="39"/>
      <c r="AX1542" s="39"/>
      <c r="AY1542" s="185"/>
      <c r="AZ1542" s="35"/>
      <c r="BA1542" s="35"/>
      <c r="BB1542" s="35"/>
      <c r="BC1542" s="52"/>
      <c r="BD1542" s="35"/>
    </row>
    <row r="1543" spans="1:56" s="187" customFormat="1" ht="15" customHeight="1" x14ac:dyDescent="0.3">
      <c r="A1543" s="6">
        <v>1537</v>
      </c>
      <c r="B1543" s="109" t="s">
        <v>2190</v>
      </c>
      <c r="C1543" s="37" t="s">
        <v>3824</v>
      </c>
      <c r="D1543" s="8" t="s">
        <v>621</v>
      </c>
      <c r="E1543" s="9" t="s">
        <v>622</v>
      </c>
      <c r="F1543" s="106">
        <v>1537</v>
      </c>
      <c r="G1543" s="10">
        <v>2175.37</v>
      </c>
      <c r="H1543" s="31">
        <v>45280</v>
      </c>
      <c r="I1543" s="39">
        <v>45313</v>
      </c>
      <c r="J1543" s="39">
        <v>45336</v>
      </c>
      <c r="K1543" s="185">
        <v>11766.88</v>
      </c>
      <c r="L1543" s="35">
        <v>12733.70825</v>
      </c>
      <c r="M1543" s="35"/>
      <c r="N1543" s="35"/>
      <c r="O1543" s="52">
        <v>12733.70825</v>
      </c>
      <c r="P1543" s="33">
        <v>45313</v>
      </c>
      <c r="Q1543" s="39">
        <v>45342</v>
      </c>
      <c r="R1543" s="39">
        <v>45362</v>
      </c>
      <c r="S1543" s="185">
        <v>10870.34</v>
      </c>
      <c r="T1543" s="35">
        <v>11656.177</v>
      </c>
      <c r="U1543" s="35"/>
      <c r="V1543" s="35"/>
      <c r="W1543" s="52">
        <v>11656.177</v>
      </c>
      <c r="X1543" s="33">
        <v>45342</v>
      </c>
      <c r="Y1543" s="39">
        <v>45371</v>
      </c>
      <c r="Z1543" s="39">
        <v>45393</v>
      </c>
      <c r="AA1543" s="185">
        <v>12945.44</v>
      </c>
      <c r="AB1543" s="35">
        <v>14067.4895</v>
      </c>
      <c r="AC1543" s="35"/>
      <c r="AD1543" s="35"/>
      <c r="AE1543" s="52">
        <v>14067.4895</v>
      </c>
      <c r="AF1543" s="33">
        <v>45371</v>
      </c>
      <c r="AG1543" s="31">
        <v>45401</v>
      </c>
      <c r="AH1543" s="31">
        <v>45425</v>
      </c>
      <c r="AI1543" s="185">
        <v>14474.98</v>
      </c>
      <c r="AJ1543" s="35">
        <v>15861.875</v>
      </c>
      <c r="AK1543" s="35"/>
      <c r="AL1543" s="35"/>
      <c r="AM1543" s="52">
        <v>15861.875</v>
      </c>
      <c r="AN1543" s="33">
        <v>45401</v>
      </c>
      <c r="AO1543" s="31">
        <v>45432</v>
      </c>
      <c r="AP1543" s="31">
        <v>45454</v>
      </c>
      <c r="AQ1543" s="185">
        <v>15635.43</v>
      </c>
      <c r="AR1543" s="35">
        <v>15734.39575</v>
      </c>
      <c r="AS1543" s="35"/>
      <c r="AT1543" s="35"/>
      <c r="AU1543" s="52">
        <v>15734.39575</v>
      </c>
      <c r="AV1543" s="33"/>
      <c r="AW1543" s="39"/>
      <c r="AX1543" s="39"/>
      <c r="AY1543" s="185"/>
      <c r="AZ1543" s="35"/>
      <c r="BA1543" s="35"/>
      <c r="BB1543" s="35"/>
      <c r="BC1543" s="52"/>
      <c r="BD1543" s="35"/>
    </row>
    <row r="1544" spans="1:56" s="187" customFormat="1" ht="15" customHeight="1" x14ac:dyDescent="0.3">
      <c r="A1544" s="6">
        <v>1538</v>
      </c>
      <c r="B1544" s="109" t="s">
        <v>2190</v>
      </c>
      <c r="C1544" s="37" t="s">
        <v>3825</v>
      </c>
      <c r="D1544" s="8" t="s">
        <v>117</v>
      </c>
      <c r="E1544" s="9" t="s">
        <v>118</v>
      </c>
      <c r="F1544" s="106">
        <v>1538</v>
      </c>
      <c r="G1544" s="10"/>
      <c r="H1544" s="31">
        <v>45275</v>
      </c>
      <c r="I1544" s="39">
        <v>45304</v>
      </c>
      <c r="J1544" s="39">
        <v>45335</v>
      </c>
      <c r="K1544" s="185">
        <v>10373.89</v>
      </c>
      <c r="L1544" s="35">
        <v>15520</v>
      </c>
      <c r="M1544" s="35"/>
      <c r="N1544" s="35"/>
      <c r="O1544" s="52">
        <v>15520</v>
      </c>
      <c r="P1544" s="33">
        <v>45304</v>
      </c>
      <c r="Q1544" s="39">
        <v>45337</v>
      </c>
      <c r="R1544" s="39">
        <v>45364</v>
      </c>
      <c r="S1544" s="185">
        <v>12881.8</v>
      </c>
      <c r="T1544" s="35">
        <v>16720</v>
      </c>
      <c r="U1544" s="35"/>
      <c r="V1544" s="35"/>
      <c r="W1544" s="52">
        <v>16720</v>
      </c>
      <c r="X1544" s="33">
        <v>45337</v>
      </c>
      <c r="Y1544" s="39">
        <v>45366</v>
      </c>
      <c r="Z1544" s="39">
        <v>45395</v>
      </c>
      <c r="AA1544" s="185">
        <v>1074.71</v>
      </c>
      <c r="AB1544" s="35">
        <v>16160</v>
      </c>
      <c r="AC1544" s="35"/>
      <c r="AD1544" s="35"/>
      <c r="AE1544" s="52">
        <v>16160</v>
      </c>
      <c r="AF1544" s="33">
        <v>45366</v>
      </c>
      <c r="AG1544" s="31">
        <v>45394</v>
      </c>
      <c r="AH1544" s="31">
        <v>45425</v>
      </c>
      <c r="AI1544" s="185">
        <v>1073.9000000000001</v>
      </c>
      <c r="AJ1544" s="35">
        <v>17120</v>
      </c>
      <c r="AK1544" s="35"/>
      <c r="AL1544" s="35"/>
      <c r="AM1544" s="52">
        <v>17120</v>
      </c>
      <c r="AN1544" s="33">
        <v>45394</v>
      </c>
      <c r="AO1544" s="31">
        <v>45426</v>
      </c>
      <c r="AP1544" s="31">
        <v>45456</v>
      </c>
      <c r="AQ1544" s="185">
        <v>5116.26</v>
      </c>
      <c r="AR1544" s="35">
        <v>19400</v>
      </c>
      <c r="AS1544" s="35"/>
      <c r="AT1544" s="35"/>
      <c r="AU1544" s="52">
        <v>19400</v>
      </c>
      <c r="AV1544" s="33"/>
      <c r="AW1544" s="39"/>
      <c r="AX1544" s="39"/>
      <c r="AY1544" s="185"/>
      <c r="AZ1544" s="35"/>
      <c r="BA1544" s="35"/>
      <c r="BB1544" s="35"/>
      <c r="BC1544" s="52"/>
      <c r="BD1544" s="35"/>
    </row>
    <row r="1545" spans="1:56" s="187" customFormat="1" ht="15" customHeight="1" x14ac:dyDescent="0.3">
      <c r="A1545" s="6">
        <v>1539</v>
      </c>
      <c r="B1545" s="109" t="s">
        <v>2190</v>
      </c>
      <c r="C1545" s="37" t="s">
        <v>3826</v>
      </c>
      <c r="D1545" s="8" t="s">
        <v>46</v>
      </c>
      <c r="E1545" s="9" t="s">
        <v>60</v>
      </c>
      <c r="F1545" s="106">
        <v>1539</v>
      </c>
      <c r="G1545" s="10">
        <v>1435.22</v>
      </c>
      <c r="H1545" s="31">
        <v>45260</v>
      </c>
      <c r="I1545" s="39">
        <v>45291</v>
      </c>
      <c r="J1545" s="39">
        <v>45313</v>
      </c>
      <c r="K1545" s="185">
        <v>5783.37</v>
      </c>
      <c r="L1545" s="35">
        <v>20127.45</v>
      </c>
      <c r="M1545" s="35">
        <v>1279.32</v>
      </c>
      <c r="N1545" s="35"/>
      <c r="O1545" s="52">
        <v>21406.77</v>
      </c>
      <c r="P1545" s="33">
        <v>45291</v>
      </c>
      <c r="Q1545" s="39">
        <v>45322</v>
      </c>
      <c r="R1545" s="39">
        <v>45345</v>
      </c>
      <c r="S1545" s="185">
        <v>5321.62</v>
      </c>
      <c r="T1545" s="35">
        <v>19127.43</v>
      </c>
      <c r="U1545" s="35">
        <v>1120.56</v>
      </c>
      <c r="V1545" s="35"/>
      <c r="W1545" s="52">
        <v>20247.990000000002</v>
      </c>
      <c r="X1545" s="33">
        <v>45322</v>
      </c>
      <c r="Y1545" s="39">
        <v>45351</v>
      </c>
      <c r="Z1545" s="39">
        <v>45372</v>
      </c>
      <c r="AA1545" s="185">
        <v>4197.72</v>
      </c>
      <c r="AB1545" s="35">
        <v>16432.5</v>
      </c>
      <c r="AC1545" s="35">
        <v>844.62</v>
      </c>
      <c r="AD1545" s="35"/>
      <c r="AE1545" s="52">
        <v>17277.12</v>
      </c>
      <c r="AF1545" s="33">
        <v>45351</v>
      </c>
      <c r="AG1545" s="31">
        <v>45382</v>
      </c>
      <c r="AH1545" s="31">
        <v>45401</v>
      </c>
      <c r="AI1545" s="185">
        <v>4784.3900000000003</v>
      </c>
      <c r="AJ1545" s="35">
        <v>18356.099999999999</v>
      </c>
      <c r="AK1545" s="35">
        <v>872.13</v>
      </c>
      <c r="AL1545" s="35"/>
      <c r="AM1545" s="52">
        <v>19228.23</v>
      </c>
      <c r="AN1545" s="33">
        <v>45382</v>
      </c>
      <c r="AO1545" s="31">
        <v>45412</v>
      </c>
      <c r="AP1545" s="31">
        <v>45434</v>
      </c>
      <c r="AQ1545" s="185">
        <v>4248.58</v>
      </c>
      <c r="AR1545" s="35">
        <v>16723.77</v>
      </c>
      <c r="AS1545" s="35">
        <v>922.95</v>
      </c>
      <c r="AT1545" s="35"/>
      <c r="AU1545" s="52">
        <v>17646.72</v>
      </c>
      <c r="AV1545" s="33"/>
      <c r="AW1545" s="39"/>
      <c r="AX1545" s="39"/>
      <c r="AY1545" s="185"/>
      <c r="AZ1545" s="35"/>
      <c r="BA1545" s="35"/>
      <c r="BB1545" s="35"/>
      <c r="BC1545" s="52"/>
      <c r="BD1545" s="35"/>
    </row>
    <row r="1546" spans="1:56" s="187" customFormat="1" ht="15" customHeight="1" x14ac:dyDescent="0.3">
      <c r="A1546" s="6">
        <v>1540</v>
      </c>
      <c r="B1546" s="109" t="s">
        <v>2190</v>
      </c>
      <c r="C1546" s="37" t="s">
        <v>3827</v>
      </c>
      <c r="D1546" s="8" t="s">
        <v>2317</v>
      </c>
      <c r="E1546" s="9" t="s">
        <v>2318</v>
      </c>
      <c r="F1546" s="106">
        <v>1540</v>
      </c>
      <c r="G1546" s="10">
        <v>495</v>
      </c>
      <c r="H1546" s="31">
        <v>45286</v>
      </c>
      <c r="I1546" s="39">
        <v>45315</v>
      </c>
      <c r="J1546" s="39">
        <v>45333</v>
      </c>
      <c r="K1546" s="185">
        <v>14287.44</v>
      </c>
      <c r="L1546" s="35">
        <v>14513</v>
      </c>
      <c r="M1546" s="35"/>
      <c r="N1546" s="35"/>
      <c r="O1546" s="52">
        <v>14513</v>
      </c>
      <c r="P1546" s="33">
        <v>45315</v>
      </c>
      <c r="Q1546" s="39">
        <v>45344</v>
      </c>
      <c r="R1546" s="39">
        <v>45362</v>
      </c>
      <c r="S1546" s="185">
        <v>14195.49</v>
      </c>
      <c r="T1546" s="35">
        <v>13606</v>
      </c>
      <c r="U1546" s="35"/>
      <c r="V1546" s="35"/>
      <c r="W1546" s="52">
        <v>13606</v>
      </c>
      <c r="X1546" s="33">
        <v>45344</v>
      </c>
      <c r="Y1546" s="39">
        <v>45372</v>
      </c>
      <c r="Z1546" s="39">
        <v>45393</v>
      </c>
      <c r="AA1546" s="185">
        <v>12423.9</v>
      </c>
      <c r="AB1546" s="35">
        <v>12079</v>
      </c>
      <c r="AC1546" s="35"/>
      <c r="AD1546" s="35"/>
      <c r="AE1546" s="52">
        <v>12079</v>
      </c>
      <c r="AF1546" s="33">
        <v>45372</v>
      </c>
      <c r="AG1546" s="31">
        <v>45402</v>
      </c>
      <c r="AH1546" s="31">
        <v>45423</v>
      </c>
      <c r="AI1546" s="185">
        <v>14750.02</v>
      </c>
      <c r="AJ1546" s="35">
        <v>14617</v>
      </c>
      <c r="AK1546" s="35"/>
      <c r="AL1546" s="35"/>
      <c r="AM1546" s="52">
        <v>14617</v>
      </c>
      <c r="AN1546" s="33">
        <v>45402</v>
      </c>
      <c r="AO1546" s="31">
        <v>45434</v>
      </c>
      <c r="AP1546" s="31">
        <v>45454</v>
      </c>
      <c r="AQ1546" s="185">
        <v>16822.509999999998</v>
      </c>
      <c r="AR1546" s="35">
        <v>16555</v>
      </c>
      <c r="AS1546" s="35"/>
      <c r="AT1546" s="35"/>
      <c r="AU1546" s="52">
        <v>16555</v>
      </c>
      <c r="AV1546" s="33"/>
      <c r="AW1546" s="39"/>
      <c r="AX1546" s="39"/>
      <c r="AY1546" s="185"/>
      <c r="AZ1546" s="35"/>
      <c r="BA1546" s="35"/>
      <c r="BB1546" s="35"/>
      <c r="BC1546" s="52"/>
      <c r="BD1546" s="35"/>
    </row>
    <row r="1547" spans="1:56" s="187" customFormat="1" ht="15" customHeight="1" x14ac:dyDescent="0.3">
      <c r="A1547" s="6">
        <v>1541</v>
      </c>
      <c r="B1547" s="109" t="s">
        <v>2190</v>
      </c>
      <c r="C1547" s="37" t="s">
        <v>3828</v>
      </c>
      <c r="D1547" s="8" t="s">
        <v>46</v>
      </c>
      <c r="E1547" s="9" t="s">
        <v>60</v>
      </c>
      <c r="F1547" s="106">
        <v>1541</v>
      </c>
      <c r="G1547" s="10">
        <v>2106.17</v>
      </c>
      <c r="H1547" s="31">
        <v>45260</v>
      </c>
      <c r="I1547" s="39">
        <v>45291</v>
      </c>
      <c r="J1547" s="39">
        <v>45333</v>
      </c>
      <c r="K1547" s="185">
        <v>3992.81</v>
      </c>
      <c r="L1547" s="35">
        <v>19568.259999999998</v>
      </c>
      <c r="M1547" s="35">
        <v>763.01</v>
      </c>
      <c r="N1547" s="35"/>
      <c r="O1547" s="52">
        <v>20331.27</v>
      </c>
      <c r="P1547" s="33">
        <v>45291</v>
      </c>
      <c r="Q1547" s="39">
        <v>45322</v>
      </c>
      <c r="R1547" s="39">
        <v>45362</v>
      </c>
      <c r="S1547" s="185">
        <v>4109.38</v>
      </c>
      <c r="T1547" s="35">
        <v>19853.96</v>
      </c>
      <c r="U1547" s="35">
        <v>899.66</v>
      </c>
      <c r="V1547" s="35"/>
      <c r="W1547" s="52">
        <v>20753.62</v>
      </c>
      <c r="X1547" s="33">
        <v>45322</v>
      </c>
      <c r="Y1547" s="39">
        <v>45351</v>
      </c>
      <c r="Z1547" s="39">
        <v>45393</v>
      </c>
      <c r="AA1547" s="185">
        <v>4043.47</v>
      </c>
      <c r="AB1547" s="35">
        <v>19471.61</v>
      </c>
      <c r="AC1547" s="35">
        <v>800.26</v>
      </c>
      <c r="AD1547" s="35"/>
      <c r="AE1547" s="52">
        <v>20271.87</v>
      </c>
      <c r="AF1547" s="33">
        <v>45351</v>
      </c>
      <c r="AG1547" s="31">
        <v>45382</v>
      </c>
      <c r="AH1547" s="31">
        <v>45423</v>
      </c>
      <c r="AI1547" s="185">
        <v>4051.26</v>
      </c>
      <c r="AJ1547" s="35">
        <v>19763.04</v>
      </c>
      <c r="AK1547" s="35">
        <v>800.32</v>
      </c>
      <c r="AL1547" s="35"/>
      <c r="AM1547" s="52">
        <v>20563.36</v>
      </c>
      <c r="AN1547" s="33">
        <v>45382</v>
      </c>
      <c r="AO1547" s="31">
        <v>45412</v>
      </c>
      <c r="AP1547" s="31">
        <v>45454</v>
      </c>
      <c r="AQ1547" s="185">
        <v>3789.06</v>
      </c>
      <c r="AR1547" s="35">
        <v>17659.52</v>
      </c>
      <c r="AS1547" s="35">
        <v>788.18</v>
      </c>
      <c r="AT1547" s="35"/>
      <c r="AU1547" s="52">
        <v>18447.7</v>
      </c>
      <c r="AV1547" s="33"/>
      <c r="AW1547" s="39"/>
      <c r="AX1547" s="39"/>
      <c r="AY1547" s="185"/>
      <c r="AZ1547" s="35"/>
      <c r="BA1547" s="35"/>
      <c r="BB1547" s="35"/>
      <c r="BC1547" s="52"/>
      <c r="BD1547" s="35"/>
    </row>
    <row r="1548" spans="1:56" s="187" customFormat="1" ht="15" customHeight="1" x14ac:dyDescent="0.3">
      <c r="A1548" s="6">
        <v>1542</v>
      </c>
      <c r="B1548" s="109" t="s">
        <v>2190</v>
      </c>
      <c r="C1548" s="37" t="s">
        <v>3829</v>
      </c>
      <c r="D1548" s="8" t="s">
        <v>84</v>
      </c>
      <c r="E1548" s="9" t="s">
        <v>85</v>
      </c>
      <c r="F1548" s="106">
        <v>1542</v>
      </c>
      <c r="G1548" s="10">
        <v>1711.2</v>
      </c>
      <c r="H1548" s="31">
        <v>45260</v>
      </c>
      <c r="I1548" s="39">
        <v>45291</v>
      </c>
      <c r="J1548" s="39">
        <v>45337</v>
      </c>
      <c r="K1548" s="185">
        <v>8147.99</v>
      </c>
      <c r="L1548" s="35">
        <v>14307</v>
      </c>
      <c r="M1548" s="35">
        <v>964</v>
      </c>
      <c r="N1548" s="35"/>
      <c r="O1548" s="52">
        <v>15271</v>
      </c>
      <c r="P1548" s="33">
        <v>45291</v>
      </c>
      <c r="Q1548" s="39">
        <v>45322</v>
      </c>
      <c r="R1548" s="39">
        <v>45366</v>
      </c>
      <c r="S1548" s="185">
        <v>6693.93</v>
      </c>
      <c r="T1548" s="35">
        <v>14633</v>
      </c>
      <c r="U1548" s="35">
        <v>892</v>
      </c>
      <c r="V1548" s="35"/>
      <c r="W1548" s="52">
        <v>15525</v>
      </c>
      <c r="X1548" s="33">
        <v>45322</v>
      </c>
      <c r="Y1548" s="39">
        <v>45351</v>
      </c>
      <c r="Z1548" s="39">
        <v>45397</v>
      </c>
      <c r="AA1548" s="185">
        <v>4489.54</v>
      </c>
      <c r="AB1548" s="35">
        <v>11473</v>
      </c>
      <c r="AC1548" s="35">
        <v>602</v>
      </c>
      <c r="AD1548" s="35"/>
      <c r="AE1548" s="52">
        <v>12075</v>
      </c>
      <c r="AF1548" s="33">
        <v>45351</v>
      </c>
      <c r="AG1548" s="31">
        <v>45382</v>
      </c>
      <c r="AH1548" s="31">
        <v>45427</v>
      </c>
      <c r="AI1548" s="185">
        <v>11109.87</v>
      </c>
      <c r="AJ1548" s="35">
        <v>17475</v>
      </c>
      <c r="AK1548" s="35">
        <v>1075</v>
      </c>
      <c r="AL1548" s="35"/>
      <c r="AM1548" s="52">
        <v>18550</v>
      </c>
      <c r="AN1548" s="33">
        <v>45382</v>
      </c>
      <c r="AO1548" s="31">
        <v>45412</v>
      </c>
      <c r="AP1548" s="31">
        <v>45458</v>
      </c>
      <c r="AQ1548" s="185">
        <v>11449.45</v>
      </c>
      <c r="AR1548" s="35">
        <v>17427</v>
      </c>
      <c r="AS1548" s="35">
        <v>1200</v>
      </c>
      <c r="AT1548" s="35"/>
      <c r="AU1548" s="52">
        <v>18627</v>
      </c>
      <c r="AV1548" s="33"/>
      <c r="AW1548" s="39"/>
      <c r="AX1548" s="39"/>
      <c r="AY1548" s="185"/>
      <c r="AZ1548" s="35"/>
      <c r="BA1548" s="35"/>
      <c r="BB1548" s="35"/>
      <c r="BC1548" s="52"/>
      <c r="BD1548" s="35"/>
    </row>
    <row r="1549" spans="1:56" s="187" customFormat="1" ht="15" customHeight="1" x14ac:dyDescent="0.3">
      <c r="A1549" s="6">
        <v>1543</v>
      </c>
      <c r="B1549" s="109" t="s">
        <v>2190</v>
      </c>
      <c r="C1549" s="37" t="s">
        <v>3830</v>
      </c>
      <c r="D1549" s="8" t="s">
        <v>809</v>
      </c>
      <c r="E1549" s="9" t="s">
        <v>810</v>
      </c>
      <c r="F1549" s="106">
        <v>1543</v>
      </c>
      <c r="G1549" s="10">
        <v>1735</v>
      </c>
      <c r="H1549" s="31">
        <v>45260</v>
      </c>
      <c r="I1549" s="39">
        <v>45291</v>
      </c>
      <c r="J1549" s="39">
        <v>45328</v>
      </c>
      <c r="K1549" s="185">
        <v>7251.77</v>
      </c>
      <c r="L1549" s="35">
        <v>17184.099999999999</v>
      </c>
      <c r="M1549" s="35">
        <v>789.32</v>
      </c>
      <c r="N1549" s="35"/>
      <c r="O1549" s="52">
        <v>17973.419999999998</v>
      </c>
      <c r="P1549" s="33">
        <v>45291</v>
      </c>
      <c r="Q1549" s="39">
        <v>45322</v>
      </c>
      <c r="R1549" s="39">
        <v>45357</v>
      </c>
      <c r="S1549" s="185">
        <v>7081.61</v>
      </c>
      <c r="T1549" s="35">
        <v>16752.830000000002</v>
      </c>
      <c r="U1549" s="35">
        <v>780.39</v>
      </c>
      <c r="V1549" s="35"/>
      <c r="W1549" s="52">
        <v>17533.22</v>
      </c>
      <c r="X1549" s="33">
        <v>45322</v>
      </c>
      <c r="Y1549" s="39">
        <v>45351</v>
      </c>
      <c r="Z1549" s="39">
        <v>45388</v>
      </c>
      <c r="AA1549" s="185">
        <v>6027.49</v>
      </c>
      <c r="AB1549" s="35">
        <v>13065.29</v>
      </c>
      <c r="AC1549" s="35">
        <v>519.19000000000005</v>
      </c>
      <c r="AD1549" s="35"/>
      <c r="AE1549" s="52">
        <v>13584.48</v>
      </c>
      <c r="AF1549" s="33">
        <v>45351</v>
      </c>
      <c r="AG1549" s="31">
        <v>45382</v>
      </c>
      <c r="AH1549" s="31">
        <v>45418</v>
      </c>
      <c r="AI1549" s="185">
        <v>8044.11</v>
      </c>
      <c r="AJ1549" s="35">
        <v>16714.5</v>
      </c>
      <c r="AK1549" s="35">
        <v>520.21</v>
      </c>
      <c r="AL1549" s="35"/>
      <c r="AM1549" s="52">
        <v>17234.71</v>
      </c>
      <c r="AN1549" s="33">
        <v>45382</v>
      </c>
      <c r="AO1549" s="31">
        <v>45412</v>
      </c>
      <c r="AP1549" s="31">
        <v>45449</v>
      </c>
      <c r="AQ1549" s="185">
        <v>7173.33</v>
      </c>
      <c r="AR1549" s="35">
        <v>16784.810000000001</v>
      </c>
      <c r="AS1549" s="35">
        <v>536.79</v>
      </c>
      <c r="AT1549" s="35"/>
      <c r="AU1549" s="52">
        <v>17321.599999999999</v>
      </c>
      <c r="AV1549" s="33"/>
      <c r="AW1549" s="39"/>
      <c r="AX1549" s="39"/>
      <c r="AY1549" s="185"/>
      <c r="AZ1549" s="35"/>
      <c r="BA1549" s="35"/>
      <c r="BB1549" s="35"/>
      <c r="BC1549" s="52"/>
      <c r="BD1549" s="35"/>
    </row>
    <row r="1550" spans="1:56" s="187" customFormat="1" ht="15" customHeight="1" x14ac:dyDescent="0.3">
      <c r="A1550" s="6">
        <v>1544</v>
      </c>
      <c r="B1550" s="109" t="s">
        <v>2190</v>
      </c>
      <c r="C1550" s="37" t="s">
        <v>3831</v>
      </c>
      <c r="D1550" s="8" t="s">
        <v>46</v>
      </c>
      <c r="E1550" s="9" t="s">
        <v>65</v>
      </c>
      <c r="F1550" s="106">
        <v>1544</v>
      </c>
      <c r="G1550" s="10">
        <v>1800</v>
      </c>
      <c r="H1550" s="31">
        <v>45287</v>
      </c>
      <c r="I1550" s="39">
        <v>45317</v>
      </c>
      <c r="J1550" s="39">
        <v>45336</v>
      </c>
      <c r="K1550" s="185">
        <v>0</v>
      </c>
      <c r="L1550" s="35">
        <v>19388.8</v>
      </c>
      <c r="M1550" s="35"/>
      <c r="N1550" s="35"/>
      <c r="O1550" s="52">
        <v>19388.8</v>
      </c>
      <c r="P1550" s="33">
        <v>45317</v>
      </c>
      <c r="Q1550" s="39">
        <v>45348</v>
      </c>
      <c r="R1550" s="39">
        <v>45364</v>
      </c>
      <c r="S1550" s="185">
        <v>14779.59</v>
      </c>
      <c r="T1550" s="35">
        <v>19260</v>
      </c>
      <c r="U1550" s="35"/>
      <c r="V1550" s="35"/>
      <c r="W1550" s="52">
        <v>19260</v>
      </c>
      <c r="X1550" s="33">
        <v>45348</v>
      </c>
      <c r="Y1550" s="39">
        <v>45378</v>
      </c>
      <c r="Z1550" s="39">
        <v>45397</v>
      </c>
      <c r="AA1550" s="185">
        <v>16686.84</v>
      </c>
      <c r="AB1550" s="35">
        <v>21108</v>
      </c>
      <c r="AC1550" s="35"/>
      <c r="AD1550" s="35"/>
      <c r="AE1550" s="52">
        <v>21108</v>
      </c>
      <c r="AF1550" s="33">
        <v>45378</v>
      </c>
      <c r="AG1550" s="31">
        <v>45407</v>
      </c>
      <c r="AH1550" s="31">
        <v>45425</v>
      </c>
      <c r="AI1550" s="185">
        <v>13977.63</v>
      </c>
      <c r="AJ1550" s="35">
        <v>17779.2</v>
      </c>
      <c r="AK1550" s="35"/>
      <c r="AL1550" s="35"/>
      <c r="AM1550" s="52">
        <v>17779.2</v>
      </c>
      <c r="AN1550" s="33">
        <v>45407</v>
      </c>
      <c r="AO1550" s="31">
        <v>45439</v>
      </c>
      <c r="AP1550" s="31">
        <v>45456</v>
      </c>
      <c r="AQ1550" s="185">
        <v>15292.07</v>
      </c>
      <c r="AR1550" s="35">
        <v>19424</v>
      </c>
      <c r="AS1550" s="35"/>
      <c r="AT1550" s="35"/>
      <c r="AU1550" s="52">
        <v>19424</v>
      </c>
      <c r="AV1550" s="33"/>
      <c r="AW1550" s="39"/>
      <c r="AX1550" s="39"/>
      <c r="AY1550" s="185"/>
      <c r="AZ1550" s="35"/>
      <c r="BA1550" s="35"/>
      <c r="BB1550" s="35"/>
      <c r="BC1550" s="52"/>
      <c r="BD1550" s="35"/>
    </row>
    <row r="1551" spans="1:56" s="187" customFormat="1" ht="15" customHeight="1" x14ac:dyDescent="0.3">
      <c r="A1551" s="6">
        <v>1545</v>
      </c>
      <c r="B1551" s="109" t="s">
        <v>2190</v>
      </c>
      <c r="C1551" s="37" t="s">
        <v>3832</v>
      </c>
      <c r="D1551" s="8" t="s">
        <v>123</v>
      </c>
      <c r="E1551" s="9" t="s">
        <v>124</v>
      </c>
      <c r="F1551" s="106">
        <v>1545</v>
      </c>
      <c r="G1551" s="10">
        <v>1110</v>
      </c>
      <c r="H1551" s="31">
        <v>45265</v>
      </c>
      <c r="I1551" s="39">
        <v>45296</v>
      </c>
      <c r="J1551" s="39">
        <v>45333</v>
      </c>
      <c r="K1551" s="185">
        <v>1962.87</v>
      </c>
      <c r="L1551" s="35">
        <v>19120</v>
      </c>
      <c r="M1551" s="35"/>
      <c r="N1551" s="35"/>
      <c r="O1551" s="52">
        <v>19120</v>
      </c>
      <c r="P1551" s="33">
        <v>45296</v>
      </c>
      <c r="Q1551" s="39">
        <v>45324</v>
      </c>
      <c r="R1551" s="39">
        <v>45362</v>
      </c>
      <c r="S1551" s="185">
        <v>1695.85</v>
      </c>
      <c r="T1551" s="35">
        <v>16320</v>
      </c>
      <c r="U1551" s="35"/>
      <c r="V1551" s="35"/>
      <c r="W1551" s="52">
        <v>16320</v>
      </c>
      <c r="X1551" s="33">
        <v>45324</v>
      </c>
      <c r="Y1551" s="39">
        <v>45358</v>
      </c>
      <c r="Z1551" s="39">
        <v>45393</v>
      </c>
      <c r="AA1551" s="185">
        <v>2284.35</v>
      </c>
      <c r="AB1551" s="35">
        <v>22480</v>
      </c>
      <c r="AC1551" s="35"/>
      <c r="AD1551" s="35"/>
      <c r="AE1551" s="52">
        <v>22480</v>
      </c>
      <c r="AF1551" s="33">
        <v>45358</v>
      </c>
      <c r="AG1551" s="31">
        <v>45388</v>
      </c>
      <c r="AH1551" s="31">
        <v>45423</v>
      </c>
      <c r="AI1551" s="185">
        <v>1809.96</v>
      </c>
      <c r="AJ1551" s="35">
        <v>17520</v>
      </c>
      <c r="AK1551" s="35"/>
      <c r="AL1551" s="35"/>
      <c r="AM1551" s="52">
        <v>17520</v>
      </c>
      <c r="AN1551" s="33">
        <v>45388</v>
      </c>
      <c r="AO1551" s="31">
        <v>45418</v>
      </c>
      <c r="AP1551" s="31">
        <v>45454</v>
      </c>
      <c r="AQ1551" s="185">
        <v>1924.98</v>
      </c>
      <c r="AR1551" s="35">
        <v>18720</v>
      </c>
      <c r="AS1551" s="35"/>
      <c r="AT1551" s="35"/>
      <c r="AU1551" s="52">
        <v>18720</v>
      </c>
      <c r="AV1551" s="33"/>
      <c r="AW1551" s="39"/>
      <c r="AX1551" s="39"/>
      <c r="AY1551" s="185"/>
      <c r="AZ1551" s="35"/>
      <c r="BA1551" s="35"/>
      <c r="BB1551" s="35"/>
      <c r="BC1551" s="52"/>
      <c r="BD1551" s="35"/>
    </row>
    <row r="1552" spans="1:56" s="187" customFormat="1" ht="15" customHeight="1" x14ac:dyDescent="0.3">
      <c r="A1552" s="6">
        <v>1546</v>
      </c>
      <c r="B1552" s="109" t="s">
        <v>2190</v>
      </c>
      <c r="C1552" s="37" t="s">
        <v>3833</v>
      </c>
      <c r="D1552" s="8" t="s">
        <v>16</v>
      </c>
      <c r="E1552" s="9" t="s">
        <v>226</v>
      </c>
      <c r="F1552" s="106">
        <v>1546</v>
      </c>
      <c r="G1552" s="10">
        <v>2456.92</v>
      </c>
      <c r="H1552" s="31">
        <v>45291</v>
      </c>
      <c r="I1552" s="39">
        <v>45322</v>
      </c>
      <c r="J1552" s="39">
        <v>45337</v>
      </c>
      <c r="K1552" s="185">
        <v>11339.51</v>
      </c>
      <c r="L1552" s="35">
        <v>27392</v>
      </c>
      <c r="M1552" s="35">
        <v>1761</v>
      </c>
      <c r="N1552" s="35"/>
      <c r="O1552" s="52">
        <v>29153</v>
      </c>
      <c r="P1552" s="33">
        <v>45322</v>
      </c>
      <c r="Q1552" s="39">
        <v>45351</v>
      </c>
      <c r="R1552" s="39">
        <v>45364</v>
      </c>
      <c r="S1552" s="185">
        <v>9535.93</v>
      </c>
      <c r="T1552" s="35">
        <v>22495</v>
      </c>
      <c r="U1552" s="35">
        <v>1348</v>
      </c>
      <c r="V1552" s="35"/>
      <c r="W1552" s="52">
        <v>23843</v>
      </c>
      <c r="X1552" s="33">
        <v>45351</v>
      </c>
      <c r="Y1552" s="39">
        <v>45382</v>
      </c>
      <c r="Z1552" s="39">
        <v>45393</v>
      </c>
      <c r="AA1552" s="185">
        <v>10919.61</v>
      </c>
      <c r="AB1552" s="35">
        <v>26010</v>
      </c>
      <c r="AC1552" s="35">
        <v>1600</v>
      </c>
      <c r="AD1552" s="35"/>
      <c r="AE1552" s="52">
        <v>27610</v>
      </c>
      <c r="AF1552" s="33">
        <v>45382</v>
      </c>
      <c r="AG1552" s="31">
        <v>45412</v>
      </c>
      <c r="AH1552" s="31">
        <v>45425</v>
      </c>
      <c r="AI1552" s="185">
        <v>10427.709999999999</v>
      </c>
      <c r="AJ1552" s="35">
        <v>23175</v>
      </c>
      <c r="AK1552" s="35">
        <v>2019</v>
      </c>
      <c r="AL1552" s="35"/>
      <c r="AM1552" s="52">
        <v>25194</v>
      </c>
      <c r="AN1552" s="33">
        <v>45412</v>
      </c>
      <c r="AO1552" s="31">
        <v>45443</v>
      </c>
      <c r="AP1552" s="31">
        <v>45455</v>
      </c>
      <c r="AQ1552" s="185">
        <v>10448.02</v>
      </c>
      <c r="AR1552" s="35">
        <v>23965</v>
      </c>
      <c r="AS1552" s="35">
        <v>1615</v>
      </c>
      <c r="AT1552" s="35"/>
      <c r="AU1552" s="52">
        <v>25580</v>
      </c>
      <c r="AV1552" s="33"/>
      <c r="AW1552" s="39"/>
      <c r="AX1552" s="39"/>
      <c r="AY1552" s="185"/>
      <c r="AZ1552" s="35"/>
      <c r="BA1552" s="35"/>
      <c r="BB1552" s="35"/>
      <c r="BC1552" s="52"/>
      <c r="BD1552" s="35"/>
    </row>
    <row r="1553" spans="1:56" s="187" customFormat="1" ht="15" customHeight="1" x14ac:dyDescent="0.3">
      <c r="A1553" s="6">
        <v>1547</v>
      </c>
      <c r="B1553" s="109" t="s">
        <v>2190</v>
      </c>
      <c r="C1553" s="37" t="s">
        <v>3834</v>
      </c>
      <c r="D1553" s="8" t="s">
        <v>3158</v>
      </c>
      <c r="E1553" s="9" t="s">
        <v>3159</v>
      </c>
      <c r="F1553" s="106">
        <v>1547</v>
      </c>
      <c r="G1553" s="10">
        <v>1455</v>
      </c>
      <c r="H1553" s="31">
        <v>45260</v>
      </c>
      <c r="I1553" s="39">
        <v>45291</v>
      </c>
      <c r="J1553" s="39">
        <v>45333</v>
      </c>
      <c r="K1553" s="185">
        <v>6185.97</v>
      </c>
      <c r="L1553" s="35">
        <v>17065</v>
      </c>
      <c r="M1553" s="35">
        <v>645</v>
      </c>
      <c r="N1553" s="35"/>
      <c r="O1553" s="52">
        <v>17710</v>
      </c>
      <c r="P1553" s="33">
        <v>45291</v>
      </c>
      <c r="Q1553" s="39">
        <v>45322</v>
      </c>
      <c r="R1553" s="39">
        <v>45362</v>
      </c>
      <c r="S1553" s="185">
        <v>6740.91</v>
      </c>
      <c r="T1553" s="35">
        <v>16568</v>
      </c>
      <c r="U1553" s="35">
        <v>726</v>
      </c>
      <c r="V1553" s="35"/>
      <c r="W1553" s="52">
        <v>17294</v>
      </c>
      <c r="X1553" s="33">
        <v>45322</v>
      </c>
      <c r="Y1553" s="39">
        <v>45351</v>
      </c>
      <c r="Z1553" s="39">
        <v>45393</v>
      </c>
      <c r="AA1553" s="185">
        <v>6619.16</v>
      </c>
      <c r="AB1553" s="35">
        <v>16989</v>
      </c>
      <c r="AC1553" s="35">
        <v>613</v>
      </c>
      <c r="AD1553" s="35"/>
      <c r="AE1553" s="52">
        <v>17602</v>
      </c>
      <c r="AF1553" s="33">
        <v>45351</v>
      </c>
      <c r="AG1553" s="31">
        <v>45382</v>
      </c>
      <c r="AH1553" s="31">
        <v>45423</v>
      </c>
      <c r="AI1553" s="185">
        <v>6558.87</v>
      </c>
      <c r="AJ1553" s="35">
        <v>17098</v>
      </c>
      <c r="AK1553" s="35">
        <v>582</v>
      </c>
      <c r="AL1553" s="35"/>
      <c r="AM1553" s="52">
        <v>17680</v>
      </c>
      <c r="AN1553" s="33">
        <v>45382</v>
      </c>
      <c r="AO1553" s="31">
        <v>45412</v>
      </c>
      <c r="AP1553" s="31">
        <v>45454</v>
      </c>
      <c r="AQ1553" s="185">
        <v>6742.98</v>
      </c>
      <c r="AR1553" s="35">
        <v>17419</v>
      </c>
      <c r="AS1553" s="35">
        <v>693</v>
      </c>
      <c r="AT1553" s="35"/>
      <c r="AU1553" s="52">
        <v>18112</v>
      </c>
      <c r="AV1553" s="33"/>
      <c r="AW1553" s="39"/>
      <c r="AX1553" s="39"/>
      <c r="AY1553" s="185"/>
      <c r="AZ1553" s="35"/>
      <c r="BA1553" s="35"/>
      <c r="BB1553" s="35"/>
      <c r="BC1553" s="52"/>
      <c r="BD1553" s="35"/>
    </row>
    <row r="1554" spans="1:56" s="187" customFormat="1" ht="15" customHeight="1" x14ac:dyDescent="0.3">
      <c r="A1554" s="6">
        <v>1548</v>
      </c>
      <c r="B1554" s="109" t="s">
        <v>2190</v>
      </c>
      <c r="C1554" s="37" t="s">
        <v>3835</v>
      </c>
      <c r="D1554" s="8" t="s">
        <v>46</v>
      </c>
      <c r="E1554" s="9" t="s">
        <v>216</v>
      </c>
      <c r="F1554" s="106">
        <v>1548</v>
      </c>
      <c r="G1554" s="10">
        <v>2853</v>
      </c>
      <c r="H1554" s="31">
        <v>45260</v>
      </c>
      <c r="I1554" s="39">
        <v>45291</v>
      </c>
      <c r="J1554" s="39">
        <v>45335</v>
      </c>
      <c r="K1554" s="185">
        <v>7026.25</v>
      </c>
      <c r="L1554" s="35">
        <v>22020</v>
      </c>
      <c r="M1554" s="35">
        <v>2616</v>
      </c>
      <c r="N1554" s="35"/>
      <c r="O1554" s="52">
        <v>24636</v>
      </c>
      <c r="P1554" s="33">
        <v>45291</v>
      </c>
      <c r="Q1554" s="39">
        <v>45322</v>
      </c>
      <c r="R1554" s="39">
        <v>45364</v>
      </c>
      <c r="S1554" s="185">
        <v>6570.06</v>
      </c>
      <c r="T1554" s="35">
        <v>20378</v>
      </c>
      <c r="U1554" s="35">
        <v>2485</v>
      </c>
      <c r="V1554" s="35"/>
      <c r="W1554" s="52">
        <v>22863</v>
      </c>
      <c r="X1554" s="33">
        <v>45322</v>
      </c>
      <c r="Y1554" s="39">
        <v>45351</v>
      </c>
      <c r="Z1554" s="39">
        <v>45395</v>
      </c>
      <c r="AA1554" s="185">
        <v>5860.42</v>
      </c>
      <c r="AB1554" s="35">
        <v>17314</v>
      </c>
      <c r="AC1554" s="35">
        <v>2066</v>
      </c>
      <c r="AD1554" s="35"/>
      <c r="AE1554" s="52">
        <v>19380</v>
      </c>
      <c r="AF1554" s="33">
        <v>45351</v>
      </c>
      <c r="AG1554" s="31">
        <v>45382</v>
      </c>
      <c r="AH1554" s="31">
        <v>45425</v>
      </c>
      <c r="AI1554" s="185">
        <v>5993.66</v>
      </c>
      <c r="AJ1554" s="35">
        <v>18910</v>
      </c>
      <c r="AK1554" s="35">
        <v>2003</v>
      </c>
      <c r="AL1554" s="35"/>
      <c r="AM1554" s="52">
        <v>20913</v>
      </c>
      <c r="AN1554" s="33">
        <v>45382</v>
      </c>
      <c r="AO1554" s="31">
        <v>45412</v>
      </c>
      <c r="AP1554" s="31">
        <v>45456</v>
      </c>
      <c r="AQ1554" s="185">
        <v>6094.09</v>
      </c>
      <c r="AR1554" s="35">
        <v>19547</v>
      </c>
      <c r="AS1554" s="35">
        <v>2091</v>
      </c>
      <c r="AT1554" s="35"/>
      <c r="AU1554" s="52">
        <v>21638</v>
      </c>
      <c r="AV1554" s="33"/>
      <c r="AW1554" s="39"/>
      <c r="AX1554" s="39"/>
      <c r="AY1554" s="185"/>
      <c r="AZ1554" s="35"/>
      <c r="BA1554" s="35"/>
      <c r="BB1554" s="35"/>
      <c r="BC1554" s="52"/>
      <c r="BD1554" s="35"/>
    </row>
    <row r="1555" spans="1:56" s="187" customFormat="1" ht="15" customHeight="1" x14ac:dyDescent="0.3">
      <c r="A1555" s="6">
        <v>1549</v>
      </c>
      <c r="B1555" s="109" t="s">
        <v>2190</v>
      </c>
      <c r="C1555" s="37" t="s">
        <v>3836</v>
      </c>
      <c r="D1555" s="8" t="s">
        <v>123</v>
      </c>
      <c r="E1555" s="9" t="s">
        <v>124</v>
      </c>
      <c r="F1555" s="106">
        <v>1549</v>
      </c>
      <c r="G1555" s="10">
        <v>1890</v>
      </c>
      <c r="H1555" s="31">
        <v>45265</v>
      </c>
      <c r="I1555" s="39">
        <v>45296</v>
      </c>
      <c r="J1555" s="39">
        <v>45333</v>
      </c>
      <c r="K1555" s="185">
        <v>2233.66</v>
      </c>
      <c r="L1555" s="35">
        <v>22000</v>
      </c>
      <c r="M1555" s="35"/>
      <c r="N1555" s="35"/>
      <c r="O1555" s="52">
        <v>22000</v>
      </c>
      <c r="P1555" s="33">
        <v>45296</v>
      </c>
      <c r="Q1555" s="39">
        <v>45324</v>
      </c>
      <c r="R1555" s="39">
        <v>45362</v>
      </c>
      <c r="S1555" s="185">
        <v>2027.8</v>
      </c>
      <c r="T1555" s="35">
        <v>19840</v>
      </c>
      <c r="U1555" s="35"/>
      <c r="V1555" s="35"/>
      <c r="W1555" s="52">
        <v>19840</v>
      </c>
      <c r="X1555" s="33">
        <v>45324</v>
      </c>
      <c r="Y1555" s="39">
        <v>45357</v>
      </c>
      <c r="Z1555" s="39">
        <v>45393</v>
      </c>
      <c r="AA1555" s="185">
        <v>2019.89</v>
      </c>
      <c r="AB1555" s="35">
        <v>19760</v>
      </c>
      <c r="AC1555" s="35"/>
      <c r="AD1555" s="35"/>
      <c r="AE1555" s="52">
        <v>19760</v>
      </c>
      <c r="AF1555" s="33">
        <v>45357</v>
      </c>
      <c r="AG1555" s="31">
        <v>45387</v>
      </c>
      <c r="AH1555" s="31">
        <v>45423</v>
      </c>
      <c r="AI1555" s="185">
        <v>1981.33</v>
      </c>
      <c r="AJ1555" s="35">
        <v>19360</v>
      </c>
      <c r="AK1555" s="35"/>
      <c r="AL1555" s="35"/>
      <c r="AM1555" s="52">
        <v>19360</v>
      </c>
      <c r="AN1555" s="33">
        <v>45387</v>
      </c>
      <c r="AO1555" s="31">
        <v>45415</v>
      </c>
      <c r="AP1555" s="31">
        <v>45454</v>
      </c>
      <c r="AQ1555" s="185">
        <v>1767.56</v>
      </c>
      <c r="AR1555" s="35">
        <v>17120</v>
      </c>
      <c r="AS1555" s="35"/>
      <c r="AT1555" s="35"/>
      <c r="AU1555" s="52">
        <v>17120</v>
      </c>
      <c r="AV1555" s="33"/>
      <c r="AW1555" s="39"/>
      <c r="AX1555" s="39"/>
      <c r="AY1555" s="185"/>
      <c r="AZ1555" s="35"/>
      <c r="BA1555" s="35"/>
      <c r="BB1555" s="35"/>
      <c r="BC1555" s="52"/>
      <c r="BD1555" s="35"/>
    </row>
    <row r="1556" spans="1:56" s="187" customFormat="1" ht="15" customHeight="1" x14ac:dyDescent="0.3">
      <c r="A1556" s="6">
        <v>1550</v>
      </c>
      <c r="B1556" s="109" t="s">
        <v>2190</v>
      </c>
      <c r="C1556" s="37" t="s">
        <v>3837</v>
      </c>
      <c r="D1556" s="8" t="s">
        <v>46</v>
      </c>
      <c r="E1556" s="9" t="s">
        <v>216</v>
      </c>
      <c r="F1556" s="106">
        <v>1550</v>
      </c>
      <c r="G1556" s="10">
        <v>1714</v>
      </c>
      <c r="H1556" s="31">
        <v>45260</v>
      </c>
      <c r="I1556" s="39">
        <v>45291</v>
      </c>
      <c r="J1556" s="39">
        <v>45335</v>
      </c>
      <c r="K1556" s="185">
        <v>6876.22</v>
      </c>
      <c r="L1556" s="35">
        <v>19365</v>
      </c>
      <c r="M1556" s="35">
        <v>1137</v>
      </c>
      <c r="N1556" s="35"/>
      <c r="O1556" s="52">
        <v>20502</v>
      </c>
      <c r="P1556" s="33">
        <v>45291</v>
      </c>
      <c r="Q1556" s="39">
        <v>45322</v>
      </c>
      <c r="R1556" s="39">
        <v>45364</v>
      </c>
      <c r="S1556" s="185">
        <v>6346.87</v>
      </c>
      <c r="T1556" s="35">
        <v>19571</v>
      </c>
      <c r="U1556" s="35">
        <v>1239</v>
      </c>
      <c r="V1556" s="35"/>
      <c r="W1556" s="52">
        <v>20810</v>
      </c>
      <c r="X1556" s="33">
        <v>45322</v>
      </c>
      <c r="Y1556" s="39">
        <v>45351</v>
      </c>
      <c r="Z1556" s="39">
        <v>45395</v>
      </c>
      <c r="AA1556" s="185">
        <v>5827.98</v>
      </c>
      <c r="AB1556" s="35">
        <v>17811</v>
      </c>
      <c r="AC1556" s="35">
        <v>1104</v>
      </c>
      <c r="AD1556" s="35"/>
      <c r="AE1556" s="52">
        <v>18915</v>
      </c>
      <c r="AF1556" s="33">
        <v>45351</v>
      </c>
      <c r="AG1556" s="31">
        <v>45382</v>
      </c>
      <c r="AH1556" s="31">
        <v>45425</v>
      </c>
      <c r="AI1556" s="185">
        <v>7316.89</v>
      </c>
      <c r="AJ1556" s="35">
        <v>22332</v>
      </c>
      <c r="AK1556" s="35">
        <v>1608</v>
      </c>
      <c r="AL1556" s="35"/>
      <c r="AM1556" s="52">
        <v>23940</v>
      </c>
      <c r="AN1556" s="33">
        <v>45382</v>
      </c>
      <c r="AO1556" s="31">
        <v>45412</v>
      </c>
      <c r="AP1556" s="31">
        <v>45456</v>
      </c>
      <c r="AQ1556" s="185">
        <v>5776.52</v>
      </c>
      <c r="AR1556" s="35">
        <v>17677</v>
      </c>
      <c r="AS1556" s="35">
        <v>1202</v>
      </c>
      <c r="AT1556" s="35"/>
      <c r="AU1556" s="52">
        <v>18879</v>
      </c>
      <c r="AV1556" s="33"/>
      <c r="AW1556" s="39"/>
      <c r="AX1556" s="39"/>
      <c r="AY1556" s="185"/>
      <c r="AZ1556" s="35"/>
      <c r="BA1556" s="35"/>
      <c r="BB1556" s="35"/>
      <c r="BC1556" s="52"/>
      <c r="BD1556" s="35"/>
    </row>
    <row r="1557" spans="1:56" s="187" customFormat="1" ht="15" customHeight="1" x14ac:dyDescent="0.3">
      <c r="A1557" s="6">
        <v>1551</v>
      </c>
      <c r="B1557" s="109" t="s">
        <v>2190</v>
      </c>
      <c r="C1557" s="37" t="s">
        <v>3838</v>
      </c>
      <c r="D1557" s="8" t="s">
        <v>84</v>
      </c>
      <c r="E1557" s="9" t="s">
        <v>85</v>
      </c>
      <c r="F1557" s="106">
        <v>1551</v>
      </c>
      <c r="G1557" s="10">
        <v>1503</v>
      </c>
      <c r="H1557" s="31">
        <v>45260</v>
      </c>
      <c r="I1557" s="39">
        <v>45291</v>
      </c>
      <c r="J1557" s="39">
        <v>45337</v>
      </c>
      <c r="K1557" s="185">
        <v>8905.84</v>
      </c>
      <c r="L1557" s="35">
        <v>21547</v>
      </c>
      <c r="M1557" s="35">
        <v>2014</v>
      </c>
      <c r="N1557" s="35"/>
      <c r="O1557" s="52">
        <v>23561</v>
      </c>
      <c r="P1557" s="33">
        <v>45291</v>
      </c>
      <c r="Q1557" s="39">
        <v>45322</v>
      </c>
      <c r="R1557" s="39">
        <v>45366</v>
      </c>
      <c r="S1557" s="185">
        <v>10498.97</v>
      </c>
      <c r="T1557" s="35">
        <v>25746</v>
      </c>
      <c r="U1557" s="35">
        <v>2395</v>
      </c>
      <c r="V1557" s="35"/>
      <c r="W1557" s="52">
        <v>28141</v>
      </c>
      <c r="X1557" s="33">
        <v>45322</v>
      </c>
      <c r="Y1557" s="39">
        <v>45351</v>
      </c>
      <c r="Z1557" s="39">
        <v>45397</v>
      </c>
      <c r="AA1557" s="185">
        <v>8727.8799999999992</v>
      </c>
      <c r="AB1557" s="35">
        <v>19773</v>
      </c>
      <c r="AC1557" s="35">
        <v>1357</v>
      </c>
      <c r="AD1557" s="35"/>
      <c r="AE1557" s="52">
        <v>21130</v>
      </c>
      <c r="AF1557" s="33">
        <v>45351</v>
      </c>
      <c r="AG1557" s="31">
        <v>45382</v>
      </c>
      <c r="AH1557" s="31">
        <v>45427</v>
      </c>
      <c r="AI1557" s="185">
        <v>8953.3799999999992</v>
      </c>
      <c r="AJ1557" s="35">
        <v>21960</v>
      </c>
      <c r="AK1557" s="35">
        <v>1240</v>
      </c>
      <c r="AL1557" s="35"/>
      <c r="AM1557" s="52">
        <v>23200</v>
      </c>
      <c r="AN1557" s="33">
        <v>45382</v>
      </c>
      <c r="AO1557" s="31">
        <v>45412</v>
      </c>
      <c r="AP1557" s="31">
        <v>45458</v>
      </c>
      <c r="AQ1557" s="185">
        <v>8996</v>
      </c>
      <c r="AR1557" s="35">
        <v>20790</v>
      </c>
      <c r="AS1557" s="35">
        <v>1774</v>
      </c>
      <c r="AT1557" s="35"/>
      <c r="AU1557" s="52">
        <v>22564</v>
      </c>
      <c r="AV1557" s="33"/>
      <c r="AW1557" s="39"/>
      <c r="AX1557" s="39"/>
      <c r="AY1557" s="185"/>
      <c r="AZ1557" s="35"/>
      <c r="BA1557" s="35"/>
      <c r="BB1557" s="35"/>
      <c r="BC1557" s="52"/>
      <c r="BD1557" s="35"/>
    </row>
    <row r="1558" spans="1:56" s="187" customFormat="1" ht="15" customHeight="1" x14ac:dyDescent="0.3">
      <c r="A1558" s="6">
        <v>1552</v>
      </c>
      <c r="B1558" s="109" t="s">
        <v>2190</v>
      </c>
      <c r="C1558" s="37" t="s">
        <v>3839</v>
      </c>
      <c r="D1558" s="8" t="s">
        <v>89</v>
      </c>
      <c r="E1558" s="9" t="s">
        <v>90</v>
      </c>
      <c r="F1558" s="106">
        <v>1552</v>
      </c>
      <c r="G1558" s="10">
        <v>1514.84</v>
      </c>
      <c r="H1558" s="31">
        <v>45261</v>
      </c>
      <c r="I1558" s="39">
        <v>45292</v>
      </c>
      <c r="J1558" s="39">
        <v>45310</v>
      </c>
      <c r="K1558" s="185">
        <v>3225.03</v>
      </c>
      <c r="L1558" s="35">
        <v>12405</v>
      </c>
      <c r="M1558" s="35">
        <v>738.64</v>
      </c>
      <c r="N1558" s="35"/>
      <c r="O1558" s="52">
        <v>13143.64</v>
      </c>
      <c r="P1558" s="33">
        <v>45292</v>
      </c>
      <c r="Q1558" s="39">
        <v>45323</v>
      </c>
      <c r="R1558" s="39">
        <v>45337</v>
      </c>
      <c r="S1558" s="185">
        <v>3321.31</v>
      </c>
      <c r="T1558" s="35">
        <v>12677</v>
      </c>
      <c r="U1558" s="35">
        <v>820.64</v>
      </c>
      <c r="V1558" s="35"/>
      <c r="W1558" s="52">
        <v>13497.64</v>
      </c>
      <c r="X1558" s="33">
        <v>45323</v>
      </c>
      <c r="Y1558" s="39">
        <v>45352</v>
      </c>
      <c r="Z1558" s="39">
        <v>45370</v>
      </c>
      <c r="AA1558" s="185">
        <v>3581.71</v>
      </c>
      <c r="AB1558" s="35">
        <v>13201</v>
      </c>
      <c r="AC1558" s="35">
        <v>950.9</v>
      </c>
      <c r="AD1558" s="35"/>
      <c r="AE1558" s="52">
        <v>14151.9</v>
      </c>
      <c r="AF1558" s="33">
        <v>45352</v>
      </c>
      <c r="AG1558" s="31">
        <v>45383</v>
      </c>
      <c r="AH1558" s="31">
        <v>45400</v>
      </c>
      <c r="AI1558" s="185">
        <v>3758.23</v>
      </c>
      <c r="AJ1558" s="35">
        <v>14599</v>
      </c>
      <c r="AK1558" s="35">
        <v>1029.1300000000001</v>
      </c>
      <c r="AL1558" s="35"/>
      <c r="AM1558" s="52">
        <v>15628.13</v>
      </c>
      <c r="AN1558" s="33">
        <v>45383</v>
      </c>
      <c r="AO1558" s="31">
        <v>45413</v>
      </c>
      <c r="AP1558" s="31">
        <v>45430</v>
      </c>
      <c r="AQ1558" s="185">
        <v>4036.16</v>
      </c>
      <c r="AR1558" s="35">
        <v>15716</v>
      </c>
      <c r="AS1558" s="35">
        <v>1198.19</v>
      </c>
      <c r="AT1558" s="35"/>
      <c r="AU1558" s="52">
        <v>16914.189999999999</v>
      </c>
      <c r="AV1558" s="33"/>
      <c r="AW1558" s="39"/>
      <c r="AX1558" s="39"/>
      <c r="AY1558" s="185"/>
      <c r="AZ1558" s="35"/>
      <c r="BA1558" s="35"/>
      <c r="BB1558" s="35"/>
      <c r="BC1558" s="52"/>
      <c r="BD1558" s="35"/>
    </row>
    <row r="1559" spans="1:56" s="187" customFormat="1" ht="15" customHeight="1" x14ac:dyDescent="0.3">
      <c r="A1559" s="6">
        <v>1553</v>
      </c>
      <c r="B1559" s="109" t="s">
        <v>2190</v>
      </c>
      <c r="C1559" s="37" t="s">
        <v>3840</v>
      </c>
      <c r="D1559" s="8" t="s">
        <v>46</v>
      </c>
      <c r="E1559" s="9" t="s">
        <v>216</v>
      </c>
      <c r="F1559" s="106">
        <v>1553</v>
      </c>
      <c r="G1559" s="10">
        <v>1962.23</v>
      </c>
      <c r="H1559" s="31">
        <v>45260</v>
      </c>
      <c r="I1559" s="39">
        <v>45291</v>
      </c>
      <c r="J1559" s="39">
        <v>45335</v>
      </c>
      <c r="K1559" s="185">
        <v>6718.75</v>
      </c>
      <c r="L1559" s="35">
        <v>22397</v>
      </c>
      <c r="M1559" s="35">
        <v>1700</v>
      </c>
      <c r="N1559" s="35"/>
      <c r="O1559" s="52">
        <v>24097</v>
      </c>
      <c r="P1559" s="33">
        <v>45291</v>
      </c>
      <c r="Q1559" s="39">
        <v>45322</v>
      </c>
      <c r="R1559" s="39">
        <v>45364</v>
      </c>
      <c r="S1559" s="185">
        <v>6286.67</v>
      </c>
      <c r="T1559" s="35">
        <v>21777</v>
      </c>
      <c r="U1559" s="35">
        <v>1524</v>
      </c>
      <c r="V1559" s="35"/>
      <c r="W1559" s="52">
        <v>23301</v>
      </c>
      <c r="X1559" s="33">
        <v>45322</v>
      </c>
      <c r="Y1559" s="39">
        <v>45351</v>
      </c>
      <c r="Z1559" s="39">
        <v>45395</v>
      </c>
      <c r="AA1559" s="185">
        <v>6048.92</v>
      </c>
      <c r="AB1559" s="35">
        <v>19562</v>
      </c>
      <c r="AC1559" s="35">
        <v>1580</v>
      </c>
      <c r="AD1559" s="35"/>
      <c r="AE1559" s="52">
        <v>21142</v>
      </c>
      <c r="AF1559" s="33">
        <v>45351</v>
      </c>
      <c r="AG1559" s="31">
        <v>45382</v>
      </c>
      <c r="AH1559" s="31">
        <v>45425</v>
      </c>
      <c r="AI1559" s="185">
        <v>6199.1</v>
      </c>
      <c r="AJ1559" s="35">
        <v>21039</v>
      </c>
      <c r="AK1559" s="35">
        <v>1560</v>
      </c>
      <c r="AL1559" s="35"/>
      <c r="AM1559" s="52">
        <v>22599</v>
      </c>
      <c r="AN1559" s="33">
        <v>45382</v>
      </c>
      <c r="AO1559" s="31">
        <v>45412</v>
      </c>
      <c r="AP1559" s="31">
        <v>45456</v>
      </c>
      <c r="AQ1559" s="185">
        <v>6075.91</v>
      </c>
      <c r="AR1559" s="35">
        <v>19997</v>
      </c>
      <c r="AS1559" s="35">
        <v>1572</v>
      </c>
      <c r="AT1559" s="35"/>
      <c r="AU1559" s="52">
        <v>21569</v>
      </c>
      <c r="AV1559" s="33"/>
      <c r="AW1559" s="39"/>
      <c r="AX1559" s="39"/>
      <c r="AY1559" s="185"/>
      <c r="AZ1559" s="35"/>
      <c r="BA1559" s="35"/>
      <c r="BB1559" s="35"/>
      <c r="BC1559" s="52"/>
      <c r="BD1559" s="35"/>
    </row>
    <row r="1560" spans="1:56" s="187" customFormat="1" ht="15" customHeight="1" x14ac:dyDescent="0.3">
      <c r="A1560" s="6">
        <v>1554</v>
      </c>
      <c r="B1560" s="109" t="s">
        <v>2190</v>
      </c>
      <c r="C1560" s="37" t="s">
        <v>3841</v>
      </c>
      <c r="D1560" s="8" t="s">
        <v>46</v>
      </c>
      <c r="E1560" s="9" t="s">
        <v>216</v>
      </c>
      <c r="F1560" s="106">
        <v>1554</v>
      </c>
      <c r="G1560" s="10">
        <v>1088.76</v>
      </c>
      <c r="H1560" s="31">
        <v>45260</v>
      </c>
      <c r="I1560" s="39">
        <v>45291</v>
      </c>
      <c r="J1560" s="39">
        <v>45335</v>
      </c>
      <c r="K1560" s="185">
        <v>5231.5600000000004</v>
      </c>
      <c r="L1560" s="35">
        <v>17865</v>
      </c>
      <c r="M1560" s="35">
        <v>1244</v>
      </c>
      <c r="N1560" s="35"/>
      <c r="O1560" s="52">
        <v>19109</v>
      </c>
      <c r="P1560" s="33">
        <v>45291</v>
      </c>
      <c r="Q1560" s="39">
        <v>45322</v>
      </c>
      <c r="R1560" s="39">
        <v>45364</v>
      </c>
      <c r="S1560" s="185">
        <v>5157.8599999999997</v>
      </c>
      <c r="T1560" s="35">
        <v>17819</v>
      </c>
      <c r="U1560" s="35">
        <v>1242</v>
      </c>
      <c r="V1560" s="35"/>
      <c r="W1560" s="52">
        <v>19061</v>
      </c>
      <c r="X1560" s="33">
        <v>45322</v>
      </c>
      <c r="Y1560" s="39">
        <v>45351</v>
      </c>
      <c r="Z1560" s="39">
        <v>45395</v>
      </c>
      <c r="AA1560" s="185">
        <v>4613.42</v>
      </c>
      <c r="AB1560" s="35">
        <v>15196</v>
      </c>
      <c r="AC1560" s="35">
        <v>1044</v>
      </c>
      <c r="AD1560" s="35"/>
      <c r="AE1560" s="52">
        <v>16240</v>
      </c>
      <c r="AF1560" s="33">
        <v>45351</v>
      </c>
      <c r="AG1560" s="31">
        <v>45382</v>
      </c>
      <c r="AH1560" s="31">
        <v>45425</v>
      </c>
      <c r="AI1560" s="185">
        <v>5236.8999999999996</v>
      </c>
      <c r="AJ1560" s="35">
        <v>17794</v>
      </c>
      <c r="AK1560" s="35">
        <v>1290</v>
      </c>
      <c r="AL1560" s="35"/>
      <c r="AM1560" s="52">
        <v>19084</v>
      </c>
      <c r="AN1560" s="33">
        <v>45382</v>
      </c>
      <c r="AO1560" s="31">
        <v>45412</v>
      </c>
      <c r="AP1560" s="31">
        <v>45456</v>
      </c>
      <c r="AQ1560" s="185">
        <v>5687.75</v>
      </c>
      <c r="AR1560" s="35">
        <v>18186</v>
      </c>
      <c r="AS1560" s="35">
        <v>1700</v>
      </c>
      <c r="AT1560" s="35"/>
      <c r="AU1560" s="52">
        <v>19886</v>
      </c>
      <c r="AV1560" s="33"/>
      <c r="AW1560" s="39"/>
      <c r="AX1560" s="39"/>
      <c r="AY1560" s="185"/>
      <c r="AZ1560" s="35"/>
      <c r="BA1560" s="35"/>
      <c r="BB1560" s="35"/>
      <c r="BC1560" s="52"/>
      <c r="BD1560" s="35"/>
    </row>
    <row r="1561" spans="1:56" s="187" customFormat="1" ht="15" customHeight="1" x14ac:dyDescent="0.3">
      <c r="A1561" s="6">
        <v>1555</v>
      </c>
      <c r="B1561" s="109" t="s">
        <v>2190</v>
      </c>
      <c r="C1561" s="37" t="s">
        <v>3842</v>
      </c>
      <c r="D1561" s="8" t="s">
        <v>16</v>
      </c>
      <c r="E1561" s="9" t="s">
        <v>226</v>
      </c>
      <c r="F1561" s="106">
        <v>1555</v>
      </c>
      <c r="G1561" s="10">
        <v>2453</v>
      </c>
      <c r="H1561" s="31">
        <v>45291</v>
      </c>
      <c r="I1561" s="39">
        <v>45322</v>
      </c>
      <c r="J1561" s="39">
        <v>45337</v>
      </c>
      <c r="K1561" s="185">
        <v>18391.36</v>
      </c>
      <c r="L1561" s="35">
        <v>29514</v>
      </c>
      <c r="M1561" s="35">
        <v>2322</v>
      </c>
      <c r="N1561" s="35"/>
      <c r="O1561" s="52">
        <v>31836</v>
      </c>
      <c r="P1561" s="33">
        <v>45322</v>
      </c>
      <c r="Q1561" s="39">
        <v>45351</v>
      </c>
      <c r="R1561" s="39">
        <v>45364</v>
      </c>
      <c r="S1561" s="185">
        <v>17747.650000000001</v>
      </c>
      <c r="T1561" s="35">
        <v>27540</v>
      </c>
      <c r="U1561" s="35">
        <v>2391</v>
      </c>
      <c r="V1561" s="35"/>
      <c r="W1561" s="52">
        <v>29931</v>
      </c>
      <c r="X1561" s="33">
        <v>45351</v>
      </c>
      <c r="Y1561" s="39">
        <v>45382</v>
      </c>
      <c r="Z1561" s="39">
        <v>45393</v>
      </c>
      <c r="AA1561" s="185">
        <v>15751.57</v>
      </c>
      <c r="AB1561" s="35">
        <v>23742</v>
      </c>
      <c r="AC1561" s="35">
        <v>1772</v>
      </c>
      <c r="AD1561" s="35"/>
      <c r="AE1561" s="52">
        <v>25514</v>
      </c>
      <c r="AF1561" s="33">
        <v>45382</v>
      </c>
      <c r="AG1561" s="31">
        <v>45412</v>
      </c>
      <c r="AH1561" s="31">
        <v>45425</v>
      </c>
      <c r="AI1561" s="185">
        <v>17160.36</v>
      </c>
      <c r="AJ1561" s="35">
        <v>25866</v>
      </c>
      <c r="AK1561" s="35">
        <v>2112</v>
      </c>
      <c r="AL1561" s="35"/>
      <c r="AM1561" s="52">
        <v>27978</v>
      </c>
      <c r="AN1561" s="33">
        <v>45412</v>
      </c>
      <c r="AO1561" s="31">
        <v>45443</v>
      </c>
      <c r="AP1561" s="31">
        <v>45455</v>
      </c>
      <c r="AQ1561" s="185">
        <v>16100.59</v>
      </c>
      <c r="AR1561" s="35">
        <v>24234</v>
      </c>
      <c r="AS1561" s="35">
        <v>1754</v>
      </c>
      <c r="AT1561" s="35"/>
      <c r="AU1561" s="52">
        <v>25988</v>
      </c>
      <c r="AV1561" s="33"/>
      <c r="AW1561" s="39"/>
      <c r="AX1561" s="39"/>
      <c r="AY1561" s="185"/>
      <c r="AZ1561" s="35"/>
      <c r="BA1561" s="35"/>
      <c r="BB1561" s="35"/>
      <c r="BC1561" s="52"/>
      <c r="BD1561" s="35"/>
    </row>
    <row r="1562" spans="1:56" s="187" customFormat="1" ht="15" customHeight="1" x14ac:dyDescent="0.3">
      <c r="A1562" s="6">
        <v>1556</v>
      </c>
      <c r="B1562" s="109" t="s">
        <v>2190</v>
      </c>
      <c r="C1562" s="37" t="s">
        <v>3843</v>
      </c>
      <c r="D1562" s="8" t="s">
        <v>89</v>
      </c>
      <c r="E1562" s="9" t="s">
        <v>90</v>
      </c>
      <c r="F1562" s="106">
        <v>1556</v>
      </c>
      <c r="G1562" s="10">
        <v>1678</v>
      </c>
      <c r="H1562" s="31">
        <v>45261</v>
      </c>
      <c r="I1562" s="39">
        <v>45292</v>
      </c>
      <c r="J1562" s="39">
        <v>45332</v>
      </c>
      <c r="K1562" s="185">
        <v>4177.24</v>
      </c>
      <c r="L1562" s="35">
        <v>18342</v>
      </c>
      <c r="M1562" s="35">
        <v>920.67</v>
      </c>
      <c r="N1562" s="35"/>
      <c r="O1562" s="52">
        <v>19262.669999999998</v>
      </c>
      <c r="P1562" s="33">
        <v>45292</v>
      </c>
      <c r="Q1562" s="39">
        <v>45323</v>
      </c>
      <c r="R1562" s="39">
        <v>45361</v>
      </c>
      <c r="S1562" s="185">
        <v>4080.44</v>
      </c>
      <c r="T1562" s="35">
        <v>17610.5</v>
      </c>
      <c r="U1562" s="35">
        <v>898.81</v>
      </c>
      <c r="V1562" s="35"/>
      <c r="W1562" s="52">
        <v>18509.310000000001</v>
      </c>
      <c r="X1562" s="33">
        <v>45323</v>
      </c>
      <c r="Y1562" s="39">
        <v>45352</v>
      </c>
      <c r="Z1562" s="39">
        <v>45392</v>
      </c>
      <c r="AA1562" s="185">
        <v>5589.77</v>
      </c>
      <c r="AB1562" s="35">
        <v>21837.5</v>
      </c>
      <c r="AC1562" s="35">
        <v>1731.69</v>
      </c>
      <c r="AD1562" s="35"/>
      <c r="AE1562" s="52">
        <v>23569.19</v>
      </c>
      <c r="AF1562" s="33">
        <v>45352</v>
      </c>
      <c r="AG1562" s="31">
        <v>45383</v>
      </c>
      <c r="AH1562" s="31">
        <v>45422</v>
      </c>
      <c r="AI1562" s="185">
        <v>6004.15</v>
      </c>
      <c r="AJ1562" s="35">
        <v>25090.5</v>
      </c>
      <c r="AK1562" s="35">
        <v>1872.32</v>
      </c>
      <c r="AL1562" s="35"/>
      <c r="AM1562" s="52">
        <v>26962.82</v>
      </c>
      <c r="AN1562" s="33">
        <v>45383</v>
      </c>
      <c r="AO1562" s="31">
        <v>45413</v>
      </c>
      <c r="AP1562" s="31">
        <v>45453</v>
      </c>
      <c r="AQ1562" s="185">
        <v>4943.3599999999997</v>
      </c>
      <c r="AR1562" s="35">
        <v>19640.5</v>
      </c>
      <c r="AS1562" s="35">
        <v>1554.48</v>
      </c>
      <c r="AT1562" s="35"/>
      <c r="AU1562" s="52">
        <v>21194.98</v>
      </c>
      <c r="AV1562" s="33"/>
      <c r="AW1562" s="39"/>
      <c r="AX1562" s="39"/>
      <c r="AY1562" s="185"/>
      <c r="AZ1562" s="35"/>
      <c r="BA1562" s="35"/>
      <c r="BB1562" s="35"/>
      <c r="BC1562" s="52"/>
      <c r="BD1562" s="35"/>
    </row>
    <row r="1563" spans="1:56" s="187" customFormat="1" ht="15" customHeight="1" x14ac:dyDescent="0.3">
      <c r="A1563" s="6">
        <v>1557</v>
      </c>
      <c r="B1563" s="109" t="s">
        <v>2190</v>
      </c>
      <c r="C1563" s="37" t="s">
        <v>3844</v>
      </c>
      <c r="D1563" s="8" t="s">
        <v>84</v>
      </c>
      <c r="E1563" s="9" t="s">
        <v>85</v>
      </c>
      <c r="F1563" s="106">
        <v>1557</v>
      </c>
      <c r="G1563" s="10">
        <v>3445.06</v>
      </c>
      <c r="H1563" s="31">
        <v>45266</v>
      </c>
      <c r="I1563" s="39">
        <v>45296</v>
      </c>
      <c r="J1563" s="39">
        <v>45332</v>
      </c>
      <c r="K1563" s="185">
        <v>11287.77</v>
      </c>
      <c r="L1563" s="35">
        <v>31200</v>
      </c>
      <c r="M1563" s="35"/>
      <c r="N1563" s="35"/>
      <c r="O1563" s="52">
        <v>31200</v>
      </c>
      <c r="P1563" s="33">
        <v>45296</v>
      </c>
      <c r="Q1563" s="39">
        <v>45327</v>
      </c>
      <c r="R1563" s="39">
        <v>45361</v>
      </c>
      <c r="S1563" s="185">
        <v>15337.45</v>
      </c>
      <c r="T1563" s="35">
        <v>35680</v>
      </c>
      <c r="U1563" s="35"/>
      <c r="V1563" s="35"/>
      <c r="W1563" s="52">
        <v>35680</v>
      </c>
      <c r="X1563" s="33">
        <v>45327</v>
      </c>
      <c r="Y1563" s="39">
        <v>45357</v>
      </c>
      <c r="Z1563" s="39">
        <v>45392</v>
      </c>
      <c r="AA1563" s="185">
        <v>19659.25</v>
      </c>
      <c r="AB1563" s="35">
        <v>53920</v>
      </c>
      <c r="AC1563" s="35"/>
      <c r="AD1563" s="35"/>
      <c r="AE1563" s="52">
        <v>53920</v>
      </c>
      <c r="AF1563" s="33">
        <v>45357</v>
      </c>
      <c r="AG1563" s="31">
        <v>45386</v>
      </c>
      <c r="AH1563" s="31">
        <v>45422</v>
      </c>
      <c r="AI1563" s="185">
        <v>17201.759999999998</v>
      </c>
      <c r="AJ1563" s="35">
        <v>31360</v>
      </c>
      <c r="AK1563" s="35"/>
      <c r="AL1563" s="35"/>
      <c r="AM1563" s="52">
        <v>31360</v>
      </c>
      <c r="AN1563" s="33">
        <v>45386</v>
      </c>
      <c r="AO1563" s="31">
        <v>45418</v>
      </c>
      <c r="AP1563" s="31">
        <v>45453</v>
      </c>
      <c r="AQ1563" s="185">
        <v>17302.22</v>
      </c>
      <c r="AR1563" s="35">
        <v>29760</v>
      </c>
      <c r="AS1563" s="35"/>
      <c r="AT1563" s="35"/>
      <c r="AU1563" s="52">
        <v>29760</v>
      </c>
      <c r="AV1563" s="33"/>
      <c r="AW1563" s="39"/>
      <c r="AX1563" s="39"/>
      <c r="AY1563" s="185"/>
      <c r="AZ1563" s="35"/>
      <c r="BA1563" s="35"/>
      <c r="BB1563" s="35"/>
      <c r="BC1563" s="52"/>
      <c r="BD1563" s="35"/>
    </row>
    <row r="1564" spans="1:56" s="187" customFormat="1" ht="15" customHeight="1" x14ac:dyDescent="0.3">
      <c r="A1564" s="6">
        <v>1558</v>
      </c>
      <c r="B1564" s="109" t="s">
        <v>2190</v>
      </c>
      <c r="C1564" s="37" t="s">
        <v>3845</v>
      </c>
      <c r="D1564" s="8" t="s">
        <v>46</v>
      </c>
      <c r="E1564" s="9" t="s">
        <v>216</v>
      </c>
      <c r="F1564" s="106">
        <v>1558</v>
      </c>
      <c r="G1564" s="10">
        <v>1540</v>
      </c>
      <c r="H1564" s="31">
        <v>45260</v>
      </c>
      <c r="I1564" s="39">
        <v>45291</v>
      </c>
      <c r="J1564" s="39">
        <v>45335</v>
      </c>
      <c r="K1564" s="185">
        <v>8965.02</v>
      </c>
      <c r="L1564" s="35">
        <v>30773</v>
      </c>
      <c r="M1564" s="35">
        <v>2808</v>
      </c>
      <c r="N1564" s="35"/>
      <c r="O1564" s="52">
        <v>33581</v>
      </c>
      <c r="P1564" s="33">
        <v>45291</v>
      </c>
      <c r="Q1564" s="39">
        <v>45322</v>
      </c>
      <c r="R1564" s="39">
        <v>45364</v>
      </c>
      <c r="S1564" s="185">
        <v>8190.04</v>
      </c>
      <c r="T1564" s="35">
        <v>27273</v>
      </c>
      <c r="U1564" s="35">
        <v>2653</v>
      </c>
      <c r="V1564" s="35"/>
      <c r="W1564" s="52">
        <v>29926</v>
      </c>
      <c r="X1564" s="33">
        <v>45322</v>
      </c>
      <c r="Y1564" s="39">
        <v>45351</v>
      </c>
      <c r="Z1564" s="39">
        <v>45395</v>
      </c>
      <c r="AA1564" s="185">
        <v>7262.85</v>
      </c>
      <c r="AB1564" s="35">
        <v>24477</v>
      </c>
      <c r="AC1564" s="35">
        <v>2124</v>
      </c>
      <c r="AD1564" s="35"/>
      <c r="AE1564" s="52">
        <v>26601</v>
      </c>
      <c r="AF1564" s="33">
        <v>45351</v>
      </c>
      <c r="AG1564" s="31">
        <v>45382</v>
      </c>
      <c r="AH1564" s="31">
        <v>45425</v>
      </c>
      <c r="AI1564" s="185">
        <v>7090.31</v>
      </c>
      <c r="AJ1564" s="35">
        <v>24665</v>
      </c>
      <c r="AK1564" s="35">
        <v>1970</v>
      </c>
      <c r="AL1564" s="35"/>
      <c r="AM1564" s="52">
        <v>26635</v>
      </c>
      <c r="AN1564" s="33">
        <v>45382</v>
      </c>
      <c r="AO1564" s="31">
        <v>45412</v>
      </c>
      <c r="AP1564" s="31">
        <v>45456</v>
      </c>
      <c r="AQ1564" s="185">
        <v>6917.73</v>
      </c>
      <c r="AR1564" s="35">
        <v>23360</v>
      </c>
      <c r="AS1564" s="35">
        <v>1936</v>
      </c>
      <c r="AT1564" s="35"/>
      <c r="AU1564" s="52">
        <v>25296</v>
      </c>
      <c r="AV1564" s="33"/>
      <c r="AW1564" s="39"/>
      <c r="AX1564" s="39"/>
      <c r="AY1564" s="185"/>
      <c r="AZ1564" s="35"/>
      <c r="BA1564" s="35"/>
      <c r="BB1564" s="35"/>
      <c r="BC1564" s="52"/>
      <c r="BD1564" s="35"/>
    </row>
    <row r="1565" spans="1:56" s="187" customFormat="1" ht="15" customHeight="1" x14ac:dyDescent="0.3">
      <c r="A1565" s="6">
        <v>1559</v>
      </c>
      <c r="B1565" s="109" t="s">
        <v>2190</v>
      </c>
      <c r="C1565" s="37" t="s">
        <v>3846</v>
      </c>
      <c r="D1565" s="8" t="s">
        <v>2779</v>
      </c>
      <c r="E1565" s="9" t="s">
        <v>2780</v>
      </c>
      <c r="F1565" s="106">
        <v>1559</v>
      </c>
      <c r="G1565" s="10">
        <v>2125.59</v>
      </c>
      <c r="H1565" s="31">
        <v>45272</v>
      </c>
      <c r="I1565" s="39">
        <v>45301</v>
      </c>
      <c r="J1565" s="39">
        <v>45333</v>
      </c>
      <c r="K1565" s="185">
        <v>19091.5</v>
      </c>
      <c r="L1565" s="35">
        <v>19126.189999999999</v>
      </c>
      <c r="M1565" s="35"/>
      <c r="N1565" s="35"/>
      <c r="O1565" s="52">
        <v>19126.189999999999</v>
      </c>
      <c r="P1565" s="33">
        <v>45301</v>
      </c>
      <c r="Q1565" s="39">
        <v>45329</v>
      </c>
      <c r="R1565" s="39">
        <v>45362</v>
      </c>
      <c r="S1565" s="185">
        <v>17060.32</v>
      </c>
      <c r="T1565" s="35">
        <v>17223.48</v>
      </c>
      <c r="U1565" s="35"/>
      <c r="V1565" s="35"/>
      <c r="W1565" s="52">
        <v>17223.48</v>
      </c>
      <c r="X1565" s="33">
        <v>45329</v>
      </c>
      <c r="Y1565" s="39">
        <v>45362</v>
      </c>
      <c r="Z1565" s="39">
        <v>45393</v>
      </c>
      <c r="AA1565" s="185">
        <v>19842.45</v>
      </c>
      <c r="AB1565" s="35">
        <v>19866.240000000002</v>
      </c>
      <c r="AC1565" s="35"/>
      <c r="AD1565" s="35"/>
      <c r="AE1565" s="52">
        <v>19866.240000000002</v>
      </c>
      <c r="AF1565" s="33">
        <v>45362</v>
      </c>
      <c r="AG1565" s="31">
        <v>45392</v>
      </c>
      <c r="AH1565" s="31">
        <v>45423</v>
      </c>
      <c r="AI1565" s="185">
        <v>25684.01</v>
      </c>
      <c r="AJ1565" s="35">
        <v>25373.41</v>
      </c>
      <c r="AK1565" s="35"/>
      <c r="AL1565" s="35"/>
      <c r="AM1565" s="52">
        <v>25373.41</v>
      </c>
      <c r="AN1565" s="33">
        <v>45392</v>
      </c>
      <c r="AO1565" s="31">
        <v>45422</v>
      </c>
      <c r="AP1565" s="31">
        <v>45454</v>
      </c>
      <c r="AQ1565" s="185">
        <v>21656.65</v>
      </c>
      <c r="AR1565" s="35">
        <v>21368.17</v>
      </c>
      <c r="AS1565" s="35"/>
      <c r="AT1565" s="35"/>
      <c r="AU1565" s="52">
        <v>21368.17</v>
      </c>
      <c r="AV1565" s="33"/>
      <c r="AW1565" s="39"/>
      <c r="AX1565" s="39"/>
      <c r="AY1565" s="185"/>
      <c r="AZ1565" s="35"/>
      <c r="BA1565" s="35"/>
      <c r="BB1565" s="35"/>
      <c r="BC1565" s="52"/>
      <c r="BD1565" s="35"/>
    </row>
    <row r="1566" spans="1:56" s="187" customFormat="1" ht="15" customHeight="1" x14ac:dyDescent="0.3">
      <c r="A1566" s="6">
        <v>1560</v>
      </c>
      <c r="B1566" s="109" t="s">
        <v>2190</v>
      </c>
      <c r="C1566" s="37" t="s">
        <v>3847</v>
      </c>
      <c r="D1566" s="8" t="s">
        <v>46</v>
      </c>
      <c r="E1566" s="9" t="s">
        <v>321</v>
      </c>
      <c r="F1566" s="106">
        <v>1560</v>
      </c>
      <c r="G1566" s="10">
        <v>217</v>
      </c>
      <c r="H1566" s="31">
        <v>45272</v>
      </c>
      <c r="I1566" s="39">
        <v>45300</v>
      </c>
      <c r="J1566" s="39">
        <v>45331</v>
      </c>
      <c r="K1566" s="185">
        <v>172.12</v>
      </c>
      <c r="L1566" s="35">
        <v>3233</v>
      </c>
      <c r="M1566" s="35"/>
      <c r="N1566" s="35"/>
      <c r="O1566" s="52">
        <v>3233</v>
      </c>
      <c r="P1566" s="33">
        <v>45300</v>
      </c>
      <c r="Q1566" s="39">
        <v>45329</v>
      </c>
      <c r="R1566" s="39">
        <v>45362</v>
      </c>
      <c r="S1566" s="185">
        <v>172.36</v>
      </c>
      <c r="T1566" s="35">
        <v>3261</v>
      </c>
      <c r="U1566" s="35"/>
      <c r="V1566" s="35"/>
      <c r="W1566" s="52">
        <v>3261</v>
      </c>
      <c r="X1566" s="33">
        <v>45329</v>
      </c>
      <c r="Y1566" s="39">
        <v>45359</v>
      </c>
      <c r="Z1566" s="39">
        <v>45391</v>
      </c>
      <c r="AA1566" s="185">
        <v>169.56</v>
      </c>
      <c r="AB1566" s="35">
        <v>3218</v>
      </c>
      <c r="AC1566" s="35"/>
      <c r="AD1566" s="35"/>
      <c r="AE1566" s="52">
        <v>3218</v>
      </c>
      <c r="AF1566" s="33">
        <v>45359</v>
      </c>
      <c r="AG1566" s="31">
        <v>45390</v>
      </c>
      <c r="AH1566" s="31">
        <v>45421</v>
      </c>
      <c r="AI1566" s="185">
        <v>167.18</v>
      </c>
      <c r="AJ1566" s="35">
        <v>3176</v>
      </c>
      <c r="AK1566" s="35"/>
      <c r="AL1566" s="35"/>
      <c r="AM1566" s="52">
        <v>3176</v>
      </c>
      <c r="AN1566" s="33">
        <v>45390</v>
      </c>
      <c r="AO1566" s="31">
        <v>45420</v>
      </c>
      <c r="AP1566" s="31">
        <v>45453</v>
      </c>
      <c r="AQ1566" s="185">
        <v>79.98</v>
      </c>
      <c r="AR1566" s="35">
        <v>100</v>
      </c>
      <c r="AS1566" s="35"/>
      <c r="AT1566" s="35"/>
      <c r="AU1566" s="52">
        <v>100</v>
      </c>
      <c r="AV1566" s="33"/>
      <c r="AW1566" s="39"/>
      <c r="AX1566" s="39"/>
      <c r="AY1566" s="185"/>
      <c r="AZ1566" s="35"/>
      <c r="BA1566" s="35"/>
      <c r="BB1566" s="35"/>
      <c r="BC1566" s="52"/>
      <c r="BD1566" s="35"/>
    </row>
    <row r="1567" spans="1:56" s="187" customFormat="1" ht="15" customHeight="1" x14ac:dyDescent="0.3">
      <c r="A1567" s="6">
        <v>1561</v>
      </c>
      <c r="B1567" s="109" t="s">
        <v>2190</v>
      </c>
      <c r="C1567" s="37" t="s">
        <v>3848</v>
      </c>
      <c r="D1567" s="8" t="s">
        <v>46</v>
      </c>
      <c r="E1567" s="9" t="s">
        <v>60</v>
      </c>
      <c r="F1567" s="106">
        <v>1561</v>
      </c>
      <c r="G1567" s="10">
        <v>2036.14</v>
      </c>
      <c r="H1567" s="31">
        <v>45260</v>
      </c>
      <c r="I1567" s="39">
        <v>45291</v>
      </c>
      <c r="J1567" s="39">
        <v>45333</v>
      </c>
      <c r="K1567" s="185">
        <v>7241.13</v>
      </c>
      <c r="L1567" s="35">
        <v>34919.599999999999</v>
      </c>
      <c r="M1567" s="35">
        <v>2310.48</v>
      </c>
      <c r="N1567" s="35"/>
      <c r="O1567" s="52">
        <v>37230.080000000002</v>
      </c>
      <c r="P1567" s="33">
        <v>45291</v>
      </c>
      <c r="Q1567" s="39">
        <v>45322</v>
      </c>
      <c r="R1567" s="39">
        <v>45362</v>
      </c>
      <c r="S1567" s="185">
        <v>8157.29</v>
      </c>
      <c r="T1567" s="35">
        <v>35136.519999999997</v>
      </c>
      <c r="U1567" s="35">
        <v>2437.29</v>
      </c>
      <c r="V1567" s="35"/>
      <c r="W1567" s="52">
        <v>37573.81</v>
      </c>
      <c r="X1567" s="33">
        <v>45322</v>
      </c>
      <c r="Y1567" s="39">
        <v>45351</v>
      </c>
      <c r="Z1567" s="39">
        <v>45393</v>
      </c>
      <c r="AA1567" s="185">
        <v>7579.27</v>
      </c>
      <c r="AB1567" s="35">
        <v>33379.019999999997</v>
      </c>
      <c r="AC1567" s="35">
        <v>2184.9499999999998</v>
      </c>
      <c r="AD1567" s="35"/>
      <c r="AE1567" s="52">
        <v>35563.969999999987</v>
      </c>
      <c r="AF1567" s="33">
        <v>45351</v>
      </c>
      <c r="AG1567" s="31">
        <v>45382</v>
      </c>
      <c r="AH1567" s="31">
        <v>45423</v>
      </c>
      <c r="AI1567" s="185">
        <v>7701.61</v>
      </c>
      <c r="AJ1567" s="35">
        <v>34135.31</v>
      </c>
      <c r="AK1567" s="35">
        <v>2216.06</v>
      </c>
      <c r="AL1567" s="35"/>
      <c r="AM1567" s="52">
        <v>36351.370000000003</v>
      </c>
      <c r="AN1567" s="33">
        <v>45382</v>
      </c>
      <c r="AO1567" s="31">
        <v>45412</v>
      </c>
      <c r="AP1567" s="31">
        <v>45454</v>
      </c>
      <c r="AQ1567" s="185">
        <v>6485.8</v>
      </c>
      <c r="AR1567" s="35">
        <v>29861.79</v>
      </c>
      <c r="AS1567" s="35">
        <v>2115.27</v>
      </c>
      <c r="AT1567" s="35"/>
      <c r="AU1567" s="52">
        <v>31977.06</v>
      </c>
      <c r="AV1567" s="33"/>
      <c r="AW1567" s="39"/>
      <c r="AX1567" s="39"/>
      <c r="AY1567" s="185"/>
      <c r="AZ1567" s="35"/>
      <c r="BA1567" s="35"/>
      <c r="BB1567" s="35"/>
      <c r="BC1567" s="52"/>
      <c r="BD1567" s="35"/>
    </row>
    <row r="1568" spans="1:56" s="187" customFormat="1" ht="15" customHeight="1" x14ac:dyDescent="0.3">
      <c r="A1568" s="6">
        <v>1562</v>
      </c>
      <c r="B1568" s="109" t="s">
        <v>2161</v>
      </c>
      <c r="C1568" s="37" t="s">
        <v>3849</v>
      </c>
      <c r="D1568" s="8" t="s">
        <v>16</v>
      </c>
      <c r="E1568" s="9" t="s">
        <v>226</v>
      </c>
      <c r="F1568" s="106">
        <v>1562</v>
      </c>
      <c r="G1568" s="10"/>
      <c r="H1568" s="31">
        <v>45291</v>
      </c>
      <c r="I1568" s="39">
        <v>45322</v>
      </c>
      <c r="J1568" s="39">
        <v>45337</v>
      </c>
      <c r="K1568" s="185">
        <v>64981.279999999999</v>
      </c>
      <c r="L1568" s="35">
        <v>106716</v>
      </c>
      <c r="M1568" s="35">
        <v>8054</v>
      </c>
      <c r="N1568" s="35"/>
      <c r="O1568" s="52">
        <v>114770</v>
      </c>
      <c r="P1568" s="33">
        <v>45322</v>
      </c>
      <c r="Q1568" s="39">
        <v>45351</v>
      </c>
      <c r="R1568" s="39">
        <v>45364</v>
      </c>
      <c r="S1568" s="185">
        <v>58978.86</v>
      </c>
      <c r="T1568" s="35">
        <v>96564</v>
      </c>
      <c r="U1568" s="35">
        <v>7159</v>
      </c>
      <c r="V1568" s="35"/>
      <c r="W1568" s="52">
        <v>103723</v>
      </c>
      <c r="X1568" s="33">
        <v>45351</v>
      </c>
      <c r="Y1568" s="39">
        <v>45382</v>
      </c>
      <c r="Z1568" s="39">
        <v>45393</v>
      </c>
      <c r="AA1568" s="185">
        <v>70342.25</v>
      </c>
      <c r="AB1568" s="35">
        <v>104448</v>
      </c>
      <c r="AC1568" s="35">
        <v>8974</v>
      </c>
      <c r="AD1568" s="35"/>
      <c r="AE1568" s="52">
        <v>113422</v>
      </c>
      <c r="AF1568" s="33">
        <v>45382</v>
      </c>
      <c r="AG1568" s="31">
        <v>45412</v>
      </c>
      <c r="AH1568" s="31">
        <v>45425</v>
      </c>
      <c r="AI1568" s="185">
        <v>52067.99</v>
      </c>
      <c r="AJ1568" s="35">
        <v>75876</v>
      </c>
      <c r="AK1568" s="35">
        <v>6823</v>
      </c>
      <c r="AL1568" s="35"/>
      <c r="AM1568" s="52">
        <v>82699</v>
      </c>
      <c r="AN1568" s="33">
        <v>45412</v>
      </c>
      <c r="AO1568" s="31">
        <v>45443</v>
      </c>
      <c r="AP1568" s="31">
        <v>45455</v>
      </c>
      <c r="AQ1568" s="185">
        <v>55831.99</v>
      </c>
      <c r="AR1568" s="35">
        <v>69312</v>
      </c>
      <c r="AS1568" s="35">
        <v>9255</v>
      </c>
      <c r="AT1568" s="35"/>
      <c r="AU1568" s="52">
        <v>78567</v>
      </c>
      <c r="AV1568" s="33"/>
      <c r="AW1568" s="39"/>
      <c r="AX1568" s="39"/>
      <c r="AY1568" s="185"/>
      <c r="AZ1568" s="35"/>
      <c r="BA1568" s="35"/>
      <c r="BB1568" s="35"/>
      <c r="BC1568" s="52"/>
      <c r="BD1568" s="35"/>
    </row>
    <row r="1569" spans="1:56" s="187" customFormat="1" ht="15" customHeight="1" x14ac:dyDescent="0.3">
      <c r="A1569" s="6">
        <v>1563</v>
      </c>
      <c r="B1569" s="109" t="s">
        <v>2194</v>
      </c>
      <c r="C1569" s="37" t="s">
        <v>3850</v>
      </c>
      <c r="D1569" s="8" t="s">
        <v>46</v>
      </c>
      <c r="E1569" s="9" t="s">
        <v>65</v>
      </c>
      <c r="F1569" s="106">
        <v>1563</v>
      </c>
      <c r="G1569" s="10">
        <v>2000</v>
      </c>
      <c r="H1569" s="31">
        <v>45291</v>
      </c>
      <c r="I1569" s="39">
        <v>45322</v>
      </c>
      <c r="J1569" s="39">
        <v>45342</v>
      </c>
      <c r="K1569" s="185">
        <v>664.12</v>
      </c>
      <c r="L1569" s="35">
        <v>30</v>
      </c>
      <c r="M1569" s="35"/>
      <c r="N1569" s="35"/>
      <c r="O1569" s="52">
        <v>30</v>
      </c>
      <c r="P1569" s="33">
        <v>45322</v>
      </c>
      <c r="Q1569" s="39">
        <v>45351</v>
      </c>
      <c r="R1569" s="39">
        <v>45391</v>
      </c>
      <c r="S1569" s="185">
        <v>668.28</v>
      </c>
      <c r="T1569" s="35">
        <v>30</v>
      </c>
      <c r="U1569" s="35"/>
      <c r="V1569" s="35"/>
      <c r="W1569" s="52">
        <v>30</v>
      </c>
      <c r="X1569" s="33">
        <v>45351</v>
      </c>
      <c r="Y1569" s="39">
        <v>45382</v>
      </c>
      <c r="Z1569" s="39">
        <v>45398</v>
      </c>
      <c r="AA1569" s="185">
        <v>662.38</v>
      </c>
      <c r="AB1569" s="35">
        <v>99</v>
      </c>
      <c r="AC1569" s="35">
        <v>1</v>
      </c>
      <c r="AD1569" s="35"/>
      <c r="AE1569" s="52">
        <v>100</v>
      </c>
      <c r="AF1569" s="33">
        <v>45382</v>
      </c>
      <c r="AG1569" s="31">
        <v>45412</v>
      </c>
      <c r="AH1569" s="31">
        <v>45453</v>
      </c>
      <c r="AI1569" s="185">
        <v>654.71</v>
      </c>
      <c r="AJ1569" s="35">
        <v>30</v>
      </c>
      <c r="AK1569" s="35"/>
      <c r="AL1569" s="35"/>
      <c r="AM1569" s="52">
        <v>30</v>
      </c>
      <c r="AN1569" s="33">
        <v>45412</v>
      </c>
      <c r="AO1569" s="31">
        <v>45443</v>
      </c>
      <c r="AP1569" s="31">
        <v>45483</v>
      </c>
      <c r="AQ1569" s="185">
        <v>661.73</v>
      </c>
      <c r="AR1569" s="67">
        <v>30</v>
      </c>
      <c r="AS1569" s="35"/>
      <c r="AT1569" s="35"/>
      <c r="AU1569" s="52">
        <v>30</v>
      </c>
      <c r="AV1569" s="33"/>
      <c r="AW1569" s="39"/>
      <c r="AX1569" s="39"/>
      <c r="AY1569" s="185"/>
      <c r="AZ1569" s="35"/>
      <c r="BA1569" s="35"/>
      <c r="BB1569" s="35"/>
      <c r="BC1569" s="52"/>
      <c r="BD1569" s="35"/>
    </row>
    <row r="1570" spans="1:56" s="187" customFormat="1" ht="15" customHeight="1" x14ac:dyDescent="0.3">
      <c r="A1570" s="6">
        <v>1564</v>
      </c>
      <c r="B1570" s="109" t="s">
        <v>2190</v>
      </c>
      <c r="C1570" s="37" t="s">
        <v>3851</v>
      </c>
      <c r="D1570" s="8" t="s">
        <v>46</v>
      </c>
      <c r="E1570" s="9" t="s">
        <v>65</v>
      </c>
      <c r="F1570" s="106">
        <v>1564</v>
      </c>
      <c r="G1570" s="10"/>
      <c r="H1570" s="31">
        <v>45272</v>
      </c>
      <c r="I1570" s="39">
        <v>45302</v>
      </c>
      <c r="J1570" s="39">
        <v>45336</v>
      </c>
      <c r="K1570" s="185">
        <v>81</v>
      </c>
      <c r="L1570" s="35">
        <v>100</v>
      </c>
      <c r="M1570" s="35"/>
      <c r="N1570" s="35"/>
      <c r="O1570" s="52">
        <v>100</v>
      </c>
      <c r="P1570" s="33">
        <v>45302</v>
      </c>
      <c r="Q1570" s="39">
        <v>45331</v>
      </c>
      <c r="R1570" s="39">
        <v>45362</v>
      </c>
      <c r="S1570" s="185">
        <v>80.489999999999995</v>
      </c>
      <c r="T1570" s="35">
        <v>100</v>
      </c>
      <c r="U1570" s="35"/>
      <c r="V1570" s="35"/>
      <c r="W1570" s="52">
        <v>100</v>
      </c>
      <c r="X1570" s="33">
        <v>45331</v>
      </c>
      <c r="Y1570" s="39">
        <v>45363</v>
      </c>
      <c r="Z1570" s="39">
        <v>45392</v>
      </c>
      <c r="AA1570" s="185">
        <v>80.36</v>
      </c>
      <c r="AB1570" s="35">
        <v>100</v>
      </c>
      <c r="AC1570" s="35"/>
      <c r="AD1570" s="35"/>
      <c r="AE1570" s="52">
        <v>100</v>
      </c>
      <c r="AF1570" s="33">
        <v>45363</v>
      </c>
      <c r="AG1570" s="31">
        <v>45392</v>
      </c>
      <c r="AH1570" s="31">
        <v>45422</v>
      </c>
      <c r="AI1570" s="185">
        <v>79.959999999999994</v>
      </c>
      <c r="AJ1570" s="35">
        <v>100</v>
      </c>
      <c r="AK1570" s="35"/>
      <c r="AL1570" s="35"/>
      <c r="AM1570" s="52">
        <v>100</v>
      </c>
      <c r="AN1570" s="33">
        <v>45392</v>
      </c>
      <c r="AO1570" s="31">
        <v>45422</v>
      </c>
      <c r="AP1570" s="31">
        <v>45453</v>
      </c>
      <c r="AQ1570" s="185">
        <v>80.400000000000006</v>
      </c>
      <c r="AR1570" s="35">
        <v>100</v>
      </c>
      <c r="AS1570" s="35"/>
      <c r="AT1570" s="35"/>
      <c r="AU1570" s="52">
        <v>100</v>
      </c>
      <c r="AV1570" s="33"/>
      <c r="AW1570" s="39"/>
      <c r="AX1570" s="39"/>
      <c r="AY1570" s="185"/>
      <c r="AZ1570" s="35"/>
      <c r="BA1570" s="35"/>
      <c r="BB1570" s="35"/>
      <c r="BC1570" s="52"/>
      <c r="BD1570" s="35"/>
    </row>
    <row r="1571" spans="1:56" s="187" customFormat="1" ht="15" customHeight="1" x14ac:dyDescent="0.3">
      <c r="A1571" s="6">
        <v>1565</v>
      </c>
      <c r="B1571" s="109" t="s">
        <v>2190</v>
      </c>
      <c r="C1571" s="37" t="s">
        <v>3852</v>
      </c>
      <c r="D1571" s="8" t="s">
        <v>155</v>
      </c>
      <c r="E1571" s="9" t="s">
        <v>288</v>
      </c>
      <c r="F1571" s="106">
        <v>1565</v>
      </c>
      <c r="G1571" s="10"/>
      <c r="H1571" s="31">
        <v>45275</v>
      </c>
      <c r="I1571" s="39">
        <v>45307</v>
      </c>
      <c r="J1571" s="39">
        <v>45333</v>
      </c>
      <c r="K1571" s="185">
        <v>117.5</v>
      </c>
      <c r="L1571" s="35">
        <v>224</v>
      </c>
      <c r="M1571" s="35"/>
      <c r="N1571" s="35"/>
      <c r="O1571" s="52">
        <v>224</v>
      </c>
      <c r="P1571" s="33">
        <v>45307</v>
      </c>
      <c r="Q1571" s="39">
        <v>45337</v>
      </c>
      <c r="R1571" s="39">
        <v>45362</v>
      </c>
      <c r="S1571" s="185">
        <v>114.48</v>
      </c>
      <c r="T1571" s="35">
        <v>211</v>
      </c>
      <c r="U1571" s="35"/>
      <c r="V1571" s="35"/>
      <c r="W1571" s="52">
        <v>211</v>
      </c>
      <c r="X1571" s="33">
        <v>45337</v>
      </c>
      <c r="Y1571" s="39">
        <v>45366</v>
      </c>
      <c r="Z1571" s="39">
        <v>45393</v>
      </c>
      <c r="AA1571" s="185">
        <v>105.97</v>
      </c>
      <c r="AB1571" s="35">
        <v>100</v>
      </c>
      <c r="AC1571" s="35"/>
      <c r="AD1571" s="35"/>
      <c r="AE1571" s="52">
        <v>100</v>
      </c>
      <c r="AF1571" s="33">
        <v>45366</v>
      </c>
      <c r="AG1571" s="31">
        <v>45397</v>
      </c>
      <c r="AH1571" s="31">
        <v>45423</v>
      </c>
      <c r="AI1571" s="185">
        <v>106.83</v>
      </c>
      <c r="AJ1571" s="35">
        <v>100</v>
      </c>
      <c r="AK1571" s="35"/>
      <c r="AL1571" s="35"/>
      <c r="AM1571" s="52">
        <v>100</v>
      </c>
      <c r="AN1571" s="33">
        <v>45397</v>
      </c>
      <c r="AO1571" s="31">
        <v>45427</v>
      </c>
      <c r="AP1571" s="31">
        <v>45454</v>
      </c>
      <c r="AQ1571" s="185">
        <v>107.33</v>
      </c>
      <c r="AR1571" s="35">
        <v>100</v>
      </c>
      <c r="AS1571" s="35"/>
      <c r="AT1571" s="35"/>
      <c r="AU1571" s="52">
        <v>100</v>
      </c>
      <c r="AV1571" s="33"/>
      <c r="AW1571" s="39"/>
      <c r="AX1571" s="39"/>
      <c r="AY1571" s="185"/>
      <c r="AZ1571" s="35"/>
      <c r="BA1571" s="35"/>
      <c r="BB1571" s="35"/>
      <c r="BC1571" s="52"/>
      <c r="BD1571" s="35"/>
    </row>
    <row r="1572" spans="1:56" s="187" customFormat="1" ht="15" customHeight="1" x14ac:dyDescent="0.3">
      <c r="A1572" s="8">
        <v>1566</v>
      </c>
      <c r="B1572" s="109" t="s">
        <v>2190</v>
      </c>
      <c r="C1572" s="37" t="s">
        <v>3853</v>
      </c>
      <c r="D1572" s="8" t="s">
        <v>46</v>
      </c>
      <c r="E1572" s="9" t="s">
        <v>102</v>
      </c>
      <c r="F1572" s="105">
        <v>1566</v>
      </c>
      <c r="G1572" s="10">
        <v>3680.2</v>
      </c>
      <c r="H1572" s="31">
        <v>45291</v>
      </c>
      <c r="I1572" s="39">
        <v>45322</v>
      </c>
      <c r="J1572" s="39">
        <v>45364</v>
      </c>
      <c r="K1572" s="185">
        <v>1106.18</v>
      </c>
      <c r="L1572" s="35">
        <v>100</v>
      </c>
      <c r="M1572" s="35"/>
      <c r="N1572" s="35"/>
      <c r="O1572" s="52">
        <v>100</v>
      </c>
      <c r="P1572" s="33">
        <v>45322</v>
      </c>
      <c r="Q1572" s="39">
        <v>45351</v>
      </c>
      <c r="R1572" s="39">
        <v>45397</v>
      </c>
      <c r="S1572" s="185">
        <v>1112.81</v>
      </c>
      <c r="T1572" s="35">
        <v>100</v>
      </c>
      <c r="U1572" s="35"/>
      <c r="V1572" s="35"/>
      <c r="W1572" s="52">
        <v>100</v>
      </c>
      <c r="X1572" s="33">
        <v>45351</v>
      </c>
      <c r="Y1572" s="39">
        <v>45382</v>
      </c>
      <c r="Z1572" s="39">
        <v>45425</v>
      </c>
      <c r="AA1572" s="185">
        <v>1125.43</v>
      </c>
      <c r="AB1572" s="35">
        <v>30</v>
      </c>
      <c r="AC1572" s="35"/>
      <c r="AD1572" s="35"/>
      <c r="AE1572" s="52">
        <v>30</v>
      </c>
      <c r="AF1572" s="33">
        <v>45382</v>
      </c>
      <c r="AG1572" s="31">
        <v>45412</v>
      </c>
      <c r="AH1572" s="31">
        <v>45456</v>
      </c>
      <c r="AI1572" s="185">
        <v>1105.02</v>
      </c>
      <c r="AJ1572" s="67">
        <v>30</v>
      </c>
      <c r="AK1572" s="35"/>
      <c r="AL1572" s="35"/>
      <c r="AM1572" s="52">
        <v>30</v>
      </c>
      <c r="AN1572" s="33">
        <v>45412</v>
      </c>
      <c r="AO1572" s="31">
        <v>45443</v>
      </c>
      <c r="AP1572" s="31">
        <v>45488</v>
      </c>
      <c r="AQ1572" s="185">
        <v>1103.42</v>
      </c>
      <c r="AR1572" s="67">
        <v>100</v>
      </c>
      <c r="AS1572" s="35"/>
      <c r="AT1572" s="35"/>
      <c r="AU1572" s="52">
        <v>100</v>
      </c>
      <c r="AV1572" s="33"/>
      <c r="AW1572" s="39"/>
      <c r="AX1572" s="39"/>
      <c r="AY1572" s="185"/>
      <c r="AZ1572" s="35"/>
      <c r="BA1572" s="35"/>
      <c r="BB1572" s="35"/>
      <c r="BC1572" s="52"/>
      <c r="BD1572" s="35"/>
    </row>
    <row r="1573" spans="1:56" s="187" customFormat="1" ht="15" customHeight="1" x14ac:dyDescent="0.3">
      <c r="A1573" s="8">
        <v>1567</v>
      </c>
      <c r="B1573" s="109" t="s">
        <v>2194</v>
      </c>
      <c r="C1573" s="37" t="s">
        <v>3854</v>
      </c>
      <c r="D1573" s="8" t="s">
        <v>185</v>
      </c>
      <c r="E1573" s="9" t="s">
        <v>186</v>
      </c>
      <c r="F1573" s="105">
        <v>1567</v>
      </c>
      <c r="G1573" s="10">
        <v>920.66</v>
      </c>
      <c r="H1573" s="31">
        <v>45291</v>
      </c>
      <c r="I1573" s="39">
        <v>45322</v>
      </c>
      <c r="J1573" s="39">
        <v>45330</v>
      </c>
      <c r="K1573" s="185">
        <v>2768.8</v>
      </c>
      <c r="L1573" s="35">
        <v>1672.78</v>
      </c>
      <c r="M1573" s="35">
        <v>162.44999999999999</v>
      </c>
      <c r="N1573" s="35"/>
      <c r="O1573" s="52">
        <v>1835.23</v>
      </c>
      <c r="P1573" s="33">
        <v>45322</v>
      </c>
      <c r="Q1573" s="39">
        <v>45351</v>
      </c>
      <c r="R1573" s="39">
        <v>45359</v>
      </c>
      <c r="S1573" s="185">
        <v>2775.45</v>
      </c>
      <c r="T1573" s="35">
        <v>1398.27</v>
      </c>
      <c r="U1573" s="35">
        <v>166.12</v>
      </c>
      <c r="V1573" s="35"/>
      <c r="W1573" s="52">
        <v>1564.39</v>
      </c>
      <c r="X1573" s="33">
        <v>45351</v>
      </c>
      <c r="Y1573" s="39">
        <v>45382</v>
      </c>
      <c r="Z1573" s="39">
        <v>45392</v>
      </c>
      <c r="AA1573" s="185">
        <v>2791.55</v>
      </c>
      <c r="AB1573" s="35">
        <v>1736.93</v>
      </c>
      <c r="AC1573" s="35">
        <v>173.85</v>
      </c>
      <c r="AD1573" s="35"/>
      <c r="AE1573" s="52">
        <v>1910.78</v>
      </c>
      <c r="AF1573" s="33">
        <v>45382</v>
      </c>
      <c r="AG1573" s="31">
        <v>45412</v>
      </c>
      <c r="AH1573" s="31">
        <v>45420</v>
      </c>
      <c r="AI1573" s="185">
        <v>2242.75</v>
      </c>
      <c r="AJ1573" s="35">
        <v>430.8</v>
      </c>
      <c r="AK1573" s="35">
        <v>51.89</v>
      </c>
      <c r="AL1573" s="35"/>
      <c r="AM1573" s="52">
        <v>482.69</v>
      </c>
      <c r="AN1573" s="33">
        <v>45412</v>
      </c>
      <c r="AO1573" s="31">
        <v>45443</v>
      </c>
      <c r="AP1573" s="31">
        <v>45453</v>
      </c>
      <c r="AQ1573" s="185">
        <v>2032</v>
      </c>
      <c r="AR1573" s="67">
        <v>100</v>
      </c>
      <c r="AS1573" s="35">
        <v>0.78</v>
      </c>
      <c r="AT1573" s="35"/>
      <c r="AU1573" s="52">
        <v>100.78</v>
      </c>
      <c r="AV1573" s="33"/>
      <c r="AW1573" s="39"/>
      <c r="AX1573" s="39"/>
      <c r="AY1573" s="185"/>
      <c r="AZ1573" s="35"/>
      <c r="BA1573" s="35"/>
      <c r="BB1573" s="35"/>
      <c r="BC1573" s="52"/>
      <c r="BD1573" s="35"/>
    </row>
    <row r="1574" spans="1:56" s="187" customFormat="1" ht="15" customHeight="1" x14ac:dyDescent="0.3">
      <c r="A1574" s="6">
        <v>1568</v>
      </c>
      <c r="B1574" s="109" t="s">
        <v>2190</v>
      </c>
      <c r="C1574" s="37" t="s">
        <v>3855</v>
      </c>
      <c r="D1574" s="8" t="s">
        <v>443</v>
      </c>
      <c r="E1574" s="9" t="s">
        <v>444</v>
      </c>
      <c r="F1574" s="106">
        <v>1568</v>
      </c>
      <c r="G1574" s="10">
        <v>631.65</v>
      </c>
      <c r="H1574" s="31">
        <v>45278</v>
      </c>
      <c r="I1574" s="39">
        <v>45308</v>
      </c>
      <c r="J1574" s="39">
        <v>45336</v>
      </c>
      <c r="K1574" s="185">
        <v>80.23</v>
      </c>
      <c r="L1574" s="35">
        <v>5787</v>
      </c>
      <c r="M1574" s="35"/>
      <c r="N1574" s="35"/>
      <c r="O1574" s="52">
        <v>5787</v>
      </c>
      <c r="P1574" s="33">
        <v>45308</v>
      </c>
      <c r="Q1574" s="39">
        <v>45338</v>
      </c>
      <c r="R1574" s="39">
        <v>45393</v>
      </c>
      <c r="S1574" s="185">
        <v>80.150000000000006</v>
      </c>
      <c r="T1574" s="35">
        <v>3497</v>
      </c>
      <c r="U1574" s="35"/>
      <c r="V1574" s="35"/>
      <c r="W1574" s="52">
        <v>3497</v>
      </c>
      <c r="X1574" s="33">
        <v>45338</v>
      </c>
      <c r="Y1574" s="39">
        <v>45367</v>
      </c>
      <c r="Z1574" s="39">
        <v>45393</v>
      </c>
      <c r="AA1574" s="185">
        <v>80.150000000000006</v>
      </c>
      <c r="AB1574" s="35">
        <v>3023</v>
      </c>
      <c r="AC1574" s="35"/>
      <c r="AD1574" s="35"/>
      <c r="AE1574" s="52">
        <v>3023</v>
      </c>
      <c r="AF1574" s="33">
        <v>45367</v>
      </c>
      <c r="AG1574" s="31">
        <v>45398</v>
      </c>
      <c r="AH1574" s="31">
        <v>45425</v>
      </c>
      <c r="AI1574" s="185">
        <v>79.97</v>
      </c>
      <c r="AJ1574" s="35">
        <v>3093</v>
      </c>
      <c r="AK1574" s="35"/>
      <c r="AL1574" s="35"/>
      <c r="AM1574" s="52">
        <v>3093</v>
      </c>
      <c r="AN1574" s="33">
        <v>45398</v>
      </c>
      <c r="AO1574" s="31">
        <v>45427</v>
      </c>
      <c r="AP1574" s="31">
        <v>45454</v>
      </c>
      <c r="AQ1574" s="185">
        <v>79.44</v>
      </c>
      <c r="AR1574" s="35">
        <v>880</v>
      </c>
      <c r="AS1574" s="35"/>
      <c r="AT1574" s="35"/>
      <c r="AU1574" s="52">
        <v>880</v>
      </c>
      <c r="AV1574" s="33"/>
      <c r="AW1574" s="39"/>
      <c r="AX1574" s="39"/>
      <c r="AY1574" s="185"/>
      <c r="AZ1574" s="35"/>
      <c r="BA1574" s="35"/>
      <c r="BB1574" s="35"/>
      <c r="BC1574" s="52"/>
      <c r="BD1574" s="35"/>
    </row>
    <row r="1575" spans="1:56" s="187" customFormat="1" ht="15" customHeight="1" x14ac:dyDescent="0.3">
      <c r="A1575" s="6">
        <v>1569</v>
      </c>
      <c r="B1575" s="109" t="s">
        <v>2190</v>
      </c>
      <c r="C1575" s="37" t="s">
        <v>3856</v>
      </c>
      <c r="D1575" s="8" t="s">
        <v>46</v>
      </c>
      <c r="E1575" s="9" t="s">
        <v>47</v>
      </c>
      <c r="F1575" s="106">
        <v>1569</v>
      </c>
      <c r="G1575" s="10">
        <v>42.79</v>
      </c>
      <c r="H1575" s="31">
        <v>45276</v>
      </c>
      <c r="I1575" s="39">
        <v>45307</v>
      </c>
      <c r="J1575" s="39">
        <v>45336</v>
      </c>
      <c r="K1575" s="185">
        <v>149.63</v>
      </c>
      <c r="L1575" s="35">
        <v>1075</v>
      </c>
      <c r="M1575" s="35"/>
      <c r="N1575" s="35"/>
      <c r="O1575" s="52">
        <v>1075</v>
      </c>
      <c r="P1575" s="33">
        <v>45307</v>
      </c>
      <c r="Q1575" s="39">
        <v>45337</v>
      </c>
      <c r="R1575" s="39">
        <v>45397</v>
      </c>
      <c r="S1575" s="185">
        <v>149.44999999999999</v>
      </c>
      <c r="T1575" s="35">
        <v>1193</v>
      </c>
      <c r="U1575" s="35"/>
      <c r="V1575" s="35"/>
      <c r="W1575" s="52">
        <v>1193</v>
      </c>
      <c r="X1575" s="33">
        <v>45337</v>
      </c>
      <c r="Y1575" s="39">
        <v>45366</v>
      </c>
      <c r="Z1575" s="39">
        <v>45397</v>
      </c>
      <c r="AA1575" s="185">
        <v>149.28</v>
      </c>
      <c r="AB1575" s="35">
        <v>1097</v>
      </c>
      <c r="AC1575" s="35"/>
      <c r="AD1575" s="35"/>
      <c r="AE1575" s="52">
        <v>1097</v>
      </c>
      <c r="AF1575" s="33">
        <v>45366</v>
      </c>
      <c r="AG1575" s="31">
        <v>45397</v>
      </c>
      <c r="AH1575" s="31">
        <v>45425</v>
      </c>
      <c r="AI1575" s="185">
        <v>221.57</v>
      </c>
      <c r="AJ1575" s="35">
        <v>1069</v>
      </c>
      <c r="AK1575" s="35"/>
      <c r="AL1575" s="35"/>
      <c r="AM1575" s="52">
        <v>1069</v>
      </c>
      <c r="AN1575" s="33">
        <v>45397</v>
      </c>
      <c r="AO1575" s="31">
        <v>45426</v>
      </c>
      <c r="AP1575" s="31">
        <v>45456</v>
      </c>
      <c r="AQ1575" s="185">
        <v>220</v>
      </c>
      <c r="AR1575" s="35">
        <v>1015</v>
      </c>
      <c r="AS1575" s="35"/>
      <c r="AT1575" s="35"/>
      <c r="AU1575" s="52">
        <v>1015</v>
      </c>
      <c r="AV1575" s="33"/>
      <c r="AW1575" s="39"/>
      <c r="AX1575" s="39"/>
      <c r="AY1575" s="185"/>
      <c r="AZ1575" s="35"/>
      <c r="BA1575" s="35"/>
      <c r="BB1575" s="35"/>
      <c r="BC1575" s="52"/>
      <c r="BD1575" s="35"/>
    </row>
    <row r="1576" spans="1:56" s="187" customFormat="1" ht="15" customHeight="1" x14ac:dyDescent="0.3">
      <c r="A1576" s="8">
        <v>1570</v>
      </c>
      <c r="B1576" s="109" t="s">
        <v>2161</v>
      </c>
      <c r="C1576" s="37" t="s">
        <v>3857</v>
      </c>
      <c r="D1576" s="8" t="s">
        <v>46</v>
      </c>
      <c r="E1576" s="9" t="s">
        <v>65</v>
      </c>
      <c r="F1576" s="105">
        <v>1570</v>
      </c>
      <c r="G1576" s="10">
        <v>1300</v>
      </c>
      <c r="H1576" s="31">
        <v>45266</v>
      </c>
      <c r="I1576" s="39">
        <v>45296</v>
      </c>
      <c r="J1576" s="39">
        <v>45336</v>
      </c>
      <c r="K1576" s="185">
        <v>3403.03</v>
      </c>
      <c r="L1576" s="35">
        <v>4120</v>
      </c>
      <c r="M1576" s="35"/>
      <c r="N1576" s="35"/>
      <c r="O1576" s="52">
        <v>4120</v>
      </c>
      <c r="P1576" s="33">
        <v>45296</v>
      </c>
      <c r="Q1576" s="39">
        <v>45327</v>
      </c>
      <c r="R1576" s="39">
        <v>45365</v>
      </c>
      <c r="S1576" s="185">
        <v>3321.84</v>
      </c>
      <c r="T1576" s="35">
        <v>4040</v>
      </c>
      <c r="U1576" s="35"/>
      <c r="V1576" s="35"/>
      <c r="W1576" s="52">
        <v>4040</v>
      </c>
      <c r="X1576" s="33">
        <v>45327</v>
      </c>
      <c r="Y1576" s="39">
        <v>45357</v>
      </c>
      <c r="Z1576" s="39">
        <v>45397</v>
      </c>
      <c r="AA1576" s="185">
        <v>3586.43</v>
      </c>
      <c r="AB1576" s="35">
        <v>4400</v>
      </c>
      <c r="AC1576" s="35"/>
      <c r="AD1576" s="35"/>
      <c r="AE1576" s="52">
        <v>4400</v>
      </c>
      <c r="AF1576" s="33">
        <v>45357</v>
      </c>
      <c r="AG1576" s="31">
        <v>45386</v>
      </c>
      <c r="AH1576" s="31">
        <v>45426</v>
      </c>
      <c r="AI1576" s="185">
        <v>3408.87</v>
      </c>
      <c r="AJ1576" s="35">
        <v>5711</v>
      </c>
      <c r="AK1576" s="35"/>
      <c r="AL1576" s="35"/>
      <c r="AM1576" s="52">
        <v>5711</v>
      </c>
      <c r="AN1576" s="33">
        <v>45386</v>
      </c>
      <c r="AO1576" s="31">
        <v>45418</v>
      </c>
      <c r="AP1576" s="31">
        <v>45457</v>
      </c>
      <c r="AQ1576" s="185">
        <v>872.46</v>
      </c>
      <c r="AR1576" s="35">
        <v>1064</v>
      </c>
      <c r="AS1576" s="35"/>
      <c r="AT1576" s="35"/>
      <c r="AU1576" s="52">
        <v>1064</v>
      </c>
      <c r="AV1576" s="33"/>
      <c r="AW1576" s="39"/>
      <c r="AX1576" s="39"/>
      <c r="AY1576" s="185"/>
      <c r="AZ1576" s="35"/>
      <c r="BA1576" s="35"/>
      <c r="BB1576" s="35"/>
      <c r="BC1576" s="52"/>
      <c r="BD1576" s="35"/>
    </row>
    <row r="1577" spans="1:56" s="187" customFormat="1" ht="15" customHeight="1" x14ac:dyDescent="0.3">
      <c r="A1577" s="6">
        <v>1571</v>
      </c>
      <c r="B1577" s="109" t="s">
        <v>2194</v>
      </c>
      <c r="C1577" s="37" t="s">
        <v>3858</v>
      </c>
      <c r="D1577" s="8" t="s">
        <v>809</v>
      </c>
      <c r="E1577" s="9" t="s">
        <v>810</v>
      </c>
      <c r="F1577" s="106">
        <v>1571</v>
      </c>
      <c r="G1577" s="10">
        <v>261</v>
      </c>
      <c r="H1577" s="31">
        <v>45288</v>
      </c>
      <c r="I1577" s="39">
        <v>45320</v>
      </c>
      <c r="J1577" s="39">
        <v>45329</v>
      </c>
      <c r="K1577" s="185">
        <v>341.09</v>
      </c>
      <c r="L1577" s="35">
        <v>558</v>
      </c>
      <c r="M1577" s="35"/>
      <c r="N1577" s="35"/>
      <c r="O1577" s="52">
        <v>558</v>
      </c>
      <c r="P1577" s="33">
        <v>45320</v>
      </c>
      <c r="Q1577" s="39">
        <v>45350</v>
      </c>
      <c r="R1577" s="39">
        <v>45359</v>
      </c>
      <c r="S1577" s="185">
        <v>273.32</v>
      </c>
      <c r="T1577" s="35">
        <v>518</v>
      </c>
      <c r="U1577" s="35"/>
      <c r="V1577" s="35"/>
      <c r="W1577" s="52">
        <v>518</v>
      </c>
      <c r="X1577" s="33">
        <v>45350</v>
      </c>
      <c r="Y1577" s="39">
        <v>45377</v>
      </c>
      <c r="Z1577" s="39">
        <v>45387</v>
      </c>
      <c r="AA1577" s="185">
        <v>116.02</v>
      </c>
      <c r="AB1577" s="35">
        <v>100</v>
      </c>
      <c r="AC1577" s="35"/>
      <c r="AD1577" s="35"/>
      <c r="AE1577" s="52">
        <v>100</v>
      </c>
      <c r="AF1577" s="33">
        <v>45377</v>
      </c>
      <c r="AG1577" s="31">
        <v>45408</v>
      </c>
      <c r="AH1577" s="31">
        <v>45420</v>
      </c>
      <c r="AI1577" s="185">
        <v>320.52</v>
      </c>
      <c r="AJ1577" s="35">
        <v>1371</v>
      </c>
      <c r="AK1577" s="35"/>
      <c r="AL1577" s="35"/>
      <c r="AM1577" s="52">
        <v>1371</v>
      </c>
      <c r="AN1577" s="33">
        <v>45408</v>
      </c>
      <c r="AO1577" s="31">
        <v>45440</v>
      </c>
      <c r="AP1577" s="31">
        <v>45450</v>
      </c>
      <c r="AQ1577" s="185">
        <v>320.01</v>
      </c>
      <c r="AR1577" s="35">
        <v>1320</v>
      </c>
      <c r="AS1577" s="35"/>
      <c r="AT1577" s="35"/>
      <c r="AU1577" s="52">
        <v>1320</v>
      </c>
      <c r="AV1577" s="33"/>
      <c r="AW1577" s="39"/>
      <c r="AX1577" s="39"/>
      <c r="AY1577" s="185"/>
      <c r="AZ1577" s="35"/>
      <c r="BA1577" s="35"/>
      <c r="BB1577" s="35"/>
      <c r="BC1577" s="52"/>
      <c r="BD1577" s="35"/>
    </row>
    <row r="1578" spans="1:56" s="187" customFormat="1" ht="15" customHeight="1" x14ac:dyDescent="0.3">
      <c r="A1578" s="8">
        <v>1572</v>
      </c>
      <c r="B1578" s="109" t="s">
        <v>2190</v>
      </c>
      <c r="C1578" s="37" t="s">
        <v>3859</v>
      </c>
      <c r="D1578" s="8" t="s">
        <v>97</v>
      </c>
      <c r="E1578" s="9" t="s">
        <v>98</v>
      </c>
      <c r="F1578" s="105">
        <v>1572</v>
      </c>
      <c r="G1578" s="10">
        <v>375.63</v>
      </c>
      <c r="H1578" s="31">
        <v>45260</v>
      </c>
      <c r="I1578" s="39">
        <v>45291</v>
      </c>
      <c r="J1578" s="39">
        <v>45337</v>
      </c>
      <c r="K1578" s="185">
        <v>3177.59</v>
      </c>
      <c r="L1578" s="35">
        <v>3668</v>
      </c>
      <c r="M1578" s="35"/>
      <c r="N1578" s="35"/>
      <c r="O1578" s="52">
        <v>3668</v>
      </c>
      <c r="P1578" s="33">
        <v>45291</v>
      </c>
      <c r="Q1578" s="39">
        <v>45322</v>
      </c>
      <c r="R1578" s="39">
        <v>45366</v>
      </c>
      <c r="S1578" s="185">
        <v>3648.57</v>
      </c>
      <c r="T1578" s="35">
        <v>4464</v>
      </c>
      <c r="U1578" s="35"/>
      <c r="V1578" s="35"/>
      <c r="W1578" s="52">
        <v>4464</v>
      </c>
      <c r="X1578" s="33">
        <v>45322</v>
      </c>
      <c r="Y1578" s="39">
        <v>45351</v>
      </c>
      <c r="Z1578" s="39">
        <v>45397</v>
      </c>
      <c r="AA1578" s="185">
        <v>3327.16</v>
      </c>
      <c r="AB1578" s="35">
        <v>4006</v>
      </c>
      <c r="AC1578" s="35"/>
      <c r="AD1578" s="35"/>
      <c r="AE1578" s="52">
        <v>4006</v>
      </c>
      <c r="AF1578" s="33">
        <v>45351</v>
      </c>
      <c r="AG1578" s="31">
        <v>45382</v>
      </c>
      <c r="AH1578" s="31">
        <v>45427</v>
      </c>
      <c r="AI1578" s="185">
        <v>2927.89</v>
      </c>
      <c r="AJ1578" s="35">
        <v>3544</v>
      </c>
      <c r="AK1578" s="35"/>
      <c r="AL1578" s="35"/>
      <c r="AM1578" s="52">
        <v>3544</v>
      </c>
      <c r="AN1578" s="33">
        <v>45412</v>
      </c>
      <c r="AO1578" s="31">
        <v>45443</v>
      </c>
      <c r="AP1578" s="31">
        <v>45488</v>
      </c>
      <c r="AQ1578" s="185">
        <v>1531.88</v>
      </c>
      <c r="AR1578" s="35">
        <v>1763.0820000000001</v>
      </c>
      <c r="AS1578" s="35"/>
      <c r="AT1578" s="35"/>
      <c r="AU1578" s="52">
        <v>1763.0820000000001</v>
      </c>
      <c r="AV1578" s="33"/>
      <c r="AW1578" s="39"/>
      <c r="AX1578" s="39"/>
      <c r="AY1578" s="185"/>
      <c r="AZ1578" s="35"/>
      <c r="BA1578" s="35"/>
      <c r="BB1578" s="35"/>
      <c r="BC1578" s="52"/>
      <c r="BD1578" s="35"/>
    </row>
    <row r="1579" spans="1:56" s="187" customFormat="1" ht="15" customHeight="1" x14ac:dyDescent="0.3">
      <c r="A1579" s="6">
        <v>1573</v>
      </c>
      <c r="B1579" s="109" t="s">
        <v>2190</v>
      </c>
      <c r="C1579" s="37" t="s">
        <v>3860</v>
      </c>
      <c r="D1579" s="8" t="s">
        <v>89</v>
      </c>
      <c r="E1579" s="9" t="s">
        <v>90</v>
      </c>
      <c r="F1579" s="106">
        <v>1573</v>
      </c>
      <c r="G1579" s="10"/>
      <c r="H1579" s="31">
        <v>45287</v>
      </c>
      <c r="I1579" s="39">
        <v>45316</v>
      </c>
      <c r="J1579" s="39">
        <v>45332</v>
      </c>
      <c r="K1579" s="185">
        <v>115.62</v>
      </c>
      <c r="L1579" s="35">
        <v>1979</v>
      </c>
      <c r="M1579" s="35"/>
      <c r="N1579" s="35"/>
      <c r="O1579" s="52">
        <v>1979</v>
      </c>
      <c r="P1579" s="33">
        <v>45316</v>
      </c>
      <c r="Q1579" s="39">
        <v>45346</v>
      </c>
      <c r="R1579" s="39">
        <v>45361</v>
      </c>
      <c r="S1579" s="185">
        <v>115.38</v>
      </c>
      <c r="T1579" s="35">
        <v>1832</v>
      </c>
      <c r="U1579" s="35"/>
      <c r="V1579" s="35"/>
      <c r="W1579" s="52">
        <v>1832</v>
      </c>
      <c r="X1579" s="33">
        <v>45346</v>
      </c>
      <c r="Y1579" s="39">
        <v>45377</v>
      </c>
      <c r="Z1579" s="39">
        <v>45392</v>
      </c>
      <c r="AA1579" s="185">
        <v>117.19</v>
      </c>
      <c r="AB1579" s="35">
        <v>1926</v>
      </c>
      <c r="AC1579" s="35"/>
      <c r="AD1579" s="35"/>
      <c r="AE1579" s="52">
        <v>1926</v>
      </c>
      <c r="AF1579" s="33">
        <v>45377</v>
      </c>
      <c r="AG1579" s="31">
        <v>45407</v>
      </c>
      <c r="AH1579" s="31">
        <v>45422</v>
      </c>
      <c r="AI1579" s="185">
        <v>284.95999999999998</v>
      </c>
      <c r="AJ1579" s="35">
        <v>1866</v>
      </c>
      <c r="AK1579" s="35"/>
      <c r="AL1579" s="35"/>
      <c r="AM1579" s="52">
        <v>1866</v>
      </c>
      <c r="AN1579" s="33">
        <v>45407</v>
      </c>
      <c r="AO1579" s="31">
        <v>45437</v>
      </c>
      <c r="AP1579" s="31">
        <v>45454</v>
      </c>
      <c r="AQ1579" s="185">
        <v>1807.14</v>
      </c>
      <c r="AR1579" s="35">
        <v>1930</v>
      </c>
      <c r="AS1579" s="35"/>
      <c r="AT1579" s="35"/>
      <c r="AU1579" s="52">
        <v>1930</v>
      </c>
      <c r="AV1579" s="33"/>
      <c r="AW1579" s="39"/>
      <c r="AX1579" s="39"/>
      <c r="AY1579" s="185"/>
      <c r="AZ1579" s="35"/>
      <c r="BA1579" s="35"/>
      <c r="BB1579" s="35"/>
      <c r="BC1579" s="52"/>
      <c r="BD1579" s="35"/>
    </row>
    <row r="1580" spans="1:56" s="187" customFormat="1" ht="15" customHeight="1" x14ac:dyDescent="0.3">
      <c r="A1580" s="6">
        <v>1574</v>
      </c>
      <c r="B1580" s="109" t="s">
        <v>2190</v>
      </c>
      <c r="C1580" s="37" t="s">
        <v>3861</v>
      </c>
      <c r="D1580" s="8" t="s">
        <v>89</v>
      </c>
      <c r="E1580" s="9" t="s">
        <v>90</v>
      </c>
      <c r="F1580" s="106">
        <v>1574</v>
      </c>
      <c r="G1580" s="10">
        <v>121</v>
      </c>
      <c r="H1580" s="31">
        <v>45288</v>
      </c>
      <c r="I1580" s="39">
        <v>45317</v>
      </c>
      <c r="J1580" s="39">
        <v>45331</v>
      </c>
      <c r="K1580" s="185">
        <v>119.16</v>
      </c>
      <c r="L1580" s="35">
        <v>2295</v>
      </c>
      <c r="M1580" s="35"/>
      <c r="N1580" s="35"/>
      <c r="O1580" s="52">
        <v>2295</v>
      </c>
      <c r="P1580" s="33">
        <v>45317</v>
      </c>
      <c r="Q1580" s="39">
        <v>45348</v>
      </c>
      <c r="R1580" s="39">
        <v>45360</v>
      </c>
      <c r="S1580" s="185">
        <v>118.92</v>
      </c>
      <c r="T1580" s="35">
        <v>2249</v>
      </c>
      <c r="U1580" s="35"/>
      <c r="V1580" s="35"/>
      <c r="W1580" s="52">
        <v>2249</v>
      </c>
      <c r="X1580" s="33">
        <v>45348</v>
      </c>
      <c r="Y1580" s="39">
        <v>45378</v>
      </c>
      <c r="Z1580" s="39">
        <v>45391</v>
      </c>
      <c r="AA1580" s="185">
        <v>120.73</v>
      </c>
      <c r="AB1580" s="35">
        <v>2516</v>
      </c>
      <c r="AC1580" s="35"/>
      <c r="AD1580" s="35"/>
      <c r="AE1580" s="52">
        <v>2516</v>
      </c>
      <c r="AF1580" s="33">
        <v>45378</v>
      </c>
      <c r="AG1580" s="31">
        <v>45408</v>
      </c>
      <c r="AH1580" s="31">
        <v>45421</v>
      </c>
      <c r="AI1580" s="185">
        <v>1987.25</v>
      </c>
      <c r="AJ1580" s="35">
        <v>2337</v>
      </c>
      <c r="AK1580" s="35"/>
      <c r="AL1580" s="35"/>
      <c r="AM1580" s="52">
        <v>2337</v>
      </c>
      <c r="AN1580" s="33">
        <v>45408</v>
      </c>
      <c r="AO1580" s="31">
        <v>45439</v>
      </c>
      <c r="AP1580" s="31">
        <v>45456</v>
      </c>
      <c r="AQ1580" s="185">
        <v>2090.37</v>
      </c>
      <c r="AR1580" s="35">
        <v>2181</v>
      </c>
      <c r="AS1580" s="35"/>
      <c r="AT1580" s="35"/>
      <c r="AU1580" s="52">
        <v>2181</v>
      </c>
      <c r="AV1580" s="33"/>
      <c r="AW1580" s="39"/>
      <c r="AX1580" s="39"/>
      <c r="AY1580" s="185"/>
      <c r="AZ1580" s="35"/>
      <c r="BA1580" s="35"/>
      <c r="BB1580" s="35"/>
      <c r="BC1580" s="52"/>
      <c r="BD1580" s="35"/>
    </row>
    <row r="1581" spans="1:56" s="187" customFormat="1" ht="15" customHeight="1" x14ac:dyDescent="0.3">
      <c r="A1581" s="6">
        <v>1575</v>
      </c>
      <c r="B1581" s="109" t="s">
        <v>2190</v>
      </c>
      <c r="C1581" s="37" t="s">
        <v>3862</v>
      </c>
      <c r="D1581" s="8" t="s">
        <v>185</v>
      </c>
      <c r="E1581" s="9" t="s">
        <v>186</v>
      </c>
      <c r="F1581" s="106">
        <v>1575</v>
      </c>
      <c r="G1581" s="10">
        <v>205</v>
      </c>
      <c r="H1581" s="31">
        <v>45279</v>
      </c>
      <c r="I1581" s="39">
        <v>45310</v>
      </c>
      <c r="J1581" s="39">
        <v>45333</v>
      </c>
      <c r="K1581" s="185">
        <v>3565.43</v>
      </c>
      <c r="L1581" s="35">
        <v>2508</v>
      </c>
      <c r="M1581" s="35"/>
      <c r="N1581" s="35"/>
      <c r="O1581" s="52">
        <v>2508</v>
      </c>
      <c r="P1581" s="33">
        <v>45310</v>
      </c>
      <c r="Q1581" s="39">
        <v>45341</v>
      </c>
      <c r="R1581" s="39">
        <v>45362</v>
      </c>
      <c r="S1581" s="185">
        <v>3576.13</v>
      </c>
      <c r="T1581" s="35">
        <v>2503</v>
      </c>
      <c r="U1581" s="35"/>
      <c r="V1581" s="35"/>
      <c r="W1581" s="52">
        <v>2503</v>
      </c>
      <c r="X1581" s="33">
        <v>45341</v>
      </c>
      <c r="Y1581" s="39">
        <v>45370</v>
      </c>
      <c r="Z1581" s="39">
        <v>45393</v>
      </c>
      <c r="AA1581" s="185">
        <v>3591.35</v>
      </c>
      <c r="AB1581" s="35">
        <v>2481</v>
      </c>
      <c r="AC1581" s="35"/>
      <c r="AD1581" s="35"/>
      <c r="AE1581" s="52">
        <v>2481</v>
      </c>
      <c r="AF1581" s="33">
        <v>45370</v>
      </c>
      <c r="AG1581" s="31">
        <v>45399</v>
      </c>
      <c r="AH1581" s="31">
        <v>45423</v>
      </c>
      <c r="AI1581" s="185">
        <v>3488.68</v>
      </c>
      <c r="AJ1581" s="35">
        <v>2541</v>
      </c>
      <c r="AK1581" s="35"/>
      <c r="AL1581" s="35"/>
      <c r="AM1581" s="52">
        <v>2541</v>
      </c>
      <c r="AN1581" s="33">
        <v>45399</v>
      </c>
      <c r="AO1581" s="31">
        <v>45428</v>
      </c>
      <c r="AP1581" s="31">
        <v>45454</v>
      </c>
      <c r="AQ1581" s="185">
        <v>3502.22</v>
      </c>
      <c r="AR1581" s="35">
        <v>2469</v>
      </c>
      <c r="AS1581" s="35"/>
      <c r="AT1581" s="35"/>
      <c r="AU1581" s="52">
        <v>2469</v>
      </c>
      <c r="AV1581" s="33"/>
      <c r="AW1581" s="39"/>
      <c r="AX1581" s="39"/>
      <c r="AY1581" s="185"/>
      <c r="AZ1581" s="35"/>
      <c r="BA1581" s="35"/>
      <c r="BB1581" s="35"/>
      <c r="BC1581" s="52"/>
      <c r="BD1581" s="35"/>
    </row>
    <row r="1582" spans="1:56" s="187" customFormat="1" ht="15" customHeight="1" x14ac:dyDescent="0.3">
      <c r="A1582" s="6">
        <v>1576</v>
      </c>
      <c r="B1582" s="109" t="s">
        <v>2190</v>
      </c>
      <c r="C1582" s="37" t="s">
        <v>3863</v>
      </c>
      <c r="D1582" s="8" t="s">
        <v>89</v>
      </c>
      <c r="E1582" s="9" t="s">
        <v>90</v>
      </c>
      <c r="F1582" s="106">
        <v>1576</v>
      </c>
      <c r="G1582" s="10">
        <v>540</v>
      </c>
      <c r="H1582" s="31">
        <v>45287</v>
      </c>
      <c r="I1582" s="39">
        <v>45316</v>
      </c>
      <c r="J1582" s="39">
        <v>45332</v>
      </c>
      <c r="K1582" s="185">
        <v>551.09</v>
      </c>
      <c r="L1582" s="35">
        <v>2637</v>
      </c>
      <c r="M1582" s="35"/>
      <c r="N1582" s="35"/>
      <c r="O1582" s="52">
        <v>2637</v>
      </c>
      <c r="P1582" s="33">
        <v>45316</v>
      </c>
      <c r="Q1582" s="39">
        <v>45346</v>
      </c>
      <c r="R1582" s="39">
        <v>45361</v>
      </c>
      <c r="S1582" s="185">
        <v>700.4</v>
      </c>
      <c r="T1582" s="35">
        <v>2503</v>
      </c>
      <c r="U1582" s="35"/>
      <c r="V1582" s="35"/>
      <c r="W1582" s="52">
        <v>2503</v>
      </c>
      <c r="X1582" s="33">
        <v>45346</v>
      </c>
      <c r="Y1582" s="39">
        <v>45377</v>
      </c>
      <c r="Z1582" s="39">
        <v>45392</v>
      </c>
      <c r="AA1582" s="185">
        <v>987.75</v>
      </c>
      <c r="AB1582" s="35">
        <v>2830</v>
      </c>
      <c r="AC1582" s="35"/>
      <c r="AD1582" s="35"/>
      <c r="AE1582" s="52">
        <v>2830</v>
      </c>
      <c r="AF1582" s="33">
        <v>45377</v>
      </c>
      <c r="AG1582" s="31">
        <v>45407</v>
      </c>
      <c r="AH1582" s="31">
        <v>45422</v>
      </c>
      <c r="AI1582" s="185">
        <v>2155.92</v>
      </c>
      <c r="AJ1582" s="35">
        <v>2495</v>
      </c>
      <c r="AK1582" s="35"/>
      <c r="AL1582" s="35"/>
      <c r="AM1582" s="52">
        <v>2495</v>
      </c>
      <c r="AN1582" s="33">
        <v>45407</v>
      </c>
      <c r="AO1582" s="31">
        <v>45437</v>
      </c>
      <c r="AP1582" s="31">
        <v>45454</v>
      </c>
      <c r="AQ1582" s="185">
        <v>2465.0100000000002</v>
      </c>
      <c r="AR1582" s="35">
        <v>2643</v>
      </c>
      <c r="AS1582" s="35"/>
      <c r="AT1582" s="35"/>
      <c r="AU1582" s="52">
        <v>2643</v>
      </c>
      <c r="AV1582" s="33"/>
      <c r="AW1582" s="39"/>
      <c r="AX1582" s="39"/>
      <c r="AY1582" s="185"/>
      <c r="AZ1582" s="35"/>
      <c r="BA1582" s="35"/>
      <c r="BB1582" s="35"/>
      <c r="BC1582" s="52"/>
      <c r="BD1582" s="35"/>
    </row>
    <row r="1583" spans="1:56" s="187" customFormat="1" ht="15" customHeight="1" x14ac:dyDescent="0.3">
      <c r="A1583" s="6">
        <v>1577</v>
      </c>
      <c r="B1583" s="109" t="s">
        <v>2190</v>
      </c>
      <c r="C1583" s="37" t="s">
        <v>3864</v>
      </c>
      <c r="D1583" s="8" t="s">
        <v>155</v>
      </c>
      <c r="E1583" s="9" t="s">
        <v>288</v>
      </c>
      <c r="F1583" s="106">
        <v>1577</v>
      </c>
      <c r="G1583" s="10">
        <v>225</v>
      </c>
      <c r="H1583" s="31">
        <v>45280</v>
      </c>
      <c r="I1583" s="39">
        <v>45310</v>
      </c>
      <c r="J1583" s="39">
        <v>45333</v>
      </c>
      <c r="K1583" s="185">
        <v>343.42</v>
      </c>
      <c r="L1583" s="35">
        <v>3355</v>
      </c>
      <c r="M1583" s="35"/>
      <c r="N1583" s="35"/>
      <c r="O1583" s="52">
        <v>3355</v>
      </c>
      <c r="P1583" s="33">
        <v>45310</v>
      </c>
      <c r="Q1583" s="39">
        <v>45342</v>
      </c>
      <c r="R1583" s="39">
        <v>45362</v>
      </c>
      <c r="S1583" s="185">
        <v>346.35</v>
      </c>
      <c r="T1583" s="35">
        <v>3490</v>
      </c>
      <c r="U1583" s="35"/>
      <c r="V1583" s="35"/>
      <c r="W1583" s="52">
        <v>3490</v>
      </c>
      <c r="X1583" s="33">
        <v>45342</v>
      </c>
      <c r="Y1583" s="39">
        <v>45371</v>
      </c>
      <c r="Z1583" s="39">
        <v>45393</v>
      </c>
      <c r="AA1583" s="185">
        <v>346.12</v>
      </c>
      <c r="AB1583" s="35">
        <v>3512</v>
      </c>
      <c r="AC1583" s="35"/>
      <c r="AD1583" s="35"/>
      <c r="AE1583" s="52">
        <v>3512</v>
      </c>
      <c r="AF1583" s="33">
        <v>45371</v>
      </c>
      <c r="AG1583" s="31">
        <v>45400</v>
      </c>
      <c r="AH1583" s="31">
        <v>45423</v>
      </c>
      <c r="AI1583" s="185">
        <v>289.89999999999998</v>
      </c>
      <c r="AJ1583" s="35">
        <v>2741</v>
      </c>
      <c r="AK1583" s="35"/>
      <c r="AL1583" s="35"/>
      <c r="AM1583" s="52">
        <v>2741</v>
      </c>
      <c r="AN1583" s="33">
        <v>45400</v>
      </c>
      <c r="AO1583" s="31">
        <v>45432</v>
      </c>
      <c r="AP1583" s="31">
        <v>45484</v>
      </c>
      <c r="AQ1583" s="185">
        <v>1559</v>
      </c>
      <c r="AR1583" s="35">
        <v>2695</v>
      </c>
      <c r="AS1583" s="35"/>
      <c r="AT1583" s="35"/>
      <c r="AU1583" s="52">
        <v>2695</v>
      </c>
      <c r="AV1583" s="33"/>
      <c r="AW1583" s="39"/>
      <c r="AX1583" s="39"/>
      <c r="AY1583" s="185"/>
      <c r="AZ1583" s="35"/>
      <c r="BA1583" s="35"/>
      <c r="BB1583" s="35"/>
      <c r="BC1583" s="52"/>
      <c r="BD1583" s="35"/>
    </row>
    <row r="1584" spans="1:56" s="187" customFormat="1" ht="15" customHeight="1" x14ac:dyDescent="0.3">
      <c r="A1584" s="6">
        <v>1578</v>
      </c>
      <c r="B1584" s="109" t="s">
        <v>2190</v>
      </c>
      <c r="C1584" s="37" t="s">
        <v>3865</v>
      </c>
      <c r="D1584" s="8" t="s">
        <v>31</v>
      </c>
      <c r="E1584" s="9" t="s">
        <v>35</v>
      </c>
      <c r="F1584" s="106">
        <v>1578</v>
      </c>
      <c r="G1584" s="10"/>
      <c r="H1584" s="31">
        <v>45267</v>
      </c>
      <c r="I1584" s="39">
        <v>45299</v>
      </c>
      <c r="J1584" s="39">
        <v>45310</v>
      </c>
      <c r="K1584" s="185">
        <v>2817.98</v>
      </c>
      <c r="L1584" s="35">
        <v>2898</v>
      </c>
      <c r="M1584" s="35"/>
      <c r="N1584" s="35"/>
      <c r="O1584" s="52">
        <v>2898</v>
      </c>
      <c r="P1584" s="33">
        <v>45299</v>
      </c>
      <c r="Q1584" s="39">
        <v>45328</v>
      </c>
      <c r="R1584" s="39">
        <v>45342</v>
      </c>
      <c r="S1584" s="185">
        <v>2680.25</v>
      </c>
      <c r="T1584" s="35">
        <v>2754</v>
      </c>
      <c r="U1584" s="35"/>
      <c r="V1584" s="35"/>
      <c r="W1584" s="52">
        <v>2754</v>
      </c>
      <c r="X1584" s="33">
        <v>45328</v>
      </c>
      <c r="Y1584" s="39">
        <v>45357</v>
      </c>
      <c r="Z1584" s="39">
        <v>45371</v>
      </c>
      <c r="AA1584" s="185">
        <v>2344.41</v>
      </c>
      <c r="AB1584" s="35">
        <v>2402</v>
      </c>
      <c r="AC1584" s="35"/>
      <c r="AD1584" s="35"/>
      <c r="AE1584" s="52">
        <v>2402</v>
      </c>
      <c r="AF1584" s="33">
        <v>45357</v>
      </c>
      <c r="AG1584" s="31">
        <v>45386</v>
      </c>
      <c r="AH1584" s="31">
        <v>45399</v>
      </c>
      <c r="AI1584" s="185">
        <v>2419.1999999999998</v>
      </c>
      <c r="AJ1584" s="35">
        <v>2481</v>
      </c>
      <c r="AK1584" s="35"/>
      <c r="AL1584" s="35"/>
      <c r="AM1584" s="52">
        <v>2481</v>
      </c>
      <c r="AN1584" s="33">
        <v>45386</v>
      </c>
      <c r="AO1584" s="31">
        <v>45416</v>
      </c>
      <c r="AP1584" s="31">
        <v>45429</v>
      </c>
      <c r="AQ1584" s="185">
        <v>2692.09</v>
      </c>
      <c r="AR1584" s="35">
        <v>2767</v>
      </c>
      <c r="AS1584" s="35"/>
      <c r="AT1584" s="35"/>
      <c r="AU1584" s="52">
        <v>2767</v>
      </c>
      <c r="AV1584" s="33"/>
      <c r="AW1584" s="39"/>
      <c r="AX1584" s="39"/>
      <c r="AY1584" s="185"/>
      <c r="AZ1584" s="35"/>
      <c r="BA1584" s="35"/>
      <c r="BB1584" s="35"/>
      <c r="BC1584" s="52"/>
      <c r="BD1584" s="35"/>
    </row>
    <row r="1585" spans="1:56" s="187" customFormat="1" ht="15" customHeight="1" x14ac:dyDescent="0.3">
      <c r="A1585" s="6">
        <v>1579</v>
      </c>
      <c r="B1585" s="109" t="s">
        <v>2190</v>
      </c>
      <c r="C1585" s="37" t="s">
        <v>3866</v>
      </c>
      <c r="D1585" s="8" t="s">
        <v>97</v>
      </c>
      <c r="E1585" s="9" t="s">
        <v>98</v>
      </c>
      <c r="F1585" s="106">
        <v>1579</v>
      </c>
      <c r="G1585" s="10">
        <v>1513.63</v>
      </c>
      <c r="H1585" s="31">
        <v>45274</v>
      </c>
      <c r="I1585" s="39">
        <v>45306</v>
      </c>
      <c r="J1585" s="39">
        <v>45337</v>
      </c>
      <c r="K1585" s="185">
        <v>6107.9</v>
      </c>
      <c r="L1585" s="35">
        <v>8131</v>
      </c>
      <c r="M1585" s="35"/>
      <c r="N1585" s="35"/>
      <c r="O1585" s="52">
        <v>8131</v>
      </c>
      <c r="P1585" s="33">
        <v>45306</v>
      </c>
      <c r="Q1585" s="39">
        <v>45337</v>
      </c>
      <c r="R1585" s="39">
        <v>45366</v>
      </c>
      <c r="S1585" s="185">
        <v>5682.61</v>
      </c>
      <c r="T1585" s="35">
        <v>7488</v>
      </c>
      <c r="U1585" s="35"/>
      <c r="V1585" s="35"/>
      <c r="W1585" s="52">
        <v>7488</v>
      </c>
      <c r="X1585" s="33">
        <v>45337</v>
      </c>
      <c r="Y1585" s="39">
        <v>45365</v>
      </c>
      <c r="Z1585" s="39">
        <v>45397</v>
      </c>
      <c r="AA1585" s="185">
        <v>6003.85</v>
      </c>
      <c r="AB1585" s="35">
        <v>8028</v>
      </c>
      <c r="AC1585" s="35"/>
      <c r="AD1585" s="35"/>
      <c r="AE1585" s="52">
        <v>8028</v>
      </c>
      <c r="AF1585" s="33">
        <v>45365</v>
      </c>
      <c r="AG1585" s="31">
        <v>45397</v>
      </c>
      <c r="AH1585" s="31">
        <v>45427</v>
      </c>
      <c r="AI1585" s="185">
        <v>3107.87</v>
      </c>
      <c r="AJ1585" s="35">
        <v>4218</v>
      </c>
      <c r="AK1585" s="35"/>
      <c r="AL1585" s="35"/>
      <c r="AM1585" s="52">
        <v>4218</v>
      </c>
      <c r="AN1585" s="33">
        <v>45397</v>
      </c>
      <c r="AO1585" s="31">
        <v>45429</v>
      </c>
      <c r="AP1585" s="31">
        <v>45458</v>
      </c>
      <c r="AQ1585" s="185">
        <v>2096.25</v>
      </c>
      <c r="AR1585" s="35">
        <v>2866</v>
      </c>
      <c r="AS1585" s="35"/>
      <c r="AT1585" s="35"/>
      <c r="AU1585" s="52">
        <v>2866</v>
      </c>
      <c r="AV1585" s="33"/>
      <c r="AW1585" s="39"/>
      <c r="AX1585" s="39"/>
      <c r="AY1585" s="185"/>
      <c r="AZ1585" s="35"/>
      <c r="BA1585" s="35"/>
      <c r="BB1585" s="35"/>
      <c r="BC1585" s="52"/>
      <c r="BD1585" s="35"/>
    </row>
    <row r="1586" spans="1:56" s="187" customFormat="1" ht="15" customHeight="1" x14ac:dyDescent="0.3">
      <c r="A1586" s="6">
        <v>1580</v>
      </c>
      <c r="B1586" s="109" t="s">
        <v>2190</v>
      </c>
      <c r="C1586" s="37" t="s">
        <v>3867</v>
      </c>
      <c r="D1586" s="8" t="s">
        <v>155</v>
      </c>
      <c r="E1586" s="9" t="s">
        <v>288</v>
      </c>
      <c r="F1586" s="106">
        <v>1580</v>
      </c>
      <c r="G1586" s="10">
        <v>226</v>
      </c>
      <c r="H1586" s="31">
        <v>45275</v>
      </c>
      <c r="I1586" s="39">
        <v>45308</v>
      </c>
      <c r="J1586" s="39">
        <v>45333</v>
      </c>
      <c r="K1586" s="185">
        <v>445.92</v>
      </c>
      <c r="L1586" s="35">
        <v>4207</v>
      </c>
      <c r="M1586" s="35"/>
      <c r="N1586" s="35"/>
      <c r="O1586" s="52">
        <v>4207</v>
      </c>
      <c r="P1586" s="33">
        <v>45308</v>
      </c>
      <c r="Q1586" s="39">
        <v>45337</v>
      </c>
      <c r="R1586" s="39">
        <v>45362</v>
      </c>
      <c r="S1586" s="185">
        <v>507.92</v>
      </c>
      <c r="T1586" s="35">
        <v>5125</v>
      </c>
      <c r="U1586" s="35"/>
      <c r="V1586" s="35"/>
      <c r="W1586" s="52">
        <v>5125</v>
      </c>
      <c r="X1586" s="33">
        <v>45337</v>
      </c>
      <c r="Y1586" s="39">
        <v>45365</v>
      </c>
      <c r="Z1586" s="39">
        <v>45393</v>
      </c>
      <c r="AA1586" s="185">
        <v>437.53</v>
      </c>
      <c r="AB1586" s="35">
        <v>4244</v>
      </c>
      <c r="AC1586" s="35"/>
      <c r="AD1586" s="35"/>
      <c r="AE1586" s="52">
        <v>4244</v>
      </c>
      <c r="AF1586" s="33">
        <v>45365</v>
      </c>
      <c r="AG1586" s="31">
        <v>45394</v>
      </c>
      <c r="AH1586" s="31">
        <v>45423</v>
      </c>
      <c r="AI1586" s="185">
        <v>381.24</v>
      </c>
      <c r="AJ1586" s="35">
        <v>3464</v>
      </c>
      <c r="AK1586" s="35"/>
      <c r="AL1586" s="35"/>
      <c r="AM1586" s="52">
        <v>3464</v>
      </c>
      <c r="AN1586" s="33">
        <v>45394</v>
      </c>
      <c r="AO1586" s="31">
        <v>45425</v>
      </c>
      <c r="AP1586" s="31">
        <v>45454</v>
      </c>
      <c r="AQ1586" s="185">
        <v>342.74</v>
      </c>
      <c r="AR1586" s="35">
        <v>2946</v>
      </c>
      <c r="AS1586" s="35"/>
      <c r="AT1586" s="35"/>
      <c r="AU1586" s="52">
        <v>2946</v>
      </c>
      <c r="AV1586" s="33"/>
      <c r="AW1586" s="39"/>
      <c r="AX1586" s="39"/>
      <c r="AY1586" s="185"/>
      <c r="AZ1586" s="35"/>
      <c r="BA1586" s="35"/>
      <c r="BB1586" s="35"/>
      <c r="BC1586" s="52"/>
      <c r="BD1586" s="35"/>
    </row>
    <row r="1587" spans="1:56" s="187" customFormat="1" ht="15" customHeight="1" x14ac:dyDescent="0.3">
      <c r="A1587" s="6">
        <v>1581</v>
      </c>
      <c r="B1587" s="109" t="s">
        <v>2190</v>
      </c>
      <c r="C1587" s="37" t="s">
        <v>3868</v>
      </c>
      <c r="D1587" s="8" t="s">
        <v>46</v>
      </c>
      <c r="E1587" s="9" t="s">
        <v>102</v>
      </c>
      <c r="F1587" s="106">
        <v>1581</v>
      </c>
      <c r="G1587" s="10">
        <v>125.75</v>
      </c>
      <c r="H1587" s="31">
        <v>45280</v>
      </c>
      <c r="I1587" s="39">
        <v>45309</v>
      </c>
      <c r="J1587" s="39">
        <v>45322</v>
      </c>
      <c r="K1587" s="185">
        <v>118.95</v>
      </c>
      <c r="L1587" s="35">
        <v>3147</v>
      </c>
      <c r="M1587" s="35"/>
      <c r="N1587" s="35"/>
      <c r="O1587" s="52">
        <v>3147</v>
      </c>
      <c r="P1587" s="33">
        <v>45309</v>
      </c>
      <c r="Q1587" s="39">
        <v>45342</v>
      </c>
      <c r="R1587" s="39">
        <v>45358</v>
      </c>
      <c r="S1587" s="185">
        <v>173.21</v>
      </c>
      <c r="T1587" s="35">
        <v>3111</v>
      </c>
      <c r="U1587" s="35"/>
      <c r="V1587" s="35"/>
      <c r="W1587" s="52">
        <v>3111</v>
      </c>
      <c r="X1587" s="33">
        <v>45342</v>
      </c>
      <c r="Y1587" s="39">
        <v>45370</v>
      </c>
      <c r="Z1587" s="39">
        <v>45379</v>
      </c>
      <c r="AA1587" s="185">
        <v>393.13</v>
      </c>
      <c r="AB1587" s="35">
        <v>3015</v>
      </c>
      <c r="AC1587" s="35"/>
      <c r="AD1587" s="35"/>
      <c r="AE1587" s="52">
        <v>3015</v>
      </c>
      <c r="AF1587" s="33">
        <v>45370</v>
      </c>
      <c r="AG1587" s="31">
        <v>45399</v>
      </c>
      <c r="AH1587" s="31">
        <v>45407</v>
      </c>
      <c r="AI1587" s="185">
        <v>417.53</v>
      </c>
      <c r="AJ1587" s="35">
        <v>2695</v>
      </c>
      <c r="AK1587" s="35"/>
      <c r="AL1587" s="35"/>
      <c r="AM1587" s="52">
        <v>2695</v>
      </c>
      <c r="AN1587" s="33">
        <v>45399</v>
      </c>
      <c r="AO1587" s="31">
        <v>45432</v>
      </c>
      <c r="AP1587" s="31">
        <v>45440</v>
      </c>
      <c r="AQ1587" s="185">
        <v>367.9</v>
      </c>
      <c r="AR1587" s="35">
        <v>3130</v>
      </c>
      <c r="AS1587" s="35"/>
      <c r="AT1587" s="35"/>
      <c r="AU1587" s="52">
        <v>3130</v>
      </c>
      <c r="AV1587" s="33"/>
      <c r="AW1587" s="39"/>
      <c r="AX1587" s="39"/>
      <c r="AY1587" s="185"/>
      <c r="AZ1587" s="35"/>
      <c r="BA1587" s="35"/>
      <c r="BB1587" s="35"/>
      <c r="BC1587" s="52"/>
      <c r="BD1587" s="35"/>
    </row>
    <row r="1588" spans="1:56" s="187" customFormat="1" ht="15" customHeight="1" x14ac:dyDescent="0.3">
      <c r="A1588" s="6">
        <v>1582</v>
      </c>
      <c r="B1588" s="109" t="s">
        <v>2190</v>
      </c>
      <c r="C1588" s="37" t="s">
        <v>3869</v>
      </c>
      <c r="D1588" s="8" t="s">
        <v>155</v>
      </c>
      <c r="E1588" s="9" t="s">
        <v>288</v>
      </c>
      <c r="F1588" s="106">
        <v>1582</v>
      </c>
      <c r="G1588" s="10">
        <v>450</v>
      </c>
      <c r="H1588" s="31">
        <v>45288</v>
      </c>
      <c r="I1588" s="39">
        <v>45320</v>
      </c>
      <c r="J1588" s="39">
        <v>45362</v>
      </c>
      <c r="K1588" s="185">
        <v>5326.82</v>
      </c>
      <c r="L1588" s="35">
        <v>6458</v>
      </c>
      <c r="M1588" s="35"/>
      <c r="N1588" s="35"/>
      <c r="O1588" s="52">
        <v>6458</v>
      </c>
      <c r="P1588" s="33">
        <v>45320</v>
      </c>
      <c r="Q1588" s="39">
        <v>45349</v>
      </c>
      <c r="R1588" s="39">
        <v>45393</v>
      </c>
      <c r="S1588" s="185">
        <v>4785.8100000000004</v>
      </c>
      <c r="T1588" s="35">
        <v>5930</v>
      </c>
      <c r="U1588" s="35"/>
      <c r="V1588" s="35"/>
      <c r="W1588" s="52">
        <v>5930</v>
      </c>
      <c r="X1588" s="33">
        <v>45349</v>
      </c>
      <c r="Y1588" s="39">
        <v>45379</v>
      </c>
      <c r="Z1588" s="39">
        <v>45423</v>
      </c>
      <c r="AA1588" s="185">
        <v>4840.6000000000004</v>
      </c>
      <c r="AB1588" s="35">
        <v>6032</v>
      </c>
      <c r="AC1588" s="35"/>
      <c r="AD1588" s="35"/>
      <c r="AE1588" s="52">
        <v>6032</v>
      </c>
      <c r="AF1588" s="33">
        <v>45379</v>
      </c>
      <c r="AG1588" s="31">
        <v>45408</v>
      </c>
      <c r="AH1588" s="31">
        <v>45454</v>
      </c>
      <c r="AI1588" s="185">
        <v>4035.08</v>
      </c>
      <c r="AJ1588" s="35">
        <v>4968</v>
      </c>
      <c r="AK1588" s="35"/>
      <c r="AL1588" s="35"/>
      <c r="AM1588" s="52">
        <v>4968</v>
      </c>
      <c r="AN1588" s="33">
        <v>45408</v>
      </c>
      <c r="AO1588" s="31">
        <v>45440</v>
      </c>
      <c r="AP1588" s="31">
        <v>45484</v>
      </c>
      <c r="AQ1588" s="185">
        <v>2706.71</v>
      </c>
      <c r="AR1588" s="35">
        <v>3302</v>
      </c>
      <c r="AS1588" s="35"/>
      <c r="AT1588" s="35"/>
      <c r="AU1588" s="52">
        <v>3302</v>
      </c>
      <c r="AV1588" s="33"/>
      <c r="AW1588" s="39"/>
      <c r="AX1588" s="39"/>
      <c r="AY1588" s="185"/>
      <c r="AZ1588" s="35"/>
      <c r="BA1588" s="35"/>
      <c r="BB1588" s="35"/>
      <c r="BC1588" s="52"/>
      <c r="BD1588" s="35"/>
    </row>
    <row r="1589" spans="1:56" s="187" customFormat="1" ht="15" customHeight="1" x14ac:dyDescent="0.3">
      <c r="A1589" s="6">
        <v>1583</v>
      </c>
      <c r="B1589" s="109" t="s">
        <v>2190</v>
      </c>
      <c r="C1589" s="37" t="s">
        <v>3870</v>
      </c>
      <c r="D1589" s="8" t="s">
        <v>155</v>
      </c>
      <c r="E1589" s="9" t="s">
        <v>288</v>
      </c>
      <c r="F1589" s="106">
        <v>1583</v>
      </c>
      <c r="G1589" s="10">
        <v>379</v>
      </c>
      <c r="H1589" s="31">
        <v>45271</v>
      </c>
      <c r="I1589" s="39">
        <v>45300</v>
      </c>
      <c r="J1589" s="39">
        <v>45333</v>
      </c>
      <c r="K1589" s="185">
        <v>241.38</v>
      </c>
      <c r="L1589" s="35">
        <v>1880</v>
      </c>
      <c r="M1589" s="35"/>
      <c r="N1589" s="35"/>
      <c r="O1589" s="52">
        <v>1880</v>
      </c>
      <c r="P1589" s="33">
        <v>45300</v>
      </c>
      <c r="Q1589" s="39">
        <v>45329</v>
      </c>
      <c r="R1589" s="39">
        <v>45362</v>
      </c>
      <c r="S1589" s="185">
        <v>362.98</v>
      </c>
      <c r="T1589" s="35">
        <v>3516</v>
      </c>
      <c r="U1589" s="35"/>
      <c r="V1589" s="35"/>
      <c r="W1589" s="52">
        <v>3516</v>
      </c>
      <c r="X1589" s="33">
        <v>45329</v>
      </c>
      <c r="Y1589" s="39">
        <v>45359</v>
      </c>
      <c r="Z1589" s="39">
        <v>45393</v>
      </c>
      <c r="AA1589" s="185">
        <v>1698.8</v>
      </c>
      <c r="AB1589" s="35">
        <v>3364</v>
      </c>
      <c r="AC1589" s="35"/>
      <c r="AD1589" s="35"/>
      <c r="AE1589" s="52">
        <v>3364</v>
      </c>
      <c r="AF1589" s="33">
        <v>45359</v>
      </c>
      <c r="AG1589" s="31">
        <v>45390</v>
      </c>
      <c r="AH1589" s="31">
        <v>45423</v>
      </c>
      <c r="AI1589" s="185">
        <v>4013.67</v>
      </c>
      <c r="AJ1589" s="35">
        <v>4951</v>
      </c>
      <c r="AK1589" s="35"/>
      <c r="AL1589" s="35"/>
      <c r="AM1589" s="52">
        <v>4951</v>
      </c>
      <c r="AN1589" s="33">
        <v>45390</v>
      </c>
      <c r="AO1589" s="31">
        <v>45422</v>
      </c>
      <c r="AP1589" s="31">
        <v>45454</v>
      </c>
      <c r="AQ1589" s="185">
        <v>2845.96</v>
      </c>
      <c r="AR1589" s="35">
        <v>3483</v>
      </c>
      <c r="AS1589" s="35"/>
      <c r="AT1589" s="35"/>
      <c r="AU1589" s="52">
        <v>3483</v>
      </c>
      <c r="AV1589" s="33"/>
      <c r="AW1589" s="39"/>
      <c r="AX1589" s="39"/>
      <c r="AY1589" s="185"/>
      <c r="AZ1589" s="35"/>
      <c r="BA1589" s="35"/>
      <c r="BB1589" s="35"/>
      <c r="BC1589" s="52"/>
      <c r="BD1589" s="35"/>
    </row>
    <row r="1590" spans="1:56" s="187" customFormat="1" ht="15" customHeight="1" x14ac:dyDescent="0.3">
      <c r="A1590" s="6">
        <v>1584</v>
      </c>
      <c r="B1590" s="109" t="s">
        <v>2190</v>
      </c>
      <c r="C1590" s="37" t="s">
        <v>3871</v>
      </c>
      <c r="D1590" s="8" t="s">
        <v>185</v>
      </c>
      <c r="E1590" s="9" t="s">
        <v>186</v>
      </c>
      <c r="F1590" s="106">
        <v>1584</v>
      </c>
      <c r="G1590" s="10"/>
      <c r="H1590" s="31">
        <v>45288</v>
      </c>
      <c r="I1590" s="39">
        <v>45320</v>
      </c>
      <c r="J1590" s="39">
        <v>45333</v>
      </c>
      <c r="K1590" s="185">
        <v>4118.99</v>
      </c>
      <c r="L1590" s="35">
        <v>2973</v>
      </c>
      <c r="M1590" s="35"/>
      <c r="N1590" s="35"/>
      <c r="O1590" s="52">
        <v>2973</v>
      </c>
      <c r="P1590" s="33">
        <v>45320</v>
      </c>
      <c r="Q1590" s="39">
        <v>45350</v>
      </c>
      <c r="R1590" s="39">
        <v>45362</v>
      </c>
      <c r="S1590" s="185">
        <v>4766.1499999999996</v>
      </c>
      <c r="T1590" s="35">
        <v>3473</v>
      </c>
      <c r="U1590" s="35"/>
      <c r="V1590" s="35"/>
      <c r="W1590" s="52">
        <v>3473</v>
      </c>
      <c r="X1590" s="33">
        <v>45350</v>
      </c>
      <c r="Y1590" s="39">
        <v>45379</v>
      </c>
      <c r="Z1590" s="39">
        <v>45393</v>
      </c>
      <c r="AA1590" s="185">
        <v>4208.0600000000004</v>
      </c>
      <c r="AB1590" s="35">
        <v>3049</v>
      </c>
      <c r="AC1590" s="35"/>
      <c r="AD1590" s="35"/>
      <c r="AE1590" s="52">
        <v>3049</v>
      </c>
      <c r="AF1590" s="33">
        <v>45379</v>
      </c>
      <c r="AG1590" s="31">
        <v>45409</v>
      </c>
      <c r="AH1590" s="31">
        <v>45423</v>
      </c>
      <c r="AI1590" s="185">
        <v>5021.08</v>
      </c>
      <c r="AJ1590" s="35">
        <v>3753</v>
      </c>
      <c r="AK1590" s="35"/>
      <c r="AL1590" s="35"/>
      <c r="AM1590" s="52">
        <v>3753</v>
      </c>
      <c r="AN1590" s="33">
        <v>45409</v>
      </c>
      <c r="AO1590" s="31">
        <v>45440</v>
      </c>
      <c r="AP1590" s="31">
        <v>45454</v>
      </c>
      <c r="AQ1590" s="185">
        <v>4745.01</v>
      </c>
      <c r="AR1590" s="35">
        <v>3488</v>
      </c>
      <c r="AS1590" s="35"/>
      <c r="AT1590" s="35"/>
      <c r="AU1590" s="52">
        <v>3488</v>
      </c>
      <c r="AV1590" s="33"/>
      <c r="AW1590" s="39"/>
      <c r="AX1590" s="39"/>
      <c r="AY1590" s="185"/>
      <c r="AZ1590" s="35"/>
      <c r="BA1590" s="35"/>
      <c r="BB1590" s="35"/>
      <c r="BC1590" s="52"/>
      <c r="BD1590" s="35"/>
    </row>
    <row r="1591" spans="1:56" s="187" customFormat="1" ht="15" customHeight="1" x14ac:dyDescent="0.3">
      <c r="A1591" s="6">
        <v>1585</v>
      </c>
      <c r="B1591" s="109" t="s">
        <v>2190</v>
      </c>
      <c r="C1591" s="37" t="s">
        <v>3872</v>
      </c>
      <c r="D1591" s="8" t="s">
        <v>155</v>
      </c>
      <c r="E1591" s="9" t="s">
        <v>156</v>
      </c>
      <c r="F1591" s="106">
        <v>1585</v>
      </c>
      <c r="G1591" s="10">
        <v>259</v>
      </c>
      <c r="H1591" s="31">
        <v>45286</v>
      </c>
      <c r="I1591" s="39">
        <v>45314</v>
      </c>
      <c r="J1591" s="39">
        <v>45336</v>
      </c>
      <c r="K1591" s="185">
        <v>478.39</v>
      </c>
      <c r="L1591" s="35">
        <v>3891</v>
      </c>
      <c r="M1591" s="35"/>
      <c r="N1591" s="35"/>
      <c r="O1591" s="52">
        <v>3891</v>
      </c>
      <c r="P1591" s="33">
        <v>45314</v>
      </c>
      <c r="Q1591" s="39">
        <v>45345</v>
      </c>
      <c r="R1591" s="39">
        <v>45364</v>
      </c>
      <c r="S1591" s="185">
        <v>2059.73</v>
      </c>
      <c r="T1591" s="35">
        <v>4899</v>
      </c>
      <c r="U1591" s="35"/>
      <c r="V1591" s="35"/>
      <c r="W1591" s="52">
        <v>4899</v>
      </c>
      <c r="X1591" s="33">
        <v>45345</v>
      </c>
      <c r="Y1591" s="39">
        <v>45373</v>
      </c>
      <c r="Z1591" s="39">
        <v>45397</v>
      </c>
      <c r="AA1591" s="185">
        <v>3414.98</v>
      </c>
      <c r="AB1591" s="35">
        <v>4355</v>
      </c>
      <c r="AC1591" s="35"/>
      <c r="AD1591" s="35"/>
      <c r="AE1591" s="52">
        <v>4355</v>
      </c>
      <c r="AF1591" s="33">
        <v>45373</v>
      </c>
      <c r="AG1591" s="31">
        <v>45404</v>
      </c>
      <c r="AH1591" s="31">
        <v>45425</v>
      </c>
      <c r="AI1591" s="185">
        <v>1706.19</v>
      </c>
      <c r="AJ1591" s="35">
        <v>4318</v>
      </c>
      <c r="AK1591" s="35"/>
      <c r="AL1591" s="35"/>
      <c r="AM1591" s="52">
        <v>4318</v>
      </c>
      <c r="AN1591" s="33">
        <v>45404</v>
      </c>
      <c r="AO1591" s="31">
        <v>45435</v>
      </c>
      <c r="AP1591" s="31">
        <v>45456</v>
      </c>
      <c r="AQ1591" s="185">
        <v>607.24</v>
      </c>
      <c r="AR1591" s="35">
        <v>3636</v>
      </c>
      <c r="AS1591" s="35"/>
      <c r="AT1591" s="35"/>
      <c r="AU1591" s="52">
        <v>3636</v>
      </c>
      <c r="AV1591" s="33"/>
      <c r="AW1591" s="39"/>
      <c r="AX1591" s="39"/>
      <c r="AY1591" s="185"/>
      <c r="AZ1591" s="35"/>
      <c r="BA1591" s="35"/>
      <c r="BB1591" s="35"/>
      <c r="BC1591" s="52"/>
      <c r="BD1591" s="35"/>
    </row>
    <row r="1592" spans="1:56" s="187" customFormat="1" ht="15" customHeight="1" x14ac:dyDescent="0.3">
      <c r="A1592" s="6">
        <v>1586</v>
      </c>
      <c r="B1592" s="109" t="s">
        <v>2190</v>
      </c>
      <c r="C1592" s="37" t="s">
        <v>3873</v>
      </c>
      <c r="D1592" s="8" t="s">
        <v>185</v>
      </c>
      <c r="E1592" s="19" t="s">
        <v>186</v>
      </c>
      <c r="F1592" s="106">
        <v>1586</v>
      </c>
      <c r="G1592" s="10"/>
      <c r="H1592" s="31">
        <v>45272</v>
      </c>
      <c r="I1592" s="39">
        <v>45301</v>
      </c>
      <c r="J1592" s="39">
        <v>45308</v>
      </c>
      <c r="K1592" s="185">
        <v>4903.3900000000003</v>
      </c>
      <c r="L1592" s="35">
        <v>3731</v>
      </c>
      <c r="M1592" s="35"/>
      <c r="N1592" s="35"/>
      <c r="O1592" s="52">
        <v>3731</v>
      </c>
      <c r="P1592" s="33">
        <v>45301</v>
      </c>
      <c r="Q1592" s="39">
        <v>45330</v>
      </c>
      <c r="R1592" s="39">
        <v>45341</v>
      </c>
      <c r="S1592" s="185">
        <v>4986.32</v>
      </c>
      <c r="T1592" s="35">
        <v>3777</v>
      </c>
      <c r="U1592" s="35"/>
      <c r="V1592" s="35"/>
      <c r="W1592" s="52">
        <v>3777</v>
      </c>
      <c r="X1592" s="33">
        <v>45330</v>
      </c>
      <c r="Y1592" s="39">
        <v>45359</v>
      </c>
      <c r="Z1592" s="39">
        <v>45366</v>
      </c>
      <c r="AA1592" s="185">
        <v>4674.71</v>
      </c>
      <c r="AB1592" s="35">
        <v>3553</v>
      </c>
      <c r="AC1592" s="35"/>
      <c r="AD1592" s="35"/>
      <c r="AE1592" s="52">
        <v>3553</v>
      </c>
      <c r="AF1592" s="33">
        <v>45359</v>
      </c>
      <c r="AG1592" s="31">
        <v>45390</v>
      </c>
      <c r="AH1592" s="31">
        <v>45397</v>
      </c>
      <c r="AI1592" s="185">
        <v>4866.13</v>
      </c>
      <c r="AJ1592" s="35">
        <v>3758</v>
      </c>
      <c r="AK1592" s="35"/>
      <c r="AL1592" s="35"/>
      <c r="AM1592" s="52">
        <v>3758</v>
      </c>
      <c r="AN1592" s="33">
        <v>45390</v>
      </c>
      <c r="AO1592" s="31">
        <v>45420</v>
      </c>
      <c r="AP1592" s="31">
        <v>45427</v>
      </c>
      <c r="AQ1592" s="185">
        <v>5149.32</v>
      </c>
      <c r="AR1592" s="35">
        <v>3943</v>
      </c>
      <c r="AS1592" s="35"/>
      <c r="AT1592" s="35"/>
      <c r="AU1592" s="52">
        <v>3943</v>
      </c>
      <c r="AV1592" s="33"/>
      <c r="AW1592" s="39"/>
      <c r="AX1592" s="39"/>
      <c r="AY1592" s="185"/>
      <c r="AZ1592" s="35"/>
      <c r="BA1592" s="35"/>
      <c r="BB1592" s="35"/>
      <c r="BC1592" s="52"/>
      <c r="BD1592" s="35"/>
    </row>
    <row r="1593" spans="1:56" s="187" customFormat="1" ht="15" customHeight="1" x14ac:dyDescent="0.3">
      <c r="A1593" s="6">
        <v>1587</v>
      </c>
      <c r="B1593" s="109" t="s">
        <v>2190</v>
      </c>
      <c r="C1593" s="37" t="s">
        <v>3874</v>
      </c>
      <c r="D1593" s="8" t="s">
        <v>155</v>
      </c>
      <c r="E1593" s="9" t="s">
        <v>288</v>
      </c>
      <c r="F1593" s="106">
        <v>1587</v>
      </c>
      <c r="G1593" s="10">
        <v>436</v>
      </c>
      <c r="H1593" s="31">
        <v>45275</v>
      </c>
      <c r="I1593" s="39">
        <v>45307</v>
      </c>
      <c r="J1593" s="39">
        <v>45333</v>
      </c>
      <c r="K1593" s="185">
        <v>6354.19</v>
      </c>
      <c r="L1593" s="35">
        <v>7377</v>
      </c>
      <c r="M1593" s="35"/>
      <c r="N1593" s="35"/>
      <c r="O1593" s="52">
        <v>7377</v>
      </c>
      <c r="P1593" s="33">
        <v>45307</v>
      </c>
      <c r="Q1593" s="39">
        <v>45337</v>
      </c>
      <c r="R1593" s="39">
        <v>45362</v>
      </c>
      <c r="S1593" s="185">
        <v>6045.36</v>
      </c>
      <c r="T1593" s="35">
        <v>7159</v>
      </c>
      <c r="U1593" s="35"/>
      <c r="V1593" s="35"/>
      <c r="W1593" s="52">
        <v>7159</v>
      </c>
      <c r="X1593" s="33">
        <v>45337</v>
      </c>
      <c r="Y1593" s="39">
        <v>45366</v>
      </c>
      <c r="Z1593" s="39">
        <v>45393</v>
      </c>
      <c r="AA1593" s="185">
        <v>6003.76</v>
      </c>
      <c r="AB1593" s="35">
        <v>7148</v>
      </c>
      <c r="AC1593" s="35"/>
      <c r="AD1593" s="35"/>
      <c r="AE1593" s="52">
        <v>7148</v>
      </c>
      <c r="AF1593" s="33">
        <v>45366</v>
      </c>
      <c r="AG1593" s="31">
        <v>45397</v>
      </c>
      <c r="AH1593" s="31">
        <v>45423</v>
      </c>
      <c r="AI1593" s="185">
        <v>5110.6000000000004</v>
      </c>
      <c r="AJ1593" s="35">
        <v>5908</v>
      </c>
      <c r="AK1593" s="35"/>
      <c r="AL1593" s="35"/>
      <c r="AM1593" s="52">
        <v>5908</v>
      </c>
      <c r="AN1593" s="33">
        <v>45397</v>
      </c>
      <c r="AO1593" s="31">
        <v>45427</v>
      </c>
      <c r="AP1593" s="31">
        <v>45454</v>
      </c>
      <c r="AQ1593" s="185">
        <v>3468.55</v>
      </c>
      <c r="AR1593" s="35">
        <v>4005</v>
      </c>
      <c r="AS1593" s="35"/>
      <c r="AT1593" s="35"/>
      <c r="AU1593" s="52">
        <v>4005</v>
      </c>
      <c r="AV1593" s="33"/>
      <c r="AW1593" s="39"/>
      <c r="AX1593" s="39"/>
      <c r="AY1593" s="185"/>
      <c r="AZ1593" s="35"/>
      <c r="BA1593" s="35"/>
      <c r="BB1593" s="35"/>
      <c r="BC1593" s="52"/>
      <c r="BD1593" s="35"/>
    </row>
    <row r="1594" spans="1:56" s="187" customFormat="1" ht="15" customHeight="1" x14ac:dyDescent="0.3">
      <c r="A1594" s="6">
        <v>1588</v>
      </c>
      <c r="B1594" s="109" t="s">
        <v>2190</v>
      </c>
      <c r="C1594" s="37" t="s">
        <v>3875</v>
      </c>
      <c r="D1594" s="8" t="s">
        <v>809</v>
      </c>
      <c r="E1594" s="9" t="s">
        <v>810</v>
      </c>
      <c r="F1594" s="106">
        <v>1588</v>
      </c>
      <c r="G1594" s="10">
        <v>205</v>
      </c>
      <c r="H1594" s="31">
        <v>45288</v>
      </c>
      <c r="I1594" s="39">
        <v>45320</v>
      </c>
      <c r="J1594" s="39">
        <v>45330</v>
      </c>
      <c r="K1594" s="185">
        <v>2954.3</v>
      </c>
      <c r="L1594" s="35">
        <v>4961</v>
      </c>
      <c r="M1594" s="35"/>
      <c r="N1594" s="35"/>
      <c r="O1594" s="52">
        <v>4961</v>
      </c>
      <c r="P1594" s="33">
        <v>45320</v>
      </c>
      <c r="Q1594" s="39">
        <v>45350</v>
      </c>
      <c r="R1594" s="39">
        <v>45362</v>
      </c>
      <c r="S1594" s="185">
        <v>2120.1799999999998</v>
      </c>
      <c r="T1594" s="35">
        <v>4645</v>
      </c>
      <c r="U1594" s="35"/>
      <c r="V1594" s="35"/>
      <c r="W1594" s="52">
        <v>4645</v>
      </c>
      <c r="X1594" s="33">
        <v>45350</v>
      </c>
      <c r="Y1594" s="39">
        <v>45377</v>
      </c>
      <c r="Z1594" s="39">
        <v>45390</v>
      </c>
      <c r="AA1594" s="185">
        <v>2460.16</v>
      </c>
      <c r="AB1594" s="35">
        <v>4662</v>
      </c>
      <c r="AC1594" s="35"/>
      <c r="AD1594" s="35"/>
      <c r="AE1594" s="52">
        <v>4662</v>
      </c>
      <c r="AF1594" s="33">
        <v>45377</v>
      </c>
      <c r="AG1594" s="31">
        <v>45408</v>
      </c>
      <c r="AH1594" s="31">
        <v>45421</v>
      </c>
      <c r="AI1594" s="185">
        <v>2630.09</v>
      </c>
      <c r="AJ1594" s="35">
        <v>4688</v>
      </c>
      <c r="AK1594" s="35"/>
      <c r="AL1594" s="35"/>
      <c r="AM1594" s="52">
        <v>4688</v>
      </c>
      <c r="AN1594" s="33">
        <v>45408</v>
      </c>
      <c r="AO1594" s="31">
        <v>45440</v>
      </c>
      <c r="AP1594" s="31">
        <v>45453</v>
      </c>
      <c r="AQ1594" s="185">
        <v>1203.08</v>
      </c>
      <c r="AR1594" s="35">
        <v>4355</v>
      </c>
      <c r="AS1594" s="35"/>
      <c r="AT1594" s="35"/>
      <c r="AU1594" s="52">
        <v>4355</v>
      </c>
      <c r="AV1594" s="33"/>
      <c r="AW1594" s="39"/>
      <c r="AX1594" s="39"/>
      <c r="AY1594" s="185"/>
      <c r="AZ1594" s="35"/>
      <c r="BA1594" s="35"/>
      <c r="BB1594" s="35"/>
      <c r="BC1594" s="52"/>
      <c r="BD1594" s="35"/>
    </row>
    <row r="1595" spans="1:56" s="187" customFormat="1" ht="15" customHeight="1" x14ac:dyDescent="0.3">
      <c r="A1595" s="6">
        <v>1589</v>
      </c>
      <c r="B1595" s="109" t="s">
        <v>2190</v>
      </c>
      <c r="C1595" s="37" t="s">
        <v>3876</v>
      </c>
      <c r="D1595" s="8" t="s">
        <v>46</v>
      </c>
      <c r="E1595" s="9" t="s">
        <v>321</v>
      </c>
      <c r="F1595" s="106">
        <v>1589</v>
      </c>
      <c r="G1595" s="10">
        <v>1047.43</v>
      </c>
      <c r="H1595" s="31">
        <v>45288</v>
      </c>
      <c r="I1595" s="39">
        <v>45317</v>
      </c>
      <c r="J1595" s="39">
        <v>45387</v>
      </c>
      <c r="K1595" s="185">
        <v>89.99</v>
      </c>
      <c r="L1595" s="35">
        <v>100</v>
      </c>
      <c r="M1595" s="35"/>
      <c r="N1595" s="35"/>
      <c r="O1595" s="52">
        <v>100</v>
      </c>
      <c r="P1595" s="33">
        <v>45317</v>
      </c>
      <c r="Q1595" s="39">
        <v>45349</v>
      </c>
      <c r="R1595" s="39">
        <v>45387</v>
      </c>
      <c r="S1595" s="185">
        <v>140.96</v>
      </c>
      <c r="T1595" s="35">
        <v>6080</v>
      </c>
      <c r="U1595" s="35"/>
      <c r="V1595" s="35"/>
      <c r="W1595" s="52">
        <v>6080</v>
      </c>
      <c r="X1595" s="33">
        <v>45349</v>
      </c>
      <c r="Y1595" s="39">
        <v>45377</v>
      </c>
      <c r="Z1595" s="39">
        <v>45397</v>
      </c>
      <c r="AA1595" s="185">
        <v>139.34</v>
      </c>
      <c r="AB1595" s="35">
        <v>6240</v>
      </c>
      <c r="AC1595" s="35"/>
      <c r="AD1595" s="35"/>
      <c r="AE1595" s="52">
        <v>6240</v>
      </c>
      <c r="AF1595" s="33">
        <v>45377</v>
      </c>
      <c r="AG1595" s="31">
        <v>45407</v>
      </c>
      <c r="AH1595" s="31">
        <v>45425</v>
      </c>
      <c r="AI1595" s="185">
        <v>138.12</v>
      </c>
      <c r="AJ1595" s="35">
        <v>4640</v>
      </c>
      <c r="AK1595" s="35"/>
      <c r="AL1595" s="35"/>
      <c r="AM1595" s="52">
        <v>4640</v>
      </c>
      <c r="AN1595" s="33">
        <v>45407</v>
      </c>
      <c r="AO1595" s="31">
        <v>45439</v>
      </c>
      <c r="AP1595" s="31">
        <v>45456</v>
      </c>
      <c r="AQ1595" s="185">
        <v>139.61000000000001</v>
      </c>
      <c r="AR1595" s="35">
        <v>4600</v>
      </c>
      <c r="AS1595" s="35"/>
      <c r="AT1595" s="35"/>
      <c r="AU1595" s="52">
        <v>4600</v>
      </c>
      <c r="AV1595" s="33"/>
      <c r="AW1595" s="39"/>
      <c r="AX1595" s="39"/>
      <c r="AY1595" s="185"/>
      <c r="AZ1595" s="35"/>
      <c r="BA1595" s="35"/>
      <c r="BB1595" s="35"/>
      <c r="BC1595" s="52"/>
      <c r="BD1595" s="35"/>
    </row>
    <row r="1596" spans="1:56" s="187" customFormat="1" ht="15" customHeight="1" x14ac:dyDescent="0.3">
      <c r="A1596" s="6">
        <v>1590</v>
      </c>
      <c r="B1596" s="109" t="s">
        <v>2190</v>
      </c>
      <c r="C1596" s="37" t="s">
        <v>3877</v>
      </c>
      <c r="D1596" s="8" t="s">
        <v>443</v>
      </c>
      <c r="E1596" s="9" t="s">
        <v>444</v>
      </c>
      <c r="F1596" s="106">
        <v>1590</v>
      </c>
      <c r="G1596" s="10">
        <v>207.38</v>
      </c>
      <c r="H1596" s="31">
        <v>45267</v>
      </c>
      <c r="I1596" s="39">
        <v>45299</v>
      </c>
      <c r="J1596" s="39">
        <v>45336</v>
      </c>
      <c r="K1596" s="185">
        <v>116.07</v>
      </c>
      <c r="L1596" s="35">
        <v>5503</v>
      </c>
      <c r="M1596" s="35"/>
      <c r="N1596" s="35"/>
      <c r="O1596" s="52">
        <v>5503</v>
      </c>
      <c r="P1596" s="33">
        <v>45299</v>
      </c>
      <c r="Q1596" s="39">
        <v>45327</v>
      </c>
      <c r="R1596" s="39">
        <v>45393</v>
      </c>
      <c r="S1596" s="185">
        <v>116.67</v>
      </c>
      <c r="T1596" s="35">
        <v>4927</v>
      </c>
      <c r="U1596" s="35"/>
      <c r="V1596" s="35"/>
      <c r="W1596" s="52">
        <v>4927</v>
      </c>
      <c r="X1596" s="33">
        <v>45327</v>
      </c>
      <c r="Y1596" s="39">
        <v>45358</v>
      </c>
      <c r="Z1596" s="39">
        <v>45393</v>
      </c>
      <c r="AA1596" s="185">
        <v>116.05</v>
      </c>
      <c r="AB1596" s="35">
        <v>4996</v>
      </c>
      <c r="AC1596" s="35"/>
      <c r="AD1596" s="35"/>
      <c r="AE1596" s="52">
        <v>4996</v>
      </c>
      <c r="AF1596" s="33">
        <v>45358</v>
      </c>
      <c r="AG1596" s="31">
        <v>45387</v>
      </c>
      <c r="AH1596" s="31">
        <v>45425</v>
      </c>
      <c r="AI1596" s="185">
        <v>115.83</v>
      </c>
      <c r="AJ1596" s="35">
        <v>4898</v>
      </c>
      <c r="AK1596" s="35"/>
      <c r="AL1596" s="35"/>
      <c r="AM1596" s="52">
        <v>4898</v>
      </c>
      <c r="AN1596" s="33">
        <v>45387</v>
      </c>
      <c r="AO1596" s="31">
        <v>45419</v>
      </c>
      <c r="AP1596" s="31">
        <v>45454</v>
      </c>
      <c r="AQ1596" s="185">
        <v>115.55</v>
      </c>
      <c r="AR1596" s="35">
        <v>5146</v>
      </c>
      <c r="AS1596" s="35"/>
      <c r="AT1596" s="35"/>
      <c r="AU1596" s="52">
        <v>5146</v>
      </c>
      <c r="AV1596" s="33"/>
      <c r="AW1596" s="39"/>
      <c r="AX1596" s="39"/>
      <c r="AY1596" s="185"/>
      <c r="AZ1596" s="35"/>
      <c r="BA1596" s="35"/>
      <c r="BB1596" s="35"/>
      <c r="BC1596" s="52"/>
      <c r="BD1596" s="35"/>
    </row>
    <row r="1597" spans="1:56" s="187" customFormat="1" ht="15" customHeight="1" x14ac:dyDescent="0.3">
      <c r="A1597" s="6">
        <v>1591</v>
      </c>
      <c r="B1597" s="109" t="s">
        <v>2190</v>
      </c>
      <c r="C1597" s="37" t="s">
        <v>3878</v>
      </c>
      <c r="D1597" s="8" t="s">
        <v>155</v>
      </c>
      <c r="E1597" s="9" t="s">
        <v>288</v>
      </c>
      <c r="F1597" s="106">
        <v>1591</v>
      </c>
      <c r="G1597" s="10">
        <v>247</v>
      </c>
      <c r="H1597" s="31">
        <v>45282</v>
      </c>
      <c r="I1597" s="39">
        <v>45311</v>
      </c>
      <c r="J1597" s="39">
        <v>45362</v>
      </c>
      <c r="K1597" s="185">
        <v>4373.78</v>
      </c>
      <c r="L1597" s="35">
        <v>5297</v>
      </c>
      <c r="M1597" s="35"/>
      <c r="N1597" s="35"/>
      <c r="O1597" s="52">
        <v>5297</v>
      </c>
      <c r="P1597" s="33">
        <v>45311</v>
      </c>
      <c r="Q1597" s="39">
        <v>45342</v>
      </c>
      <c r="R1597" s="39">
        <v>45393</v>
      </c>
      <c r="S1597" s="185">
        <v>8277.69</v>
      </c>
      <c r="T1597" s="35">
        <v>10280</v>
      </c>
      <c r="U1597" s="35"/>
      <c r="V1597" s="35"/>
      <c r="W1597" s="52">
        <v>10280</v>
      </c>
      <c r="X1597" s="33">
        <v>45342</v>
      </c>
      <c r="Y1597" s="39">
        <v>45372</v>
      </c>
      <c r="Z1597" s="39">
        <v>45423</v>
      </c>
      <c r="AA1597" s="185">
        <v>4450.3</v>
      </c>
      <c r="AB1597" s="35">
        <v>5543</v>
      </c>
      <c r="AC1597" s="35"/>
      <c r="AD1597" s="35"/>
      <c r="AE1597" s="52">
        <v>5543</v>
      </c>
      <c r="AF1597" s="33">
        <v>45372</v>
      </c>
      <c r="AG1597" s="31">
        <v>45400</v>
      </c>
      <c r="AH1597" s="31">
        <v>45454</v>
      </c>
      <c r="AI1597" s="185">
        <v>4214.22</v>
      </c>
      <c r="AJ1597" s="35">
        <v>5190</v>
      </c>
      <c r="AK1597" s="35"/>
      <c r="AL1597" s="35"/>
      <c r="AM1597" s="52">
        <v>5190</v>
      </c>
      <c r="AN1597" s="33">
        <v>45400</v>
      </c>
      <c r="AO1597" s="31">
        <v>45432</v>
      </c>
      <c r="AP1597" s="31">
        <v>45484</v>
      </c>
      <c r="AQ1597" s="185">
        <v>4344.1099999999997</v>
      </c>
      <c r="AR1597" s="35">
        <v>5319</v>
      </c>
      <c r="AS1597" s="35"/>
      <c r="AT1597" s="35"/>
      <c r="AU1597" s="52">
        <v>5319</v>
      </c>
      <c r="AV1597" s="33"/>
      <c r="AW1597" s="39"/>
      <c r="AX1597" s="39"/>
      <c r="AY1597" s="185"/>
      <c r="AZ1597" s="35"/>
      <c r="BA1597" s="35"/>
      <c r="BB1597" s="35"/>
      <c r="BC1597" s="52"/>
      <c r="BD1597" s="35"/>
    </row>
    <row r="1598" spans="1:56" s="187" customFormat="1" ht="15" customHeight="1" x14ac:dyDescent="0.3">
      <c r="A1598" s="6">
        <v>1592</v>
      </c>
      <c r="B1598" s="109" t="s">
        <v>2190</v>
      </c>
      <c r="C1598" s="37" t="s">
        <v>3879</v>
      </c>
      <c r="D1598" s="8" t="s">
        <v>123</v>
      </c>
      <c r="E1598" s="9" t="s">
        <v>124</v>
      </c>
      <c r="F1598" s="106">
        <v>1592</v>
      </c>
      <c r="G1598" s="10">
        <v>902</v>
      </c>
      <c r="H1598" s="31">
        <v>45288</v>
      </c>
      <c r="I1598" s="39">
        <v>45321</v>
      </c>
      <c r="J1598" s="39">
        <v>45362</v>
      </c>
      <c r="K1598" s="185">
        <v>897.98</v>
      </c>
      <c r="L1598" s="35">
        <v>7720</v>
      </c>
      <c r="M1598" s="35"/>
      <c r="N1598" s="35"/>
      <c r="O1598" s="52">
        <v>7720</v>
      </c>
      <c r="P1598" s="33">
        <v>45321</v>
      </c>
      <c r="Q1598" s="39">
        <v>45350</v>
      </c>
      <c r="R1598" s="39">
        <v>45393</v>
      </c>
      <c r="S1598" s="185">
        <v>787.71</v>
      </c>
      <c r="T1598" s="35">
        <v>6560</v>
      </c>
      <c r="U1598" s="35"/>
      <c r="V1598" s="35"/>
      <c r="W1598" s="52">
        <v>6560</v>
      </c>
      <c r="X1598" s="33">
        <v>45350</v>
      </c>
      <c r="Y1598" s="39">
        <v>45378</v>
      </c>
      <c r="Z1598" s="39">
        <v>45423</v>
      </c>
      <c r="AA1598" s="185">
        <v>818.03</v>
      </c>
      <c r="AB1598" s="35">
        <v>6880</v>
      </c>
      <c r="AC1598" s="35"/>
      <c r="AD1598" s="35"/>
      <c r="AE1598" s="52">
        <v>6880</v>
      </c>
      <c r="AF1598" s="33">
        <v>45378</v>
      </c>
      <c r="AG1598" s="31">
        <v>45408</v>
      </c>
      <c r="AH1598" s="31">
        <v>45454</v>
      </c>
      <c r="AI1598" s="185">
        <v>741.24</v>
      </c>
      <c r="AJ1598" s="35">
        <v>6080</v>
      </c>
      <c r="AK1598" s="35"/>
      <c r="AL1598" s="35"/>
      <c r="AM1598" s="52">
        <v>6080</v>
      </c>
      <c r="AN1598" s="33">
        <v>45408</v>
      </c>
      <c r="AO1598" s="31">
        <v>45437</v>
      </c>
      <c r="AP1598" s="31">
        <v>45484</v>
      </c>
      <c r="AQ1598" s="185">
        <v>726.28</v>
      </c>
      <c r="AR1598" s="35">
        <v>5920</v>
      </c>
      <c r="AS1598" s="35"/>
      <c r="AT1598" s="35"/>
      <c r="AU1598" s="52">
        <v>5920</v>
      </c>
      <c r="AV1598" s="33"/>
      <c r="AW1598" s="39"/>
      <c r="AX1598" s="39"/>
      <c r="AY1598" s="185"/>
      <c r="AZ1598" s="35"/>
      <c r="BA1598" s="35"/>
      <c r="BB1598" s="35"/>
      <c r="BC1598" s="52"/>
      <c r="BD1598" s="35"/>
    </row>
    <row r="1599" spans="1:56" s="187" customFormat="1" ht="15" customHeight="1" x14ac:dyDescent="0.3">
      <c r="A1599" s="6">
        <v>1593</v>
      </c>
      <c r="B1599" s="109" t="s">
        <v>2190</v>
      </c>
      <c r="C1599" s="37" t="s">
        <v>3880</v>
      </c>
      <c r="D1599" s="8" t="s">
        <v>46</v>
      </c>
      <c r="E1599" s="9" t="s">
        <v>216</v>
      </c>
      <c r="F1599" s="106">
        <v>1593</v>
      </c>
      <c r="G1599" s="10">
        <v>950</v>
      </c>
      <c r="H1599" s="31">
        <v>45281</v>
      </c>
      <c r="I1599" s="39">
        <v>45313</v>
      </c>
      <c r="J1599" s="39">
        <v>45364</v>
      </c>
      <c r="K1599" s="185">
        <v>3367.06</v>
      </c>
      <c r="L1599" s="35">
        <v>8320</v>
      </c>
      <c r="M1599" s="35"/>
      <c r="N1599" s="35"/>
      <c r="O1599" s="52">
        <v>8320</v>
      </c>
      <c r="P1599" s="33">
        <v>45313</v>
      </c>
      <c r="Q1599" s="39">
        <v>45344</v>
      </c>
      <c r="R1599" s="39">
        <v>45395</v>
      </c>
      <c r="S1599" s="185">
        <v>2469.39</v>
      </c>
      <c r="T1599" s="35">
        <v>6800</v>
      </c>
      <c r="U1599" s="35"/>
      <c r="V1599" s="35"/>
      <c r="W1599" s="52">
        <v>6800</v>
      </c>
      <c r="X1599" s="33">
        <v>45344</v>
      </c>
      <c r="Y1599" s="39">
        <v>45373</v>
      </c>
      <c r="Z1599" s="39">
        <v>45425</v>
      </c>
      <c r="AA1599" s="185">
        <v>2086.54</v>
      </c>
      <c r="AB1599" s="35">
        <v>7720</v>
      </c>
      <c r="AC1599" s="35"/>
      <c r="AD1599" s="35"/>
      <c r="AE1599" s="52">
        <v>7720</v>
      </c>
      <c r="AF1599" s="33">
        <v>45373</v>
      </c>
      <c r="AG1599" s="31">
        <v>45401</v>
      </c>
      <c r="AH1599" s="31">
        <v>45456</v>
      </c>
      <c r="AI1599" s="185">
        <v>404.99</v>
      </c>
      <c r="AJ1599" s="35">
        <v>5680</v>
      </c>
      <c r="AK1599" s="35"/>
      <c r="AL1599" s="35"/>
      <c r="AM1599" s="52">
        <v>5680</v>
      </c>
      <c r="AN1599" s="33">
        <v>45401</v>
      </c>
      <c r="AO1599" s="31">
        <v>45434</v>
      </c>
      <c r="AP1599" s="31">
        <v>45486</v>
      </c>
      <c r="AQ1599" s="185">
        <v>1615.23</v>
      </c>
      <c r="AR1599" s="35">
        <v>6920</v>
      </c>
      <c r="AS1599" s="35"/>
      <c r="AT1599" s="35"/>
      <c r="AU1599" s="52">
        <v>6920</v>
      </c>
      <c r="AV1599" s="33"/>
      <c r="AW1599" s="39"/>
      <c r="AX1599" s="39"/>
      <c r="AY1599" s="185"/>
      <c r="AZ1599" s="35"/>
      <c r="BA1599" s="35"/>
      <c r="BB1599" s="35"/>
      <c r="BC1599" s="52"/>
      <c r="BD1599" s="35"/>
    </row>
    <row r="1600" spans="1:56" s="187" customFormat="1" ht="15" customHeight="1" x14ac:dyDescent="0.3">
      <c r="A1600" s="6">
        <v>1594</v>
      </c>
      <c r="B1600" s="109" t="s">
        <v>2190</v>
      </c>
      <c r="C1600" s="37" t="s">
        <v>3881</v>
      </c>
      <c r="D1600" s="8" t="s">
        <v>137</v>
      </c>
      <c r="E1600" s="9" t="s">
        <v>138</v>
      </c>
      <c r="F1600" s="106">
        <v>1594</v>
      </c>
      <c r="G1600" s="10">
        <v>350</v>
      </c>
      <c r="H1600" s="31">
        <v>45286</v>
      </c>
      <c r="I1600" s="39">
        <v>45317</v>
      </c>
      <c r="J1600" s="39">
        <v>45337</v>
      </c>
      <c r="K1600" s="185">
        <v>6841.18</v>
      </c>
      <c r="L1600" s="35">
        <v>7321</v>
      </c>
      <c r="M1600" s="35"/>
      <c r="N1600" s="35"/>
      <c r="O1600" s="52">
        <v>7321</v>
      </c>
      <c r="P1600" s="33">
        <v>45317</v>
      </c>
      <c r="Q1600" s="39">
        <v>45348</v>
      </c>
      <c r="R1600" s="39">
        <v>45366</v>
      </c>
      <c r="S1600" s="185">
        <v>6574.53</v>
      </c>
      <c r="T1600" s="35">
        <v>7253</v>
      </c>
      <c r="U1600" s="35"/>
      <c r="V1600" s="35"/>
      <c r="W1600" s="52">
        <v>7253</v>
      </c>
      <c r="X1600" s="33">
        <v>45348</v>
      </c>
      <c r="Y1600" s="39">
        <v>45377</v>
      </c>
      <c r="Z1600" s="39">
        <v>45397</v>
      </c>
      <c r="AA1600" s="185">
        <v>6948.54</v>
      </c>
      <c r="AB1600" s="35">
        <v>7701</v>
      </c>
      <c r="AC1600" s="35"/>
      <c r="AD1600" s="35"/>
      <c r="AE1600" s="52">
        <v>7701</v>
      </c>
      <c r="AF1600" s="33">
        <v>45377</v>
      </c>
      <c r="AG1600" s="31">
        <v>45407</v>
      </c>
      <c r="AH1600" s="31">
        <v>45427</v>
      </c>
      <c r="AI1600" s="185">
        <v>7242.16</v>
      </c>
      <c r="AJ1600" s="35">
        <v>7853</v>
      </c>
      <c r="AK1600" s="35"/>
      <c r="AL1600" s="35"/>
      <c r="AM1600" s="52">
        <v>7853</v>
      </c>
      <c r="AN1600" s="33">
        <v>45407</v>
      </c>
      <c r="AO1600" s="31">
        <v>45436</v>
      </c>
      <c r="AP1600" s="31">
        <v>45458</v>
      </c>
      <c r="AQ1600" s="185">
        <v>6438.45</v>
      </c>
      <c r="AR1600" s="35">
        <v>7090</v>
      </c>
      <c r="AS1600" s="35"/>
      <c r="AT1600" s="35"/>
      <c r="AU1600" s="52">
        <v>7090</v>
      </c>
      <c r="AV1600" s="33"/>
      <c r="AW1600" s="39"/>
      <c r="AX1600" s="39"/>
      <c r="AY1600" s="185"/>
      <c r="AZ1600" s="35"/>
      <c r="BA1600" s="35"/>
      <c r="BB1600" s="35"/>
      <c r="BC1600" s="52"/>
      <c r="BD1600" s="35"/>
    </row>
    <row r="1601" spans="1:56" s="187" customFormat="1" ht="15" customHeight="1" x14ac:dyDescent="0.3">
      <c r="A1601" s="6">
        <v>1595</v>
      </c>
      <c r="B1601" s="109" t="s">
        <v>2190</v>
      </c>
      <c r="C1601" s="37" t="s">
        <v>3882</v>
      </c>
      <c r="D1601" s="8" t="s">
        <v>46</v>
      </c>
      <c r="E1601" s="9" t="s">
        <v>47</v>
      </c>
      <c r="F1601" s="106">
        <v>1595</v>
      </c>
      <c r="G1601" s="10"/>
      <c r="H1601" s="31">
        <v>45266</v>
      </c>
      <c r="I1601" s="39">
        <v>45295</v>
      </c>
      <c r="J1601" s="39">
        <v>45364</v>
      </c>
      <c r="K1601" s="185">
        <v>98.21</v>
      </c>
      <c r="L1601" s="35">
        <v>7271</v>
      </c>
      <c r="M1601" s="35"/>
      <c r="N1601" s="35"/>
      <c r="O1601" s="52">
        <v>7271</v>
      </c>
      <c r="P1601" s="33">
        <v>45295</v>
      </c>
      <c r="Q1601" s="39">
        <v>45323</v>
      </c>
      <c r="R1601" s="39">
        <v>45397</v>
      </c>
      <c r="S1601" s="185">
        <v>98.05</v>
      </c>
      <c r="T1601" s="35">
        <v>8336</v>
      </c>
      <c r="U1601" s="35"/>
      <c r="V1601" s="35"/>
      <c r="W1601" s="52">
        <v>8336</v>
      </c>
      <c r="X1601" s="33">
        <v>45323</v>
      </c>
      <c r="Y1601" s="39">
        <v>45356</v>
      </c>
      <c r="Z1601" s="39">
        <v>45425</v>
      </c>
      <c r="AA1601" s="185">
        <v>762.28</v>
      </c>
      <c r="AB1601" s="35">
        <v>9124</v>
      </c>
      <c r="AC1601" s="35"/>
      <c r="AD1601" s="35"/>
      <c r="AE1601" s="52">
        <v>9124</v>
      </c>
      <c r="AF1601" s="33">
        <v>45356</v>
      </c>
      <c r="AG1601" s="31">
        <v>45384</v>
      </c>
      <c r="AH1601" s="31">
        <v>45425</v>
      </c>
      <c r="AI1601" s="185">
        <v>620.63</v>
      </c>
      <c r="AJ1601" s="35">
        <v>7183</v>
      </c>
      <c r="AK1601" s="35"/>
      <c r="AL1601" s="35"/>
      <c r="AM1601" s="52">
        <v>7183</v>
      </c>
      <c r="AN1601" s="33">
        <v>45384</v>
      </c>
      <c r="AO1601" s="31">
        <v>45414</v>
      </c>
      <c r="AP1601" s="31">
        <v>45456</v>
      </c>
      <c r="AQ1601" s="185">
        <v>630.91</v>
      </c>
      <c r="AR1601" s="35">
        <v>7142</v>
      </c>
      <c r="AS1601" s="35"/>
      <c r="AT1601" s="35"/>
      <c r="AU1601" s="52">
        <v>7142</v>
      </c>
      <c r="AV1601" s="33"/>
      <c r="AW1601" s="39"/>
      <c r="AX1601" s="39"/>
      <c r="AY1601" s="185"/>
      <c r="AZ1601" s="35"/>
      <c r="BA1601" s="35"/>
      <c r="BB1601" s="35"/>
      <c r="BC1601" s="52"/>
      <c r="BD1601" s="35"/>
    </row>
    <row r="1602" spans="1:56" s="187" customFormat="1" ht="15" customHeight="1" x14ac:dyDescent="0.3">
      <c r="A1602" s="6">
        <v>1596</v>
      </c>
      <c r="B1602" s="109" t="s">
        <v>2190</v>
      </c>
      <c r="C1602" s="37" t="s">
        <v>3883</v>
      </c>
      <c r="D1602" s="8" t="s">
        <v>443</v>
      </c>
      <c r="E1602" s="9" t="s">
        <v>444</v>
      </c>
      <c r="F1602" s="106">
        <v>1596</v>
      </c>
      <c r="G1602" s="10">
        <v>1446</v>
      </c>
      <c r="H1602" s="31">
        <v>45291</v>
      </c>
      <c r="I1602" s="39">
        <v>45322</v>
      </c>
      <c r="J1602" s="39">
        <v>45362</v>
      </c>
      <c r="K1602" s="185">
        <v>2073.7399999999998</v>
      </c>
      <c r="L1602" s="35">
        <v>8452.8694999999989</v>
      </c>
      <c r="M1602" s="35"/>
      <c r="N1602" s="35"/>
      <c r="O1602" s="52">
        <v>8452.8694999999989</v>
      </c>
      <c r="P1602" s="33">
        <v>45322</v>
      </c>
      <c r="Q1602" s="39">
        <v>45351</v>
      </c>
      <c r="R1602" s="39">
        <v>45393</v>
      </c>
      <c r="S1602" s="185">
        <v>2051.65</v>
      </c>
      <c r="T1602" s="35">
        <v>6995.3130000000001</v>
      </c>
      <c r="U1602" s="35"/>
      <c r="V1602" s="35"/>
      <c r="W1602" s="52">
        <v>6995.3130000000001</v>
      </c>
      <c r="X1602" s="33">
        <v>45351</v>
      </c>
      <c r="Y1602" s="39">
        <v>45382</v>
      </c>
      <c r="Z1602" s="39">
        <v>45425</v>
      </c>
      <c r="AA1602" s="185">
        <v>3992.8</v>
      </c>
      <c r="AB1602" s="35">
        <v>7594.9457500000008</v>
      </c>
      <c r="AC1602" s="35"/>
      <c r="AD1602" s="35"/>
      <c r="AE1602" s="52">
        <v>7594.9457500000008</v>
      </c>
      <c r="AF1602" s="33">
        <v>45382</v>
      </c>
      <c r="AG1602" s="31">
        <v>45412</v>
      </c>
      <c r="AH1602" s="31">
        <v>45454</v>
      </c>
      <c r="AI1602" s="185">
        <v>1848.68</v>
      </c>
      <c r="AJ1602" s="35">
        <v>7580.1822499999998</v>
      </c>
      <c r="AK1602" s="35"/>
      <c r="AL1602" s="35"/>
      <c r="AM1602" s="52">
        <v>7580.1822499999998</v>
      </c>
      <c r="AN1602" s="33">
        <v>45412</v>
      </c>
      <c r="AO1602" s="31">
        <v>45443</v>
      </c>
      <c r="AP1602" s="31">
        <v>45484</v>
      </c>
      <c r="AQ1602" s="185">
        <v>978.29</v>
      </c>
      <c r="AR1602" s="35">
        <v>7272.9947499999989</v>
      </c>
      <c r="AS1602" s="35"/>
      <c r="AT1602" s="35"/>
      <c r="AU1602" s="52">
        <v>7272.9947499999989</v>
      </c>
      <c r="AV1602" s="33"/>
      <c r="AW1602" s="39"/>
      <c r="AX1602" s="39"/>
      <c r="AY1602" s="185"/>
      <c r="AZ1602" s="35"/>
      <c r="BA1602" s="35"/>
      <c r="BB1602" s="35"/>
      <c r="BC1602" s="52"/>
      <c r="BD1602" s="35"/>
    </row>
    <row r="1603" spans="1:56" s="187" customFormat="1" ht="15" customHeight="1" x14ac:dyDescent="0.3">
      <c r="A1603" s="6">
        <v>1597</v>
      </c>
      <c r="B1603" s="109" t="s">
        <v>2190</v>
      </c>
      <c r="C1603" s="37" t="s">
        <v>3884</v>
      </c>
      <c r="D1603" s="8" t="s">
        <v>155</v>
      </c>
      <c r="E1603" s="9" t="s">
        <v>288</v>
      </c>
      <c r="F1603" s="106">
        <v>1597</v>
      </c>
      <c r="G1603" s="10">
        <v>498</v>
      </c>
      <c r="H1603" s="31">
        <v>45265</v>
      </c>
      <c r="I1603" s="39">
        <v>45294</v>
      </c>
      <c r="J1603" s="39">
        <v>45333</v>
      </c>
      <c r="K1603" s="185">
        <v>2372.5700000000002</v>
      </c>
      <c r="L1603" s="35">
        <v>27540</v>
      </c>
      <c r="M1603" s="35"/>
      <c r="N1603" s="35"/>
      <c r="O1603" s="52">
        <v>27540</v>
      </c>
      <c r="P1603" s="33">
        <v>45294</v>
      </c>
      <c r="Q1603" s="39">
        <v>45323</v>
      </c>
      <c r="R1603" s="39">
        <v>45362</v>
      </c>
      <c r="S1603" s="185">
        <v>7782.13</v>
      </c>
      <c r="T1603" s="35">
        <v>11440</v>
      </c>
      <c r="U1603" s="35"/>
      <c r="V1603" s="35"/>
      <c r="W1603" s="52">
        <v>11440</v>
      </c>
      <c r="X1603" s="33">
        <v>45323</v>
      </c>
      <c r="Y1603" s="39">
        <v>45355</v>
      </c>
      <c r="Z1603" s="39">
        <v>45393</v>
      </c>
      <c r="AA1603" s="185">
        <v>8946.74</v>
      </c>
      <c r="AB1603" s="35">
        <v>11059</v>
      </c>
      <c r="AC1603" s="35"/>
      <c r="AD1603" s="35"/>
      <c r="AE1603" s="52">
        <v>11059</v>
      </c>
      <c r="AF1603" s="33">
        <v>45355</v>
      </c>
      <c r="AG1603" s="31">
        <v>45384</v>
      </c>
      <c r="AH1603" s="31">
        <v>45423</v>
      </c>
      <c r="AI1603" s="185">
        <v>0</v>
      </c>
      <c r="AJ1603" s="35">
        <v>7448</v>
      </c>
      <c r="AK1603" s="35"/>
      <c r="AL1603" s="35"/>
      <c r="AM1603" s="52">
        <v>7448</v>
      </c>
      <c r="AN1603" s="33">
        <v>45384</v>
      </c>
      <c r="AO1603" s="31">
        <v>45415</v>
      </c>
      <c r="AP1603" s="31">
        <v>45454</v>
      </c>
      <c r="AQ1603" s="185">
        <v>0</v>
      </c>
      <c r="AR1603" s="35">
        <v>7414</v>
      </c>
      <c r="AS1603" s="35"/>
      <c r="AT1603" s="35"/>
      <c r="AU1603" s="52">
        <v>7414</v>
      </c>
      <c r="AV1603" s="33"/>
      <c r="AW1603" s="39"/>
      <c r="AX1603" s="39"/>
      <c r="AY1603" s="185"/>
      <c r="AZ1603" s="35"/>
      <c r="BA1603" s="35"/>
      <c r="BB1603" s="35"/>
      <c r="BC1603" s="52"/>
      <c r="BD1603" s="35"/>
    </row>
    <row r="1604" spans="1:56" s="187" customFormat="1" ht="15" customHeight="1" x14ac:dyDescent="0.3">
      <c r="A1604" s="6">
        <v>1598</v>
      </c>
      <c r="B1604" s="109" t="s">
        <v>2190</v>
      </c>
      <c r="C1604" s="37" t="s">
        <v>3885</v>
      </c>
      <c r="D1604" s="8" t="s">
        <v>443</v>
      </c>
      <c r="E1604" s="9" t="s">
        <v>444</v>
      </c>
      <c r="F1604" s="106">
        <v>1598</v>
      </c>
      <c r="G1604" s="10">
        <v>396</v>
      </c>
      <c r="H1604" s="31">
        <v>45271</v>
      </c>
      <c r="I1604" s="39">
        <v>45300</v>
      </c>
      <c r="J1604" s="39">
        <v>45336</v>
      </c>
      <c r="K1604" s="185">
        <v>117.16</v>
      </c>
      <c r="L1604" s="35">
        <v>7338</v>
      </c>
      <c r="M1604" s="35"/>
      <c r="N1604" s="35"/>
      <c r="O1604" s="52">
        <v>7338</v>
      </c>
      <c r="P1604" s="33">
        <v>45300</v>
      </c>
      <c r="Q1604" s="39">
        <v>45328</v>
      </c>
      <c r="R1604" s="39">
        <v>45393</v>
      </c>
      <c r="S1604" s="185">
        <v>117.76</v>
      </c>
      <c r="T1604" s="35">
        <v>7982</v>
      </c>
      <c r="U1604" s="35"/>
      <c r="V1604" s="35"/>
      <c r="W1604" s="52">
        <v>7982</v>
      </c>
      <c r="X1604" s="33">
        <v>45328</v>
      </c>
      <c r="Y1604" s="39">
        <v>45359</v>
      </c>
      <c r="Z1604" s="39">
        <v>45393</v>
      </c>
      <c r="AA1604" s="185">
        <v>117.14</v>
      </c>
      <c r="AB1604" s="35">
        <v>8097</v>
      </c>
      <c r="AC1604" s="35"/>
      <c r="AD1604" s="35"/>
      <c r="AE1604" s="52">
        <v>8097</v>
      </c>
      <c r="AF1604" s="33">
        <v>45359</v>
      </c>
      <c r="AG1604" s="31">
        <v>45390</v>
      </c>
      <c r="AH1604" s="31">
        <v>45425</v>
      </c>
      <c r="AI1604" s="185">
        <v>116.92</v>
      </c>
      <c r="AJ1604" s="35">
        <v>7771</v>
      </c>
      <c r="AK1604" s="35"/>
      <c r="AL1604" s="35"/>
      <c r="AM1604" s="52">
        <v>7771</v>
      </c>
      <c r="AN1604" s="33">
        <v>45390</v>
      </c>
      <c r="AO1604" s="31">
        <v>45419</v>
      </c>
      <c r="AP1604" s="31">
        <v>45454</v>
      </c>
      <c r="AQ1604" s="185">
        <v>117.14</v>
      </c>
      <c r="AR1604" s="35">
        <v>7504</v>
      </c>
      <c r="AS1604" s="35"/>
      <c r="AT1604" s="35"/>
      <c r="AU1604" s="52">
        <v>7504</v>
      </c>
      <c r="AV1604" s="33"/>
      <c r="AW1604" s="39"/>
      <c r="AX1604" s="39"/>
      <c r="AY1604" s="185"/>
      <c r="AZ1604" s="35"/>
      <c r="BA1604" s="35"/>
      <c r="BB1604" s="35"/>
      <c r="BC1604" s="52"/>
      <c r="BD1604" s="35"/>
    </row>
    <row r="1605" spans="1:56" s="187" customFormat="1" ht="15" customHeight="1" x14ac:dyDescent="0.3">
      <c r="A1605" s="6">
        <v>1599</v>
      </c>
      <c r="B1605" s="109" t="s">
        <v>2190</v>
      </c>
      <c r="C1605" s="37" t="s">
        <v>3886</v>
      </c>
      <c r="D1605" s="8" t="s">
        <v>185</v>
      </c>
      <c r="E1605" s="9" t="s">
        <v>186</v>
      </c>
      <c r="F1605" s="106">
        <v>1599</v>
      </c>
      <c r="G1605" s="10">
        <v>327</v>
      </c>
      <c r="H1605" s="31">
        <v>45279</v>
      </c>
      <c r="I1605" s="39">
        <v>45300</v>
      </c>
      <c r="J1605" s="39">
        <v>45315</v>
      </c>
      <c r="K1605" s="185">
        <v>5780.45</v>
      </c>
      <c r="L1605" s="35">
        <v>4305</v>
      </c>
      <c r="M1605" s="35"/>
      <c r="N1605" s="35"/>
      <c r="O1605" s="52">
        <v>4305</v>
      </c>
      <c r="P1605" s="33">
        <v>45300</v>
      </c>
      <c r="Q1605" s="39">
        <v>45329</v>
      </c>
      <c r="R1605" s="39">
        <v>45341</v>
      </c>
      <c r="S1605" s="185">
        <v>8997.48</v>
      </c>
      <c r="T1605" s="35">
        <v>6847</v>
      </c>
      <c r="U1605" s="35"/>
      <c r="V1605" s="35"/>
      <c r="W1605" s="52">
        <v>6847</v>
      </c>
      <c r="X1605" s="33">
        <v>45329</v>
      </c>
      <c r="Y1605" s="39">
        <v>45358</v>
      </c>
      <c r="Z1605" s="39">
        <v>45369</v>
      </c>
      <c r="AA1605" s="185">
        <v>8631.92</v>
      </c>
      <c r="AB1605" s="35">
        <v>6601</v>
      </c>
      <c r="AC1605" s="35"/>
      <c r="AD1605" s="35"/>
      <c r="AE1605" s="52">
        <v>6601</v>
      </c>
      <c r="AF1605" s="33">
        <v>45358</v>
      </c>
      <c r="AG1605" s="31">
        <v>45387</v>
      </c>
      <c r="AH1605" s="31">
        <v>45397</v>
      </c>
      <c r="AI1605" s="185">
        <v>7713.84</v>
      </c>
      <c r="AJ1605" s="35">
        <v>5945</v>
      </c>
      <c r="AK1605" s="35"/>
      <c r="AL1605" s="35"/>
      <c r="AM1605" s="52">
        <v>5945</v>
      </c>
      <c r="AN1605" s="33">
        <v>45387</v>
      </c>
      <c r="AO1605" s="31">
        <v>45418</v>
      </c>
      <c r="AP1605" s="31">
        <v>45427</v>
      </c>
      <c r="AQ1605" s="185">
        <v>9938.01</v>
      </c>
      <c r="AR1605" s="35">
        <v>7667</v>
      </c>
      <c r="AS1605" s="35"/>
      <c r="AT1605" s="35"/>
      <c r="AU1605" s="52">
        <v>7667</v>
      </c>
      <c r="AV1605" s="33"/>
      <c r="AW1605" s="39"/>
      <c r="AX1605" s="39"/>
      <c r="AY1605" s="185"/>
      <c r="AZ1605" s="35"/>
      <c r="BA1605" s="35"/>
      <c r="BB1605" s="35"/>
      <c r="BC1605" s="52"/>
      <c r="BD1605" s="35"/>
    </row>
    <row r="1606" spans="1:56" s="187" customFormat="1" ht="15" customHeight="1" x14ac:dyDescent="0.3">
      <c r="A1606" s="6">
        <v>1600</v>
      </c>
      <c r="B1606" s="109" t="s">
        <v>2190</v>
      </c>
      <c r="C1606" s="37" t="s">
        <v>3887</v>
      </c>
      <c r="D1606" s="8" t="s">
        <v>137</v>
      </c>
      <c r="E1606" s="9" t="s">
        <v>138</v>
      </c>
      <c r="F1606" s="106">
        <v>1600</v>
      </c>
      <c r="G1606" s="10">
        <v>448.84</v>
      </c>
      <c r="H1606" s="31">
        <v>45291</v>
      </c>
      <c r="I1606" s="39">
        <v>45322</v>
      </c>
      <c r="J1606" s="39">
        <v>45366</v>
      </c>
      <c r="K1606" s="185">
        <v>7766.01</v>
      </c>
      <c r="L1606" s="35">
        <v>8392</v>
      </c>
      <c r="M1606" s="35"/>
      <c r="N1606" s="35"/>
      <c r="O1606" s="52">
        <v>8392</v>
      </c>
      <c r="P1606" s="33">
        <v>45322</v>
      </c>
      <c r="Q1606" s="39">
        <v>45351</v>
      </c>
      <c r="R1606" s="39">
        <v>45397</v>
      </c>
      <c r="S1606" s="185">
        <v>7273.3</v>
      </c>
      <c r="T1606" s="35">
        <v>8090</v>
      </c>
      <c r="U1606" s="35"/>
      <c r="V1606" s="35"/>
      <c r="W1606" s="52">
        <v>8090</v>
      </c>
      <c r="X1606" s="33">
        <v>45351</v>
      </c>
      <c r="Y1606" s="39">
        <v>45382</v>
      </c>
      <c r="Z1606" s="39">
        <v>45427</v>
      </c>
      <c r="AA1606" s="185">
        <v>7618.09</v>
      </c>
      <c r="AB1606" s="35">
        <v>8503</v>
      </c>
      <c r="AC1606" s="35"/>
      <c r="AD1606" s="35"/>
      <c r="AE1606" s="52">
        <v>8503</v>
      </c>
      <c r="AF1606" s="33">
        <v>45382</v>
      </c>
      <c r="AG1606" s="31">
        <v>45412</v>
      </c>
      <c r="AH1606" s="31">
        <v>45458</v>
      </c>
      <c r="AI1606" s="185">
        <v>7625.69</v>
      </c>
      <c r="AJ1606" s="35">
        <v>8301</v>
      </c>
      <c r="AK1606" s="35"/>
      <c r="AL1606" s="35"/>
      <c r="AM1606" s="52">
        <v>8301</v>
      </c>
      <c r="AN1606" s="33">
        <v>45412</v>
      </c>
      <c r="AO1606" s="31">
        <v>45443</v>
      </c>
      <c r="AP1606" s="31">
        <v>45488</v>
      </c>
      <c r="AQ1606" s="185">
        <v>7170.7</v>
      </c>
      <c r="AR1606" s="35">
        <v>7926</v>
      </c>
      <c r="AS1606" s="35"/>
      <c r="AT1606" s="35"/>
      <c r="AU1606" s="52">
        <v>7926</v>
      </c>
      <c r="AV1606" s="33"/>
      <c r="AW1606" s="39"/>
      <c r="AX1606" s="39"/>
      <c r="AY1606" s="185"/>
      <c r="AZ1606" s="35"/>
      <c r="BA1606" s="35"/>
      <c r="BB1606" s="35"/>
      <c r="BC1606" s="52"/>
      <c r="BD1606" s="35"/>
    </row>
    <row r="1607" spans="1:56" s="187" customFormat="1" ht="15" customHeight="1" x14ac:dyDescent="0.3">
      <c r="A1607" s="8">
        <v>1601</v>
      </c>
      <c r="B1607" s="109" t="s">
        <v>2190</v>
      </c>
      <c r="C1607" s="37" t="s">
        <v>3888</v>
      </c>
      <c r="D1607" s="8" t="s">
        <v>16</v>
      </c>
      <c r="E1607" s="9" t="s">
        <v>226</v>
      </c>
      <c r="F1607" s="105">
        <v>1601</v>
      </c>
      <c r="G1607" s="10">
        <v>840</v>
      </c>
      <c r="H1607" s="31">
        <v>45288</v>
      </c>
      <c r="I1607" s="39">
        <v>45320</v>
      </c>
      <c r="J1607" s="39">
        <v>45336</v>
      </c>
      <c r="K1607" s="185">
        <v>2712.11</v>
      </c>
      <c r="L1607" s="35">
        <v>13760</v>
      </c>
      <c r="M1607" s="35"/>
      <c r="N1607" s="35"/>
      <c r="O1607" s="52">
        <v>13760</v>
      </c>
      <c r="P1607" s="33">
        <v>45320</v>
      </c>
      <c r="Q1607" s="39">
        <v>45349</v>
      </c>
      <c r="R1607" s="39">
        <v>45364</v>
      </c>
      <c r="S1607" s="185">
        <v>2510.16</v>
      </c>
      <c r="T1607" s="35">
        <v>12160</v>
      </c>
      <c r="U1607" s="35"/>
      <c r="V1607" s="35"/>
      <c r="W1607" s="52">
        <v>12160</v>
      </c>
      <c r="X1607" s="33">
        <v>45349</v>
      </c>
      <c r="Y1607" s="39">
        <v>45377</v>
      </c>
      <c r="Z1607" s="39">
        <v>45397</v>
      </c>
      <c r="AA1607" s="185">
        <v>3365.26</v>
      </c>
      <c r="AB1607" s="35">
        <v>15600</v>
      </c>
      <c r="AC1607" s="35"/>
      <c r="AD1607" s="35"/>
      <c r="AE1607" s="52">
        <v>15600</v>
      </c>
      <c r="AF1607" s="33">
        <v>45377</v>
      </c>
      <c r="AG1607" s="31">
        <v>45407</v>
      </c>
      <c r="AH1607" s="31">
        <v>45425</v>
      </c>
      <c r="AI1607" s="185">
        <v>1673.51</v>
      </c>
      <c r="AJ1607" s="35">
        <v>7520</v>
      </c>
      <c r="AK1607" s="35"/>
      <c r="AL1607" s="35"/>
      <c r="AM1607" s="52">
        <v>7520</v>
      </c>
      <c r="AN1607" s="33">
        <v>45407</v>
      </c>
      <c r="AO1607" s="31">
        <v>45436</v>
      </c>
      <c r="AP1607" s="31">
        <v>45456</v>
      </c>
      <c r="AQ1607" s="185">
        <v>3767.47</v>
      </c>
      <c r="AR1607" s="35">
        <v>8320</v>
      </c>
      <c r="AS1607" s="35"/>
      <c r="AT1607" s="35"/>
      <c r="AU1607" s="52">
        <v>8320</v>
      </c>
      <c r="AV1607" s="33"/>
      <c r="AW1607" s="39"/>
      <c r="AX1607" s="39"/>
      <c r="AY1607" s="185"/>
      <c r="AZ1607" s="35"/>
      <c r="BA1607" s="35"/>
      <c r="BB1607" s="35"/>
      <c r="BC1607" s="52"/>
      <c r="BD1607" s="35"/>
    </row>
    <row r="1608" spans="1:56" s="187" customFormat="1" ht="15" customHeight="1" x14ac:dyDescent="0.3">
      <c r="A1608" s="6">
        <v>1602</v>
      </c>
      <c r="B1608" s="109" t="s">
        <v>2190</v>
      </c>
      <c r="C1608" s="37" t="s">
        <v>3889</v>
      </c>
      <c r="D1608" s="8" t="s">
        <v>16</v>
      </c>
      <c r="E1608" s="9" t="s">
        <v>226</v>
      </c>
      <c r="F1608" s="106">
        <v>1602</v>
      </c>
      <c r="G1608" s="10">
        <v>513.32000000000005</v>
      </c>
      <c r="H1608" s="31">
        <v>45287</v>
      </c>
      <c r="I1608" s="39">
        <v>45317</v>
      </c>
      <c r="J1608" s="39">
        <v>45336</v>
      </c>
      <c r="K1608" s="185">
        <v>1645.65</v>
      </c>
      <c r="L1608" s="35">
        <v>8320</v>
      </c>
      <c r="M1608" s="35"/>
      <c r="N1608" s="35"/>
      <c r="O1608" s="52">
        <v>8320</v>
      </c>
      <c r="P1608" s="33">
        <v>45317</v>
      </c>
      <c r="Q1608" s="39">
        <v>45348</v>
      </c>
      <c r="R1608" s="39">
        <v>45365</v>
      </c>
      <c r="S1608" s="185">
        <v>1645.65</v>
      </c>
      <c r="T1608" s="35">
        <v>8320</v>
      </c>
      <c r="U1608" s="35"/>
      <c r="V1608" s="35"/>
      <c r="W1608" s="52">
        <v>8320</v>
      </c>
      <c r="X1608" s="33">
        <v>45348</v>
      </c>
      <c r="Y1608" s="39">
        <v>45376</v>
      </c>
      <c r="Z1608" s="39">
        <v>45397</v>
      </c>
      <c r="AA1608" s="185">
        <v>1828.04</v>
      </c>
      <c r="AB1608" s="35">
        <v>8480</v>
      </c>
      <c r="AC1608" s="35"/>
      <c r="AD1608" s="35"/>
      <c r="AE1608" s="52">
        <v>8480</v>
      </c>
      <c r="AF1608" s="33">
        <v>45376</v>
      </c>
      <c r="AG1608" s="31">
        <v>45406</v>
      </c>
      <c r="AH1608" s="31">
        <v>45426</v>
      </c>
      <c r="AI1608" s="185">
        <v>1828.41</v>
      </c>
      <c r="AJ1608" s="35">
        <v>8160</v>
      </c>
      <c r="AK1608" s="35"/>
      <c r="AL1608" s="35"/>
      <c r="AM1608" s="52">
        <v>8160</v>
      </c>
      <c r="AN1608" s="33">
        <v>45406</v>
      </c>
      <c r="AO1608" s="31">
        <v>45435</v>
      </c>
      <c r="AP1608" s="31">
        <v>45457</v>
      </c>
      <c r="AQ1608" s="185">
        <v>1908.52</v>
      </c>
      <c r="AR1608" s="35">
        <v>8640</v>
      </c>
      <c r="AS1608" s="35"/>
      <c r="AT1608" s="35"/>
      <c r="AU1608" s="52">
        <v>8640</v>
      </c>
      <c r="AV1608" s="33"/>
      <c r="AW1608" s="39"/>
      <c r="AX1608" s="39"/>
      <c r="AY1608" s="185"/>
      <c r="AZ1608" s="35"/>
      <c r="BA1608" s="35"/>
      <c r="BB1608" s="35"/>
      <c r="BC1608" s="52"/>
      <c r="BD1608" s="35"/>
    </row>
    <row r="1609" spans="1:56" s="187" customFormat="1" ht="15" customHeight="1" x14ac:dyDescent="0.3">
      <c r="A1609" s="6">
        <v>1603</v>
      </c>
      <c r="B1609" s="109" t="s">
        <v>2190</v>
      </c>
      <c r="C1609" s="37" t="s">
        <v>3890</v>
      </c>
      <c r="D1609" s="8" t="s">
        <v>16</v>
      </c>
      <c r="E1609" s="9" t="s">
        <v>226</v>
      </c>
      <c r="F1609" s="106">
        <v>1603</v>
      </c>
      <c r="G1609" s="10">
        <v>401.39</v>
      </c>
      <c r="H1609" s="31">
        <v>45288</v>
      </c>
      <c r="I1609" s="39">
        <v>45320</v>
      </c>
      <c r="J1609" s="39">
        <v>45331</v>
      </c>
      <c r="K1609" s="185">
        <v>2255.08</v>
      </c>
      <c r="L1609" s="35">
        <v>10139</v>
      </c>
      <c r="M1609" s="35"/>
      <c r="N1609" s="35"/>
      <c r="O1609" s="52">
        <v>10139</v>
      </c>
      <c r="P1609" s="33">
        <v>45320</v>
      </c>
      <c r="Q1609" s="39">
        <v>45349</v>
      </c>
      <c r="R1609" s="39">
        <v>45362</v>
      </c>
      <c r="S1609" s="185">
        <v>1868.19</v>
      </c>
      <c r="T1609" s="35">
        <v>9620</v>
      </c>
      <c r="U1609" s="35"/>
      <c r="V1609" s="35"/>
      <c r="W1609" s="52">
        <v>9620</v>
      </c>
      <c r="X1609" s="33">
        <v>45349</v>
      </c>
      <c r="Y1609" s="39">
        <v>45377</v>
      </c>
      <c r="Z1609" s="39">
        <v>45391</v>
      </c>
      <c r="AA1609" s="185">
        <v>2446.19</v>
      </c>
      <c r="AB1609" s="35">
        <v>10099</v>
      </c>
      <c r="AC1609" s="35"/>
      <c r="AD1609" s="35"/>
      <c r="AE1609" s="52">
        <v>10099</v>
      </c>
      <c r="AF1609" s="33">
        <v>45377</v>
      </c>
      <c r="AG1609" s="31">
        <v>45407</v>
      </c>
      <c r="AH1609" s="31">
        <v>45421</v>
      </c>
      <c r="AI1609" s="185">
        <v>2021.63</v>
      </c>
      <c r="AJ1609" s="35">
        <v>9054</v>
      </c>
      <c r="AK1609" s="35"/>
      <c r="AL1609" s="35"/>
      <c r="AM1609" s="52">
        <v>9054</v>
      </c>
      <c r="AN1609" s="33">
        <v>45407</v>
      </c>
      <c r="AO1609" s="31">
        <v>45436</v>
      </c>
      <c r="AP1609" s="31">
        <v>45450</v>
      </c>
      <c r="AQ1609" s="185">
        <v>1931.43</v>
      </c>
      <c r="AR1609" s="35">
        <v>8792</v>
      </c>
      <c r="AS1609" s="35"/>
      <c r="AT1609" s="35"/>
      <c r="AU1609" s="52">
        <v>8792</v>
      </c>
      <c r="AV1609" s="33"/>
      <c r="AW1609" s="39"/>
      <c r="AX1609" s="39"/>
      <c r="AY1609" s="185"/>
      <c r="AZ1609" s="35"/>
      <c r="BA1609" s="35"/>
      <c r="BB1609" s="35"/>
      <c r="BC1609" s="52"/>
      <c r="BD1609" s="35"/>
    </row>
    <row r="1610" spans="1:56" s="187" customFormat="1" ht="15" customHeight="1" x14ac:dyDescent="0.3">
      <c r="A1610" s="6">
        <v>1604</v>
      </c>
      <c r="B1610" s="109" t="s">
        <v>2190</v>
      </c>
      <c r="C1610" s="37" t="s">
        <v>3891</v>
      </c>
      <c r="D1610" s="8" t="s">
        <v>16</v>
      </c>
      <c r="E1610" s="9" t="s">
        <v>226</v>
      </c>
      <c r="F1610" s="106">
        <v>1604</v>
      </c>
      <c r="G1610" s="10">
        <v>1236</v>
      </c>
      <c r="H1610" s="31">
        <v>45288</v>
      </c>
      <c r="I1610" s="39">
        <v>45320</v>
      </c>
      <c r="J1610" s="39">
        <v>45331</v>
      </c>
      <c r="K1610" s="185">
        <v>2247.64</v>
      </c>
      <c r="L1610" s="35">
        <v>10080</v>
      </c>
      <c r="M1610" s="35"/>
      <c r="N1610" s="35"/>
      <c r="O1610" s="52">
        <v>10080</v>
      </c>
      <c r="P1610" s="33">
        <v>45320</v>
      </c>
      <c r="Q1610" s="39">
        <v>45349</v>
      </c>
      <c r="R1610" s="39">
        <v>45362</v>
      </c>
      <c r="S1610" s="185">
        <v>1815.18</v>
      </c>
      <c r="T1610" s="35">
        <v>9200</v>
      </c>
      <c r="U1610" s="35"/>
      <c r="V1610" s="35"/>
      <c r="W1610" s="52">
        <v>9200</v>
      </c>
      <c r="X1610" s="33">
        <v>45349</v>
      </c>
      <c r="Y1610" s="39">
        <v>45377</v>
      </c>
      <c r="Z1610" s="39">
        <v>45391</v>
      </c>
      <c r="AA1610" s="185">
        <v>2849.05</v>
      </c>
      <c r="AB1610" s="35">
        <v>9760</v>
      </c>
      <c r="AC1610" s="35"/>
      <c r="AD1610" s="35"/>
      <c r="AE1610" s="52">
        <v>9760</v>
      </c>
      <c r="AF1610" s="33">
        <v>45377</v>
      </c>
      <c r="AG1610" s="31">
        <v>45407</v>
      </c>
      <c r="AH1610" s="31">
        <v>45421</v>
      </c>
      <c r="AI1610" s="185">
        <v>2019.52</v>
      </c>
      <c r="AJ1610" s="35">
        <v>9040</v>
      </c>
      <c r="AK1610" s="35"/>
      <c r="AL1610" s="35"/>
      <c r="AM1610" s="52">
        <v>9040</v>
      </c>
      <c r="AN1610" s="33">
        <v>45407</v>
      </c>
      <c r="AO1610" s="31">
        <v>45436</v>
      </c>
      <c r="AP1610" s="31">
        <v>45450</v>
      </c>
      <c r="AQ1610" s="185">
        <v>5972.29</v>
      </c>
      <c r="AR1610" s="35">
        <v>8800</v>
      </c>
      <c r="AS1610" s="35"/>
      <c r="AT1610" s="35"/>
      <c r="AU1610" s="52">
        <v>8800</v>
      </c>
      <c r="AV1610" s="33"/>
      <c r="AW1610" s="39"/>
      <c r="AX1610" s="39"/>
      <c r="AY1610" s="185"/>
      <c r="AZ1610" s="35"/>
      <c r="BA1610" s="35"/>
      <c r="BB1610" s="35"/>
      <c r="BC1610" s="52"/>
      <c r="BD1610" s="35"/>
    </row>
    <row r="1611" spans="1:56" s="187" customFormat="1" ht="15" customHeight="1" x14ac:dyDescent="0.3">
      <c r="A1611" s="6">
        <v>1605</v>
      </c>
      <c r="B1611" s="109" t="s">
        <v>2190</v>
      </c>
      <c r="C1611" s="37" t="s">
        <v>3892</v>
      </c>
      <c r="D1611" s="8" t="s">
        <v>16</v>
      </c>
      <c r="E1611" s="9" t="s">
        <v>226</v>
      </c>
      <c r="F1611" s="106">
        <v>1605</v>
      </c>
      <c r="G1611" s="10">
        <v>1540.65</v>
      </c>
      <c r="H1611" s="31">
        <v>45288</v>
      </c>
      <c r="I1611" s="39">
        <v>45320</v>
      </c>
      <c r="J1611" s="39">
        <v>45336</v>
      </c>
      <c r="K1611" s="185">
        <v>1699.72</v>
      </c>
      <c r="L1611" s="35">
        <v>10160</v>
      </c>
      <c r="M1611" s="35"/>
      <c r="N1611" s="35"/>
      <c r="O1611" s="52">
        <v>10160</v>
      </c>
      <c r="P1611" s="33">
        <v>45320</v>
      </c>
      <c r="Q1611" s="39">
        <v>45349</v>
      </c>
      <c r="R1611" s="39">
        <v>45362</v>
      </c>
      <c r="S1611" s="185">
        <v>1308.69</v>
      </c>
      <c r="T1611" s="35">
        <v>8320</v>
      </c>
      <c r="U1611" s="35"/>
      <c r="V1611" s="35"/>
      <c r="W1611" s="52">
        <v>8320</v>
      </c>
      <c r="X1611" s="33">
        <v>45349</v>
      </c>
      <c r="Y1611" s="39">
        <v>45377</v>
      </c>
      <c r="Z1611" s="39">
        <v>45393</v>
      </c>
      <c r="AA1611" s="185">
        <v>1575.46</v>
      </c>
      <c r="AB1611" s="35">
        <v>9040</v>
      </c>
      <c r="AC1611" s="35"/>
      <c r="AD1611" s="35"/>
      <c r="AE1611" s="52">
        <v>9040</v>
      </c>
      <c r="AF1611" s="33">
        <v>45377</v>
      </c>
      <c r="AG1611" s="31">
        <v>45407</v>
      </c>
      <c r="AH1611" s="31">
        <v>45425</v>
      </c>
      <c r="AI1611" s="185">
        <v>1527.63</v>
      </c>
      <c r="AJ1611" s="35">
        <v>8400</v>
      </c>
      <c r="AK1611" s="35"/>
      <c r="AL1611" s="35"/>
      <c r="AM1611" s="52">
        <v>8400</v>
      </c>
      <c r="AN1611" s="33">
        <v>45407</v>
      </c>
      <c r="AO1611" s="31">
        <v>45436</v>
      </c>
      <c r="AP1611" s="31">
        <v>45454</v>
      </c>
      <c r="AQ1611" s="185">
        <v>3339.67</v>
      </c>
      <c r="AR1611" s="35">
        <v>8880</v>
      </c>
      <c r="AS1611" s="35"/>
      <c r="AT1611" s="35"/>
      <c r="AU1611" s="52">
        <v>8880</v>
      </c>
      <c r="AV1611" s="33"/>
      <c r="AW1611" s="39"/>
      <c r="AX1611" s="39"/>
      <c r="AY1611" s="185"/>
      <c r="AZ1611" s="35"/>
      <c r="BA1611" s="35"/>
      <c r="BB1611" s="35"/>
      <c r="BC1611" s="52"/>
      <c r="BD1611" s="35"/>
    </row>
    <row r="1612" spans="1:56" s="187" customFormat="1" ht="15" customHeight="1" x14ac:dyDescent="0.3">
      <c r="A1612" s="6">
        <v>1606</v>
      </c>
      <c r="B1612" s="109" t="s">
        <v>2190</v>
      </c>
      <c r="C1612" s="37" t="s">
        <v>3893</v>
      </c>
      <c r="D1612" s="8" t="s">
        <v>16</v>
      </c>
      <c r="E1612" s="9" t="s">
        <v>226</v>
      </c>
      <c r="F1612" s="106">
        <v>1606</v>
      </c>
      <c r="G1612" s="10">
        <v>699.43</v>
      </c>
      <c r="H1612" s="31">
        <v>45288</v>
      </c>
      <c r="I1612" s="39">
        <v>45320</v>
      </c>
      <c r="J1612" s="39">
        <v>45331</v>
      </c>
      <c r="K1612" s="185">
        <v>1432.57</v>
      </c>
      <c r="L1612" s="35">
        <v>9760</v>
      </c>
      <c r="M1612" s="35"/>
      <c r="N1612" s="35"/>
      <c r="O1612" s="52">
        <v>9760</v>
      </c>
      <c r="P1612" s="33">
        <v>45320</v>
      </c>
      <c r="Q1612" s="39">
        <v>45349</v>
      </c>
      <c r="R1612" s="39">
        <v>45362</v>
      </c>
      <c r="S1612" s="185">
        <v>1321.49</v>
      </c>
      <c r="T1612" s="35">
        <v>8880</v>
      </c>
      <c r="U1612" s="35"/>
      <c r="V1612" s="35"/>
      <c r="W1612" s="52">
        <v>8880</v>
      </c>
      <c r="X1612" s="33">
        <v>45349</v>
      </c>
      <c r="Y1612" s="39">
        <v>45377</v>
      </c>
      <c r="Z1612" s="39">
        <v>45391</v>
      </c>
      <c r="AA1612" s="185">
        <v>1505.95</v>
      </c>
      <c r="AB1612" s="35">
        <v>8960</v>
      </c>
      <c r="AC1612" s="35"/>
      <c r="AD1612" s="35"/>
      <c r="AE1612" s="52">
        <v>8960</v>
      </c>
      <c r="AF1612" s="33">
        <v>45377</v>
      </c>
      <c r="AG1612" s="31">
        <v>45407</v>
      </c>
      <c r="AH1612" s="31">
        <v>45421</v>
      </c>
      <c r="AI1612" s="185">
        <v>1554.16</v>
      </c>
      <c r="AJ1612" s="35">
        <v>8960</v>
      </c>
      <c r="AK1612" s="35"/>
      <c r="AL1612" s="35"/>
      <c r="AM1612" s="52">
        <v>8960</v>
      </c>
      <c r="AN1612" s="33">
        <v>45407</v>
      </c>
      <c r="AO1612" s="31">
        <v>45436</v>
      </c>
      <c r="AP1612" s="31">
        <v>45450</v>
      </c>
      <c r="AQ1612" s="185">
        <v>5920.23</v>
      </c>
      <c r="AR1612" s="35">
        <v>9120</v>
      </c>
      <c r="AS1612" s="35"/>
      <c r="AT1612" s="35"/>
      <c r="AU1612" s="52">
        <v>9120</v>
      </c>
      <c r="AV1612" s="33"/>
      <c r="AW1612" s="39"/>
      <c r="AX1612" s="39"/>
      <c r="AY1612" s="185"/>
      <c r="AZ1612" s="35"/>
      <c r="BA1612" s="35"/>
      <c r="BB1612" s="35"/>
      <c r="BC1612" s="52"/>
      <c r="BD1612" s="35"/>
    </row>
    <row r="1613" spans="1:56" s="187" customFormat="1" ht="15" customHeight="1" x14ac:dyDescent="0.3">
      <c r="A1613" s="6">
        <v>1607</v>
      </c>
      <c r="B1613" s="109" t="s">
        <v>2190</v>
      </c>
      <c r="C1613" s="37" t="s">
        <v>3894</v>
      </c>
      <c r="D1613" s="8" t="s">
        <v>16</v>
      </c>
      <c r="E1613" s="9" t="s">
        <v>226</v>
      </c>
      <c r="F1613" s="106">
        <v>1607</v>
      </c>
      <c r="G1613" s="10">
        <v>626</v>
      </c>
      <c r="H1613" s="31">
        <v>45288</v>
      </c>
      <c r="I1613" s="39">
        <v>45320</v>
      </c>
      <c r="J1613" s="39">
        <v>45331</v>
      </c>
      <c r="K1613" s="185">
        <v>1745.18</v>
      </c>
      <c r="L1613" s="35">
        <v>12560</v>
      </c>
      <c r="M1613" s="35"/>
      <c r="N1613" s="35"/>
      <c r="O1613" s="52">
        <v>12560</v>
      </c>
      <c r="P1613" s="33">
        <v>45320</v>
      </c>
      <c r="Q1613" s="39">
        <v>45349</v>
      </c>
      <c r="R1613" s="39">
        <v>45362</v>
      </c>
      <c r="S1613" s="185">
        <v>6442.52</v>
      </c>
      <c r="T1613" s="35">
        <v>12239</v>
      </c>
      <c r="U1613" s="35"/>
      <c r="V1613" s="35"/>
      <c r="W1613" s="52">
        <v>12239</v>
      </c>
      <c r="X1613" s="33">
        <v>45349</v>
      </c>
      <c r="Y1613" s="39">
        <v>45377</v>
      </c>
      <c r="Z1613" s="39">
        <v>45391</v>
      </c>
      <c r="AA1613" s="185">
        <v>7940.66</v>
      </c>
      <c r="AB1613" s="35">
        <v>10880</v>
      </c>
      <c r="AC1613" s="35"/>
      <c r="AD1613" s="35"/>
      <c r="AE1613" s="52">
        <v>10880</v>
      </c>
      <c r="AF1613" s="33">
        <v>45377</v>
      </c>
      <c r="AG1613" s="31">
        <v>45407</v>
      </c>
      <c r="AH1613" s="31">
        <v>45421</v>
      </c>
      <c r="AI1613" s="185">
        <v>1561.61</v>
      </c>
      <c r="AJ1613" s="35">
        <v>9280</v>
      </c>
      <c r="AK1613" s="35"/>
      <c r="AL1613" s="35"/>
      <c r="AM1613" s="52">
        <v>9280</v>
      </c>
      <c r="AN1613" s="33">
        <v>45407</v>
      </c>
      <c r="AO1613" s="31">
        <v>45436</v>
      </c>
      <c r="AP1613" s="31">
        <v>45450</v>
      </c>
      <c r="AQ1613" s="185">
        <v>3759.21</v>
      </c>
      <c r="AR1613" s="35">
        <v>9200</v>
      </c>
      <c r="AS1613" s="35"/>
      <c r="AT1613" s="35"/>
      <c r="AU1613" s="52">
        <v>9200</v>
      </c>
      <c r="AV1613" s="33"/>
      <c r="AW1613" s="39"/>
      <c r="AX1613" s="39"/>
      <c r="AY1613" s="185"/>
      <c r="AZ1613" s="35"/>
      <c r="BA1613" s="35"/>
      <c r="BB1613" s="35"/>
      <c r="BC1613" s="52"/>
      <c r="BD1613" s="35"/>
    </row>
    <row r="1614" spans="1:56" s="187" customFormat="1" ht="15" customHeight="1" x14ac:dyDescent="0.3">
      <c r="A1614" s="6">
        <v>1608</v>
      </c>
      <c r="B1614" s="109" t="s">
        <v>2190</v>
      </c>
      <c r="C1614" s="37" t="s">
        <v>3895</v>
      </c>
      <c r="D1614" s="8" t="s">
        <v>16</v>
      </c>
      <c r="E1614" s="9" t="s">
        <v>226</v>
      </c>
      <c r="F1614" s="106">
        <v>1608</v>
      </c>
      <c r="G1614" s="10">
        <v>751.49</v>
      </c>
      <c r="H1614" s="31">
        <v>45287</v>
      </c>
      <c r="I1614" s="39">
        <v>45317</v>
      </c>
      <c r="J1614" s="39">
        <v>45336</v>
      </c>
      <c r="K1614" s="185">
        <v>1528.64</v>
      </c>
      <c r="L1614" s="35">
        <v>10800</v>
      </c>
      <c r="M1614" s="35"/>
      <c r="N1614" s="35"/>
      <c r="O1614" s="52">
        <v>10800</v>
      </c>
      <c r="P1614" s="33">
        <v>45317</v>
      </c>
      <c r="Q1614" s="39">
        <v>45348</v>
      </c>
      <c r="R1614" s="39">
        <v>45364</v>
      </c>
      <c r="S1614" s="185">
        <v>1447.86</v>
      </c>
      <c r="T1614" s="35">
        <v>10160</v>
      </c>
      <c r="U1614" s="35"/>
      <c r="V1614" s="35"/>
      <c r="W1614" s="52">
        <v>10160</v>
      </c>
      <c r="X1614" s="33">
        <v>45348</v>
      </c>
      <c r="Y1614" s="39">
        <v>45376</v>
      </c>
      <c r="Z1614" s="39">
        <v>45397</v>
      </c>
      <c r="AA1614" s="185">
        <v>1688.05</v>
      </c>
      <c r="AB1614" s="35">
        <v>10480</v>
      </c>
      <c r="AC1614" s="35"/>
      <c r="AD1614" s="35"/>
      <c r="AE1614" s="52">
        <v>10480</v>
      </c>
      <c r="AF1614" s="33">
        <v>45376</v>
      </c>
      <c r="AG1614" s="31">
        <v>45406</v>
      </c>
      <c r="AH1614" s="31">
        <v>45425</v>
      </c>
      <c r="AI1614" s="185">
        <v>1555.16</v>
      </c>
      <c r="AJ1614" s="35">
        <v>9200</v>
      </c>
      <c r="AK1614" s="35"/>
      <c r="AL1614" s="35"/>
      <c r="AM1614" s="52">
        <v>9200</v>
      </c>
      <c r="AN1614" s="33">
        <v>45406</v>
      </c>
      <c r="AO1614" s="31">
        <v>45435</v>
      </c>
      <c r="AP1614" s="31">
        <v>45457</v>
      </c>
      <c r="AQ1614" s="185">
        <v>1581.02</v>
      </c>
      <c r="AR1614" s="35">
        <v>9360</v>
      </c>
      <c r="AS1614" s="35"/>
      <c r="AT1614" s="35"/>
      <c r="AU1614" s="52">
        <v>9360</v>
      </c>
      <c r="AV1614" s="33"/>
      <c r="AW1614" s="39"/>
      <c r="AX1614" s="39"/>
      <c r="AY1614" s="185"/>
      <c r="AZ1614" s="35"/>
      <c r="BA1614" s="35"/>
      <c r="BB1614" s="35"/>
      <c r="BC1614" s="52"/>
      <c r="BD1614" s="35"/>
    </row>
    <row r="1615" spans="1:56" s="187" customFormat="1" ht="15" customHeight="1" x14ac:dyDescent="0.3">
      <c r="A1615" s="8">
        <v>1609</v>
      </c>
      <c r="B1615" s="109" t="s">
        <v>2190</v>
      </c>
      <c r="C1615" s="37" t="s">
        <v>3896</v>
      </c>
      <c r="D1615" s="8" t="s">
        <v>46</v>
      </c>
      <c r="E1615" s="9" t="s">
        <v>65</v>
      </c>
      <c r="F1615" s="105">
        <v>1609</v>
      </c>
      <c r="G1615" s="10">
        <v>1478</v>
      </c>
      <c r="H1615" s="31">
        <v>45266</v>
      </c>
      <c r="I1615" s="39">
        <v>45296</v>
      </c>
      <c r="J1615" s="39">
        <v>45336</v>
      </c>
      <c r="K1615" s="185">
        <v>6789.69</v>
      </c>
      <c r="L1615" s="35">
        <v>8321.1959999999999</v>
      </c>
      <c r="M1615" s="35"/>
      <c r="N1615" s="35"/>
      <c r="O1615" s="52">
        <v>8321.1959999999999</v>
      </c>
      <c r="P1615" s="33">
        <v>45296</v>
      </c>
      <c r="Q1615" s="39">
        <v>45327</v>
      </c>
      <c r="R1615" s="39">
        <v>45362</v>
      </c>
      <c r="S1615" s="185">
        <v>6996.34</v>
      </c>
      <c r="T1615" s="35">
        <v>8652.8639999999996</v>
      </c>
      <c r="U1615" s="35"/>
      <c r="V1615" s="35"/>
      <c r="W1615" s="52">
        <v>8652.8639999999996</v>
      </c>
      <c r="X1615" s="33">
        <v>45327</v>
      </c>
      <c r="Y1615" s="39">
        <v>45357</v>
      </c>
      <c r="Z1615" s="39">
        <v>45392</v>
      </c>
      <c r="AA1615" s="185">
        <v>7538.32</v>
      </c>
      <c r="AB1615" s="35">
        <v>9391.0079999999998</v>
      </c>
      <c r="AC1615" s="35"/>
      <c r="AD1615" s="35"/>
      <c r="AE1615" s="52">
        <v>9391.0079999999998</v>
      </c>
      <c r="AF1615" s="33">
        <v>45357</v>
      </c>
      <c r="AG1615" s="31">
        <v>45386</v>
      </c>
      <c r="AH1615" s="31">
        <v>45422</v>
      </c>
      <c r="AI1615" s="185">
        <v>7613.11</v>
      </c>
      <c r="AJ1615" s="35">
        <v>9540.7800000000007</v>
      </c>
      <c r="AK1615" s="35"/>
      <c r="AL1615" s="35"/>
      <c r="AM1615" s="52">
        <v>9540.7800000000007</v>
      </c>
      <c r="AN1615" s="33">
        <v>45386</v>
      </c>
      <c r="AO1615" s="31">
        <v>45418</v>
      </c>
      <c r="AP1615" s="31">
        <v>45453</v>
      </c>
      <c r="AQ1615" s="185">
        <v>7708.43</v>
      </c>
      <c r="AR1615" s="35">
        <v>9610.7039999999997</v>
      </c>
      <c r="AS1615" s="35"/>
      <c r="AT1615" s="35"/>
      <c r="AU1615" s="52">
        <v>9610.7039999999997</v>
      </c>
      <c r="AV1615" s="33"/>
      <c r="AW1615" s="39"/>
      <c r="AX1615" s="39"/>
      <c r="AY1615" s="185"/>
      <c r="AZ1615" s="35"/>
      <c r="BA1615" s="35"/>
      <c r="BB1615" s="35"/>
      <c r="BC1615" s="52"/>
      <c r="BD1615" s="35"/>
    </row>
    <row r="1616" spans="1:56" s="187" customFormat="1" ht="15" customHeight="1" x14ac:dyDescent="0.3">
      <c r="A1616" s="6">
        <v>1610</v>
      </c>
      <c r="B1616" s="109" t="s">
        <v>2190</v>
      </c>
      <c r="C1616" s="37" t="s">
        <v>3897</v>
      </c>
      <c r="D1616" s="8" t="s">
        <v>46</v>
      </c>
      <c r="E1616" s="9" t="s">
        <v>321</v>
      </c>
      <c r="F1616" s="106">
        <v>1610</v>
      </c>
      <c r="G1616" s="10">
        <v>1350</v>
      </c>
      <c r="H1616" s="31">
        <v>45287</v>
      </c>
      <c r="I1616" s="39">
        <v>45316</v>
      </c>
      <c r="J1616" s="39">
        <v>45334</v>
      </c>
      <c r="K1616" s="185">
        <v>1769.15</v>
      </c>
      <c r="L1616" s="35">
        <v>11440</v>
      </c>
      <c r="M1616" s="35"/>
      <c r="N1616" s="35"/>
      <c r="O1616" s="52">
        <v>11440</v>
      </c>
      <c r="P1616" s="33">
        <v>45316</v>
      </c>
      <c r="Q1616" s="39">
        <v>45348</v>
      </c>
      <c r="R1616" s="39">
        <v>45387</v>
      </c>
      <c r="S1616" s="185">
        <v>184.54</v>
      </c>
      <c r="T1616" s="35">
        <v>8720</v>
      </c>
      <c r="U1616" s="35"/>
      <c r="V1616" s="35"/>
      <c r="W1616" s="52">
        <v>8720</v>
      </c>
      <c r="X1616" s="33">
        <v>45348</v>
      </c>
      <c r="Y1616" s="39">
        <v>45376</v>
      </c>
      <c r="Z1616" s="39">
        <v>45394</v>
      </c>
      <c r="AA1616" s="185">
        <v>96.92</v>
      </c>
      <c r="AB1616" s="35">
        <v>100</v>
      </c>
      <c r="AC1616" s="35"/>
      <c r="AD1616" s="35"/>
      <c r="AE1616" s="52">
        <v>100</v>
      </c>
      <c r="AF1616" s="33">
        <v>45376</v>
      </c>
      <c r="AG1616" s="31">
        <v>45406</v>
      </c>
      <c r="AH1616" s="31">
        <v>45425</v>
      </c>
      <c r="AI1616" s="185">
        <v>181.73</v>
      </c>
      <c r="AJ1616" s="35">
        <v>7760</v>
      </c>
      <c r="AK1616" s="35"/>
      <c r="AL1616" s="35"/>
      <c r="AM1616" s="52">
        <v>7760</v>
      </c>
      <c r="AN1616" s="33">
        <v>45406</v>
      </c>
      <c r="AO1616" s="31">
        <v>45436</v>
      </c>
      <c r="AP1616" s="31">
        <v>45461</v>
      </c>
      <c r="AQ1616" s="185">
        <v>183.2</v>
      </c>
      <c r="AR1616" s="35">
        <v>9680</v>
      </c>
      <c r="AS1616" s="35"/>
      <c r="AT1616" s="35"/>
      <c r="AU1616" s="52">
        <v>9680</v>
      </c>
      <c r="AV1616" s="33"/>
      <c r="AW1616" s="39"/>
      <c r="AX1616" s="39"/>
      <c r="AY1616" s="185"/>
      <c r="AZ1616" s="35"/>
      <c r="BA1616" s="35"/>
      <c r="BB1616" s="35"/>
      <c r="BC1616" s="52"/>
      <c r="BD1616" s="35"/>
    </row>
    <row r="1617" spans="1:56" s="187" customFormat="1" ht="15" customHeight="1" x14ac:dyDescent="0.3">
      <c r="A1617" s="6">
        <v>1611</v>
      </c>
      <c r="B1617" s="109" t="s">
        <v>2190</v>
      </c>
      <c r="C1617" s="37" t="s">
        <v>3898</v>
      </c>
      <c r="D1617" s="8" t="s">
        <v>16</v>
      </c>
      <c r="E1617" s="9" t="s">
        <v>226</v>
      </c>
      <c r="F1617" s="106">
        <v>1611</v>
      </c>
      <c r="G1617" s="10">
        <v>723.41</v>
      </c>
      <c r="H1617" s="31">
        <v>45289</v>
      </c>
      <c r="I1617" s="39">
        <v>45321</v>
      </c>
      <c r="J1617" s="39">
        <v>45336</v>
      </c>
      <c r="K1617" s="185">
        <v>1822.58</v>
      </c>
      <c r="L1617" s="35">
        <v>13200</v>
      </c>
      <c r="M1617" s="35"/>
      <c r="N1617" s="35"/>
      <c r="O1617" s="52">
        <v>13200</v>
      </c>
      <c r="P1617" s="33">
        <v>45321</v>
      </c>
      <c r="Q1617" s="39">
        <v>45350</v>
      </c>
      <c r="R1617" s="39">
        <v>45363</v>
      </c>
      <c r="S1617" s="185">
        <v>1560.06</v>
      </c>
      <c r="T1617" s="35">
        <v>11120</v>
      </c>
      <c r="U1617" s="35"/>
      <c r="V1617" s="35"/>
      <c r="W1617" s="52">
        <v>11120</v>
      </c>
      <c r="X1617" s="33">
        <v>45350</v>
      </c>
      <c r="Y1617" s="39">
        <v>45378</v>
      </c>
      <c r="Z1617" s="39">
        <v>45392</v>
      </c>
      <c r="AA1617" s="185">
        <v>1814.57</v>
      </c>
      <c r="AB1617" s="35">
        <v>11360</v>
      </c>
      <c r="AC1617" s="35"/>
      <c r="AD1617" s="35"/>
      <c r="AE1617" s="52">
        <v>11360</v>
      </c>
      <c r="AF1617" s="33">
        <v>45378</v>
      </c>
      <c r="AG1617" s="31">
        <v>45408</v>
      </c>
      <c r="AH1617" s="31">
        <v>45422</v>
      </c>
      <c r="AI1617" s="185">
        <v>1606.48</v>
      </c>
      <c r="AJ1617" s="35">
        <v>9600</v>
      </c>
      <c r="AK1617" s="35"/>
      <c r="AL1617" s="35"/>
      <c r="AM1617" s="52">
        <v>9600</v>
      </c>
      <c r="AN1617" s="33">
        <v>45408</v>
      </c>
      <c r="AO1617" s="31">
        <v>45439</v>
      </c>
      <c r="AP1617" s="31">
        <v>45453</v>
      </c>
      <c r="AQ1617" s="185">
        <v>3133.99</v>
      </c>
      <c r="AR1617" s="35">
        <v>9760</v>
      </c>
      <c r="AS1617" s="35"/>
      <c r="AT1617" s="35"/>
      <c r="AU1617" s="52">
        <v>9760</v>
      </c>
      <c r="AV1617" s="33"/>
      <c r="AW1617" s="39"/>
      <c r="AX1617" s="39"/>
      <c r="AY1617" s="185"/>
      <c r="AZ1617" s="35"/>
      <c r="BA1617" s="35"/>
      <c r="BB1617" s="35"/>
      <c r="BC1617" s="52"/>
      <c r="BD1617" s="35"/>
    </row>
    <row r="1618" spans="1:56" s="187" customFormat="1" ht="15" customHeight="1" x14ac:dyDescent="0.3">
      <c r="A1618" s="6">
        <v>1612</v>
      </c>
      <c r="B1618" s="109" t="s">
        <v>2190</v>
      </c>
      <c r="C1618" s="37" t="s">
        <v>3899</v>
      </c>
      <c r="D1618" s="8" t="s">
        <v>16</v>
      </c>
      <c r="E1618" s="9" t="s">
        <v>226</v>
      </c>
      <c r="F1618" s="106">
        <v>1612</v>
      </c>
      <c r="G1618" s="10">
        <v>720</v>
      </c>
      <c r="H1618" s="31">
        <v>45288</v>
      </c>
      <c r="I1618" s="39">
        <v>45320</v>
      </c>
      <c r="J1618" s="39">
        <v>45331</v>
      </c>
      <c r="K1618" s="185">
        <v>2308.2199999999998</v>
      </c>
      <c r="L1618" s="35">
        <v>10560</v>
      </c>
      <c r="M1618" s="35"/>
      <c r="N1618" s="35"/>
      <c r="O1618" s="52">
        <v>10560</v>
      </c>
      <c r="P1618" s="33">
        <v>45320</v>
      </c>
      <c r="Q1618" s="39">
        <v>45349</v>
      </c>
      <c r="R1618" s="39">
        <v>45362</v>
      </c>
      <c r="S1618" s="185">
        <v>2338.5100000000002</v>
      </c>
      <c r="T1618" s="35">
        <v>10800</v>
      </c>
      <c r="U1618" s="35"/>
      <c r="V1618" s="35"/>
      <c r="W1618" s="52">
        <v>10800</v>
      </c>
      <c r="X1618" s="33">
        <v>45349</v>
      </c>
      <c r="Y1618" s="39">
        <v>45377</v>
      </c>
      <c r="Z1618" s="39">
        <v>45391</v>
      </c>
      <c r="AA1618" s="185">
        <v>2687.62</v>
      </c>
      <c r="AB1618" s="35">
        <v>11760</v>
      </c>
      <c r="AC1618" s="35"/>
      <c r="AD1618" s="35"/>
      <c r="AE1618" s="52">
        <v>11760</v>
      </c>
      <c r="AF1618" s="33">
        <v>45377</v>
      </c>
      <c r="AG1618" s="31">
        <v>45407</v>
      </c>
      <c r="AH1618" s="31">
        <v>45421</v>
      </c>
      <c r="AI1618" s="185">
        <v>2796.19</v>
      </c>
      <c r="AJ1618" s="35">
        <v>10560</v>
      </c>
      <c r="AK1618" s="35"/>
      <c r="AL1618" s="35"/>
      <c r="AM1618" s="52">
        <v>10560</v>
      </c>
      <c r="AN1618" s="33">
        <v>45407</v>
      </c>
      <c r="AO1618" s="31">
        <v>45436</v>
      </c>
      <c r="AP1618" s="31">
        <v>45450</v>
      </c>
      <c r="AQ1618" s="185">
        <v>8659.14</v>
      </c>
      <c r="AR1618" s="35">
        <v>10000</v>
      </c>
      <c r="AS1618" s="35"/>
      <c r="AT1618" s="35"/>
      <c r="AU1618" s="52">
        <v>10000</v>
      </c>
      <c r="AV1618" s="33"/>
      <c r="AW1618" s="39"/>
      <c r="AX1618" s="39"/>
      <c r="AY1618" s="185"/>
      <c r="AZ1618" s="35"/>
      <c r="BA1618" s="35"/>
      <c r="BB1618" s="35"/>
      <c r="BC1618" s="52"/>
      <c r="BD1618" s="35"/>
    </row>
    <row r="1619" spans="1:56" s="187" customFormat="1" ht="15" customHeight="1" x14ac:dyDescent="0.3">
      <c r="A1619" s="6">
        <v>1613</v>
      </c>
      <c r="B1619" s="109" t="s">
        <v>2190</v>
      </c>
      <c r="C1619" s="37" t="s">
        <v>3900</v>
      </c>
      <c r="D1619" s="8" t="s">
        <v>443</v>
      </c>
      <c r="E1619" s="9" t="s">
        <v>444</v>
      </c>
      <c r="F1619" s="106">
        <v>1613</v>
      </c>
      <c r="G1619" s="10">
        <v>750</v>
      </c>
      <c r="H1619" s="31">
        <v>45272</v>
      </c>
      <c r="I1619" s="39">
        <v>45301</v>
      </c>
      <c r="J1619" s="39">
        <v>45336</v>
      </c>
      <c r="K1619" s="185">
        <v>128.09</v>
      </c>
      <c r="L1619" s="35">
        <v>7477.3749999999991</v>
      </c>
      <c r="M1619" s="35"/>
      <c r="N1619" s="35"/>
      <c r="O1619" s="52">
        <v>7477.3749999999991</v>
      </c>
      <c r="P1619" s="33">
        <v>45301</v>
      </c>
      <c r="Q1619" s="39">
        <v>45329</v>
      </c>
      <c r="R1619" s="39">
        <v>45393</v>
      </c>
      <c r="S1619" s="185">
        <v>135.82</v>
      </c>
      <c r="T1619" s="35">
        <v>11290.375</v>
      </c>
      <c r="U1619" s="35"/>
      <c r="V1619" s="35"/>
      <c r="W1619" s="52">
        <v>11290.375</v>
      </c>
      <c r="X1619" s="33">
        <v>45329</v>
      </c>
      <c r="Y1619" s="39">
        <v>45362</v>
      </c>
      <c r="Z1619" s="39">
        <v>45393</v>
      </c>
      <c r="AA1619" s="185">
        <v>137.22</v>
      </c>
      <c r="AB1619" s="35">
        <v>13724.75</v>
      </c>
      <c r="AC1619" s="35"/>
      <c r="AD1619" s="35"/>
      <c r="AE1619" s="52">
        <v>13724.75</v>
      </c>
      <c r="AF1619" s="33">
        <v>45362</v>
      </c>
      <c r="AG1619" s="31">
        <v>45391</v>
      </c>
      <c r="AH1619" s="31">
        <v>45425</v>
      </c>
      <c r="AI1619" s="185">
        <v>130.07</v>
      </c>
      <c r="AJ1619" s="35">
        <v>10916.25</v>
      </c>
      <c r="AK1619" s="35"/>
      <c r="AL1619" s="35"/>
      <c r="AM1619" s="52">
        <v>10916.25</v>
      </c>
      <c r="AN1619" s="33">
        <v>45391</v>
      </c>
      <c r="AO1619" s="31">
        <v>45420</v>
      </c>
      <c r="AP1619" s="31">
        <v>45454</v>
      </c>
      <c r="AQ1619" s="185">
        <v>129.66999999999999</v>
      </c>
      <c r="AR1619" s="35">
        <v>10060.375</v>
      </c>
      <c r="AS1619" s="35"/>
      <c r="AT1619" s="35"/>
      <c r="AU1619" s="52">
        <v>10060.375</v>
      </c>
      <c r="AV1619" s="33"/>
      <c r="AW1619" s="39"/>
      <c r="AX1619" s="39"/>
      <c r="AY1619" s="185"/>
      <c r="AZ1619" s="35"/>
      <c r="BA1619" s="35"/>
      <c r="BB1619" s="35"/>
      <c r="BC1619" s="52"/>
      <c r="BD1619" s="35"/>
    </row>
    <row r="1620" spans="1:56" s="187" customFormat="1" ht="15" customHeight="1" x14ac:dyDescent="0.3">
      <c r="A1620" s="6">
        <v>1614</v>
      </c>
      <c r="B1620" s="109" t="s">
        <v>2190</v>
      </c>
      <c r="C1620" s="37" t="s">
        <v>3901</v>
      </c>
      <c r="D1620" s="8" t="s">
        <v>97</v>
      </c>
      <c r="E1620" s="9" t="s">
        <v>98</v>
      </c>
      <c r="F1620" s="106">
        <v>1614</v>
      </c>
      <c r="G1620" s="10">
        <v>504</v>
      </c>
      <c r="H1620" s="31">
        <v>45281</v>
      </c>
      <c r="I1620" s="39">
        <v>45313</v>
      </c>
      <c r="J1620" s="39">
        <v>45366</v>
      </c>
      <c r="K1620" s="185">
        <v>8770.25</v>
      </c>
      <c r="L1620" s="35">
        <v>11684</v>
      </c>
      <c r="M1620" s="35"/>
      <c r="N1620" s="35"/>
      <c r="O1620" s="52">
        <v>11684</v>
      </c>
      <c r="P1620" s="33">
        <v>45313</v>
      </c>
      <c r="Q1620" s="39">
        <v>45343</v>
      </c>
      <c r="R1620" s="39">
        <v>45397</v>
      </c>
      <c r="S1620" s="185">
        <v>7555.86</v>
      </c>
      <c r="T1620" s="35">
        <v>9963</v>
      </c>
      <c r="U1620" s="35"/>
      <c r="V1620" s="35"/>
      <c r="W1620" s="52">
        <v>9963</v>
      </c>
      <c r="X1620" s="33">
        <v>45343</v>
      </c>
      <c r="Y1620" s="39">
        <v>45371</v>
      </c>
      <c r="Z1620" s="39">
        <v>45427</v>
      </c>
      <c r="AA1620" s="185">
        <v>11033.13</v>
      </c>
      <c r="AB1620" s="35">
        <v>14770</v>
      </c>
      <c r="AC1620" s="35"/>
      <c r="AD1620" s="35"/>
      <c r="AE1620" s="52">
        <v>14770</v>
      </c>
      <c r="AF1620" s="33">
        <v>45371</v>
      </c>
      <c r="AG1620" s="31">
        <v>45402</v>
      </c>
      <c r="AH1620" s="31">
        <v>45458</v>
      </c>
      <c r="AI1620" s="185">
        <v>9107.4699999999993</v>
      </c>
      <c r="AJ1620" s="35">
        <v>12401</v>
      </c>
      <c r="AK1620" s="35"/>
      <c r="AL1620" s="35"/>
      <c r="AM1620" s="52">
        <v>12401</v>
      </c>
      <c r="AN1620" s="33">
        <v>45402</v>
      </c>
      <c r="AO1620" s="31">
        <v>45435</v>
      </c>
      <c r="AP1620" s="31">
        <v>45488</v>
      </c>
      <c r="AQ1620" s="185">
        <v>7350.51</v>
      </c>
      <c r="AR1620" s="35">
        <v>10103</v>
      </c>
      <c r="AS1620" s="35"/>
      <c r="AT1620" s="35"/>
      <c r="AU1620" s="52">
        <v>10103</v>
      </c>
      <c r="AV1620" s="33"/>
      <c r="AW1620" s="39"/>
      <c r="AX1620" s="39"/>
      <c r="AY1620" s="185"/>
      <c r="AZ1620" s="35"/>
      <c r="BA1620" s="35"/>
      <c r="BB1620" s="35"/>
      <c r="BC1620" s="52"/>
      <c r="BD1620" s="35"/>
    </row>
    <row r="1621" spans="1:56" s="187" customFormat="1" ht="15" customHeight="1" x14ac:dyDescent="0.3">
      <c r="A1621" s="6">
        <v>1615</v>
      </c>
      <c r="B1621" s="109" t="s">
        <v>2190</v>
      </c>
      <c r="C1621" s="37" t="s">
        <v>3902</v>
      </c>
      <c r="D1621" s="8" t="s">
        <v>16</v>
      </c>
      <c r="E1621" s="9" t="s">
        <v>226</v>
      </c>
      <c r="F1621" s="106">
        <v>1615</v>
      </c>
      <c r="G1621" s="10">
        <v>339</v>
      </c>
      <c r="H1621" s="31">
        <v>45288</v>
      </c>
      <c r="I1621" s="39">
        <v>45320</v>
      </c>
      <c r="J1621" s="39">
        <v>45331</v>
      </c>
      <c r="K1621" s="185">
        <v>2277.9299999999998</v>
      </c>
      <c r="L1621" s="35">
        <v>10320</v>
      </c>
      <c r="M1621" s="35"/>
      <c r="N1621" s="35"/>
      <c r="O1621" s="52">
        <v>10320</v>
      </c>
      <c r="P1621" s="33">
        <v>45320</v>
      </c>
      <c r="Q1621" s="39">
        <v>45349</v>
      </c>
      <c r="R1621" s="39">
        <v>45362</v>
      </c>
      <c r="S1621" s="185">
        <v>2288.0300000000002</v>
      </c>
      <c r="T1621" s="35">
        <v>10400</v>
      </c>
      <c r="U1621" s="35"/>
      <c r="V1621" s="35"/>
      <c r="W1621" s="52">
        <v>10400</v>
      </c>
      <c r="X1621" s="33">
        <v>45349</v>
      </c>
      <c r="Y1621" s="39">
        <v>45377</v>
      </c>
      <c r="Z1621" s="39">
        <v>45391</v>
      </c>
      <c r="AA1621" s="185">
        <v>2594.59</v>
      </c>
      <c r="AB1621" s="35">
        <v>11120</v>
      </c>
      <c r="AC1621" s="35"/>
      <c r="AD1621" s="35"/>
      <c r="AE1621" s="52">
        <v>11120</v>
      </c>
      <c r="AF1621" s="33">
        <v>45377</v>
      </c>
      <c r="AG1621" s="31">
        <v>45407</v>
      </c>
      <c r="AH1621" s="31">
        <v>45421</v>
      </c>
      <c r="AI1621" s="185">
        <v>2509.73</v>
      </c>
      <c r="AJ1621" s="35">
        <v>10160</v>
      </c>
      <c r="AK1621" s="35"/>
      <c r="AL1621" s="35"/>
      <c r="AM1621" s="52">
        <v>10160</v>
      </c>
      <c r="AN1621" s="33">
        <v>45407</v>
      </c>
      <c r="AO1621" s="31">
        <v>45436</v>
      </c>
      <c r="AP1621" s="31">
        <v>45450</v>
      </c>
      <c r="AQ1621" s="185">
        <v>8525.19</v>
      </c>
      <c r="AR1621" s="35">
        <v>10240</v>
      </c>
      <c r="AS1621" s="35"/>
      <c r="AT1621" s="35"/>
      <c r="AU1621" s="52">
        <v>10240</v>
      </c>
      <c r="AV1621" s="33"/>
      <c r="AW1621" s="39"/>
      <c r="AX1621" s="39"/>
      <c r="AY1621" s="185"/>
      <c r="AZ1621" s="35"/>
      <c r="BA1621" s="35"/>
      <c r="BB1621" s="35"/>
      <c r="BC1621" s="52"/>
      <c r="BD1621" s="35"/>
    </row>
    <row r="1622" spans="1:56" s="187" customFormat="1" ht="15" customHeight="1" x14ac:dyDescent="0.3">
      <c r="A1622" s="6">
        <v>1616</v>
      </c>
      <c r="B1622" s="109" t="s">
        <v>2190</v>
      </c>
      <c r="C1622" s="37" t="s">
        <v>3903</v>
      </c>
      <c r="D1622" s="8" t="s">
        <v>16</v>
      </c>
      <c r="E1622" s="9" t="s">
        <v>226</v>
      </c>
      <c r="F1622" s="106">
        <v>1616</v>
      </c>
      <c r="G1622" s="10">
        <v>603.4</v>
      </c>
      <c r="H1622" s="31">
        <v>45288</v>
      </c>
      <c r="I1622" s="39">
        <v>45320</v>
      </c>
      <c r="J1622" s="39">
        <v>45336</v>
      </c>
      <c r="K1622" s="185">
        <v>2328.41</v>
      </c>
      <c r="L1622" s="35">
        <v>10720</v>
      </c>
      <c r="M1622" s="35"/>
      <c r="N1622" s="35"/>
      <c r="O1622" s="52">
        <v>10720</v>
      </c>
      <c r="P1622" s="33">
        <v>45320</v>
      </c>
      <c r="Q1622" s="39">
        <v>45349</v>
      </c>
      <c r="R1622" s="39">
        <v>45364</v>
      </c>
      <c r="S1622" s="185">
        <v>5656.52</v>
      </c>
      <c r="T1622" s="35">
        <v>11359</v>
      </c>
      <c r="U1622" s="35"/>
      <c r="V1622" s="35"/>
      <c r="W1622" s="52">
        <v>11359</v>
      </c>
      <c r="X1622" s="33">
        <v>45349</v>
      </c>
      <c r="Y1622" s="39">
        <v>45377</v>
      </c>
      <c r="Z1622" s="39">
        <v>45397</v>
      </c>
      <c r="AA1622" s="185">
        <v>8258.19</v>
      </c>
      <c r="AB1622" s="35">
        <v>10960</v>
      </c>
      <c r="AC1622" s="35"/>
      <c r="AD1622" s="35"/>
      <c r="AE1622" s="52">
        <v>10960</v>
      </c>
      <c r="AF1622" s="33">
        <v>45377</v>
      </c>
      <c r="AG1622" s="31">
        <v>45407</v>
      </c>
      <c r="AH1622" s="31">
        <v>45425</v>
      </c>
      <c r="AI1622" s="185">
        <v>2140.1</v>
      </c>
      <c r="AJ1622" s="35">
        <v>9840</v>
      </c>
      <c r="AK1622" s="35"/>
      <c r="AL1622" s="35"/>
      <c r="AM1622" s="52">
        <v>9840</v>
      </c>
      <c r="AN1622" s="33">
        <v>45407</v>
      </c>
      <c r="AO1622" s="31">
        <v>45436</v>
      </c>
      <c r="AP1622" s="31">
        <v>45456</v>
      </c>
      <c r="AQ1622" s="185">
        <v>5713.21</v>
      </c>
      <c r="AR1622" s="35">
        <v>10320</v>
      </c>
      <c r="AS1622" s="35"/>
      <c r="AT1622" s="35"/>
      <c r="AU1622" s="52">
        <v>10320</v>
      </c>
      <c r="AV1622" s="33"/>
      <c r="AW1622" s="39"/>
      <c r="AX1622" s="39"/>
      <c r="AY1622" s="185"/>
      <c r="AZ1622" s="35"/>
      <c r="BA1622" s="35"/>
      <c r="BB1622" s="35"/>
      <c r="BC1622" s="52"/>
      <c r="BD1622" s="35"/>
    </row>
    <row r="1623" spans="1:56" s="187" customFormat="1" ht="15" customHeight="1" x14ac:dyDescent="0.3">
      <c r="A1623" s="6">
        <v>1617</v>
      </c>
      <c r="B1623" s="109" t="s">
        <v>2190</v>
      </c>
      <c r="C1623" s="37" t="s">
        <v>3904</v>
      </c>
      <c r="D1623" s="8" t="s">
        <v>185</v>
      </c>
      <c r="E1623" s="9" t="s">
        <v>186</v>
      </c>
      <c r="F1623" s="106">
        <v>1617</v>
      </c>
      <c r="G1623" s="10">
        <v>904</v>
      </c>
      <c r="H1623" s="31">
        <v>45267</v>
      </c>
      <c r="I1623" s="39">
        <v>45299</v>
      </c>
      <c r="J1623" s="39">
        <v>45305</v>
      </c>
      <c r="K1623" s="185">
        <v>15237.72</v>
      </c>
      <c r="L1623" s="35">
        <v>11887</v>
      </c>
      <c r="M1623" s="35"/>
      <c r="N1623" s="35"/>
      <c r="O1623" s="52">
        <v>11887</v>
      </c>
      <c r="P1623" s="33">
        <v>45299</v>
      </c>
      <c r="Q1623" s="39">
        <v>45328</v>
      </c>
      <c r="R1623" s="39">
        <v>45336</v>
      </c>
      <c r="S1623" s="185">
        <v>13668.98</v>
      </c>
      <c r="T1623" s="35">
        <v>10572</v>
      </c>
      <c r="U1623" s="35"/>
      <c r="V1623" s="35"/>
      <c r="W1623" s="52">
        <v>10572</v>
      </c>
      <c r="X1623" s="33">
        <v>45328</v>
      </c>
      <c r="Y1623" s="39">
        <v>45357</v>
      </c>
      <c r="Z1623" s="39">
        <v>45365</v>
      </c>
      <c r="AA1623" s="185">
        <v>12834.12</v>
      </c>
      <c r="AB1623" s="35">
        <v>9975</v>
      </c>
      <c r="AC1623" s="35"/>
      <c r="AD1623" s="35"/>
      <c r="AE1623" s="52">
        <v>9975</v>
      </c>
      <c r="AF1623" s="33">
        <v>45357</v>
      </c>
      <c r="AG1623" s="31">
        <v>45386</v>
      </c>
      <c r="AH1623" s="31">
        <v>45396</v>
      </c>
      <c r="AI1623" s="185">
        <v>13357.37</v>
      </c>
      <c r="AJ1623" s="35">
        <v>10539</v>
      </c>
      <c r="AK1623" s="35"/>
      <c r="AL1623" s="35"/>
      <c r="AM1623" s="52">
        <v>10539</v>
      </c>
      <c r="AN1623" s="33">
        <v>45386</v>
      </c>
      <c r="AO1623" s="31">
        <v>45416</v>
      </c>
      <c r="AP1623" s="31">
        <v>45426</v>
      </c>
      <c r="AQ1623" s="185">
        <v>14226.37</v>
      </c>
      <c r="AR1623" s="35">
        <v>11118</v>
      </c>
      <c r="AS1623" s="35"/>
      <c r="AT1623" s="35"/>
      <c r="AU1623" s="52">
        <v>11118</v>
      </c>
      <c r="AV1623" s="33"/>
      <c r="AW1623" s="39"/>
      <c r="AX1623" s="39"/>
      <c r="AY1623" s="185"/>
      <c r="AZ1623" s="35"/>
      <c r="BA1623" s="35"/>
      <c r="BB1623" s="35"/>
      <c r="BC1623" s="52"/>
      <c r="BD1623" s="35"/>
    </row>
    <row r="1624" spans="1:56" s="187" customFormat="1" ht="15" customHeight="1" x14ac:dyDescent="0.3">
      <c r="A1624" s="6">
        <v>1618</v>
      </c>
      <c r="B1624" s="109" t="s">
        <v>2190</v>
      </c>
      <c r="C1624" s="37" t="s">
        <v>3905</v>
      </c>
      <c r="D1624" s="8" t="s">
        <v>16</v>
      </c>
      <c r="E1624" s="9" t="s">
        <v>226</v>
      </c>
      <c r="F1624" s="106">
        <v>1618</v>
      </c>
      <c r="G1624" s="10">
        <v>720.01</v>
      </c>
      <c r="H1624" s="31">
        <v>45287</v>
      </c>
      <c r="I1624" s="39">
        <v>45317</v>
      </c>
      <c r="J1624" s="39">
        <v>45330</v>
      </c>
      <c r="K1624" s="185">
        <v>2510.16</v>
      </c>
      <c r="L1624" s="35">
        <v>12160</v>
      </c>
      <c r="M1624" s="35"/>
      <c r="N1624" s="35"/>
      <c r="O1624" s="52">
        <v>12160</v>
      </c>
      <c r="P1624" s="33">
        <v>45317</v>
      </c>
      <c r="Q1624" s="39">
        <v>45348</v>
      </c>
      <c r="R1624" s="39">
        <v>45359</v>
      </c>
      <c r="S1624" s="185">
        <v>2399.09</v>
      </c>
      <c r="T1624" s="35">
        <v>11280</v>
      </c>
      <c r="U1624" s="35"/>
      <c r="V1624" s="35"/>
      <c r="W1624" s="52">
        <v>11280</v>
      </c>
      <c r="X1624" s="33">
        <v>45348</v>
      </c>
      <c r="Y1624" s="39">
        <v>45376</v>
      </c>
      <c r="Z1624" s="39">
        <v>45390</v>
      </c>
      <c r="AA1624" s="185">
        <v>2776.34</v>
      </c>
      <c r="AB1624" s="35">
        <v>12400</v>
      </c>
      <c r="AC1624" s="35"/>
      <c r="AD1624" s="35"/>
      <c r="AE1624" s="52">
        <v>12400</v>
      </c>
      <c r="AF1624" s="33">
        <v>45376</v>
      </c>
      <c r="AG1624" s="31">
        <v>45406</v>
      </c>
      <c r="AH1624" s="31">
        <v>45420</v>
      </c>
      <c r="AI1624" s="185">
        <v>4710.92</v>
      </c>
      <c r="AJ1624" s="35">
        <v>12800</v>
      </c>
      <c r="AK1624" s="35"/>
      <c r="AL1624" s="35"/>
      <c r="AM1624" s="52">
        <v>12800</v>
      </c>
      <c r="AN1624" s="33">
        <v>45406</v>
      </c>
      <c r="AO1624" s="31">
        <v>45435</v>
      </c>
      <c r="AP1624" s="31">
        <v>45449</v>
      </c>
      <c r="AQ1624" s="185">
        <v>9223.19</v>
      </c>
      <c r="AR1624" s="35">
        <v>11440</v>
      </c>
      <c r="AS1624" s="35"/>
      <c r="AT1624" s="35"/>
      <c r="AU1624" s="52">
        <v>11440</v>
      </c>
      <c r="AV1624" s="33"/>
      <c r="AW1624" s="39"/>
      <c r="AX1624" s="39"/>
      <c r="AY1624" s="185"/>
      <c r="AZ1624" s="35"/>
      <c r="BA1624" s="35"/>
      <c r="BB1624" s="35"/>
      <c r="BC1624" s="52"/>
      <c r="BD1624" s="35"/>
    </row>
    <row r="1625" spans="1:56" s="187" customFormat="1" ht="15" customHeight="1" x14ac:dyDescent="0.3">
      <c r="A1625" s="6">
        <v>1619</v>
      </c>
      <c r="B1625" s="109" t="s">
        <v>2190</v>
      </c>
      <c r="C1625" s="37" t="s">
        <v>3906</v>
      </c>
      <c r="D1625" s="8" t="s">
        <v>16</v>
      </c>
      <c r="E1625" s="9" t="s">
        <v>226</v>
      </c>
      <c r="F1625" s="106">
        <v>1619</v>
      </c>
      <c r="G1625" s="10">
        <v>863</v>
      </c>
      <c r="H1625" s="31">
        <v>45288</v>
      </c>
      <c r="I1625" s="39">
        <v>45320</v>
      </c>
      <c r="J1625" s="39">
        <v>45331</v>
      </c>
      <c r="K1625" s="185">
        <v>2661.61</v>
      </c>
      <c r="L1625" s="35">
        <v>13360</v>
      </c>
      <c r="M1625" s="35"/>
      <c r="N1625" s="35"/>
      <c r="O1625" s="52">
        <v>13360</v>
      </c>
      <c r="P1625" s="33">
        <v>45320</v>
      </c>
      <c r="Q1625" s="39">
        <v>45349</v>
      </c>
      <c r="R1625" s="39">
        <v>45362</v>
      </c>
      <c r="S1625" s="185">
        <v>2661.61</v>
      </c>
      <c r="T1625" s="35">
        <v>13360</v>
      </c>
      <c r="U1625" s="35"/>
      <c r="V1625" s="35"/>
      <c r="W1625" s="52">
        <v>13360</v>
      </c>
      <c r="X1625" s="33">
        <v>45349</v>
      </c>
      <c r="Y1625" s="39">
        <v>45377</v>
      </c>
      <c r="Z1625" s="39">
        <v>45391</v>
      </c>
      <c r="AA1625" s="185">
        <v>2838.78</v>
      </c>
      <c r="AB1625" s="35">
        <v>12800</v>
      </c>
      <c r="AC1625" s="35"/>
      <c r="AD1625" s="35"/>
      <c r="AE1625" s="52">
        <v>12800</v>
      </c>
      <c r="AF1625" s="33">
        <v>45377</v>
      </c>
      <c r="AG1625" s="31">
        <v>45407</v>
      </c>
      <c r="AH1625" s="31">
        <v>45421</v>
      </c>
      <c r="AI1625" s="185">
        <v>2835.31</v>
      </c>
      <c r="AJ1625" s="35">
        <v>12320</v>
      </c>
      <c r="AK1625" s="35"/>
      <c r="AL1625" s="35"/>
      <c r="AM1625" s="52">
        <v>12320</v>
      </c>
      <c r="AN1625" s="33">
        <v>45407</v>
      </c>
      <c r="AO1625" s="31">
        <v>45436</v>
      </c>
      <c r="AP1625" s="31">
        <v>45450</v>
      </c>
      <c r="AQ1625" s="185">
        <v>7936.07</v>
      </c>
      <c r="AR1625" s="35">
        <v>11440</v>
      </c>
      <c r="AS1625" s="35"/>
      <c r="AT1625" s="35"/>
      <c r="AU1625" s="52">
        <v>11440</v>
      </c>
      <c r="AV1625" s="33"/>
      <c r="AW1625" s="39"/>
      <c r="AX1625" s="39"/>
      <c r="AY1625" s="185"/>
      <c r="AZ1625" s="35"/>
      <c r="BA1625" s="35"/>
      <c r="BB1625" s="35"/>
      <c r="BC1625" s="52"/>
      <c r="BD1625" s="35"/>
    </row>
    <row r="1626" spans="1:56" s="187" customFormat="1" ht="15" customHeight="1" x14ac:dyDescent="0.3">
      <c r="A1626" s="6">
        <v>1620</v>
      </c>
      <c r="B1626" s="109" t="s">
        <v>2190</v>
      </c>
      <c r="C1626" s="37" t="s">
        <v>3907</v>
      </c>
      <c r="D1626" s="8" t="s">
        <v>16</v>
      </c>
      <c r="E1626" s="9" t="s">
        <v>226</v>
      </c>
      <c r="F1626" s="106">
        <v>1620</v>
      </c>
      <c r="G1626" s="10">
        <v>2214.34</v>
      </c>
      <c r="H1626" s="31">
        <v>45287</v>
      </c>
      <c r="I1626" s="39">
        <v>45317</v>
      </c>
      <c r="J1626" s="39">
        <v>45330</v>
      </c>
      <c r="K1626" s="185">
        <v>2565.69</v>
      </c>
      <c r="L1626" s="35">
        <v>12600</v>
      </c>
      <c r="M1626" s="35"/>
      <c r="N1626" s="35"/>
      <c r="O1626" s="52">
        <v>12600</v>
      </c>
      <c r="P1626" s="33">
        <v>45317</v>
      </c>
      <c r="Q1626" s="39">
        <v>45348</v>
      </c>
      <c r="R1626" s="39">
        <v>45359</v>
      </c>
      <c r="S1626" s="185">
        <v>2565.69</v>
      </c>
      <c r="T1626" s="35">
        <v>12600</v>
      </c>
      <c r="U1626" s="35"/>
      <c r="V1626" s="35"/>
      <c r="W1626" s="52">
        <v>12600</v>
      </c>
      <c r="X1626" s="33">
        <v>45348</v>
      </c>
      <c r="Y1626" s="39">
        <v>45376</v>
      </c>
      <c r="Z1626" s="39">
        <v>45390</v>
      </c>
      <c r="AA1626" s="185">
        <v>3023.02</v>
      </c>
      <c r="AB1626" s="35">
        <v>13680</v>
      </c>
      <c r="AC1626" s="35"/>
      <c r="AD1626" s="35"/>
      <c r="AE1626" s="52">
        <v>13680</v>
      </c>
      <c r="AF1626" s="33">
        <v>45376</v>
      </c>
      <c r="AG1626" s="31">
        <v>45406</v>
      </c>
      <c r="AH1626" s="31">
        <v>45420</v>
      </c>
      <c r="AI1626" s="185">
        <v>978.6</v>
      </c>
      <c r="AJ1626" s="35">
        <v>4800</v>
      </c>
      <c r="AK1626" s="35"/>
      <c r="AL1626" s="35"/>
      <c r="AM1626" s="52">
        <v>4800</v>
      </c>
      <c r="AN1626" s="33">
        <v>45406</v>
      </c>
      <c r="AO1626" s="31">
        <v>45435</v>
      </c>
      <c r="AP1626" s="31">
        <v>45449</v>
      </c>
      <c r="AQ1626" s="185">
        <v>2727.05</v>
      </c>
      <c r="AR1626" s="35">
        <v>11520</v>
      </c>
      <c r="AS1626" s="35"/>
      <c r="AT1626" s="35"/>
      <c r="AU1626" s="52">
        <v>11520</v>
      </c>
      <c r="AV1626" s="33"/>
      <c r="AW1626" s="39"/>
      <c r="AX1626" s="39"/>
      <c r="AY1626" s="185"/>
      <c r="AZ1626" s="35"/>
      <c r="BA1626" s="35"/>
      <c r="BB1626" s="35"/>
      <c r="BC1626" s="52"/>
      <c r="BD1626" s="35"/>
    </row>
    <row r="1627" spans="1:56" s="187" customFormat="1" ht="15" customHeight="1" x14ac:dyDescent="0.3">
      <c r="A1627" s="6">
        <v>1621</v>
      </c>
      <c r="B1627" s="109" t="s">
        <v>2190</v>
      </c>
      <c r="C1627" s="37" t="s">
        <v>3908</v>
      </c>
      <c r="D1627" s="8" t="s">
        <v>16</v>
      </c>
      <c r="E1627" s="9" t="s">
        <v>226</v>
      </c>
      <c r="F1627" s="106">
        <v>1621</v>
      </c>
      <c r="G1627" s="10">
        <v>1200</v>
      </c>
      <c r="H1627" s="31">
        <v>45288</v>
      </c>
      <c r="I1627" s="39">
        <v>45320</v>
      </c>
      <c r="J1627" s="39">
        <v>45336</v>
      </c>
      <c r="K1627" s="185">
        <v>2691.91</v>
      </c>
      <c r="L1627" s="35">
        <v>13600</v>
      </c>
      <c r="M1627" s="35"/>
      <c r="N1627" s="35"/>
      <c r="O1627" s="52">
        <v>13600</v>
      </c>
      <c r="P1627" s="33">
        <v>45320</v>
      </c>
      <c r="Q1627" s="39">
        <v>45349</v>
      </c>
      <c r="R1627" s="39">
        <v>45392</v>
      </c>
      <c r="S1627" s="185">
        <v>2550.5500000000002</v>
      </c>
      <c r="T1627" s="35">
        <v>12480</v>
      </c>
      <c r="U1627" s="35"/>
      <c r="V1627" s="35"/>
      <c r="W1627" s="52">
        <v>12480</v>
      </c>
      <c r="X1627" s="33">
        <v>45349</v>
      </c>
      <c r="Y1627" s="39">
        <v>45377</v>
      </c>
      <c r="Z1627" s="39">
        <v>45392</v>
      </c>
      <c r="AA1627" s="185">
        <v>2850.41</v>
      </c>
      <c r="AB1627" s="35">
        <v>12880</v>
      </c>
      <c r="AC1627" s="35"/>
      <c r="AD1627" s="35"/>
      <c r="AE1627" s="52">
        <v>12880</v>
      </c>
      <c r="AF1627" s="33">
        <v>45377</v>
      </c>
      <c r="AG1627" s="31">
        <v>45407</v>
      </c>
      <c r="AH1627" s="31">
        <v>45422</v>
      </c>
      <c r="AI1627" s="185">
        <v>2750.9</v>
      </c>
      <c r="AJ1627" s="35">
        <v>11760</v>
      </c>
      <c r="AK1627" s="35"/>
      <c r="AL1627" s="35"/>
      <c r="AM1627" s="52">
        <v>11760</v>
      </c>
      <c r="AN1627" s="33">
        <v>45407</v>
      </c>
      <c r="AO1627" s="31">
        <v>45436</v>
      </c>
      <c r="AP1627" s="31">
        <v>45453</v>
      </c>
      <c r="AQ1627" s="185">
        <v>2811.46</v>
      </c>
      <c r="AR1627" s="35">
        <v>12080</v>
      </c>
      <c r="AS1627" s="35"/>
      <c r="AT1627" s="35"/>
      <c r="AU1627" s="52">
        <v>12080</v>
      </c>
      <c r="AV1627" s="33"/>
      <c r="AW1627" s="39"/>
      <c r="AX1627" s="39"/>
      <c r="AY1627" s="185"/>
      <c r="AZ1627" s="35"/>
      <c r="BA1627" s="35"/>
      <c r="BB1627" s="35"/>
      <c r="BC1627" s="52"/>
      <c r="BD1627" s="35"/>
    </row>
    <row r="1628" spans="1:56" s="187" customFormat="1" ht="15" customHeight="1" x14ac:dyDescent="0.3">
      <c r="A1628" s="6">
        <v>1622</v>
      </c>
      <c r="B1628" s="109" t="s">
        <v>2190</v>
      </c>
      <c r="C1628" s="37" t="s">
        <v>3909</v>
      </c>
      <c r="D1628" s="8" t="s">
        <v>16</v>
      </c>
      <c r="E1628" s="9" t="s">
        <v>226</v>
      </c>
      <c r="F1628" s="106">
        <v>1622</v>
      </c>
      <c r="G1628" s="10">
        <v>831</v>
      </c>
      <c r="H1628" s="31">
        <v>45287</v>
      </c>
      <c r="I1628" s="39">
        <v>45317</v>
      </c>
      <c r="J1628" s="39">
        <v>45330</v>
      </c>
      <c r="K1628" s="185">
        <v>1988.59</v>
      </c>
      <c r="L1628" s="35">
        <v>14720</v>
      </c>
      <c r="M1628" s="35"/>
      <c r="N1628" s="35"/>
      <c r="O1628" s="52">
        <v>14720</v>
      </c>
      <c r="P1628" s="33">
        <v>45317</v>
      </c>
      <c r="Q1628" s="39">
        <v>45348</v>
      </c>
      <c r="R1628" s="39">
        <v>45359</v>
      </c>
      <c r="S1628" s="185">
        <v>1776.56</v>
      </c>
      <c r="T1628" s="35">
        <v>13040</v>
      </c>
      <c r="U1628" s="35"/>
      <c r="V1628" s="35"/>
      <c r="W1628" s="52">
        <v>13040</v>
      </c>
      <c r="X1628" s="33">
        <v>45348</v>
      </c>
      <c r="Y1628" s="39">
        <v>45376</v>
      </c>
      <c r="Z1628" s="39">
        <v>45390</v>
      </c>
      <c r="AA1628" s="185">
        <v>2140.48</v>
      </c>
      <c r="AB1628" s="35">
        <v>13840</v>
      </c>
      <c r="AC1628" s="35"/>
      <c r="AD1628" s="35"/>
      <c r="AE1628" s="52">
        <v>13840</v>
      </c>
      <c r="AF1628" s="33">
        <v>45376</v>
      </c>
      <c r="AG1628" s="31">
        <v>45406</v>
      </c>
      <c r="AH1628" s="31">
        <v>45420</v>
      </c>
      <c r="AI1628" s="185">
        <v>2026.82</v>
      </c>
      <c r="AJ1628" s="35">
        <v>12560</v>
      </c>
      <c r="AK1628" s="35"/>
      <c r="AL1628" s="35"/>
      <c r="AM1628" s="52">
        <v>12560</v>
      </c>
      <c r="AN1628" s="33">
        <v>45406</v>
      </c>
      <c r="AO1628" s="31">
        <v>45435</v>
      </c>
      <c r="AP1628" s="31">
        <v>45449</v>
      </c>
      <c r="AQ1628" s="185">
        <v>4687.63</v>
      </c>
      <c r="AR1628" s="35">
        <v>12160</v>
      </c>
      <c r="AS1628" s="35"/>
      <c r="AT1628" s="35"/>
      <c r="AU1628" s="52">
        <v>12160</v>
      </c>
      <c r="AV1628" s="33"/>
      <c r="AW1628" s="39"/>
      <c r="AX1628" s="39"/>
      <c r="AY1628" s="185"/>
      <c r="AZ1628" s="35"/>
      <c r="BA1628" s="35"/>
      <c r="BB1628" s="35"/>
      <c r="BC1628" s="52"/>
      <c r="BD1628" s="35"/>
    </row>
    <row r="1629" spans="1:56" s="187" customFormat="1" ht="15" customHeight="1" x14ac:dyDescent="0.3">
      <c r="A1629" s="6">
        <v>1623</v>
      </c>
      <c r="B1629" s="109" t="s">
        <v>2190</v>
      </c>
      <c r="C1629" s="37" t="s">
        <v>3910</v>
      </c>
      <c r="D1629" s="8" t="s">
        <v>16</v>
      </c>
      <c r="E1629" s="9" t="s">
        <v>226</v>
      </c>
      <c r="F1629" s="106">
        <v>1623</v>
      </c>
      <c r="G1629" s="10">
        <v>1071</v>
      </c>
      <c r="H1629" s="31">
        <v>45287</v>
      </c>
      <c r="I1629" s="39">
        <v>45317</v>
      </c>
      <c r="J1629" s="39">
        <v>45341</v>
      </c>
      <c r="K1629" s="185">
        <v>2611.13</v>
      </c>
      <c r="L1629" s="35">
        <v>12960</v>
      </c>
      <c r="M1629" s="35"/>
      <c r="N1629" s="35"/>
      <c r="O1629" s="52">
        <v>12960</v>
      </c>
      <c r="P1629" s="33">
        <v>45317</v>
      </c>
      <c r="Q1629" s="39">
        <v>45348</v>
      </c>
      <c r="R1629" s="39">
        <v>45369</v>
      </c>
      <c r="S1629" s="185">
        <v>2570.7399999999998</v>
      </c>
      <c r="T1629" s="35">
        <v>12640</v>
      </c>
      <c r="U1629" s="35"/>
      <c r="V1629" s="35"/>
      <c r="W1629" s="52">
        <v>12640</v>
      </c>
      <c r="X1629" s="33">
        <v>45348</v>
      </c>
      <c r="Y1629" s="39">
        <v>45376</v>
      </c>
      <c r="Z1629" s="39">
        <v>45399</v>
      </c>
      <c r="AA1629" s="185">
        <v>2845.95</v>
      </c>
      <c r="AB1629" s="35">
        <v>12880</v>
      </c>
      <c r="AC1629" s="35"/>
      <c r="AD1629" s="35"/>
      <c r="AE1629" s="52">
        <v>12880</v>
      </c>
      <c r="AF1629" s="33">
        <v>45376</v>
      </c>
      <c r="AG1629" s="31">
        <v>45406</v>
      </c>
      <c r="AH1629" s="31">
        <v>45429</v>
      </c>
      <c r="AI1629" s="185">
        <v>2606.1999999999998</v>
      </c>
      <c r="AJ1629" s="35">
        <v>10800</v>
      </c>
      <c r="AK1629" s="35"/>
      <c r="AL1629" s="35"/>
      <c r="AM1629" s="52">
        <v>10800</v>
      </c>
      <c r="AN1629" s="33">
        <v>45406</v>
      </c>
      <c r="AO1629" s="31">
        <v>45435</v>
      </c>
      <c r="AP1629" s="31">
        <v>45460</v>
      </c>
      <c r="AQ1629" s="185">
        <v>5649.81</v>
      </c>
      <c r="AR1629" s="35">
        <v>12560</v>
      </c>
      <c r="AS1629" s="35"/>
      <c r="AT1629" s="35"/>
      <c r="AU1629" s="52">
        <v>12560</v>
      </c>
      <c r="AV1629" s="33"/>
      <c r="AW1629" s="39"/>
      <c r="AX1629" s="39"/>
      <c r="AY1629" s="185"/>
      <c r="AZ1629" s="35"/>
      <c r="BA1629" s="35"/>
      <c r="BB1629" s="35"/>
      <c r="BC1629" s="52"/>
      <c r="BD1629" s="35"/>
    </row>
    <row r="1630" spans="1:56" s="187" customFormat="1" ht="15" customHeight="1" x14ac:dyDescent="0.3">
      <c r="A1630" s="6">
        <v>1624</v>
      </c>
      <c r="B1630" s="109" t="s">
        <v>2190</v>
      </c>
      <c r="C1630" s="37" t="s">
        <v>3911</v>
      </c>
      <c r="D1630" s="8" t="s">
        <v>16</v>
      </c>
      <c r="E1630" s="9" t="s">
        <v>226</v>
      </c>
      <c r="F1630" s="106">
        <v>1624</v>
      </c>
      <c r="G1630" s="10">
        <v>1350</v>
      </c>
      <c r="H1630" s="31">
        <v>45287</v>
      </c>
      <c r="I1630" s="39">
        <v>45317</v>
      </c>
      <c r="J1630" s="39">
        <v>45330</v>
      </c>
      <c r="K1630" s="185">
        <v>1381.87</v>
      </c>
      <c r="L1630" s="35">
        <v>15600</v>
      </c>
      <c r="M1630" s="35"/>
      <c r="N1630" s="35"/>
      <c r="O1630" s="52">
        <v>15600</v>
      </c>
      <c r="P1630" s="33">
        <v>45317</v>
      </c>
      <c r="Q1630" s="39">
        <v>45348</v>
      </c>
      <c r="R1630" s="39">
        <v>45359</v>
      </c>
      <c r="S1630" s="185">
        <v>2833.26</v>
      </c>
      <c r="T1630" s="35">
        <v>14720</v>
      </c>
      <c r="U1630" s="35"/>
      <c r="V1630" s="35"/>
      <c r="W1630" s="52">
        <v>14720</v>
      </c>
      <c r="X1630" s="33">
        <v>45348</v>
      </c>
      <c r="Y1630" s="39">
        <v>45376</v>
      </c>
      <c r="Z1630" s="39">
        <v>45390</v>
      </c>
      <c r="AA1630" s="185">
        <v>5521.31</v>
      </c>
      <c r="AB1630" s="35">
        <v>16080</v>
      </c>
      <c r="AC1630" s="35"/>
      <c r="AD1630" s="35"/>
      <c r="AE1630" s="52">
        <v>16080</v>
      </c>
      <c r="AF1630" s="33">
        <v>45376</v>
      </c>
      <c r="AG1630" s="31">
        <v>45406</v>
      </c>
      <c r="AH1630" s="31">
        <v>45420</v>
      </c>
      <c r="AI1630" s="185">
        <v>2992.07</v>
      </c>
      <c r="AJ1630" s="35">
        <v>13360</v>
      </c>
      <c r="AK1630" s="35"/>
      <c r="AL1630" s="35"/>
      <c r="AM1630" s="52">
        <v>13360</v>
      </c>
      <c r="AN1630" s="33">
        <v>45406</v>
      </c>
      <c r="AO1630" s="31">
        <v>45435</v>
      </c>
      <c r="AP1630" s="31">
        <v>45449</v>
      </c>
      <c r="AQ1630" s="185">
        <v>9072.74</v>
      </c>
      <c r="AR1630" s="35">
        <v>12800</v>
      </c>
      <c r="AS1630" s="35"/>
      <c r="AT1630" s="35"/>
      <c r="AU1630" s="52">
        <v>12800</v>
      </c>
      <c r="AV1630" s="33"/>
      <c r="AW1630" s="39"/>
      <c r="AX1630" s="39"/>
      <c r="AY1630" s="185"/>
      <c r="AZ1630" s="35"/>
      <c r="BA1630" s="35"/>
      <c r="BB1630" s="35"/>
      <c r="BC1630" s="52"/>
      <c r="BD1630" s="35"/>
    </row>
    <row r="1631" spans="1:56" s="187" customFormat="1" ht="15" customHeight="1" x14ac:dyDescent="0.3">
      <c r="A1631" s="6">
        <v>1625</v>
      </c>
      <c r="B1631" s="109" t="s">
        <v>2190</v>
      </c>
      <c r="C1631" s="37" t="s">
        <v>3912</v>
      </c>
      <c r="D1631" s="8" t="s">
        <v>16</v>
      </c>
      <c r="E1631" s="9" t="s">
        <v>226</v>
      </c>
      <c r="F1631" s="106">
        <v>1625</v>
      </c>
      <c r="G1631" s="10">
        <v>588</v>
      </c>
      <c r="H1631" s="31">
        <v>45287</v>
      </c>
      <c r="I1631" s="39">
        <v>45317</v>
      </c>
      <c r="J1631" s="39">
        <v>45336</v>
      </c>
      <c r="K1631" s="185">
        <v>2419.29</v>
      </c>
      <c r="L1631" s="35">
        <v>11440</v>
      </c>
      <c r="M1631" s="35"/>
      <c r="N1631" s="35"/>
      <c r="O1631" s="52">
        <v>11440</v>
      </c>
      <c r="P1631" s="33">
        <v>45317</v>
      </c>
      <c r="Q1631" s="39">
        <v>45348</v>
      </c>
      <c r="R1631" s="39">
        <v>45363</v>
      </c>
      <c r="S1631" s="185">
        <v>2378.9</v>
      </c>
      <c r="T1631" s="35">
        <v>11120</v>
      </c>
      <c r="U1631" s="35"/>
      <c r="V1631" s="35"/>
      <c r="W1631" s="52">
        <v>11120</v>
      </c>
      <c r="X1631" s="33">
        <v>45348</v>
      </c>
      <c r="Y1631" s="39">
        <v>45376</v>
      </c>
      <c r="Z1631" s="39">
        <v>45394</v>
      </c>
      <c r="AA1631" s="185">
        <v>2892.35</v>
      </c>
      <c r="AB1631" s="35">
        <v>13200</v>
      </c>
      <c r="AC1631" s="35"/>
      <c r="AD1631" s="35"/>
      <c r="AE1631" s="52">
        <v>13200</v>
      </c>
      <c r="AF1631" s="33">
        <v>45376</v>
      </c>
      <c r="AG1631" s="31">
        <v>45406</v>
      </c>
      <c r="AH1631" s="31">
        <v>45425</v>
      </c>
      <c r="AI1631" s="185">
        <v>2642.37</v>
      </c>
      <c r="AJ1631" s="35">
        <v>11040</v>
      </c>
      <c r="AK1631" s="35"/>
      <c r="AL1631" s="35"/>
      <c r="AM1631" s="52">
        <v>11040</v>
      </c>
      <c r="AN1631" s="33">
        <v>45406</v>
      </c>
      <c r="AO1631" s="31">
        <v>45435</v>
      </c>
      <c r="AP1631" s="31">
        <v>45455</v>
      </c>
      <c r="AQ1631" s="185">
        <v>6284.5</v>
      </c>
      <c r="AR1631" s="35">
        <v>13120</v>
      </c>
      <c r="AS1631" s="35"/>
      <c r="AT1631" s="35"/>
      <c r="AU1631" s="52">
        <v>13120</v>
      </c>
      <c r="AV1631" s="33"/>
      <c r="AW1631" s="39"/>
      <c r="AX1631" s="39"/>
      <c r="AY1631" s="185"/>
      <c r="AZ1631" s="35"/>
      <c r="BA1631" s="35"/>
      <c r="BB1631" s="35"/>
      <c r="BC1631" s="52"/>
      <c r="BD1631" s="35"/>
    </row>
    <row r="1632" spans="1:56" s="187" customFormat="1" ht="15" customHeight="1" x14ac:dyDescent="0.3">
      <c r="A1632" s="6">
        <v>1626</v>
      </c>
      <c r="B1632" s="109" t="s">
        <v>2190</v>
      </c>
      <c r="C1632" s="37" t="s">
        <v>3913</v>
      </c>
      <c r="D1632" s="8" t="s">
        <v>16</v>
      </c>
      <c r="E1632" s="9" t="s">
        <v>226</v>
      </c>
      <c r="F1632" s="106">
        <v>1626</v>
      </c>
      <c r="G1632" s="10">
        <v>1020</v>
      </c>
      <c r="H1632" s="31">
        <v>45287</v>
      </c>
      <c r="I1632" s="39">
        <v>45317</v>
      </c>
      <c r="J1632" s="39">
        <v>45330</v>
      </c>
      <c r="K1632" s="185">
        <v>2520.2600000000002</v>
      </c>
      <c r="L1632" s="35">
        <v>12240</v>
      </c>
      <c r="M1632" s="35"/>
      <c r="N1632" s="35"/>
      <c r="O1632" s="52">
        <v>12240</v>
      </c>
      <c r="P1632" s="33">
        <v>45317</v>
      </c>
      <c r="Q1632" s="39">
        <v>45348</v>
      </c>
      <c r="R1632" s="39">
        <v>45359</v>
      </c>
      <c r="S1632" s="185">
        <v>2500.06</v>
      </c>
      <c r="T1632" s="35">
        <v>12080</v>
      </c>
      <c r="U1632" s="35"/>
      <c r="V1632" s="35"/>
      <c r="W1632" s="52">
        <v>12080</v>
      </c>
      <c r="X1632" s="33">
        <v>45348</v>
      </c>
      <c r="Y1632" s="39">
        <v>45376</v>
      </c>
      <c r="Z1632" s="39">
        <v>45390</v>
      </c>
      <c r="AA1632" s="185">
        <v>3974.73</v>
      </c>
      <c r="AB1632" s="35">
        <v>19840</v>
      </c>
      <c r="AC1632" s="35"/>
      <c r="AD1632" s="35"/>
      <c r="AE1632" s="52">
        <v>19840</v>
      </c>
      <c r="AF1632" s="33">
        <v>45376</v>
      </c>
      <c r="AG1632" s="31">
        <v>45406</v>
      </c>
      <c r="AH1632" s="31">
        <v>45420</v>
      </c>
      <c r="AI1632" s="185">
        <v>2907.66</v>
      </c>
      <c r="AJ1632" s="35">
        <v>12800</v>
      </c>
      <c r="AK1632" s="35"/>
      <c r="AL1632" s="35"/>
      <c r="AM1632" s="52">
        <v>12800</v>
      </c>
      <c r="AN1632" s="33">
        <v>45406</v>
      </c>
      <c r="AO1632" s="31">
        <v>45435</v>
      </c>
      <c r="AP1632" s="31">
        <v>45449</v>
      </c>
      <c r="AQ1632" s="185">
        <v>11476.2</v>
      </c>
      <c r="AR1632" s="35">
        <v>13200</v>
      </c>
      <c r="AS1632" s="35"/>
      <c r="AT1632" s="35"/>
      <c r="AU1632" s="52">
        <v>13200</v>
      </c>
      <c r="AV1632" s="33"/>
      <c r="AW1632" s="39"/>
      <c r="AX1632" s="39"/>
      <c r="AY1632" s="185"/>
      <c r="AZ1632" s="35"/>
      <c r="BA1632" s="35"/>
      <c r="BB1632" s="35"/>
      <c r="BC1632" s="52"/>
      <c r="BD1632" s="35"/>
    </row>
    <row r="1633" spans="1:56" s="187" customFormat="1" ht="15" customHeight="1" x14ac:dyDescent="0.3">
      <c r="A1633" s="6">
        <v>1627</v>
      </c>
      <c r="B1633" s="109" t="s">
        <v>2190</v>
      </c>
      <c r="C1633" s="37" t="s">
        <v>3914</v>
      </c>
      <c r="D1633" s="8" t="s">
        <v>16</v>
      </c>
      <c r="E1633" s="9" t="s">
        <v>226</v>
      </c>
      <c r="F1633" s="106">
        <v>1627</v>
      </c>
      <c r="G1633" s="10">
        <v>915</v>
      </c>
      <c r="H1633" s="31">
        <v>45288</v>
      </c>
      <c r="I1633" s="39">
        <v>45320</v>
      </c>
      <c r="J1633" s="39">
        <v>45336</v>
      </c>
      <c r="K1633" s="185">
        <v>2802.97</v>
      </c>
      <c r="L1633" s="35">
        <v>14480</v>
      </c>
      <c r="M1633" s="35"/>
      <c r="N1633" s="35"/>
      <c r="O1633" s="52">
        <v>14480</v>
      </c>
      <c r="P1633" s="33">
        <v>45320</v>
      </c>
      <c r="Q1633" s="39">
        <v>45349</v>
      </c>
      <c r="R1633" s="39">
        <v>45362</v>
      </c>
      <c r="S1633" s="185">
        <v>2681.81</v>
      </c>
      <c r="T1633" s="35">
        <v>13520</v>
      </c>
      <c r="U1633" s="35"/>
      <c r="V1633" s="35"/>
      <c r="W1633" s="52">
        <v>13520</v>
      </c>
      <c r="X1633" s="33">
        <v>45349</v>
      </c>
      <c r="Y1633" s="39">
        <v>45377</v>
      </c>
      <c r="Z1633" s="39">
        <v>45393</v>
      </c>
      <c r="AA1633" s="185">
        <v>2955.06</v>
      </c>
      <c r="AB1633" s="35">
        <v>13600</v>
      </c>
      <c r="AC1633" s="35"/>
      <c r="AD1633" s="35"/>
      <c r="AE1633" s="52">
        <v>13600</v>
      </c>
      <c r="AF1633" s="33">
        <v>45377</v>
      </c>
      <c r="AG1633" s="31">
        <v>45407</v>
      </c>
      <c r="AH1633" s="31">
        <v>45425</v>
      </c>
      <c r="AI1633" s="185">
        <v>5611.19</v>
      </c>
      <c r="AJ1633" s="35">
        <v>12960</v>
      </c>
      <c r="AK1633" s="35"/>
      <c r="AL1633" s="35"/>
      <c r="AM1633" s="52">
        <v>12960</v>
      </c>
      <c r="AN1633" s="33">
        <v>45407</v>
      </c>
      <c r="AO1633" s="31">
        <v>45436</v>
      </c>
      <c r="AP1633" s="31">
        <v>45454</v>
      </c>
      <c r="AQ1633" s="185">
        <v>5837.47</v>
      </c>
      <c r="AR1633" s="35">
        <v>13200</v>
      </c>
      <c r="AS1633" s="35"/>
      <c r="AT1633" s="35"/>
      <c r="AU1633" s="52">
        <v>13200</v>
      </c>
      <c r="AV1633" s="33"/>
      <c r="AW1633" s="39"/>
      <c r="AX1633" s="39"/>
      <c r="AY1633" s="185"/>
      <c r="AZ1633" s="35"/>
      <c r="BA1633" s="35"/>
      <c r="BB1633" s="35"/>
      <c r="BC1633" s="52"/>
      <c r="BD1633" s="35"/>
    </row>
    <row r="1634" spans="1:56" s="187" customFormat="1" ht="15" customHeight="1" x14ac:dyDescent="0.3">
      <c r="A1634" s="6">
        <v>1628</v>
      </c>
      <c r="B1634" s="109" t="s">
        <v>2190</v>
      </c>
      <c r="C1634" s="37" t="s">
        <v>3915</v>
      </c>
      <c r="D1634" s="8" t="s">
        <v>16</v>
      </c>
      <c r="E1634" s="9" t="s">
        <v>226</v>
      </c>
      <c r="F1634" s="106">
        <v>1628</v>
      </c>
      <c r="G1634" s="10">
        <v>806.4</v>
      </c>
      <c r="H1634" s="31">
        <v>45288</v>
      </c>
      <c r="I1634" s="39">
        <v>45320</v>
      </c>
      <c r="J1634" s="39">
        <v>45331</v>
      </c>
      <c r="K1634" s="185">
        <v>2784.48</v>
      </c>
      <c r="L1634" s="35">
        <v>15520</v>
      </c>
      <c r="M1634" s="35"/>
      <c r="N1634" s="35"/>
      <c r="O1634" s="52">
        <v>15520</v>
      </c>
      <c r="P1634" s="33">
        <v>45320</v>
      </c>
      <c r="Q1634" s="39">
        <v>45349</v>
      </c>
      <c r="R1634" s="39">
        <v>45362</v>
      </c>
      <c r="S1634" s="185">
        <v>2774.39</v>
      </c>
      <c r="T1634" s="35">
        <v>15440</v>
      </c>
      <c r="U1634" s="35"/>
      <c r="V1634" s="35"/>
      <c r="W1634" s="52">
        <v>15440</v>
      </c>
      <c r="X1634" s="33">
        <v>45349</v>
      </c>
      <c r="Y1634" s="39">
        <v>45377</v>
      </c>
      <c r="Z1634" s="39">
        <v>45391</v>
      </c>
      <c r="AA1634" s="185">
        <v>3049.49</v>
      </c>
      <c r="AB1634" s="35">
        <v>15280</v>
      </c>
      <c r="AC1634" s="35"/>
      <c r="AD1634" s="35"/>
      <c r="AE1634" s="52">
        <v>15280</v>
      </c>
      <c r="AF1634" s="33">
        <v>45377</v>
      </c>
      <c r="AG1634" s="31">
        <v>45407</v>
      </c>
      <c r="AH1634" s="31">
        <v>45421</v>
      </c>
      <c r="AI1634" s="185">
        <v>2769.97</v>
      </c>
      <c r="AJ1634" s="35">
        <v>12880</v>
      </c>
      <c r="AK1634" s="35"/>
      <c r="AL1634" s="35"/>
      <c r="AM1634" s="52">
        <v>12880</v>
      </c>
      <c r="AN1634" s="33">
        <v>45407</v>
      </c>
      <c r="AO1634" s="31">
        <v>45436</v>
      </c>
      <c r="AP1634" s="31">
        <v>45450</v>
      </c>
      <c r="AQ1634" s="185">
        <v>8876.7900000000009</v>
      </c>
      <c r="AR1634" s="35">
        <v>13760</v>
      </c>
      <c r="AS1634" s="35"/>
      <c r="AT1634" s="35"/>
      <c r="AU1634" s="52">
        <v>13760</v>
      </c>
      <c r="AV1634" s="33"/>
      <c r="AW1634" s="39"/>
      <c r="AX1634" s="39"/>
      <c r="AY1634" s="185"/>
      <c r="AZ1634" s="35"/>
      <c r="BA1634" s="35"/>
      <c r="BB1634" s="35"/>
      <c r="BC1634" s="52"/>
      <c r="BD1634" s="35"/>
    </row>
    <row r="1635" spans="1:56" s="187" customFormat="1" ht="15" customHeight="1" x14ac:dyDescent="0.3">
      <c r="A1635" s="6">
        <v>1629</v>
      </c>
      <c r="B1635" s="109" t="s">
        <v>2190</v>
      </c>
      <c r="C1635" s="37" t="s">
        <v>3916</v>
      </c>
      <c r="D1635" s="8" t="s">
        <v>16</v>
      </c>
      <c r="E1635" s="9" t="s">
        <v>226</v>
      </c>
      <c r="F1635" s="106">
        <v>1629</v>
      </c>
      <c r="G1635" s="10">
        <v>1083</v>
      </c>
      <c r="H1635" s="31">
        <v>45287</v>
      </c>
      <c r="I1635" s="39">
        <v>45317</v>
      </c>
      <c r="J1635" s="39">
        <v>45330</v>
      </c>
      <c r="K1635" s="185">
        <v>3023.45</v>
      </c>
      <c r="L1635" s="35">
        <v>15280</v>
      </c>
      <c r="M1635" s="35"/>
      <c r="N1635" s="35"/>
      <c r="O1635" s="52">
        <v>15280</v>
      </c>
      <c r="P1635" s="33">
        <v>45317</v>
      </c>
      <c r="Q1635" s="39">
        <v>45348</v>
      </c>
      <c r="R1635" s="39">
        <v>45359</v>
      </c>
      <c r="S1635" s="185">
        <v>2500.06</v>
      </c>
      <c r="T1635" s="35">
        <v>12080</v>
      </c>
      <c r="U1635" s="35"/>
      <c r="V1635" s="35"/>
      <c r="W1635" s="52">
        <v>12080</v>
      </c>
      <c r="X1635" s="33">
        <v>45348</v>
      </c>
      <c r="Y1635" s="39">
        <v>45376</v>
      </c>
      <c r="Z1635" s="39">
        <v>45390</v>
      </c>
      <c r="AA1635" s="185">
        <v>3008.36</v>
      </c>
      <c r="AB1635" s="35">
        <v>14000</v>
      </c>
      <c r="AC1635" s="35"/>
      <c r="AD1635" s="35"/>
      <c r="AE1635" s="52">
        <v>14000</v>
      </c>
      <c r="AF1635" s="33">
        <v>45376</v>
      </c>
      <c r="AG1635" s="31">
        <v>45406</v>
      </c>
      <c r="AH1635" s="31">
        <v>45420</v>
      </c>
      <c r="AI1635" s="185">
        <v>3064.42</v>
      </c>
      <c r="AJ1635" s="35">
        <v>13840</v>
      </c>
      <c r="AK1635" s="35"/>
      <c r="AL1635" s="35"/>
      <c r="AM1635" s="52">
        <v>13840</v>
      </c>
      <c r="AN1635" s="33">
        <v>45406</v>
      </c>
      <c r="AO1635" s="31">
        <v>45435</v>
      </c>
      <c r="AP1635" s="31">
        <v>45449</v>
      </c>
      <c r="AQ1635" s="185">
        <v>9520.99</v>
      </c>
      <c r="AR1635" s="35">
        <v>14000</v>
      </c>
      <c r="AS1635" s="35"/>
      <c r="AT1635" s="35"/>
      <c r="AU1635" s="52">
        <v>14000</v>
      </c>
      <c r="AV1635" s="33"/>
      <c r="AW1635" s="39"/>
      <c r="AX1635" s="39"/>
      <c r="AY1635" s="185"/>
      <c r="AZ1635" s="35"/>
      <c r="BA1635" s="35"/>
      <c r="BB1635" s="35"/>
      <c r="BC1635" s="52"/>
      <c r="BD1635" s="35"/>
    </row>
    <row r="1636" spans="1:56" s="187" customFormat="1" ht="15" customHeight="1" x14ac:dyDescent="0.3">
      <c r="A1636" s="6">
        <v>1630</v>
      </c>
      <c r="B1636" s="109" t="s">
        <v>2190</v>
      </c>
      <c r="C1636" s="37" t="s">
        <v>3917</v>
      </c>
      <c r="D1636" s="8" t="s">
        <v>16</v>
      </c>
      <c r="E1636" s="9" t="s">
        <v>226</v>
      </c>
      <c r="F1636" s="106">
        <v>1630</v>
      </c>
      <c r="G1636" s="10">
        <v>1399.78</v>
      </c>
      <c r="H1636" s="31">
        <v>45287</v>
      </c>
      <c r="I1636" s="39">
        <v>45317</v>
      </c>
      <c r="J1636" s="39">
        <v>45336</v>
      </c>
      <c r="K1636" s="185">
        <v>3341.79</v>
      </c>
      <c r="L1636" s="35">
        <v>16399</v>
      </c>
      <c r="M1636" s="35"/>
      <c r="N1636" s="35"/>
      <c r="O1636" s="52">
        <v>16399</v>
      </c>
      <c r="P1636" s="33">
        <v>45317</v>
      </c>
      <c r="Q1636" s="39">
        <v>45348</v>
      </c>
      <c r="R1636" s="39">
        <v>45363</v>
      </c>
      <c r="S1636" s="185">
        <v>8899.4599999999991</v>
      </c>
      <c r="T1636" s="35">
        <v>15439</v>
      </c>
      <c r="U1636" s="35"/>
      <c r="V1636" s="35"/>
      <c r="W1636" s="52">
        <v>15439</v>
      </c>
      <c r="X1636" s="33">
        <v>45348</v>
      </c>
      <c r="Y1636" s="39">
        <v>45376</v>
      </c>
      <c r="Z1636" s="39">
        <v>45394</v>
      </c>
      <c r="AA1636" s="185">
        <v>6717.23</v>
      </c>
      <c r="AB1636" s="35">
        <v>13440</v>
      </c>
      <c r="AC1636" s="35"/>
      <c r="AD1636" s="35"/>
      <c r="AE1636" s="52">
        <v>13440</v>
      </c>
      <c r="AF1636" s="33">
        <v>45376</v>
      </c>
      <c r="AG1636" s="31">
        <v>45406</v>
      </c>
      <c r="AH1636" s="31">
        <v>45425</v>
      </c>
      <c r="AI1636" s="185">
        <v>2266.61</v>
      </c>
      <c r="AJ1636" s="35">
        <v>13920</v>
      </c>
      <c r="AK1636" s="35"/>
      <c r="AL1636" s="35"/>
      <c r="AM1636" s="52">
        <v>13920</v>
      </c>
      <c r="AN1636" s="33">
        <v>45406</v>
      </c>
      <c r="AO1636" s="31">
        <v>45435</v>
      </c>
      <c r="AP1636" s="31">
        <v>45455</v>
      </c>
      <c r="AQ1636" s="185">
        <v>8768.3799999999992</v>
      </c>
      <c r="AR1636" s="35">
        <v>14560</v>
      </c>
      <c r="AS1636" s="35"/>
      <c r="AT1636" s="35"/>
      <c r="AU1636" s="52">
        <v>14560</v>
      </c>
      <c r="AV1636" s="33"/>
      <c r="AW1636" s="39"/>
      <c r="AX1636" s="39"/>
      <c r="AY1636" s="185"/>
      <c r="AZ1636" s="35"/>
      <c r="BA1636" s="35"/>
      <c r="BB1636" s="35"/>
      <c r="BC1636" s="52"/>
      <c r="BD1636" s="35"/>
    </row>
    <row r="1637" spans="1:56" s="187" customFormat="1" ht="15" customHeight="1" x14ac:dyDescent="0.3">
      <c r="A1637" s="6">
        <v>1631</v>
      </c>
      <c r="B1637" s="109" t="s">
        <v>2190</v>
      </c>
      <c r="C1637" s="37" t="s">
        <v>3918</v>
      </c>
      <c r="D1637" s="8" t="s">
        <v>16</v>
      </c>
      <c r="E1637" s="9" t="s">
        <v>226</v>
      </c>
      <c r="F1637" s="106">
        <v>1631</v>
      </c>
      <c r="G1637" s="10">
        <v>1670</v>
      </c>
      <c r="H1637" s="31">
        <v>45287</v>
      </c>
      <c r="I1637" s="39">
        <v>45317</v>
      </c>
      <c r="J1637" s="39">
        <v>45330</v>
      </c>
      <c r="K1637" s="185">
        <v>2182.15</v>
      </c>
      <c r="L1637" s="35">
        <v>15840</v>
      </c>
      <c r="M1637" s="35"/>
      <c r="N1637" s="35"/>
      <c r="O1637" s="52">
        <v>15840</v>
      </c>
      <c r="P1637" s="33">
        <v>45317</v>
      </c>
      <c r="Q1637" s="39">
        <v>45348</v>
      </c>
      <c r="R1637" s="39">
        <v>45359</v>
      </c>
      <c r="S1637" s="185">
        <v>3129.28</v>
      </c>
      <c r="T1637" s="35">
        <v>15039</v>
      </c>
      <c r="U1637" s="35"/>
      <c r="V1637" s="35"/>
      <c r="W1637" s="52">
        <v>15039</v>
      </c>
      <c r="X1637" s="33">
        <v>45348</v>
      </c>
      <c r="Y1637" s="39">
        <v>45376</v>
      </c>
      <c r="Z1637" s="39">
        <v>45392</v>
      </c>
      <c r="AA1637" s="185">
        <v>9463.48</v>
      </c>
      <c r="AB1637" s="35">
        <v>16000</v>
      </c>
      <c r="AC1637" s="35"/>
      <c r="AD1637" s="35"/>
      <c r="AE1637" s="52">
        <v>16000</v>
      </c>
      <c r="AF1637" s="33">
        <v>45376</v>
      </c>
      <c r="AG1637" s="31">
        <v>45406</v>
      </c>
      <c r="AH1637" s="31">
        <v>45420</v>
      </c>
      <c r="AI1637" s="185">
        <v>3105.86</v>
      </c>
      <c r="AJ1637" s="35">
        <v>13520</v>
      </c>
      <c r="AK1637" s="35"/>
      <c r="AL1637" s="35"/>
      <c r="AM1637" s="52">
        <v>13520</v>
      </c>
      <c r="AN1637" s="33">
        <v>45406</v>
      </c>
      <c r="AO1637" s="31">
        <v>45435</v>
      </c>
      <c r="AP1637" s="31">
        <v>45449</v>
      </c>
      <c r="AQ1637" s="185">
        <v>3910.93</v>
      </c>
      <c r="AR1637" s="35">
        <v>15200</v>
      </c>
      <c r="AS1637" s="35"/>
      <c r="AT1637" s="35"/>
      <c r="AU1637" s="52">
        <v>15200</v>
      </c>
      <c r="AV1637" s="33"/>
      <c r="AW1637" s="39"/>
      <c r="AX1637" s="39"/>
      <c r="AY1637" s="185"/>
      <c r="AZ1637" s="35"/>
      <c r="BA1637" s="35"/>
      <c r="BB1637" s="35"/>
      <c r="BC1637" s="52"/>
      <c r="BD1637" s="35"/>
    </row>
    <row r="1638" spans="1:56" s="187" customFormat="1" ht="15" customHeight="1" x14ac:dyDescent="0.3">
      <c r="A1638" s="6">
        <v>1632</v>
      </c>
      <c r="B1638" s="109" t="s">
        <v>2190</v>
      </c>
      <c r="C1638" s="37" t="s">
        <v>3919</v>
      </c>
      <c r="D1638" s="8" t="s">
        <v>16</v>
      </c>
      <c r="E1638" s="9" t="s">
        <v>226</v>
      </c>
      <c r="F1638" s="106">
        <v>1632</v>
      </c>
      <c r="G1638" s="10">
        <v>984.5</v>
      </c>
      <c r="H1638" s="31">
        <v>45288</v>
      </c>
      <c r="I1638" s="39">
        <v>45320</v>
      </c>
      <c r="J1638" s="39">
        <v>45331</v>
      </c>
      <c r="K1638" s="185">
        <v>3451.79</v>
      </c>
      <c r="L1638" s="35">
        <v>13100</v>
      </c>
      <c r="M1638" s="35"/>
      <c r="N1638" s="35"/>
      <c r="O1638" s="52">
        <v>13100</v>
      </c>
      <c r="P1638" s="33">
        <v>45320</v>
      </c>
      <c r="Q1638" s="39">
        <v>45349</v>
      </c>
      <c r="R1638" s="39">
        <v>45362</v>
      </c>
      <c r="S1638" s="185">
        <v>3590.62</v>
      </c>
      <c r="T1638" s="35">
        <v>14200</v>
      </c>
      <c r="U1638" s="35"/>
      <c r="V1638" s="35"/>
      <c r="W1638" s="52">
        <v>14200</v>
      </c>
      <c r="X1638" s="33">
        <v>45349</v>
      </c>
      <c r="Y1638" s="39">
        <v>45377</v>
      </c>
      <c r="Z1638" s="39">
        <v>45391</v>
      </c>
      <c r="AA1638" s="185">
        <v>3836.19</v>
      </c>
      <c r="AB1638" s="35">
        <v>14000</v>
      </c>
      <c r="AC1638" s="35"/>
      <c r="AD1638" s="35"/>
      <c r="AE1638" s="52">
        <v>14000</v>
      </c>
      <c r="AF1638" s="33">
        <v>45377</v>
      </c>
      <c r="AG1638" s="31">
        <v>45407</v>
      </c>
      <c r="AH1638" s="31">
        <v>45421</v>
      </c>
      <c r="AI1638" s="185">
        <v>3775.88</v>
      </c>
      <c r="AJ1638" s="35">
        <v>13100</v>
      </c>
      <c r="AK1638" s="35"/>
      <c r="AL1638" s="35"/>
      <c r="AM1638" s="52">
        <v>13100</v>
      </c>
      <c r="AN1638" s="33">
        <v>45407</v>
      </c>
      <c r="AO1638" s="31">
        <v>45436</v>
      </c>
      <c r="AP1638" s="31">
        <v>45450</v>
      </c>
      <c r="AQ1638" s="185">
        <v>12193.5</v>
      </c>
      <c r="AR1638" s="35">
        <v>15300</v>
      </c>
      <c r="AS1638" s="35"/>
      <c r="AT1638" s="35"/>
      <c r="AU1638" s="52">
        <v>15300</v>
      </c>
      <c r="AV1638" s="33"/>
      <c r="AW1638" s="39"/>
      <c r="AX1638" s="39"/>
      <c r="AY1638" s="185"/>
      <c r="AZ1638" s="35"/>
      <c r="BA1638" s="35"/>
      <c r="BB1638" s="35"/>
      <c r="BC1638" s="52"/>
      <c r="BD1638" s="35"/>
    </row>
    <row r="1639" spans="1:56" s="187" customFormat="1" ht="15" customHeight="1" x14ac:dyDescent="0.3">
      <c r="A1639" s="6">
        <v>1633</v>
      </c>
      <c r="B1639" s="109" t="s">
        <v>2190</v>
      </c>
      <c r="C1639" s="37" t="s">
        <v>3920</v>
      </c>
      <c r="D1639" s="8" t="s">
        <v>16</v>
      </c>
      <c r="E1639" s="9" t="s">
        <v>226</v>
      </c>
      <c r="F1639" s="106">
        <v>1633</v>
      </c>
      <c r="G1639" s="10">
        <v>877</v>
      </c>
      <c r="H1639" s="31">
        <v>45287</v>
      </c>
      <c r="I1639" s="39">
        <v>45317</v>
      </c>
      <c r="J1639" s="39">
        <v>45330</v>
      </c>
      <c r="K1639" s="185">
        <v>3386.94</v>
      </c>
      <c r="L1639" s="35">
        <v>18160</v>
      </c>
      <c r="M1639" s="35"/>
      <c r="N1639" s="35"/>
      <c r="O1639" s="52">
        <v>18160</v>
      </c>
      <c r="P1639" s="33">
        <v>45317</v>
      </c>
      <c r="Q1639" s="39">
        <v>45348</v>
      </c>
      <c r="R1639" s="39">
        <v>45359</v>
      </c>
      <c r="S1639" s="185">
        <v>4802.6899999999996</v>
      </c>
      <c r="T1639" s="35">
        <v>16399</v>
      </c>
      <c r="U1639" s="35"/>
      <c r="V1639" s="35"/>
      <c r="W1639" s="52">
        <v>16399</v>
      </c>
      <c r="X1639" s="33">
        <v>45348</v>
      </c>
      <c r="Y1639" s="39">
        <v>45376</v>
      </c>
      <c r="Z1639" s="39">
        <v>45392</v>
      </c>
      <c r="AA1639" s="185">
        <v>13448.39</v>
      </c>
      <c r="AB1639" s="35">
        <v>17200</v>
      </c>
      <c r="AC1639" s="35"/>
      <c r="AD1639" s="35"/>
      <c r="AE1639" s="52">
        <v>17200</v>
      </c>
      <c r="AF1639" s="33">
        <v>45376</v>
      </c>
      <c r="AG1639" s="31">
        <v>45406</v>
      </c>
      <c r="AH1639" s="31">
        <v>45420</v>
      </c>
      <c r="AI1639" s="185">
        <v>7833.24</v>
      </c>
      <c r="AJ1639" s="35">
        <v>15520</v>
      </c>
      <c r="AK1639" s="35"/>
      <c r="AL1639" s="35"/>
      <c r="AM1639" s="52">
        <v>15520</v>
      </c>
      <c r="AN1639" s="33">
        <v>45406</v>
      </c>
      <c r="AO1639" s="31">
        <v>45435</v>
      </c>
      <c r="AP1639" s="31">
        <v>45449</v>
      </c>
      <c r="AQ1639" s="185">
        <v>5663.88</v>
      </c>
      <c r="AR1639" s="35">
        <v>15440</v>
      </c>
      <c r="AS1639" s="35"/>
      <c r="AT1639" s="35"/>
      <c r="AU1639" s="52">
        <v>15440</v>
      </c>
      <c r="AV1639" s="33"/>
      <c r="AW1639" s="39"/>
      <c r="AX1639" s="39"/>
      <c r="AY1639" s="185"/>
      <c r="AZ1639" s="35"/>
      <c r="BA1639" s="35"/>
      <c r="BB1639" s="35"/>
      <c r="BC1639" s="52"/>
      <c r="BD1639" s="35"/>
    </row>
    <row r="1640" spans="1:56" s="187" customFormat="1" ht="15" customHeight="1" x14ac:dyDescent="0.3">
      <c r="A1640" s="6">
        <v>1634</v>
      </c>
      <c r="B1640" s="109" t="s">
        <v>2190</v>
      </c>
      <c r="C1640" s="37" t="s">
        <v>3921</v>
      </c>
      <c r="D1640" s="8" t="s">
        <v>16</v>
      </c>
      <c r="E1640" s="9" t="s">
        <v>226</v>
      </c>
      <c r="F1640" s="106">
        <v>1634</v>
      </c>
      <c r="G1640" s="10">
        <v>950</v>
      </c>
      <c r="H1640" s="31">
        <v>45288</v>
      </c>
      <c r="I1640" s="39">
        <v>45320</v>
      </c>
      <c r="J1640" s="39">
        <v>45331</v>
      </c>
      <c r="K1640" s="185">
        <v>3467.72</v>
      </c>
      <c r="L1640" s="35">
        <v>18800</v>
      </c>
      <c r="M1640" s="35"/>
      <c r="N1640" s="35"/>
      <c r="O1640" s="52">
        <v>18800</v>
      </c>
      <c r="P1640" s="33">
        <v>45320</v>
      </c>
      <c r="Q1640" s="39">
        <v>45349</v>
      </c>
      <c r="R1640" s="39">
        <v>45362</v>
      </c>
      <c r="S1640" s="185">
        <v>3407.14</v>
      </c>
      <c r="T1640" s="35">
        <v>18320</v>
      </c>
      <c r="U1640" s="35"/>
      <c r="V1640" s="35"/>
      <c r="W1640" s="52">
        <v>18320</v>
      </c>
      <c r="X1640" s="33">
        <v>45349</v>
      </c>
      <c r="Y1640" s="39">
        <v>45377</v>
      </c>
      <c r="Z1640" s="39">
        <v>45391</v>
      </c>
      <c r="AA1640" s="185">
        <v>3632.7</v>
      </c>
      <c r="AB1640" s="35">
        <v>17440</v>
      </c>
      <c r="AC1640" s="35"/>
      <c r="AD1640" s="35"/>
      <c r="AE1640" s="52">
        <v>17440</v>
      </c>
      <c r="AF1640" s="33">
        <v>45377</v>
      </c>
      <c r="AG1640" s="31">
        <v>45407</v>
      </c>
      <c r="AH1640" s="31">
        <v>45421</v>
      </c>
      <c r="AI1640" s="185">
        <v>3678.34</v>
      </c>
      <c r="AJ1640" s="35">
        <v>17120</v>
      </c>
      <c r="AK1640" s="35"/>
      <c r="AL1640" s="35"/>
      <c r="AM1640" s="52">
        <v>17120</v>
      </c>
      <c r="AN1640" s="33">
        <v>45407</v>
      </c>
      <c r="AO1640" s="31">
        <v>45436</v>
      </c>
      <c r="AP1640" s="31">
        <v>45450</v>
      </c>
      <c r="AQ1640" s="185">
        <v>15865.14</v>
      </c>
      <c r="AR1640" s="35">
        <v>17520</v>
      </c>
      <c r="AS1640" s="35"/>
      <c r="AT1640" s="35"/>
      <c r="AU1640" s="52">
        <v>17520</v>
      </c>
      <c r="AV1640" s="33"/>
      <c r="AW1640" s="39"/>
      <c r="AX1640" s="39"/>
      <c r="AY1640" s="185"/>
      <c r="AZ1640" s="35"/>
      <c r="BA1640" s="35"/>
      <c r="BB1640" s="35"/>
      <c r="BC1640" s="52"/>
      <c r="BD1640" s="35"/>
    </row>
    <row r="1641" spans="1:56" s="187" customFormat="1" ht="15" customHeight="1" x14ac:dyDescent="0.3">
      <c r="A1641" s="6">
        <v>1635</v>
      </c>
      <c r="B1641" s="109" t="s">
        <v>2190</v>
      </c>
      <c r="C1641" s="37" t="s">
        <v>3922</v>
      </c>
      <c r="D1641" s="8" t="s">
        <v>16</v>
      </c>
      <c r="E1641" s="9" t="s">
        <v>226</v>
      </c>
      <c r="F1641" s="106">
        <v>1635</v>
      </c>
      <c r="G1641" s="10">
        <v>835</v>
      </c>
      <c r="H1641" s="31">
        <v>45287</v>
      </c>
      <c r="I1641" s="39">
        <v>45317</v>
      </c>
      <c r="J1641" s="39">
        <v>45330</v>
      </c>
      <c r="K1641" s="185">
        <v>2437.38</v>
      </c>
      <c r="L1641" s="35">
        <v>18000</v>
      </c>
      <c r="M1641" s="35"/>
      <c r="N1641" s="35"/>
      <c r="O1641" s="52">
        <v>18000</v>
      </c>
      <c r="P1641" s="33">
        <v>45317</v>
      </c>
      <c r="Q1641" s="39">
        <v>45348</v>
      </c>
      <c r="R1641" s="39">
        <v>45359</v>
      </c>
      <c r="S1641" s="185">
        <v>2270.7800000000002</v>
      </c>
      <c r="T1641" s="35">
        <v>16680</v>
      </c>
      <c r="U1641" s="35"/>
      <c r="V1641" s="35"/>
      <c r="W1641" s="52">
        <v>16680</v>
      </c>
      <c r="X1641" s="33">
        <v>45348</v>
      </c>
      <c r="Y1641" s="39">
        <v>45376</v>
      </c>
      <c r="Z1641" s="39">
        <v>45390</v>
      </c>
      <c r="AA1641" s="185">
        <v>2778.53</v>
      </c>
      <c r="AB1641" s="35">
        <v>18000</v>
      </c>
      <c r="AC1641" s="35"/>
      <c r="AD1641" s="35"/>
      <c r="AE1641" s="52">
        <v>18000</v>
      </c>
      <c r="AF1641" s="33">
        <v>45376</v>
      </c>
      <c r="AG1641" s="31">
        <v>45406</v>
      </c>
      <c r="AH1641" s="31">
        <v>45420</v>
      </c>
      <c r="AI1641" s="185">
        <v>6424.75</v>
      </c>
      <c r="AJ1641" s="35">
        <v>17120</v>
      </c>
      <c r="AK1641" s="35"/>
      <c r="AL1641" s="35"/>
      <c r="AM1641" s="52">
        <v>17120</v>
      </c>
      <c r="AN1641" s="33">
        <v>45406</v>
      </c>
      <c r="AO1641" s="31">
        <v>45435</v>
      </c>
      <c r="AP1641" s="31">
        <v>45449</v>
      </c>
      <c r="AQ1641" s="185">
        <v>17856.38</v>
      </c>
      <c r="AR1641" s="35">
        <v>20200</v>
      </c>
      <c r="AS1641" s="35"/>
      <c r="AT1641" s="35"/>
      <c r="AU1641" s="52">
        <v>20200</v>
      </c>
      <c r="AV1641" s="33"/>
      <c r="AW1641" s="39"/>
      <c r="AX1641" s="39"/>
      <c r="AY1641" s="185"/>
      <c r="AZ1641" s="35"/>
      <c r="BA1641" s="35"/>
      <c r="BB1641" s="35"/>
      <c r="BC1641" s="52"/>
      <c r="BD1641" s="35"/>
    </row>
    <row r="1642" spans="1:56" s="187" customFormat="1" ht="15" customHeight="1" x14ac:dyDescent="0.3">
      <c r="A1642" s="6">
        <v>1636</v>
      </c>
      <c r="B1642" s="109" t="s">
        <v>2190</v>
      </c>
      <c r="C1642" s="37" t="s">
        <v>3923</v>
      </c>
      <c r="D1642" s="8" t="s">
        <v>16</v>
      </c>
      <c r="E1642" s="9" t="s">
        <v>226</v>
      </c>
      <c r="F1642" s="106">
        <v>1636</v>
      </c>
      <c r="G1642" s="10">
        <v>1833.65</v>
      </c>
      <c r="H1642" s="31">
        <v>45289</v>
      </c>
      <c r="I1642" s="39">
        <v>45321</v>
      </c>
      <c r="J1642" s="39">
        <v>45336</v>
      </c>
      <c r="K1642" s="185">
        <v>3285.97</v>
      </c>
      <c r="L1642" s="35">
        <v>17360</v>
      </c>
      <c r="M1642" s="35"/>
      <c r="N1642" s="35"/>
      <c r="O1642" s="52">
        <v>17360</v>
      </c>
      <c r="P1642" s="33">
        <v>45321</v>
      </c>
      <c r="Q1642" s="39">
        <v>45350</v>
      </c>
      <c r="R1642" s="39">
        <v>45363</v>
      </c>
      <c r="S1642" s="185">
        <v>2742.4</v>
      </c>
      <c r="T1642" s="35">
        <v>14000</v>
      </c>
      <c r="U1642" s="35"/>
      <c r="V1642" s="35"/>
      <c r="W1642" s="52">
        <v>14000</v>
      </c>
      <c r="X1642" s="33">
        <v>45350</v>
      </c>
      <c r="Y1642" s="39">
        <v>45378</v>
      </c>
      <c r="Z1642" s="39">
        <v>45392</v>
      </c>
      <c r="AA1642" s="185">
        <v>8048.12</v>
      </c>
      <c r="AB1642" s="35">
        <v>20160</v>
      </c>
      <c r="AC1642" s="35"/>
      <c r="AD1642" s="35"/>
      <c r="AE1642" s="52">
        <v>20160</v>
      </c>
      <c r="AF1642" s="33">
        <v>45378</v>
      </c>
      <c r="AG1642" s="31">
        <v>45408</v>
      </c>
      <c r="AH1642" s="31">
        <v>45422</v>
      </c>
      <c r="AI1642" s="185">
        <v>15947.48</v>
      </c>
      <c r="AJ1642" s="35">
        <v>22080</v>
      </c>
      <c r="AK1642" s="35"/>
      <c r="AL1642" s="35"/>
      <c r="AM1642" s="52">
        <v>22080</v>
      </c>
      <c r="AN1642" s="33">
        <v>45408</v>
      </c>
      <c r="AO1642" s="31">
        <v>45439</v>
      </c>
      <c r="AP1642" s="31">
        <v>45453</v>
      </c>
      <c r="AQ1642" s="185">
        <v>16338.14</v>
      </c>
      <c r="AR1642" s="35">
        <v>23360</v>
      </c>
      <c r="AS1642" s="35"/>
      <c r="AT1642" s="35"/>
      <c r="AU1642" s="52">
        <v>23360</v>
      </c>
      <c r="AV1642" s="33"/>
      <c r="AW1642" s="39"/>
      <c r="AX1642" s="39"/>
      <c r="AY1642" s="185"/>
      <c r="AZ1642" s="35"/>
      <c r="BA1642" s="35"/>
      <c r="BB1642" s="35"/>
      <c r="BC1642" s="52"/>
      <c r="BD1642" s="35"/>
    </row>
    <row r="1643" spans="1:56" s="187" customFormat="1" ht="15" customHeight="1" x14ac:dyDescent="0.3">
      <c r="A1643" s="6">
        <v>1637</v>
      </c>
      <c r="B1643" s="109" t="s">
        <v>2190</v>
      </c>
      <c r="C1643" s="37" t="s">
        <v>3924</v>
      </c>
      <c r="D1643" s="8" t="s">
        <v>155</v>
      </c>
      <c r="E1643" s="9" t="s">
        <v>156</v>
      </c>
      <c r="F1643" s="106">
        <v>1637</v>
      </c>
      <c r="G1643" s="10">
        <v>292</v>
      </c>
      <c r="H1643" s="31">
        <v>45267</v>
      </c>
      <c r="I1643" s="39">
        <v>45295</v>
      </c>
      <c r="J1643" s="39">
        <v>45303</v>
      </c>
      <c r="K1643" s="185">
        <v>476.3</v>
      </c>
      <c r="L1643" s="35">
        <v>4240</v>
      </c>
      <c r="M1643" s="35"/>
      <c r="N1643" s="35"/>
      <c r="O1643" s="52">
        <v>4240</v>
      </c>
      <c r="P1643" s="33">
        <v>45295</v>
      </c>
      <c r="Q1643" s="39">
        <v>45324</v>
      </c>
      <c r="R1643" s="39">
        <v>45338</v>
      </c>
      <c r="S1643" s="185">
        <v>1125.67</v>
      </c>
      <c r="T1643" s="35">
        <v>4655</v>
      </c>
      <c r="U1643" s="35"/>
      <c r="V1643" s="35"/>
      <c r="W1643" s="52">
        <v>4655</v>
      </c>
      <c r="X1643" s="33">
        <v>45324</v>
      </c>
      <c r="Y1643" s="39">
        <v>45356</v>
      </c>
      <c r="Z1643" s="39">
        <v>45371</v>
      </c>
      <c r="AA1643" s="185">
        <v>4126</v>
      </c>
      <c r="AB1643" s="35">
        <v>5188</v>
      </c>
      <c r="AC1643" s="35"/>
      <c r="AD1643" s="35"/>
      <c r="AE1643" s="52">
        <v>5188</v>
      </c>
      <c r="AF1643" s="33">
        <v>45356</v>
      </c>
      <c r="AG1643" s="31">
        <v>45385</v>
      </c>
      <c r="AH1643" s="31">
        <v>45404</v>
      </c>
      <c r="AI1643" s="185">
        <v>2131.6</v>
      </c>
      <c r="AJ1643" s="35">
        <v>4902</v>
      </c>
      <c r="AK1643" s="35"/>
      <c r="AL1643" s="35"/>
      <c r="AM1643" s="52">
        <v>4902</v>
      </c>
      <c r="AN1643" s="33"/>
      <c r="AO1643" s="31"/>
      <c r="AP1643" s="31"/>
      <c r="AQ1643" s="185"/>
      <c r="AR1643" s="35"/>
      <c r="AS1643" s="35"/>
      <c r="AT1643" s="35"/>
      <c r="AU1643" s="52"/>
      <c r="AV1643" s="33"/>
      <c r="AW1643" s="39"/>
      <c r="AX1643" s="39"/>
      <c r="AY1643" s="185"/>
      <c r="AZ1643" s="35"/>
      <c r="BA1643" s="35"/>
      <c r="BB1643" s="35"/>
      <c r="BC1643" s="52"/>
      <c r="BD1643" s="35"/>
    </row>
    <row r="1644" spans="1:56" s="187" customFormat="1" ht="15" customHeight="1" x14ac:dyDescent="0.3">
      <c r="A1644" s="6">
        <v>1638</v>
      </c>
      <c r="B1644" s="109" t="s">
        <v>2190</v>
      </c>
      <c r="C1644" s="37" t="s">
        <v>3925</v>
      </c>
      <c r="D1644" s="8" t="s">
        <v>155</v>
      </c>
      <c r="E1644" s="9" t="s">
        <v>156</v>
      </c>
      <c r="F1644" s="106">
        <v>1638</v>
      </c>
      <c r="G1644" s="10">
        <v>590</v>
      </c>
      <c r="H1644" s="31">
        <v>45272</v>
      </c>
      <c r="I1644" s="39">
        <v>45300</v>
      </c>
      <c r="J1644" s="39">
        <v>45336</v>
      </c>
      <c r="K1644" s="185">
        <v>9982.2800000000007</v>
      </c>
      <c r="L1644" s="35">
        <v>14760</v>
      </c>
      <c r="M1644" s="35"/>
      <c r="N1644" s="35"/>
      <c r="O1644" s="52">
        <v>14760</v>
      </c>
      <c r="P1644" s="33">
        <v>45300</v>
      </c>
      <c r="Q1644" s="39">
        <v>45329</v>
      </c>
      <c r="R1644" s="39">
        <v>45364</v>
      </c>
      <c r="S1644" s="185">
        <v>11419.55</v>
      </c>
      <c r="T1644" s="35">
        <v>14280</v>
      </c>
      <c r="U1644" s="35"/>
      <c r="V1644" s="35"/>
      <c r="W1644" s="52">
        <v>14280</v>
      </c>
      <c r="X1644" s="33">
        <v>45329</v>
      </c>
      <c r="Y1644" s="39">
        <v>45359</v>
      </c>
      <c r="Z1644" s="39">
        <v>45397</v>
      </c>
      <c r="AA1644" s="185">
        <v>13361.36</v>
      </c>
      <c r="AB1644" s="35">
        <v>15300</v>
      </c>
      <c r="AC1644" s="35"/>
      <c r="AD1644" s="35"/>
      <c r="AE1644" s="52">
        <v>15300</v>
      </c>
      <c r="AF1644" s="33">
        <v>45359</v>
      </c>
      <c r="AG1644" s="31">
        <v>45390</v>
      </c>
      <c r="AH1644" s="31">
        <v>45425</v>
      </c>
      <c r="AI1644" s="185">
        <v>9583.42</v>
      </c>
      <c r="AJ1644" s="35">
        <v>14460</v>
      </c>
      <c r="AK1644" s="35"/>
      <c r="AL1644" s="35"/>
      <c r="AM1644" s="52">
        <v>14460</v>
      </c>
      <c r="AN1644" s="33"/>
      <c r="AO1644" s="31"/>
      <c r="AP1644" s="31"/>
      <c r="AQ1644" s="185"/>
      <c r="AR1644" s="35"/>
      <c r="AS1644" s="35"/>
      <c r="AT1644" s="35"/>
      <c r="AU1644" s="52"/>
      <c r="AV1644" s="33"/>
      <c r="AW1644" s="39"/>
      <c r="AX1644" s="39"/>
      <c r="AY1644" s="185"/>
      <c r="AZ1644" s="35"/>
      <c r="BA1644" s="35"/>
      <c r="BB1644" s="35"/>
      <c r="BC1644" s="52"/>
      <c r="BD1644" s="35"/>
    </row>
    <row r="1645" spans="1:56" s="187" customFormat="1" ht="15" customHeight="1" x14ac:dyDescent="0.3">
      <c r="A1645" s="6">
        <v>1639</v>
      </c>
      <c r="B1645" s="109" t="s">
        <v>2194</v>
      </c>
      <c r="C1645" s="37" t="s">
        <v>3926</v>
      </c>
      <c r="D1645" s="8" t="s">
        <v>185</v>
      </c>
      <c r="E1645" s="9" t="s">
        <v>186</v>
      </c>
      <c r="F1645" s="106">
        <v>1639</v>
      </c>
      <c r="G1645" s="10"/>
      <c r="H1645" s="31"/>
      <c r="I1645" s="39"/>
      <c r="J1645" s="39"/>
      <c r="K1645" s="185">
        <v>89.75</v>
      </c>
      <c r="L1645" s="35">
        <v>50</v>
      </c>
      <c r="M1645" s="35"/>
      <c r="N1645" s="35"/>
      <c r="O1645" s="52">
        <v>50</v>
      </c>
      <c r="P1645" s="33"/>
      <c r="Q1645" s="39"/>
      <c r="R1645" s="39"/>
      <c r="S1645" s="185">
        <v>89.75</v>
      </c>
      <c r="T1645" s="35">
        <v>50</v>
      </c>
      <c r="U1645" s="35"/>
      <c r="V1645" s="35"/>
      <c r="W1645" s="52">
        <v>50</v>
      </c>
      <c r="X1645" s="33">
        <v>45343</v>
      </c>
      <c r="Y1645" s="39">
        <v>45372</v>
      </c>
      <c r="Z1645" s="39">
        <v>45388</v>
      </c>
      <c r="AA1645" s="185">
        <v>91.02</v>
      </c>
      <c r="AB1645" s="67">
        <v>50</v>
      </c>
      <c r="AC1645" s="35"/>
      <c r="AD1645" s="35"/>
      <c r="AE1645" s="52">
        <v>50</v>
      </c>
      <c r="AF1645" s="33"/>
      <c r="AG1645" s="31"/>
      <c r="AH1645" s="31"/>
      <c r="AI1645" s="185"/>
      <c r="AJ1645" s="35"/>
      <c r="AK1645" s="35"/>
      <c r="AL1645" s="35"/>
      <c r="AM1645" s="52"/>
      <c r="AN1645" s="33"/>
      <c r="AO1645" s="31"/>
      <c r="AP1645" s="31"/>
      <c r="AQ1645" s="185"/>
      <c r="AR1645" s="35"/>
      <c r="AS1645" s="35"/>
      <c r="AT1645" s="35"/>
      <c r="AU1645" s="52"/>
      <c r="AV1645" s="33"/>
      <c r="AW1645" s="39"/>
      <c r="AX1645" s="39"/>
      <c r="AY1645" s="185"/>
      <c r="AZ1645" s="35"/>
      <c r="BA1645" s="35"/>
      <c r="BB1645" s="35"/>
      <c r="BC1645" s="52"/>
      <c r="BD1645" s="35"/>
    </row>
    <row r="1646" spans="1:56" s="187" customFormat="1" ht="15" customHeight="1" x14ac:dyDescent="0.3">
      <c r="A1646" s="6">
        <v>1640</v>
      </c>
      <c r="B1646" s="109" t="s">
        <v>2190</v>
      </c>
      <c r="C1646" s="37" t="s">
        <v>3927</v>
      </c>
      <c r="D1646" s="8" t="s">
        <v>46</v>
      </c>
      <c r="E1646" s="9" t="s">
        <v>216</v>
      </c>
      <c r="F1646" s="106">
        <v>1640</v>
      </c>
      <c r="G1646" s="10">
        <v>25</v>
      </c>
      <c r="H1646" s="31"/>
      <c r="I1646" s="39"/>
      <c r="J1646" s="39"/>
      <c r="K1646" s="185"/>
      <c r="L1646" s="35"/>
      <c r="M1646" s="35"/>
      <c r="N1646" s="35"/>
      <c r="O1646" s="52"/>
      <c r="P1646" s="33"/>
      <c r="Q1646" s="39"/>
      <c r="R1646" s="39"/>
      <c r="S1646" s="185"/>
      <c r="T1646" s="35"/>
      <c r="U1646" s="35"/>
      <c r="V1646" s="35"/>
      <c r="W1646" s="52"/>
      <c r="X1646" s="33">
        <v>45349</v>
      </c>
      <c r="Y1646" s="39">
        <v>45377</v>
      </c>
      <c r="Z1646" s="39">
        <v>45390</v>
      </c>
      <c r="AA1646" s="185">
        <v>0</v>
      </c>
      <c r="AB1646" s="35">
        <v>50</v>
      </c>
      <c r="AC1646" s="35"/>
      <c r="AD1646" s="35"/>
      <c r="AE1646" s="52">
        <v>50</v>
      </c>
      <c r="AF1646" s="33"/>
      <c r="AG1646" s="31"/>
      <c r="AH1646" s="31"/>
      <c r="AI1646" s="185"/>
      <c r="AJ1646" s="35"/>
      <c r="AK1646" s="35"/>
      <c r="AL1646" s="35"/>
      <c r="AM1646" s="52"/>
      <c r="AN1646" s="33"/>
      <c r="AO1646" s="31"/>
      <c r="AP1646" s="31"/>
      <c r="AQ1646" s="185"/>
      <c r="AR1646" s="35"/>
      <c r="AS1646" s="35"/>
      <c r="AT1646" s="35"/>
      <c r="AU1646" s="52"/>
      <c r="AV1646" s="33"/>
      <c r="AW1646" s="39"/>
      <c r="AX1646" s="39"/>
      <c r="AY1646" s="185"/>
      <c r="AZ1646" s="35"/>
      <c r="BA1646" s="35"/>
      <c r="BB1646" s="35"/>
      <c r="BC1646" s="52"/>
      <c r="BD1646" s="35"/>
    </row>
    <row r="1647" spans="1:56" s="187" customFormat="1" ht="15" customHeight="1" x14ac:dyDescent="0.3">
      <c r="A1647" s="6">
        <v>1641</v>
      </c>
      <c r="B1647" s="109" t="s">
        <v>2190</v>
      </c>
      <c r="C1647" s="37" t="s">
        <v>3928</v>
      </c>
      <c r="D1647" s="8" t="s">
        <v>362</v>
      </c>
      <c r="E1647" s="9" t="s">
        <v>363</v>
      </c>
      <c r="F1647" s="106">
        <v>1641</v>
      </c>
      <c r="G1647" s="10">
        <v>250</v>
      </c>
      <c r="H1647" s="31">
        <v>45265</v>
      </c>
      <c r="I1647" s="39">
        <v>45295</v>
      </c>
      <c r="J1647" s="39">
        <v>45332</v>
      </c>
      <c r="K1647" s="185">
        <v>1774.36</v>
      </c>
      <c r="L1647" s="35">
        <v>1387</v>
      </c>
      <c r="M1647" s="35"/>
      <c r="N1647" s="35"/>
      <c r="O1647" s="52">
        <v>1387</v>
      </c>
      <c r="P1647" s="33">
        <v>45295</v>
      </c>
      <c r="Q1647" s="39">
        <v>45324</v>
      </c>
      <c r="R1647" s="39">
        <v>45361</v>
      </c>
      <c r="S1647" s="185">
        <v>1901.17</v>
      </c>
      <c r="T1647" s="35">
        <v>1473</v>
      </c>
      <c r="U1647" s="35"/>
      <c r="V1647" s="35"/>
      <c r="W1647" s="52">
        <v>1473</v>
      </c>
      <c r="X1647" s="33">
        <v>45324</v>
      </c>
      <c r="Y1647" s="39">
        <v>45355</v>
      </c>
      <c r="Z1647" s="39">
        <v>45392</v>
      </c>
      <c r="AA1647" s="185">
        <v>1555</v>
      </c>
      <c r="AB1647" s="35">
        <v>1204</v>
      </c>
      <c r="AC1647" s="35"/>
      <c r="AD1647" s="35"/>
      <c r="AE1647" s="52">
        <v>1204</v>
      </c>
      <c r="AF1647" s="33">
        <v>45355</v>
      </c>
      <c r="AG1647" s="31">
        <v>45385</v>
      </c>
      <c r="AH1647" s="31">
        <v>45422</v>
      </c>
      <c r="AI1647" s="185">
        <v>1531.2</v>
      </c>
      <c r="AJ1647" s="35">
        <v>1170</v>
      </c>
      <c r="AK1647" s="35"/>
      <c r="AL1647" s="35"/>
      <c r="AM1647" s="52">
        <v>1170</v>
      </c>
      <c r="AN1647" s="33"/>
      <c r="AO1647" s="31"/>
      <c r="AP1647" s="31"/>
      <c r="AQ1647" s="185"/>
      <c r="AR1647" s="35"/>
      <c r="AS1647" s="35"/>
      <c r="AT1647" s="35"/>
      <c r="AU1647" s="52"/>
      <c r="AV1647" s="33"/>
      <c r="AW1647" s="39"/>
      <c r="AX1647" s="39"/>
      <c r="AY1647" s="185"/>
      <c r="AZ1647" s="35"/>
      <c r="BA1647" s="35"/>
      <c r="BB1647" s="35"/>
      <c r="BC1647" s="52"/>
      <c r="BD1647" s="35"/>
    </row>
    <row r="1648" spans="1:56" s="187" customFormat="1" ht="15" customHeight="1" x14ac:dyDescent="0.3">
      <c r="A1648" s="6">
        <v>1642</v>
      </c>
      <c r="B1648" s="109" t="s">
        <v>2190</v>
      </c>
      <c r="C1648" s="37" t="s">
        <v>3929</v>
      </c>
      <c r="D1648" s="8" t="s">
        <v>2317</v>
      </c>
      <c r="E1648" s="9" t="s">
        <v>2318</v>
      </c>
      <c r="F1648" s="106">
        <v>1642</v>
      </c>
      <c r="G1648" s="10"/>
      <c r="H1648" s="31"/>
      <c r="I1648" s="39"/>
      <c r="J1648" s="39"/>
      <c r="K1648" s="185"/>
      <c r="L1648" s="35"/>
      <c r="M1648" s="35"/>
      <c r="N1648" s="35"/>
      <c r="O1648" s="52"/>
      <c r="P1648" s="33"/>
      <c r="Q1648" s="39"/>
      <c r="R1648" s="39"/>
      <c r="S1648" s="185"/>
      <c r="T1648" s="35"/>
      <c r="U1648" s="35"/>
      <c r="V1648" s="35"/>
      <c r="W1648" s="52"/>
      <c r="X1648" s="33">
        <v>45324</v>
      </c>
      <c r="Y1648" s="39">
        <v>45355</v>
      </c>
      <c r="Z1648" s="39">
        <v>45370</v>
      </c>
      <c r="AA1648" s="185">
        <v>0</v>
      </c>
      <c r="AB1648" s="35">
        <v>1347</v>
      </c>
      <c r="AC1648" s="35"/>
      <c r="AD1648" s="35"/>
      <c r="AE1648" s="52">
        <v>1347</v>
      </c>
      <c r="AF1648" s="33"/>
      <c r="AG1648" s="31"/>
      <c r="AH1648" s="31"/>
      <c r="AI1648" s="185"/>
      <c r="AJ1648" s="35"/>
      <c r="AK1648" s="35"/>
      <c r="AL1648" s="35"/>
      <c r="AM1648" s="52"/>
      <c r="AN1648" s="33"/>
      <c r="AO1648" s="31"/>
      <c r="AP1648" s="31"/>
      <c r="AQ1648" s="185"/>
      <c r="AR1648" s="35"/>
      <c r="AS1648" s="35"/>
      <c r="AT1648" s="35"/>
      <c r="AU1648" s="52"/>
      <c r="AV1648" s="33"/>
      <c r="AW1648" s="39"/>
      <c r="AX1648" s="39"/>
      <c r="AY1648" s="185"/>
      <c r="AZ1648" s="35"/>
      <c r="BA1648" s="35"/>
      <c r="BB1648" s="35"/>
      <c r="BC1648" s="52"/>
      <c r="BD1648" s="35"/>
    </row>
    <row r="1649" spans="1:56" s="187" customFormat="1" ht="15" customHeight="1" x14ac:dyDescent="0.3">
      <c r="A1649" s="6">
        <v>1643</v>
      </c>
      <c r="B1649" s="109" t="s">
        <v>2190</v>
      </c>
      <c r="C1649" s="37" t="s">
        <v>3930</v>
      </c>
      <c r="D1649" s="8" t="s">
        <v>40</v>
      </c>
      <c r="E1649" s="9" t="s">
        <v>42</v>
      </c>
      <c r="F1649" s="106">
        <v>1643</v>
      </c>
      <c r="G1649" s="10"/>
      <c r="H1649" s="31">
        <v>45281</v>
      </c>
      <c r="I1649" s="39">
        <v>45313</v>
      </c>
      <c r="J1649" s="39">
        <v>45320</v>
      </c>
      <c r="K1649" s="185">
        <v>4699.04</v>
      </c>
      <c r="L1649" s="35">
        <v>4525</v>
      </c>
      <c r="M1649" s="35"/>
      <c r="N1649" s="35"/>
      <c r="O1649" s="52">
        <v>4525</v>
      </c>
      <c r="P1649" s="33">
        <v>45313</v>
      </c>
      <c r="Q1649" s="39">
        <v>45343</v>
      </c>
      <c r="R1649" s="39">
        <v>45350</v>
      </c>
      <c r="S1649" s="185">
        <v>4432.72</v>
      </c>
      <c r="T1649" s="35">
        <v>4168</v>
      </c>
      <c r="U1649" s="35"/>
      <c r="V1649" s="35"/>
      <c r="W1649" s="52">
        <v>4168</v>
      </c>
      <c r="X1649" s="33">
        <v>45343</v>
      </c>
      <c r="Y1649" s="39">
        <v>45372</v>
      </c>
      <c r="Z1649" s="39">
        <v>45383</v>
      </c>
      <c r="AA1649" s="185">
        <v>4125.93</v>
      </c>
      <c r="AB1649" s="35">
        <v>3800</v>
      </c>
      <c r="AC1649" s="35"/>
      <c r="AD1649" s="35"/>
      <c r="AE1649" s="52">
        <v>3800</v>
      </c>
      <c r="AF1649" s="33"/>
      <c r="AG1649" s="31"/>
      <c r="AH1649" s="31"/>
      <c r="AI1649" s="185"/>
      <c r="AJ1649" s="35"/>
      <c r="AK1649" s="35"/>
      <c r="AL1649" s="35"/>
      <c r="AM1649" s="52"/>
      <c r="AN1649" s="33"/>
      <c r="AO1649" s="31"/>
      <c r="AP1649" s="31"/>
      <c r="AQ1649" s="185"/>
      <c r="AR1649" s="35"/>
      <c r="AS1649" s="35"/>
      <c r="AT1649" s="35"/>
      <c r="AU1649" s="52"/>
      <c r="AV1649" s="33"/>
      <c r="AW1649" s="39"/>
      <c r="AX1649" s="39"/>
      <c r="AY1649" s="185"/>
      <c r="AZ1649" s="35"/>
      <c r="BA1649" s="35"/>
      <c r="BB1649" s="35"/>
      <c r="BC1649" s="52"/>
      <c r="BD1649" s="35"/>
    </row>
    <row r="1650" spans="1:56" s="187" customFormat="1" ht="15" customHeight="1" x14ac:dyDescent="0.3">
      <c r="A1650" s="6">
        <v>1644</v>
      </c>
      <c r="B1650" s="109" t="s">
        <v>2190</v>
      </c>
      <c r="C1650" s="37" t="s">
        <v>3931</v>
      </c>
      <c r="D1650" s="8" t="s">
        <v>362</v>
      </c>
      <c r="E1650" s="9" t="s">
        <v>363</v>
      </c>
      <c r="F1650" s="106">
        <v>1644</v>
      </c>
      <c r="G1650" s="10"/>
      <c r="H1650" s="31">
        <v>45290</v>
      </c>
      <c r="I1650" s="39">
        <v>45321</v>
      </c>
      <c r="J1650" s="39">
        <v>45328</v>
      </c>
      <c r="K1650" s="185">
        <v>2511.83</v>
      </c>
      <c r="L1650" s="35">
        <v>1992</v>
      </c>
      <c r="M1650" s="35"/>
      <c r="N1650" s="35"/>
      <c r="O1650" s="52">
        <v>1992</v>
      </c>
      <c r="P1650" s="33">
        <v>45321</v>
      </c>
      <c r="Q1650" s="39">
        <v>45350</v>
      </c>
      <c r="R1650" s="39">
        <v>45357</v>
      </c>
      <c r="S1650" s="185">
        <v>2694.55</v>
      </c>
      <c r="T1650" s="35">
        <v>2174</v>
      </c>
      <c r="U1650" s="35"/>
      <c r="V1650" s="35"/>
      <c r="W1650" s="52">
        <v>2174</v>
      </c>
      <c r="X1650" s="33"/>
      <c r="Y1650" s="39"/>
      <c r="Z1650" s="39"/>
      <c r="AA1650" s="185"/>
      <c r="AB1650" s="35"/>
      <c r="AC1650" s="35"/>
      <c r="AD1650" s="35"/>
      <c r="AE1650" s="52"/>
      <c r="AF1650" s="33"/>
      <c r="AG1650" s="31"/>
      <c r="AH1650" s="31"/>
      <c r="AI1650" s="185"/>
      <c r="AJ1650" s="35"/>
      <c r="AK1650" s="35"/>
      <c r="AL1650" s="35"/>
      <c r="AM1650" s="52"/>
      <c r="AN1650" s="33"/>
      <c r="AO1650" s="31"/>
      <c r="AP1650" s="31"/>
      <c r="AQ1650" s="185"/>
      <c r="AR1650" s="35"/>
      <c r="AS1650" s="35"/>
      <c r="AT1650" s="35"/>
      <c r="AU1650" s="52"/>
      <c r="AV1650" s="33"/>
      <c r="AW1650" s="39"/>
      <c r="AX1650" s="39"/>
      <c r="AY1650" s="185"/>
      <c r="AZ1650" s="35"/>
      <c r="BA1650" s="35"/>
      <c r="BB1650" s="35"/>
      <c r="BC1650" s="52"/>
      <c r="BD1650" s="35"/>
    </row>
    <row r="1651" spans="1:56" s="187" customFormat="1" ht="15" customHeight="1" x14ac:dyDescent="0.3">
      <c r="A1651" s="6">
        <v>1645</v>
      </c>
      <c r="B1651" s="109" t="s">
        <v>2190</v>
      </c>
      <c r="C1651" s="37" t="s">
        <v>3932</v>
      </c>
      <c r="D1651" s="8" t="s">
        <v>362</v>
      </c>
      <c r="E1651" s="9" t="s">
        <v>363</v>
      </c>
      <c r="F1651" s="106">
        <v>1645</v>
      </c>
      <c r="G1651" s="10">
        <v>325</v>
      </c>
      <c r="H1651" s="31">
        <v>45278</v>
      </c>
      <c r="I1651" s="39">
        <v>45308</v>
      </c>
      <c r="J1651" s="39">
        <v>45332</v>
      </c>
      <c r="K1651" s="185">
        <v>10085.99</v>
      </c>
      <c r="L1651" s="35">
        <v>8605</v>
      </c>
      <c r="M1651" s="35"/>
      <c r="N1651" s="35"/>
      <c r="O1651" s="52">
        <v>8605</v>
      </c>
      <c r="P1651" s="33">
        <v>45308</v>
      </c>
      <c r="Q1651" s="39">
        <v>45338</v>
      </c>
      <c r="R1651" s="39">
        <v>45361</v>
      </c>
      <c r="S1651" s="185">
        <v>10668.29</v>
      </c>
      <c r="T1651" s="35">
        <v>9031</v>
      </c>
      <c r="U1651" s="35"/>
      <c r="V1651" s="35"/>
      <c r="W1651" s="52">
        <v>9031</v>
      </c>
      <c r="X1651" s="33"/>
      <c r="Y1651" s="39"/>
      <c r="Z1651" s="39"/>
      <c r="AA1651" s="185"/>
      <c r="AB1651" s="35"/>
      <c r="AC1651" s="35"/>
      <c r="AD1651" s="35"/>
      <c r="AE1651" s="52"/>
      <c r="AF1651" s="33">
        <v>45369</v>
      </c>
      <c r="AG1651" s="31">
        <v>45398</v>
      </c>
      <c r="AH1651" s="31">
        <v>45422</v>
      </c>
      <c r="AI1651" s="185">
        <v>10280.48</v>
      </c>
      <c r="AJ1651" s="35">
        <v>8596</v>
      </c>
      <c r="AK1651" s="35"/>
      <c r="AL1651" s="35"/>
      <c r="AM1651" s="52">
        <v>8596</v>
      </c>
      <c r="AN1651" s="33"/>
      <c r="AO1651" s="31"/>
      <c r="AP1651" s="31"/>
      <c r="AQ1651" s="185"/>
      <c r="AR1651" s="35"/>
      <c r="AS1651" s="35"/>
      <c r="AT1651" s="35"/>
      <c r="AU1651" s="52"/>
      <c r="AV1651" s="33"/>
      <c r="AW1651" s="39"/>
      <c r="AX1651" s="39"/>
      <c r="AY1651" s="185"/>
      <c r="AZ1651" s="35"/>
      <c r="BA1651" s="35"/>
      <c r="BB1651" s="35"/>
      <c r="BC1651" s="52"/>
      <c r="BD1651" s="35"/>
    </row>
    <row r="1652" spans="1:56" s="187" customFormat="1" ht="15" customHeight="1" x14ac:dyDescent="0.3">
      <c r="A1652" s="6">
        <v>1646</v>
      </c>
      <c r="B1652" s="109" t="s">
        <v>2190</v>
      </c>
      <c r="C1652" s="37" t="s">
        <v>3933</v>
      </c>
      <c r="D1652" s="8" t="s">
        <v>362</v>
      </c>
      <c r="E1652" s="9" t="s">
        <v>363</v>
      </c>
      <c r="F1652" s="106">
        <v>1646</v>
      </c>
      <c r="G1652" s="10">
        <v>472</v>
      </c>
      <c r="H1652" s="31">
        <v>45291</v>
      </c>
      <c r="I1652" s="39">
        <v>45322</v>
      </c>
      <c r="J1652" s="39">
        <v>45338</v>
      </c>
      <c r="K1652" s="185">
        <v>12087.76</v>
      </c>
      <c r="L1652" s="35">
        <v>10289.91</v>
      </c>
      <c r="M1652" s="35"/>
      <c r="N1652" s="35"/>
      <c r="O1652" s="52">
        <v>10289.91</v>
      </c>
      <c r="P1652" s="33">
        <v>45322</v>
      </c>
      <c r="Q1652" s="39">
        <v>45351</v>
      </c>
      <c r="R1652" s="39">
        <v>45367</v>
      </c>
      <c r="S1652" s="185">
        <v>10173.82</v>
      </c>
      <c r="T1652" s="35">
        <v>8472.7000000000007</v>
      </c>
      <c r="U1652" s="35"/>
      <c r="V1652" s="35"/>
      <c r="W1652" s="52">
        <v>8472.7000000000007</v>
      </c>
      <c r="X1652" s="33"/>
      <c r="Y1652" s="39"/>
      <c r="Z1652" s="39"/>
      <c r="AA1652" s="185"/>
      <c r="AB1652" s="35"/>
      <c r="AC1652" s="35"/>
      <c r="AD1652" s="35"/>
      <c r="AE1652" s="52"/>
      <c r="AF1652" s="33"/>
      <c r="AG1652" s="31"/>
      <c r="AH1652" s="31"/>
      <c r="AI1652" s="185"/>
      <c r="AJ1652" s="35"/>
      <c r="AK1652" s="35"/>
      <c r="AL1652" s="35"/>
      <c r="AM1652" s="52"/>
      <c r="AN1652" s="33"/>
      <c r="AO1652" s="31"/>
      <c r="AP1652" s="31"/>
      <c r="AQ1652" s="185"/>
      <c r="AR1652" s="35"/>
      <c r="AS1652" s="35"/>
      <c r="AT1652" s="35"/>
      <c r="AU1652" s="52"/>
      <c r="AV1652" s="33"/>
      <c r="AW1652" s="39"/>
      <c r="AX1652" s="39"/>
      <c r="AY1652" s="185"/>
      <c r="AZ1652" s="35"/>
      <c r="BA1652" s="35"/>
      <c r="BB1652" s="35"/>
      <c r="BC1652" s="52"/>
      <c r="BD1652" s="35"/>
    </row>
    <row r="1653" spans="1:56" s="187" customFormat="1" ht="15" customHeight="1" x14ac:dyDescent="0.3">
      <c r="A1653" s="6">
        <v>1647</v>
      </c>
      <c r="B1653" s="109" t="s">
        <v>2190</v>
      </c>
      <c r="C1653" s="37" t="s">
        <v>3934</v>
      </c>
      <c r="D1653" s="8" t="s">
        <v>146</v>
      </c>
      <c r="E1653" s="9" t="s">
        <v>148</v>
      </c>
      <c r="F1653" s="106">
        <v>1647</v>
      </c>
      <c r="G1653" s="10">
        <v>1227.68</v>
      </c>
      <c r="H1653" s="31">
        <v>45278</v>
      </c>
      <c r="I1653" s="39">
        <v>45308</v>
      </c>
      <c r="J1653" s="39">
        <v>45362</v>
      </c>
      <c r="K1653" s="185">
        <v>0</v>
      </c>
      <c r="L1653" s="35">
        <v>10020</v>
      </c>
      <c r="M1653" s="35"/>
      <c r="N1653" s="35"/>
      <c r="O1653" s="52">
        <v>10020</v>
      </c>
      <c r="P1653" s="33">
        <v>45308</v>
      </c>
      <c r="Q1653" s="39">
        <v>45338</v>
      </c>
      <c r="R1653" s="39">
        <v>45393</v>
      </c>
      <c r="S1653" s="185">
        <v>0</v>
      </c>
      <c r="T1653" s="35">
        <v>9540</v>
      </c>
      <c r="U1653" s="35"/>
      <c r="V1653" s="35"/>
      <c r="W1653" s="52">
        <v>9540</v>
      </c>
      <c r="X1653" s="33">
        <v>45338</v>
      </c>
      <c r="Y1653" s="39">
        <v>45367</v>
      </c>
      <c r="Z1653" s="39">
        <v>45425</v>
      </c>
      <c r="AA1653" s="185">
        <v>0</v>
      </c>
      <c r="AB1653" s="35">
        <v>10620</v>
      </c>
      <c r="AC1653" s="35"/>
      <c r="AD1653" s="35"/>
      <c r="AE1653" s="52">
        <v>10620</v>
      </c>
      <c r="AF1653" s="33">
        <v>45367</v>
      </c>
      <c r="AG1653" s="31">
        <v>45398</v>
      </c>
      <c r="AH1653" s="31">
        <v>45454</v>
      </c>
      <c r="AI1653" s="185">
        <v>0</v>
      </c>
      <c r="AJ1653" s="35">
        <v>10740</v>
      </c>
      <c r="AK1653" s="35"/>
      <c r="AL1653" s="35"/>
      <c r="AM1653" s="52">
        <v>10740</v>
      </c>
      <c r="AN1653" s="33"/>
      <c r="AO1653" s="31"/>
      <c r="AP1653" s="31"/>
      <c r="AQ1653" s="185"/>
      <c r="AR1653" s="35"/>
      <c r="AS1653" s="35"/>
      <c r="AT1653" s="35"/>
      <c r="AU1653" s="52"/>
      <c r="AV1653" s="33"/>
      <c r="AW1653" s="39"/>
      <c r="AX1653" s="39"/>
      <c r="AY1653" s="185"/>
      <c r="AZ1653" s="35"/>
      <c r="BA1653" s="35"/>
      <c r="BB1653" s="35"/>
      <c r="BC1653" s="52"/>
      <c r="BD1653" s="35"/>
    </row>
    <row r="1654" spans="1:56" s="187" customFormat="1" ht="15" customHeight="1" x14ac:dyDescent="0.3">
      <c r="A1654" s="6">
        <v>1648</v>
      </c>
      <c r="B1654" s="109" t="s">
        <v>2190</v>
      </c>
      <c r="C1654" s="37" t="s">
        <v>3935</v>
      </c>
      <c r="D1654" s="8" t="s">
        <v>40</v>
      </c>
      <c r="E1654" s="9" t="s">
        <v>42</v>
      </c>
      <c r="F1654" s="106">
        <v>1648</v>
      </c>
      <c r="G1654" s="10">
        <v>340</v>
      </c>
      <c r="H1654" s="31">
        <v>45276</v>
      </c>
      <c r="I1654" s="39">
        <v>45308</v>
      </c>
      <c r="J1654" s="39">
        <v>45332</v>
      </c>
      <c r="K1654" s="185">
        <v>3201.15</v>
      </c>
      <c r="L1654" s="35">
        <v>8179</v>
      </c>
      <c r="M1654" s="35"/>
      <c r="N1654" s="35"/>
      <c r="O1654" s="52">
        <v>8179</v>
      </c>
      <c r="P1654" s="33">
        <v>45308</v>
      </c>
      <c r="Q1654" s="39">
        <v>45338</v>
      </c>
      <c r="R1654" s="39">
        <v>45392</v>
      </c>
      <c r="S1654" s="185">
        <v>5104.8100000000004</v>
      </c>
      <c r="T1654" s="35">
        <v>8816</v>
      </c>
      <c r="U1654" s="35"/>
      <c r="V1654" s="35"/>
      <c r="W1654" s="52">
        <v>8816</v>
      </c>
      <c r="X1654" s="33">
        <v>45338</v>
      </c>
      <c r="Y1654" s="39">
        <v>45366</v>
      </c>
      <c r="Z1654" s="39">
        <v>45392</v>
      </c>
      <c r="AA1654" s="185">
        <v>2871.16</v>
      </c>
      <c r="AB1654" s="35">
        <v>6719</v>
      </c>
      <c r="AC1654" s="35"/>
      <c r="AD1654" s="35"/>
      <c r="AE1654" s="52">
        <v>6719</v>
      </c>
      <c r="AF1654" s="33"/>
      <c r="AG1654" s="31"/>
      <c r="AH1654" s="31"/>
      <c r="AI1654" s="185"/>
      <c r="AJ1654" s="35"/>
      <c r="AK1654" s="35"/>
      <c r="AL1654" s="35"/>
      <c r="AM1654" s="52"/>
      <c r="AN1654" s="33"/>
      <c r="AO1654" s="31"/>
      <c r="AP1654" s="31"/>
      <c r="AQ1654" s="185"/>
      <c r="AR1654" s="35"/>
      <c r="AS1654" s="35"/>
      <c r="AT1654" s="35"/>
      <c r="AU1654" s="52"/>
      <c r="AV1654" s="33"/>
      <c r="AW1654" s="39"/>
      <c r="AX1654" s="39"/>
      <c r="AY1654" s="185"/>
      <c r="AZ1654" s="35"/>
      <c r="BA1654" s="35"/>
      <c r="BB1654" s="35"/>
      <c r="BC1654" s="52"/>
      <c r="BD1654" s="35"/>
    </row>
    <row r="1655" spans="1:56" s="187" customFormat="1" ht="15" customHeight="1" x14ac:dyDescent="0.3">
      <c r="A1655" s="6">
        <v>1649</v>
      </c>
      <c r="B1655" s="109" t="s">
        <v>2190</v>
      </c>
      <c r="C1655" s="37" t="s">
        <v>3936</v>
      </c>
      <c r="D1655" s="8" t="s">
        <v>362</v>
      </c>
      <c r="E1655" s="9" t="s">
        <v>363</v>
      </c>
      <c r="F1655" s="106">
        <v>1649</v>
      </c>
      <c r="G1655" s="10">
        <v>434.92</v>
      </c>
      <c r="H1655" s="31">
        <v>45291</v>
      </c>
      <c r="I1655" s="39">
        <v>45322</v>
      </c>
      <c r="J1655" s="39">
        <v>45361</v>
      </c>
      <c r="K1655" s="185">
        <v>13236.11</v>
      </c>
      <c r="L1655" s="35">
        <v>11190.49</v>
      </c>
      <c r="M1655" s="35"/>
      <c r="N1655" s="35"/>
      <c r="O1655" s="52">
        <v>11190.49</v>
      </c>
      <c r="P1655" s="33">
        <v>45322</v>
      </c>
      <c r="Q1655" s="39">
        <v>45351</v>
      </c>
      <c r="R1655" s="39">
        <v>45392</v>
      </c>
      <c r="S1655" s="185">
        <v>11266.73</v>
      </c>
      <c r="T1655" s="35">
        <v>9345.33</v>
      </c>
      <c r="U1655" s="35"/>
      <c r="V1655" s="35"/>
      <c r="W1655" s="52">
        <v>9345.33</v>
      </c>
      <c r="X1655" s="33">
        <v>45351</v>
      </c>
      <c r="Y1655" s="39">
        <v>45382</v>
      </c>
      <c r="Z1655" s="39">
        <v>45422</v>
      </c>
      <c r="AA1655" s="185">
        <v>13858.62</v>
      </c>
      <c r="AB1655" s="35">
        <v>11377.45</v>
      </c>
      <c r="AC1655" s="35"/>
      <c r="AD1655" s="35"/>
      <c r="AE1655" s="52">
        <v>11377.45</v>
      </c>
      <c r="AF1655" s="33">
        <v>45382</v>
      </c>
      <c r="AG1655" s="31">
        <v>45411</v>
      </c>
      <c r="AH1655" s="31">
        <v>45453</v>
      </c>
      <c r="AI1655" s="185">
        <v>13185.41</v>
      </c>
      <c r="AJ1655" s="35">
        <v>11160.21</v>
      </c>
      <c r="AK1655" s="35"/>
      <c r="AL1655" s="35"/>
      <c r="AM1655" s="52">
        <v>11160.21</v>
      </c>
      <c r="AN1655" s="33"/>
      <c r="AO1655" s="31"/>
      <c r="AP1655" s="31"/>
      <c r="AQ1655" s="185"/>
      <c r="AR1655" s="35"/>
      <c r="AS1655" s="35"/>
      <c r="AT1655" s="35"/>
      <c r="AU1655" s="52"/>
      <c r="AV1655" s="33"/>
      <c r="AW1655" s="39"/>
      <c r="AX1655" s="39"/>
      <c r="AY1655" s="185"/>
      <c r="AZ1655" s="35"/>
      <c r="BA1655" s="35"/>
      <c r="BB1655" s="35"/>
      <c r="BC1655" s="52"/>
      <c r="BD1655" s="35"/>
    </row>
    <row r="1656" spans="1:56" s="187" customFormat="1" ht="15" customHeight="1" x14ac:dyDescent="0.3">
      <c r="A1656" s="6">
        <v>1650</v>
      </c>
      <c r="B1656" s="109" t="s">
        <v>2194</v>
      </c>
      <c r="C1656" s="37" t="s">
        <v>3937</v>
      </c>
      <c r="D1656" s="8" t="s">
        <v>16</v>
      </c>
      <c r="E1656" s="9" t="s">
        <v>226</v>
      </c>
      <c r="F1656" s="106">
        <v>1650</v>
      </c>
      <c r="G1656" s="10"/>
      <c r="H1656" s="31"/>
      <c r="I1656" s="39"/>
      <c r="J1656" s="39"/>
      <c r="K1656" s="185"/>
      <c r="L1656" s="35"/>
      <c r="M1656" s="35"/>
      <c r="N1656" s="35"/>
      <c r="O1656" s="52"/>
      <c r="P1656" s="33"/>
      <c r="Q1656" s="39"/>
      <c r="R1656" s="39"/>
      <c r="S1656" s="185"/>
      <c r="T1656" s="35"/>
      <c r="U1656" s="35"/>
      <c r="V1656" s="35"/>
      <c r="W1656" s="52"/>
      <c r="X1656" s="33"/>
      <c r="Y1656" s="39"/>
      <c r="Z1656" s="39"/>
      <c r="AA1656" s="185"/>
      <c r="AB1656" s="35"/>
      <c r="AC1656" s="35"/>
      <c r="AD1656" s="35"/>
      <c r="AE1656" s="52"/>
      <c r="AF1656" s="33">
        <v>45357</v>
      </c>
      <c r="AG1656" s="31">
        <v>45386</v>
      </c>
      <c r="AH1656" s="31">
        <v>45411</v>
      </c>
      <c r="AI1656" s="185">
        <v>109.41</v>
      </c>
      <c r="AJ1656" s="35">
        <v>100</v>
      </c>
      <c r="AK1656" s="35"/>
      <c r="AL1656" s="35"/>
      <c r="AM1656" s="52">
        <v>100</v>
      </c>
      <c r="AN1656" s="33">
        <v>45386</v>
      </c>
      <c r="AO1656" s="31">
        <v>45419</v>
      </c>
      <c r="AP1656" s="31">
        <v>45439</v>
      </c>
      <c r="AQ1656" s="185">
        <v>6.16</v>
      </c>
      <c r="AR1656" s="67">
        <v>30</v>
      </c>
      <c r="AS1656" s="35"/>
      <c r="AT1656" s="35"/>
      <c r="AU1656" s="52">
        <v>30</v>
      </c>
      <c r="AV1656" s="33"/>
      <c r="AW1656" s="39"/>
      <c r="AX1656" s="39"/>
      <c r="AY1656" s="185"/>
      <c r="AZ1656" s="35"/>
      <c r="BA1656" s="35"/>
      <c r="BB1656" s="35"/>
      <c r="BC1656" s="52"/>
      <c r="BD1656" s="35"/>
    </row>
    <row r="1657" spans="1:56" s="187" customFormat="1" ht="15" customHeight="1" x14ac:dyDescent="0.3">
      <c r="A1657" s="8">
        <v>1651</v>
      </c>
      <c r="B1657" s="109" t="s">
        <v>2194</v>
      </c>
      <c r="C1657" s="37" t="s">
        <v>3938</v>
      </c>
      <c r="D1657" s="8" t="s">
        <v>809</v>
      </c>
      <c r="E1657" s="9" t="s">
        <v>810</v>
      </c>
      <c r="F1657" s="105">
        <v>1651</v>
      </c>
      <c r="G1657" s="10">
        <v>1052.49</v>
      </c>
      <c r="H1657" s="31">
        <v>45268</v>
      </c>
      <c r="I1657" s="39">
        <v>45296</v>
      </c>
      <c r="J1657" s="39">
        <v>45333</v>
      </c>
      <c r="K1657" s="185">
        <v>288.74</v>
      </c>
      <c r="L1657" s="35">
        <v>680</v>
      </c>
      <c r="M1657" s="35"/>
      <c r="N1657" s="35"/>
      <c r="O1657" s="52">
        <v>680</v>
      </c>
      <c r="P1657" s="33">
        <v>45296</v>
      </c>
      <c r="Q1657" s="39">
        <v>45327</v>
      </c>
      <c r="R1657" s="39">
        <v>45362</v>
      </c>
      <c r="S1657" s="185">
        <v>476.88</v>
      </c>
      <c r="T1657" s="35">
        <v>5690</v>
      </c>
      <c r="U1657" s="35"/>
      <c r="V1657" s="35"/>
      <c r="W1657" s="52">
        <v>5690</v>
      </c>
      <c r="X1657" s="33">
        <v>45327</v>
      </c>
      <c r="Y1657" s="39">
        <v>45357</v>
      </c>
      <c r="Z1657" s="39">
        <v>45393</v>
      </c>
      <c r="AA1657" s="185">
        <v>116.02</v>
      </c>
      <c r="AB1657" s="35">
        <v>100</v>
      </c>
      <c r="AC1657" s="35"/>
      <c r="AD1657" s="35"/>
      <c r="AE1657" s="52">
        <v>100</v>
      </c>
      <c r="AF1657" s="33">
        <v>45357</v>
      </c>
      <c r="AG1657" s="31">
        <v>45387</v>
      </c>
      <c r="AH1657" s="31">
        <v>45423</v>
      </c>
      <c r="AI1657" s="185">
        <v>116.02</v>
      </c>
      <c r="AJ1657" s="35">
        <v>100</v>
      </c>
      <c r="AK1657" s="35"/>
      <c r="AL1657" s="35"/>
      <c r="AM1657" s="52">
        <v>100</v>
      </c>
      <c r="AN1657" s="33">
        <v>45387</v>
      </c>
      <c r="AO1657" s="31">
        <v>45420</v>
      </c>
      <c r="AP1657" s="31">
        <v>45454</v>
      </c>
      <c r="AQ1657" s="185">
        <v>114.75</v>
      </c>
      <c r="AR1657" s="67">
        <v>30</v>
      </c>
      <c r="AS1657" s="35"/>
      <c r="AT1657" s="35"/>
      <c r="AU1657" s="52">
        <v>30</v>
      </c>
      <c r="AV1657" s="33"/>
      <c r="AW1657" s="39"/>
      <c r="AX1657" s="39"/>
      <c r="AY1657" s="185"/>
      <c r="AZ1657" s="35"/>
      <c r="BA1657" s="35"/>
      <c r="BB1657" s="35"/>
      <c r="BC1657" s="52"/>
      <c r="BD1657" s="35"/>
    </row>
    <row r="1658" spans="1:56" s="187" customFormat="1" ht="15" customHeight="1" x14ac:dyDescent="0.3">
      <c r="A1658" s="6">
        <v>1652</v>
      </c>
      <c r="B1658" s="109" t="s">
        <v>2190</v>
      </c>
      <c r="C1658" s="37" t="s">
        <v>3939</v>
      </c>
      <c r="D1658" s="8" t="s">
        <v>46</v>
      </c>
      <c r="E1658" s="9" t="s">
        <v>47</v>
      </c>
      <c r="F1658" s="106">
        <v>1652</v>
      </c>
      <c r="G1658" s="10"/>
      <c r="H1658" s="31"/>
      <c r="I1658" s="39"/>
      <c r="J1658" s="39"/>
      <c r="K1658" s="185"/>
      <c r="L1658" s="35"/>
      <c r="M1658" s="35"/>
      <c r="N1658" s="35"/>
      <c r="O1658" s="52"/>
      <c r="P1658" s="33"/>
      <c r="Q1658" s="39"/>
      <c r="R1658" s="39"/>
      <c r="S1658" s="185"/>
      <c r="T1658" s="35"/>
      <c r="U1658" s="35"/>
      <c r="V1658" s="35"/>
      <c r="W1658" s="52"/>
      <c r="X1658" s="33"/>
      <c r="Y1658" s="39"/>
      <c r="Z1658" s="39"/>
      <c r="AA1658" s="185"/>
      <c r="AB1658" s="35"/>
      <c r="AC1658" s="35"/>
      <c r="AD1658" s="35"/>
      <c r="AE1658" s="52"/>
      <c r="AF1658" s="33"/>
      <c r="AG1658" s="31"/>
      <c r="AH1658" s="31"/>
      <c r="AI1658" s="185"/>
      <c r="AJ1658" s="35"/>
      <c r="AK1658" s="35"/>
      <c r="AL1658" s="35"/>
      <c r="AM1658" s="52"/>
      <c r="AN1658" s="33">
        <v>45391</v>
      </c>
      <c r="AO1658" s="31">
        <v>45420</v>
      </c>
      <c r="AP1658" s="31">
        <v>45435</v>
      </c>
      <c r="AQ1658" s="185">
        <v>197.11</v>
      </c>
      <c r="AR1658" s="67">
        <v>30</v>
      </c>
      <c r="AS1658" s="35"/>
      <c r="AT1658" s="35"/>
      <c r="AU1658" s="52">
        <v>30</v>
      </c>
      <c r="AV1658" s="33"/>
      <c r="AW1658" s="39"/>
      <c r="AX1658" s="39"/>
      <c r="AY1658" s="185"/>
      <c r="AZ1658" s="35"/>
      <c r="BA1658" s="35"/>
      <c r="BB1658" s="35"/>
      <c r="BC1658" s="52"/>
      <c r="BD1658" s="35"/>
    </row>
    <row r="1659" spans="1:56" s="187" customFormat="1" ht="15" customHeight="1" x14ac:dyDescent="0.3">
      <c r="A1659" s="6">
        <v>1653</v>
      </c>
      <c r="B1659" s="109" t="s">
        <v>2161</v>
      </c>
      <c r="C1659" s="37" t="s">
        <v>3940</v>
      </c>
      <c r="D1659" s="8" t="s">
        <v>84</v>
      </c>
      <c r="E1659" s="9" t="s">
        <v>60</v>
      </c>
      <c r="F1659" s="106">
        <v>1653</v>
      </c>
      <c r="G1659" s="10">
        <v>265</v>
      </c>
      <c r="H1659" s="31">
        <v>45272</v>
      </c>
      <c r="I1659" s="39">
        <v>45302</v>
      </c>
      <c r="J1659" s="39">
        <v>45315</v>
      </c>
      <c r="K1659" s="185">
        <v>352.45</v>
      </c>
      <c r="L1659" s="35">
        <v>2055</v>
      </c>
      <c r="M1659" s="35"/>
      <c r="N1659" s="35"/>
      <c r="O1659" s="52">
        <v>2055</v>
      </c>
      <c r="P1659" s="33">
        <v>45302</v>
      </c>
      <c r="Q1659" s="39">
        <v>45330</v>
      </c>
      <c r="R1659" s="39">
        <v>45345</v>
      </c>
      <c r="S1659" s="185">
        <v>301.87</v>
      </c>
      <c r="T1659" s="35">
        <v>1442</v>
      </c>
      <c r="U1659" s="35"/>
      <c r="V1659" s="35"/>
      <c r="W1659" s="52">
        <v>1442</v>
      </c>
      <c r="X1659" s="33">
        <v>45330</v>
      </c>
      <c r="Y1659" s="39">
        <v>45362</v>
      </c>
      <c r="Z1659" s="39">
        <v>45373</v>
      </c>
      <c r="AA1659" s="185">
        <v>97.57</v>
      </c>
      <c r="AB1659" s="35">
        <v>100</v>
      </c>
      <c r="AC1659" s="35"/>
      <c r="AD1659" s="35"/>
      <c r="AE1659" s="52">
        <v>100</v>
      </c>
      <c r="AF1659" s="33">
        <v>45362</v>
      </c>
      <c r="AG1659" s="31">
        <v>45393</v>
      </c>
      <c r="AH1659" s="31">
        <v>45406</v>
      </c>
      <c r="AI1659" s="185">
        <v>114.24</v>
      </c>
      <c r="AJ1659" s="35">
        <v>100</v>
      </c>
      <c r="AK1659" s="35"/>
      <c r="AL1659" s="35"/>
      <c r="AM1659" s="52">
        <v>100</v>
      </c>
      <c r="AN1659" s="33">
        <v>45393</v>
      </c>
      <c r="AO1659" s="31">
        <v>45422</v>
      </c>
      <c r="AP1659" s="31">
        <v>45429</v>
      </c>
      <c r="AQ1659" s="185">
        <v>88.25</v>
      </c>
      <c r="AR1659" s="67">
        <v>30</v>
      </c>
      <c r="AS1659" s="35"/>
      <c r="AT1659" s="35"/>
      <c r="AU1659" s="52">
        <v>30</v>
      </c>
      <c r="AV1659" s="33"/>
      <c r="AW1659" s="39"/>
      <c r="AX1659" s="39"/>
      <c r="AY1659" s="185"/>
      <c r="AZ1659" s="35"/>
      <c r="BA1659" s="35"/>
      <c r="BB1659" s="35"/>
      <c r="BC1659" s="52"/>
      <c r="BD1659" s="35"/>
    </row>
    <row r="1660" spans="1:56" s="187" customFormat="1" ht="15" customHeight="1" x14ac:dyDescent="0.3">
      <c r="A1660" s="8">
        <v>1654</v>
      </c>
      <c r="B1660" s="109" t="s">
        <v>2194</v>
      </c>
      <c r="C1660" s="37" t="s">
        <v>3941</v>
      </c>
      <c r="D1660" s="8" t="s">
        <v>146</v>
      </c>
      <c r="E1660" s="9" t="s">
        <v>148</v>
      </c>
      <c r="F1660" s="105">
        <v>1654</v>
      </c>
      <c r="G1660" s="10"/>
      <c r="H1660" s="31">
        <v>45276</v>
      </c>
      <c r="I1660" s="39">
        <v>45307</v>
      </c>
      <c r="J1660" s="39">
        <v>45323</v>
      </c>
      <c r="K1660" s="185">
        <v>60.02</v>
      </c>
      <c r="L1660" s="35">
        <v>50</v>
      </c>
      <c r="M1660" s="35"/>
      <c r="N1660" s="35"/>
      <c r="O1660" s="52">
        <v>50</v>
      </c>
      <c r="P1660" s="33">
        <v>45307</v>
      </c>
      <c r="Q1660" s="39">
        <v>45337</v>
      </c>
      <c r="R1660" s="39">
        <v>45351</v>
      </c>
      <c r="S1660" s="185">
        <v>60.51</v>
      </c>
      <c r="T1660" s="35">
        <v>50</v>
      </c>
      <c r="U1660" s="35"/>
      <c r="V1660" s="35"/>
      <c r="W1660" s="52">
        <v>50</v>
      </c>
      <c r="X1660" s="33">
        <v>45337</v>
      </c>
      <c r="Y1660" s="39">
        <v>45366</v>
      </c>
      <c r="Z1660" s="39">
        <v>45383</v>
      </c>
      <c r="AA1660" s="185">
        <v>60.24</v>
      </c>
      <c r="AB1660" s="35">
        <v>50</v>
      </c>
      <c r="AC1660" s="35"/>
      <c r="AD1660" s="35"/>
      <c r="AE1660" s="52">
        <v>50</v>
      </c>
      <c r="AF1660" s="33">
        <v>45366</v>
      </c>
      <c r="AG1660" s="31">
        <v>45397</v>
      </c>
      <c r="AH1660" s="31">
        <v>45412</v>
      </c>
      <c r="AI1660" s="185">
        <v>60.36</v>
      </c>
      <c r="AJ1660" s="35">
        <v>50</v>
      </c>
      <c r="AK1660" s="35"/>
      <c r="AL1660" s="35"/>
      <c r="AM1660" s="52">
        <v>50</v>
      </c>
      <c r="AN1660" s="33">
        <v>45397</v>
      </c>
      <c r="AO1660" s="31">
        <v>45426</v>
      </c>
      <c r="AP1660" s="31">
        <v>45440</v>
      </c>
      <c r="AQ1660" s="185">
        <v>61.81</v>
      </c>
      <c r="AR1660" s="67">
        <v>30</v>
      </c>
      <c r="AS1660" s="35"/>
      <c r="AT1660" s="35"/>
      <c r="AU1660" s="52">
        <v>30</v>
      </c>
      <c r="AV1660" s="33"/>
      <c r="AW1660" s="39"/>
      <c r="AX1660" s="39"/>
      <c r="AY1660" s="185"/>
      <c r="AZ1660" s="35"/>
      <c r="BA1660" s="35"/>
      <c r="BB1660" s="35"/>
      <c r="BC1660" s="52"/>
      <c r="BD1660" s="35"/>
    </row>
    <row r="1661" spans="1:56" s="187" customFormat="1" ht="15" customHeight="1" x14ac:dyDescent="0.3">
      <c r="A1661" s="8">
        <v>1655</v>
      </c>
      <c r="B1661" s="109" t="s">
        <v>2161</v>
      </c>
      <c r="C1661" s="37" t="s">
        <v>3942</v>
      </c>
      <c r="D1661" s="8" t="s">
        <v>16</v>
      </c>
      <c r="E1661" s="9" t="s">
        <v>226</v>
      </c>
      <c r="F1661" s="105">
        <v>1655</v>
      </c>
      <c r="G1661" s="10">
        <v>361.78</v>
      </c>
      <c r="H1661" s="31">
        <v>45286</v>
      </c>
      <c r="I1661" s="39">
        <v>45316</v>
      </c>
      <c r="J1661" s="39">
        <v>45336</v>
      </c>
      <c r="K1661" s="185">
        <v>108.84</v>
      </c>
      <c r="L1661" s="35">
        <v>100</v>
      </c>
      <c r="M1661" s="35"/>
      <c r="N1661" s="35"/>
      <c r="O1661" s="52">
        <v>100</v>
      </c>
      <c r="P1661" s="33">
        <v>45316</v>
      </c>
      <c r="Q1661" s="39">
        <v>45345</v>
      </c>
      <c r="R1661" s="39">
        <v>45364</v>
      </c>
      <c r="S1661" s="185">
        <v>121.86</v>
      </c>
      <c r="T1661" s="35">
        <v>140</v>
      </c>
      <c r="U1661" s="35"/>
      <c r="V1661" s="35"/>
      <c r="W1661" s="52">
        <v>140</v>
      </c>
      <c r="X1661" s="33">
        <v>45345</v>
      </c>
      <c r="Y1661" s="39">
        <v>45373</v>
      </c>
      <c r="Z1661" s="39">
        <v>45397</v>
      </c>
      <c r="AA1661" s="185">
        <v>148.44</v>
      </c>
      <c r="AB1661" s="35">
        <v>300</v>
      </c>
      <c r="AC1661" s="35"/>
      <c r="AD1661" s="35"/>
      <c r="AE1661" s="52">
        <v>300</v>
      </c>
      <c r="AF1661" s="33">
        <v>45373</v>
      </c>
      <c r="AG1661" s="31">
        <v>45404</v>
      </c>
      <c r="AH1661" s="31">
        <v>45425</v>
      </c>
      <c r="AI1661" s="185">
        <v>111.1</v>
      </c>
      <c r="AJ1661" s="35">
        <v>100</v>
      </c>
      <c r="AK1661" s="35"/>
      <c r="AL1661" s="35"/>
      <c r="AM1661" s="52">
        <v>100</v>
      </c>
      <c r="AN1661" s="33">
        <v>45404</v>
      </c>
      <c r="AO1661" s="31">
        <v>45434</v>
      </c>
      <c r="AP1661" s="31">
        <v>45456</v>
      </c>
      <c r="AQ1661" s="185">
        <v>114.98</v>
      </c>
      <c r="AR1661" s="67">
        <v>30</v>
      </c>
      <c r="AS1661" s="35"/>
      <c r="AT1661" s="35"/>
      <c r="AU1661" s="52">
        <v>30</v>
      </c>
      <c r="AV1661" s="33"/>
      <c r="AW1661" s="39"/>
      <c r="AX1661" s="39"/>
      <c r="AY1661" s="185"/>
      <c r="AZ1661" s="35"/>
      <c r="BA1661" s="35"/>
      <c r="BB1661" s="35"/>
      <c r="BC1661" s="52"/>
      <c r="BD1661" s="35"/>
    </row>
    <row r="1662" spans="1:56" s="187" customFormat="1" ht="15" customHeight="1" x14ac:dyDescent="0.3">
      <c r="A1662" s="6">
        <v>1656</v>
      </c>
      <c r="B1662" s="109" t="s">
        <v>2194</v>
      </c>
      <c r="C1662" s="37" t="s">
        <v>3943</v>
      </c>
      <c r="D1662" s="8" t="s">
        <v>46</v>
      </c>
      <c r="E1662" s="9" t="s">
        <v>321</v>
      </c>
      <c r="F1662" s="106">
        <v>1656</v>
      </c>
      <c r="G1662" s="10"/>
      <c r="H1662" s="31">
        <v>45278</v>
      </c>
      <c r="I1662" s="39">
        <v>45307</v>
      </c>
      <c r="J1662" s="39"/>
      <c r="K1662" s="185">
        <v>45.9</v>
      </c>
      <c r="L1662" s="35">
        <v>50</v>
      </c>
      <c r="M1662" s="35"/>
      <c r="N1662" s="35"/>
      <c r="O1662" s="52">
        <v>50</v>
      </c>
      <c r="P1662" s="33">
        <v>45307</v>
      </c>
      <c r="Q1662" s="39">
        <v>45338</v>
      </c>
      <c r="R1662" s="39">
        <v>45364</v>
      </c>
      <c r="S1662" s="185">
        <v>88.94</v>
      </c>
      <c r="T1662" s="35">
        <v>50</v>
      </c>
      <c r="U1662" s="35"/>
      <c r="V1662" s="35"/>
      <c r="W1662" s="52">
        <v>50</v>
      </c>
      <c r="X1662" s="33"/>
      <c r="Y1662" s="39"/>
      <c r="Z1662" s="39"/>
      <c r="AA1662" s="185"/>
      <c r="AB1662" s="35"/>
      <c r="AC1662" s="35"/>
      <c r="AD1662" s="35"/>
      <c r="AE1662" s="52"/>
      <c r="AF1662" s="33">
        <v>45366</v>
      </c>
      <c r="AG1662" s="31">
        <v>45397</v>
      </c>
      <c r="AH1662" s="31">
        <v>45425</v>
      </c>
      <c r="AI1662" s="185">
        <v>83.98</v>
      </c>
      <c r="AJ1662" s="35">
        <v>50</v>
      </c>
      <c r="AK1662" s="35"/>
      <c r="AL1662" s="35"/>
      <c r="AM1662" s="52">
        <v>50</v>
      </c>
      <c r="AN1662" s="33">
        <v>45427</v>
      </c>
      <c r="AO1662" s="31">
        <v>45440</v>
      </c>
      <c r="AP1662" s="31">
        <v>45456</v>
      </c>
      <c r="AQ1662" s="185">
        <v>59.12</v>
      </c>
      <c r="AR1662" s="67">
        <v>30</v>
      </c>
      <c r="AS1662" s="35"/>
      <c r="AT1662" s="35"/>
      <c r="AU1662" s="52">
        <v>30</v>
      </c>
      <c r="AV1662" s="33"/>
      <c r="AW1662" s="39"/>
      <c r="AX1662" s="39"/>
      <c r="AY1662" s="185"/>
      <c r="AZ1662" s="35"/>
      <c r="BA1662" s="35"/>
      <c r="BB1662" s="35"/>
      <c r="BC1662" s="52"/>
      <c r="BD1662" s="35"/>
    </row>
    <row r="1663" spans="1:56" s="187" customFormat="1" ht="15" customHeight="1" x14ac:dyDescent="0.3">
      <c r="A1663" s="6">
        <v>1657</v>
      </c>
      <c r="B1663" s="109" t="s">
        <v>2190</v>
      </c>
      <c r="C1663" s="37" t="s">
        <v>3944</v>
      </c>
      <c r="D1663" s="8" t="s">
        <v>155</v>
      </c>
      <c r="E1663" s="9" t="s">
        <v>288</v>
      </c>
      <c r="F1663" s="106">
        <v>1657</v>
      </c>
      <c r="G1663" s="10">
        <v>58.53</v>
      </c>
      <c r="H1663" s="31">
        <v>45265</v>
      </c>
      <c r="I1663" s="39">
        <v>45294</v>
      </c>
      <c r="J1663" s="39">
        <v>45333</v>
      </c>
      <c r="K1663" s="185">
        <v>0</v>
      </c>
      <c r="L1663" s="35">
        <v>50</v>
      </c>
      <c r="M1663" s="35"/>
      <c r="N1663" s="35"/>
      <c r="O1663" s="52">
        <v>50</v>
      </c>
      <c r="P1663" s="33">
        <v>45294</v>
      </c>
      <c r="Q1663" s="39">
        <v>45323</v>
      </c>
      <c r="R1663" s="39">
        <v>45362</v>
      </c>
      <c r="S1663" s="185">
        <v>0</v>
      </c>
      <c r="T1663" s="35">
        <v>50</v>
      </c>
      <c r="U1663" s="35"/>
      <c r="V1663" s="35"/>
      <c r="W1663" s="52">
        <v>50</v>
      </c>
      <c r="X1663" s="33">
        <v>45323</v>
      </c>
      <c r="Y1663" s="39">
        <v>45355</v>
      </c>
      <c r="Z1663" s="39">
        <v>45393</v>
      </c>
      <c r="AA1663" s="185">
        <v>0</v>
      </c>
      <c r="AB1663" s="35">
        <v>50</v>
      </c>
      <c r="AC1663" s="35"/>
      <c r="AD1663" s="35"/>
      <c r="AE1663" s="52">
        <v>50</v>
      </c>
      <c r="AF1663" s="33">
        <v>45355</v>
      </c>
      <c r="AG1663" s="31">
        <v>45384</v>
      </c>
      <c r="AH1663" s="31">
        <v>45423</v>
      </c>
      <c r="AI1663" s="185">
        <v>0</v>
      </c>
      <c r="AJ1663" s="35">
        <v>50</v>
      </c>
      <c r="AK1663" s="35"/>
      <c r="AL1663" s="35"/>
      <c r="AM1663" s="52">
        <v>50</v>
      </c>
      <c r="AN1663" s="33">
        <v>45384</v>
      </c>
      <c r="AO1663" s="31">
        <v>45414</v>
      </c>
      <c r="AP1663" s="31">
        <v>45454</v>
      </c>
      <c r="AQ1663" s="185">
        <v>0</v>
      </c>
      <c r="AR1663" s="35">
        <v>50</v>
      </c>
      <c r="AS1663" s="35"/>
      <c r="AT1663" s="35"/>
      <c r="AU1663" s="52">
        <v>50</v>
      </c>
      <c r="AV1663" s="33"/>
      <c r="AW1663" s="39"/>
      <c r="AX1663" s="39"/>
      <c r="AY1663" s="185"/>
      <c r="AZ1663" s="35"/>
      <c r="BA1663" s="35"/>
      <c r="BB1663" s="35"/>
      <c r="BC1663" s="52"/>
      <c r="BD1663" s="35"/>
    </row>
    <row r="1664" spans="1:56" s="187" customFormat="1" ht="15" customHeight="1" x14ac:dyDescent="0.3">
      <c r="A1664" s="6">
        <v>1658</v>
      </c>
      <c r="B1664" s="109" t="s">
        <v>2194</v>
      </c>
      <c r="C1664" s="37" t="s">
        <v>3945</v>
      </c>
      <c r="D1664" s="8" t="s">
        <v>443</v>
      </c>
      <c r="E1664" s="9" t="s">
        <v>444</v>
      </c>
      <c r="F1664" s="106">
        <v>1658</v>
      </c>
      <c r="G1664" s="10">
        <v>716.48</v>
      </c>
      <c r="H1664" s="31">
        <v>45280</v>
      </c>
      <c r="I1664" s="39">
        <v>45310</v>
      </c>
      <c r="J1664" s="39">
        <v>45336</v>
      </c>
      <c r="K1664" s="185">
        <v>120.02</v>
      </c>
      <c r="L1664" s="35">
        <v>100</v>
      </c>
      <c r="M1664" s="35"/>
      <c r="N1664" s="35"/>
      <c r="O1664" s="52">
        <v>100</v>
      </c>
      <c r="P1664" s="33">
        <v>45310</v>
      </c>
      <c r="Q1664" s="39">
        <v>45341</v>
      </c>
      <c r="R1664" s="39">
        <v>45393</v>
      </c>
      <c r="S1664" s="185">
        <v>120.76</v>
      </c>
      <c r="T1664" s="35">
        <v>100</v>
      </c>
      <c r="U1664" s="35"/>
      <c r="V1664" s="35"/>
      <c r="W1664" s="52">
        <v>100</v>
      </c>
      <c r="X1664" s="33">
        <v>45341</v>
      </c>
      <c r="Y1664" s="39">
        <v>45370</v>
      </c>
      <c r="Z1664" s="39">
        <v>45393</v>
      </c>
      <c r="AA1664" s="185">
        <v>119.98</v>
      </c>
      <c r="AB1664" s="35">
        <v>93</v>
      </c>
      <c r="AC1664" s="35"/>
      <c r="AD1664" s="35"/>
      <c r="AE1664" s="52">
        <v>93</v>
      </c>
      <c r="AF1664" s="33">
        <v>45370</v>
      </c>
      <c r="AG1664" s="31">
        <v>45400</v>
      </c>
      <c r="AH1664" s="31">
        <v>45425</v>
      </c>
      <c r="AI1664" s="185">
        <v>119.7</v>
      </c>
      <c r="AJ1664" s="35">
        <v>302</v>
      </c>
      <c r="AK1664" s="35"/>
      <c r="AL1664" s="35"/>
      <c r="AM1664" s="52">
        <v>302</v>
      </c>
      <c r="AN1664" s="33">
        <v>45400</v>
      </c>
      <c r="AO1664" s="31">
        <v>45429</v>
      </c>
      <c r="AP1664" s="31">
        <v>45454</v>
      </c>
      <c r="AQ1664" s="185">
        <v>118.53</v>
      </c>
      <c r="AR1664" s="35">
        <v>99</v>
      </c>
      <c r="AS1664" s="35"/>
      <c r="AT1664" s="35"/>
      <c r="AU1664" s="52">
        <v>99</v>
      </c>
      <c r="AV1664" s="33"/>
      <c r="AW1664" s="39"/>
      <c r="AX1664" s="39"/>
      <c r="AY1664" s="185"/>
      <c r="AZ1664" s="35"/>
      <c r="BA1664" s="35"/>
      <c r="BB1664" s="35"/>
      <c r="BC1664" s="52"/>
      <c r="BD1664" s="35"/>
    </row>
    <row r="1665" spans="1:56" s="187" customFormat="1" ht="15" customHeight="1" x14ac:dyDescent="0.3">
      <c r="A1665" s="8">
        <v>1659</v>
      </c>
      <c r="B1665" s="109" t="s">
        <v>2161</v>
      </c>
      <c r="C1665" s="37" t="s">
        <v>3946</v>
      </c>
      <c r="D1665" s="8" t="s">
        <v>46</v>
      </c>
      <c r="E1665" s="9" t="s">
        <v>65</v>
      </c>
      <c r="F1665" s="105">
        <v>1659</v>
      </c>
      <c r="G1665" s="10"/>
      <c r="H1665" s="31">
        <v>45266</v>
      </c>
      <c r="I1665" s="39">
        <v>45296</v>
      </c>
      <c r="J1665" s="39">
        <v>45336</v>
      </c>
      <c r="K1665" s="185">
        <v>81</v>
      </c>
      <c r="L1665" s="35">
        <v>100</v>
      </c>
      <c r="M1665" s="35"/>
      <c r="N1665" s="35"/>
      <c r="O1665" s="52">
        <v>100</v>
      </c>
      <c r="P1665" s="33">
        <v>45296</v>
      </c>
      <c r="Q1665" s="39">
        <v>45327</v>
      </c>
      <c r="R1665" s="39">
        <v>45362</v>
      </c>
      <c r="S1665" s="185">
        <v>80.489999999999995</v>
      </c>
      <c r="T1665" s="35">
        <v>100</v>
      </c>
      <c r="U1665" s="35"/>
      <c r="V1665" s="35"/>
      <c r="W1665" s="52">
        <v>100</v>
      </c>
      <c r="X1665" s="33">
        <v>45327</v>
      </c>
      <c r="Y1665" s="39">
        <v>45357</v>
      </c>
      <c r="Z1665" s="39">
        <v>45392</v>
      </c>
      <c r="AA1665" s="185">
        <v>80.36</v>
      </c>
      <c r="AB1665" s="35">
        <v>100</v>
      </c>
      <c r="AC1665" s="35"/>
      <c r="AD1665" s="35"/>
      <c r="AE1665" s="52">
        <v>100</v>
      </c>
      <c r="AF1665" s="33">
        <v>45357</v>
      </c>
      <c r="AG1665" s="31">
        <v>45386</v>
      </c>
      <c r="AH1665" s="31">
        <v>45422</v>
      </c>
      <c r="AI1665" s="185">
        <v>79.959999999999994</v>
      </c>
      <c r="AJ1665" s="35">
        <v>100</v>
      </c>
      <c r="AK1665" s="35"/>
      <c r="AL1665" s="35"/>
      <c r="AM1665" s="52">
        <v>100</v>
      </c>
      <c r="AN1665" s="33">
        <v>45386</v>
      </c>
      <c r="AO1665" s="31">
        <v>45418</v>
      </c>
      <c r="AP1665" s="31">
        <v>45453</v>
      </c>
      <c r="AQ1665" s="185">
        <v>80.400000000000006</v>
      </c>
      <c r="AR1665" s="35">
        <v>100</v>
      </c>
      <c r="AS1665" s="35"/>
      <c r="AT1665" s="35"/>
      <c r="AU1665" s="52">
        <v>100</v>
      </c>
      <c r="AV1665" s="33"/>
      <c r="AW1665" s="39"/>
      <c r="AX1665" s="39"/>
      <c r="AY1665" s="185"/>
      <c r="AZ1665" s="35"/>
      <c r="BA1665" s="35"/>
      <c r="BB1665" s="35"/>
      <c r="BC1665" s="52"/>
      <c r="BD1665" s="35"/>
    </row>
    <row r="1666" spans="1:56" s="187" customFormat="1" ht="15" customHeight="1" x14ac:dyDescent="0.3">
      <c r="A1666" s="8">
        <v>1660</v>
      </c>
      <c r="B1666" s="109" t="s">
        <v>2161</v>
      </c>
      <c r="C1666" s="37" t="s">
        <v>3947</v>
      </c>
      <c r="D1666" s="8" t="s">
        <v>46</v>
      </c>
      <c r="E1666" s="9" t="s">
        <v>65</v>
      </c>
      <c r="F1666" s="105">
        <v>1660</v>
      </c>
      <c r="G1666" s="10">
        <v>1500</v>
      </c>
      <c r="H1666" s="31">
        <v>45267</v>
      </c>
      <c r="I1666" s="39">
        <v>45299</v>
      </c>
      <c r="J1666" s="39">
        <v>45336</v>
      </c>
      <c r="K1666" s="185">
        <v>4287.6899999999996</v>
      </c>
      <c r="L1666" s="35">
        <v>5213.7</v>
      </c>
      <c r="M1666" s="35"/>
      <c r="N1666" s="35"/>
      <c r="O1666" s="52">
        <v>5213.7</v>
      </c>
      <c r="P1666" s="33">
        <v>45299</v>
      </c>
      <c r="Q1666" s="39">
        <v>45328</v>
      </c>
      <c r="R1666" s="39">
        <v>45362</v>
      </c>
      <c r="S1666" s="185">
        <v>4020.45</v>
      </c>
      <c r="T1666" s="35">
        <v>4969.7280000000001</v>
      </c>
      <c r="U1666" s="35"/>
      <c r="V1666" s="35"/>
      <c r="W1666" s="52">
        <v>4969.7280000000001</v>
      </c>
      <c r="X1666" s="33">
        <v>45328</v>
      </c>
      <c r="Y1666" s="39">
        <v>45358</v>
      </c>
      <c r="Z1666" s="39">
        <v>45392</v>
      </c>
      <c r="AA1666" s="185">
        <v>2638.83</v>
      </c>
      <c r="AB1666" s="35">
        <v>3251.8679999999999</v>
      </c>
      <c r="AC1666" s="35"/>
      <c r="AD1666" s="35"/>
      <c r="AE1666" s="52">
        <v>3251.8679999999999</v>
      </c>
      <c r="AF1666" s="33">
        <v>45358</v>
      </c>
      <c r="AG1666" s="31">
        <v>45387</v>
      </c>
      <c r="AH1666" s="31">
        <v>45422</v>
      </c>
      <c r="AI1666" s="185">
        <v>79.959999999999994</v>
      </c>
      <c r="AJ1666" s="35">
        <v>100</v>
      </c>
      <c r="AK1666" s="35"/>
      <c r="AL1666" s="35"/>
      <c r="AM1666" s="52">
        <v>100</v>
      </c>
      <c r="AN1666" s="33">
        <v>45387</v>
      </c>
      <c r="AO1666" s="31">
        <v>45419</v>
      </c>
      <c r="AP1666" s="31">
        <v>45453</v>
      </c>
      <c r="AQ1666" s="185">
        <v>80.400000000000006</v>
      </c>
      <c r="AR1666" s="35">
        <v>100</v>
      </c>
      <c r="AS1666" s="35"/>
      <c r="AT1666" s="35"/>
      <c r="AU1666" s="52">
        <v>100</v>
      </c>
      <c r="AV1666" s="33"/>
      <c r="AW1666" s="39"/>
      <c r="AX1666" s="39"/>
      <c r="AY1666" s="185"/>
      <c r="AZ1666" s="35"/>
      <c r="BA1666" s="35"/>
      <c r="BB1666" s="35"/>
      <c r="BC1666" s="52"/>
      <c r="BD1666" s="35"/>
    </row>
    <row r="1667" spans="1:56" s="187" customFormat="1" ht="15" customHeight="1" x14ac:dyDescent="0.3">
      <c r="A1667" s="6">
        <v>1661</v>
      </c>
      <c r="B1667" s="109" t="s">
        <v>2194</v>
      </c>
      <c r="C1667" s="37" t="s">
        <v>3948</v>
      </c>
      <c r="D1667" s="8" t="s">
        <v>46</v>
      </c>
      <c r="E1667" s="9" t="s">
        <v>65</v>
      </c>
      <c r="F1667" s="106">
        <v>1661</v>
      </c>
      <c r="G1667" s="10">
        <v>626.04999999999995</v>
      </c>
      <c r="H1667" s="31">
        <v>45280</v>
      </c>
      <c r="I1667" s="39">
        <v>45311</v>
      </c>
      <c r="J1667" s="39">
        <v>45336</v>
      </c>
      <c r="K1667" s="185">
        <v>89.56</v>
      </c>
      <c r="L1667" s="35">
        <v>100</v>
      </c>
      <c r="M1667" s="35"/>
      <c r="N1667" s="35"/>
      <c r="O1667" s="52">
        <v>100</v>
      </c>
      <c r="P1667" s="33">
        <v>45311</v>
      </c>
      <c r="Q1667" s="39">
        <v>45343</v>
      </c>
      <c r="R1667" s="39">
        <v>45362</v>
      </c>
      <c r="S1667" s="185">
        <v>93.83</v>
      </c>
      <c r="T1667" s="35">
        <v>100</v>
      </c>
      <c r="U1667" s="35"/>
      <c r="V1667" s="35"/>
      <c r="W1667" s="52">
        <v>100</v>
      </c>
      <c r="X1667" s="33">
        <v>45343</v>
      </c>
      <c r="Y1667" s="39">
        <v>45372</v>
      </c>
      <c r="Z1667" s="39">
        <v>45392</v>
      </c>
      <c r="AA1667" s="185">
        <v>0</v>
      </c>
      <c r="AB1667" s="35">
        <v>100</v>
      </c>
      <c r="AC1667" s="35"/>
      <c r="AD1667" s="35"/>
      <c r="AE1667" s="52">
        <v>100</v>
      </c>
      <c r="AF1667" s="33">
        <v>45372</v>
      </c>
      <c r="AG1667" s="31">
        <v>45401</v>
      </c>
      <c r="AH1667" s="31">
        <v>45422</v>
      </c>
      <c r="AI1667" s="185">
        <v>84.99</v>
      </c>
      <c r="AJ1667" s="35">
        <v>100</v>
      </c>
      <c r="AK1667" s="35"/>
      <c r="AL1667" s="35"/>
      <c r="AM1667" s="52">
        <v>100</v>
      </c>
      <c r="AN1667" s="33">
        <v>45401</v>
      </c>
      <c r="AO1667" s="31">
        <v>45433</v>
      </c>
      <c r="AP1667" s="31">
        <v>45453</v>
      </c>
      <c r="AQ1667" s="185">
        <v>88.89</v>
      </c>
      <c r="AR1667" s="35">
        <v>100</v>
      </c>
      <c r="AS1667" s="35"/>
      <c r="AT1667" s="35"/>
      <c r="AU1667" s="52">
        <v>100</v>
      </c>
      <c r="AV1667" s="33"/>
      <c r="AW1667" s="39"/>
      <c r="AX1667" s="39"/>
      <c r="AY1667" s="185"/>
      <c r="AZ1667" s="35"/>
      <c r="BA1667" s="35"/>
      <c r="BB1667" s="35"/>
      <c r="BC1667" s="52"/>
      <c r="BD1667" s="35"/>
    </row>
    <row r="1668" spans="1:56" s="187" customFormat="1" ht="15" customHeight="1" x14ac:dyDescent="0.3">
      <c r="A1668" s="6">
        <v>1662</v>
      </c>
      <c r="B1668" s="109" t="s">
        <v>2190</v>
      </c>
      <c r="C1668" s="37" t="s">
        <v>3949</v>
      </c>
      <c r="D1668" s="8" t="s">
        <v>155</v>
      </c>
      <c r="E1668" s="9" t="s">
        <v>288</v>
      </c>
      <c r="F1668" s="106">
        <v>1662</v>
      </c>
      <c r="G1668" s="10"/>
      <c r="H1668" s="31">
        <v>45278</v>
      </c>
      <c r="I1668" s="39">
        <v>45311</v>
      </c>
      <c r="J1668" s="39">
        <v>45332</v>
      </c>
      <c r="K1668" s="185">
        <v>471.33</v>
      </c>
      <c r="L1668" s="35">
        <v>543</v>
      </c>
      <c r="M1668" s="35"/>
      <c r="N1668" s="35"/>
      <c r="O1668" s="52">
        <v>543</v>
      </c>
      <c r="P1668" s="33">
        <v>45311</v>
      </c>
      <c r="Q1668" s="39">
        <v>45338</v>
      </c>
      <c r="R1668" s="39">
        <v>45361</v>
      </c>
      <c r="S1668" s="185">
        <v>191.77</v>
      </c>
      <c r="T1668" s="35">
        <v>207</v>
      </c>
      <c r="U1668" s="35"/>
      <c r="V1668" s="35"/>
      <c r="W1668" s="52">
        <v>207</v>
      </c>
      <c r="X1668" s="33">
        <v>45338</v>
      </c>
      <c r="Y1668" s="39">
        <v>45369</v>
      </c>
      <c r="Z1668" s="39">
        <v>45392</v>
      </c>
      <c r="AA1668" s="185">
        <v>316.62</v>
      </c>
      <c r="AB1668" s="35">
        <v>359</v>
      </c>
      <c r="AC1668" s="35"/>
      <c r="AD1668" s="35"/>
      <c r="AE1668" s="52">
        <v>359</v>
      </c>
      <c r="AF1668" s="33">
        <v>45369</v>
      </c>
      <c r="AG1668" s="31">
        <v>45398</v>
      </c>
      <c r="AH1668" s="31">
        <v>45422</v>
      </c>
      <c r="AI1668" s="185">
        <v>119.77</v>
      </c>
      <c r="AJ1668" s="35">
        <v>116</v>
      </c>
      <c r="AK1668" s="35"/>
      <c r="AL1668" s="35"/>
      <c r="AM1668" s="52">
        <v>116</v>
      </c>
      <c r="AN1668" s="33">
        <v>45398</v>
      </c>
      <c r="AO1668" s="31">
        <v>45428</v>
      </c>
      <c r="AP1668" s="31">
        <v>45483</v>
      </c>
      <c r="AQ1668" s="185">
        <v>125.18</v>
      </c>
      <c r="AR1668" s="35">
        <v>113</v>
      </c>
      <c r="AS1668" s="35"/>
      <c r="AT1668" s="35"/>
      <c r="AU1668" s="52">
        <v>113</v>
      </c>
      <c r="AV1668" s="33"/>
      <c r="AW1668" s="39"/>
      <c r="AX1668" s="39"/>
      <c r="AY1668" s="185"/>
      <c r="AZ1668" s="35"/>
      <c r="BA1668" s="35"/>
      <c r="BB1668" s="35"/>
      <c r="BC1668" s="52"/>
      <c r="BD1668" s="35"/>
    </row>
    <row r="1669" spans="1:56" s="187" customFormat="1" ht="15" customHeight="1" x14ac:dyDescent="0.3">
      <c r="A1669" s="6">
        <v>1663</v>
      </c>
      <c r="B1669" s="109" t="s">
        <v>2194</v>
      </c>
      <c r="C1669" s="37" t="s">
        <v>3950</v>
      </c>
      <c r="D1669" s="8" t="s">
        <v>46</v>
      </c>
      <c r="E1669" s="9" t="s">
        <v>321</v>
      </c>
      <c r="F1669" s="106">
        <v>1663</v>
      </c>
      <c r="G1669" s="10"/>
      <c r="H1669" s="31">
        <v>45276</v>
      </c>
      <c r="I1669" s="39">
        <v>45306</v>
      </c>
      <c r="J1669" s="39">
        <v>45331</v>
      </c>
      <c r="K1669" s="185">
        <v>98.13</v>
      </c>
      <c r="L1669" s="35">
        <v>46</v>
      </c>
      <c r="M1669" s="35"/>
      <c r="N1669" s="35"/>
      <c r="O1669" s="52">
        <v>46</v>
      </c>
      <c r="P1669" s="33">
        <v>45306</v>
      </c>
      <c r="Q1669" s="39">
        <v>45337</v>
      </c>
      <c r="R1669" s="39">
        <v>45362</v>
      </c>
      <c r="S1669" s="185">
        <v>135.31</v>
      </c>
      <c r="T1669" s="35">
        <v>131</v>
      </c>
      <c r="U1669" s="35"/>
      <c r="V1669" s="35"/>
      <c r="W1669" s="52">
        <v>131</v>
      </c>
      <c r="X1669" s="33">
        <v>45337</v>
      </c>
      <c r="Y1669" s="39">
        <v>45365</v>
      </c>
      <c r="Z1669" s="39">
        <v>45391</v>
      </c>
      <c r="AA1669" s="185">
        <v>91.94</v>
      </c>
      <c r="AB1669" s="35">
        <v>89</v>
      </c>
      <c r="AC1669" s="35"/>
      <c r="AD1669" s="35"/>
      <c r="AE1669" s="52">
        <v>89</v>
      </c>
      <c r="AF1669" s="33">
        <v>45365</v>
      </c>
      <c r="AG1669" s="31">
        <v>45394</v>
      </c>
      <c r="AH1669" s="31">
        <v>45421</v>
      </c>
      <c r="AI1669" s="185">
        <v>105.58</v>
      </c>
      <c r="AJ1669" s="35">
        <v>101</v>
      </c>
      <c r="AK1669" s="35"/>
      <c r="AL1669" s="35"/>
      <c r="AM1669" s="52">
        <v>101</v>
      </c>
      <c r="AN1669" s="33">
        <v>45394</v>
      </c>
      <c r="AO1669" s="31">
        <v>45426</v>
      </c>
      <c r="AP1669" s="31">
        <v>45453</v>
      </c>
      <c r="AQ1669" s="185">
        <v>148.25</v>
      </c>
      <c r="AR1669" s="35">
        <v>147</v>
      </c>
      <c r="AS1669" s="35"/>
      <c r="AT1669" s="35"/>
      <c r="AU1669" s="52">
        <v>147</v>
      </c>
      <c r="AV1669" s="33"/>
      <c r="AW1669" s="39"/>
      <c r="AX1669" s="39"/>
      <c r="AY1669" s="185"/>
      <c r="AZ1669" s="35"/>
      <c r="BA1669" s="35"/>
      <c r="BB1669" s="35"/>
      <c r="BC1669" s="52"/>
      <c r="BD1669" s="35"/>
    </row>
    <row r="1670" spans="1:56" s="187" customFormat="1" ht="15" customHeight="1" x14ac:dyDescent="0.3">
      <c r="A1670" s="8">
        <v>1664</v>
      </c>
      <c r="B1670" s="109" t="s">
        <v>2161</v>
      </c>
      <c r="C1670" s="37" t="s">
        <v>3951</v>
      </c>
      <c r="D1670" s="8" t="s">
        <v>84</v>
      </c>
      <c r="E1670" s="9" t="s">
        <v>85</v>
      </c>
      <c r="F1670" s="105">
        <v>1664</v>
      </c>
      <c r="G1670" s="10">
        <v>1164.67</v>
      </c>
      <c r="H1670" s="31">
        <v>45287</v>
      </c>
      <c r="I1670" s="39">
        <v>45317</v>
      </c>
      <c r="J1670" s="39">
        <v>45361</v>
      </c>
      <c r="K1670" s="185">
        <v>2766.15</v>
      </c>
      <c r="L1670" s="35">
        <v>7608</v>
      </c>
      <c r="M1670" s="35"/>
      <c r="N1670" s="35"/>
      <c r="O1670" s="52">
        <v>7608</v>
      </c>
      <c r="P1670" s="33">
        <v>45317</v>
      </c>
      <c r="Q1670" s="39">
        <v>45349</v>
      </c>
      <c r="R1670" s="39">
        <v>45392</v>
      </c>
      <c r="S1670" s="185">
        <v>1411.55</v>
      </c>
      <c r="T1670" s="35">
        <v>7750</v>
      </c>
      <c r="U1670" s="35"/>
      <c r="V1670" s="35"/>
      <c r="W1670" s="52">
        <v>7750</v>
      </c>
      <c r="X1670" s="33">
        <v>45349</v>
      </c>
      <c r="Y1670" s="39">
        <v>45378</v>
      </c>
      <c r="Z1670" s="39">
        <v>45422</v>
      </c>
      <c r="AA1670" s="185">
        <v>1620.41</v>
      </c>
      <c r="AB1670" s="35">
        <v>7229</v>
      </c>
      <c r="AC1670" s="35"/>
      <c r="AD1670" s="35"/>
      <c r="AE1670" s="52">
        <v>7229</v>
      </c>
      <c r="AF1670" s="33">
        <v>45378</v>
      </c>
      <c r="AG1670" s="31">
        <v>45408</v>
      </c>
      <c r="AH1670" s="31">
        <v>45453</v>
      </c>
      <c r="AI1670" s="185">
        <v>168.86</v>
      </c>
      <c r="AJ1670" s="35">
        <v>491</v>
      </c>
      <c r="AK1670" s="35"/>
      <c r="AL1670" s="35"/>
      <c r="AM1670" s="52">
        <v>491</v>
      </c>
      <c r="AN1670" s="33">
        <v>45408</v>
      </c>
      <c r="AO1670" s="31">
        <v>45439</v>
      </c>
      <c r="AP1670" s="31">
        <v>45483</v>
      </c>
      <c r="AQ1670" s="185">
        <v>134.03</v>
      </c>
      <c r="AR1670" s="35">
        <v>230</v>
      </c>
      <c r="AS1670" s="35"/>
      <c r="AT1670" s="35"/>
      <c r="AU1670" s="52">
        <v>230</v>
      </c>
      <c r="AV1670" s="33"/>
      <c r="AW1670" s="39"/>
      <c r="AX1670" s="39"/>
      <c r="AY1670" s="185"/>
      <c r="AZ1670" s="35"/>
      <c r="BA1670" s="35"/>
      <c r="BB1670" s="35"/>
      <c r="BC1670" s="52"/>
      <c r="BD1670" s="35"/>
    </row>
    <row r="1671" spans="1:56" s="187" customFormat="1" ht="15" customHeight="1" x14ac:dyDescent="0.3">
      <c r="A1671" s="6">
        <v>1665</v>
      </c>
      <c r="B1671" s="109" t="s">
        <v>2161</v>
      </c>
      <c r="C1671" s="37" t="s">
        <v>3952</v>
      </c>
      <c r="D1671" s="8" t="s">
        <v>123</v>
      </c>
      <c r="E1671" s="9" t="s">
        <v>124</v>
      </c>
      <c r="F1671" s="106">
        <v>1665</v>
      </c>
      <c r="G1671" s="10"/>
      <c r="H1671" s="31">
        <v>45274</v>
      </c>
      <c r="I1671" s="39">
        <v>45306</v>
      </c>
      <c r="J1671" s="39">
        <v>45333</v>
      </c>
      <c r="K1671" s="185">
        <v>96.6</v>
      </c>
      <c r="L1671" s="35">
        <v>232</v>
      </c>
      <c r="M1671" s="35"/>
      <c r="N1671" s="35"/>
      <c r="O1671" s="52">
        <v>232</v>
      </c>
      <c r="P1671" s="33">
        <v>45306</v>
      </c>
      <c r="Q1671" s="39">
        <v>45336</v>
      </c>
      <c r="R1671" s="39">
        <v>45362</v>
      </c>
      <c r="S1671" s="185">
        <v>95.38</v>
      </c>
      <c r="T1671" s="35">
        <v>216</v>
      </c>
      <c r="U1671" s="35"/>
      <c r="V1671" s="35"/>
      <c r="W1671" s="52">
        <v>216</v>
      </c>
      <c r="X1671" s="33">
        <v>45336</v>
      </c>
      <c r="Y1671" s="39">
        <v>45365</v>
      </c>
      <c r="Z1671" s="39">
        <v>45393</v>
      </c>
      <c r="AA1671" s="185">
        <v>95.62</v>
      </c>
      <c r="AB1671" s="35">
        <v>220</v>
      </c>
      <c r="AC1671" s="35"/>
      <c r="AD1671" s="35"/>
      <c r="AE1671" s="52">
        <v>220</v>
      </c>
      <c r="AF1671" s="33">
        <v>45365</v>
      </c>
      <c r="AG1671" s="31">
        <v>45394</v>
      </c>
      <c r="AH1671" s="31">
        <v>45423</v>
      </c>
      <c r="AI1671" s="185">
        <v>156.05000000000001</v>
      </c>
      <c r="AJ1671" s="35">
        <v>713</v>
      </c>
      <c r="AK1671" s="35"/>
      <c r="AL1671" s="35"/>
      <c r="AM1671" s="52">
        <v>713</v>
      </c>
      <c r="AN1671" s="33">
        <v>45394</v>
      </c>
      <c r="AO1671" s="31">
        <v>45425</v>
      </c>
      <c r="AP1671" s="31">
        <v>45454</v>
      </c>
      <c r="AQ1671" s="185">
        <v>97.53</v>
      </c>
      <c r="AR1671" s="35">
        <v>240</v>
      </c>
      <c r="AS1671" s="35"/>
      <c r="AT1671" s="35"/>
      <c r="AU1671" s="52">
        <v>240</v>
      </c>
      <c r="AV1671" s="33"/>
      <c r="AW1671" s="39"/>
      <c r="AX1671" s="39"/>
      <c r="AY1671" s="185"/>
      <c r="AZ1671" s="35"/>
      <c r="BA1671" s="35"/>
      <c r="BB1671" s="35"/>
      <c r="BC1671" s="52"/>
      <c r="BD1671" s="35"/>
    </row>
    <row r="1672" spans="1:56" s="187" customFormat="1" ht="15" customHeight="1" x14ac:dyDescent="0.3">
      <c r="A1672" s="8">
        <v>1666</v>
      </c>
      <c r="B1672" s="109" t="s">
        <v>2161</v>
      </c>
      <c r="C1672" s="37" t="s">
        <v>3953</v>
      </c>
      <c r="D1672" s="8" t="s">
        <v>46</v>
      </c>
      <c r="E1672" s="9" t="s">
        <v>321</v>
      </c>
      <c r="F1672" s="105">
        <v>1666</v>
      </c>
      <c r="G1672" s="10">
        <v>437</v>
      </c>
      <c r="H1672" s="31">
        <v>45280</v>
      </c>
      <c r="I1672" s="39">
        <v>45309</v>
      </c>
      <c r="J1672" s="39">
        <v>45334</v>
      </c>
      <c r="K1672" s="185">
        <v>11622.53</v>
      </c>
      <c r="L1672" s="35">
        <v>14200</v>
      </c>
      <c r="M1672" s="35"/>
      <c r="N1672" s="35"/>
      <c r="O1672" s="52">
        <v>14200</v>
      </c>
      <c r="P1672" s="33">
        <v>45309</v>
      </c>
      <c r="Q1672" s="39">
        <v>45341</v>
      </c>
      <c r="R1672" s="39">
        <v>45362</v>
      </c>
      <c r="S1672" s="185">
        <v>81.34</v>
      </c>
      <c r="T1672" s="35">
        <v>8760</v>
      </c>
      <c r="U1672" s="35"/>
      <c r="V1672" s="35"/>
      <c r="W1672" s="52">
        <v>8760</v>
      </c>
      <c r="X1672" s="33">
        <v>45341</v>
      </c>
      <c r="Y1672" s="39">
        <v>45370</v>
      </c>
      <c r="Z1672" s="39">
        <v>45393</v>
      </c>
      <c r="AA1672" s="185">
        <v>79.73</v>
      </c>
      <c r="AB1672" s="35">
        <v>12400</v>
      </c>
      <c r="AC1672" s="35"/>
      <c r="AD1672" s="35"/>
      <c r="AE1672" s="52">
        <v>12400</v>
      </c>
      <c r="AF1672" s="33">
        <v>45370</v>
      </c>
      <c r="AG1672" s="31">
        <v>45399</v>
      </c>
      <c r="AH1672" s="31">
        <v>45425</v>
      </c>
      <c r="AI1672" s="185">
        <v>78.510000000000005</v>
      </c>
      <c r="AJ1672" s="35">
        <v>7520</v>
      </c>
      <c r="AK1672" s="35"/>
      <c r="AL1672" s="35"/>
      <c r="AM1672" s="52">
        <v>7520</v>
      </c>
      <c r="AN1672" s="33">
        <v>45399</v>
      </c>
      <c r="AO1672" s="31">
        <v>45429</v>
      </c>
      <c r="AP1672" s="31">
        <v>45454</v>
      </c>
      <c r="AQ1672" s="185">
        <v>79.97</v>
      </c>
      <c r="AR1672" s="35">
        <v>240</v>
      </c>
      <c r="AS1672" s="35"/>
      <c r="AT1672" s="35"/>
      <c r="AU1672" s="52">
        <v>240</v>
      </c>
      <c r="AV1672" s="33"/>
      <c r="AW1672" s="39"/>
      <c r="AX1672" s="39"/>
      <c r="AY1672" s="185"/>
      <c r="AZ1672" s="35"/>
      <c r="BA1672" s="35"/>
      <c r="BB1672" s="35"/>
      <c r="BC1672" s="52"/>
      <c r="BD1672" s="35"/>
    </row>
    <row r="1673" spans="1:56" s="187" customFormat="1" ht="15" customHeight="1" x14ac:dyDescent="0.3">
      <c r="A1673" s="6">
        <v>1667</v>
      </c>
      <c r="B1673" s="109" t="s">
        <v>2190</v>
      </c>
      <c r="C1673" s="37" t="s">
        <v>3954</v>
      </c>
      <c r="D1673" s="8" t="s">
        <v>46</v>
      </c>
      <c r="E1673" s="19" t="s">
        <v>47</v>
      </c>
      <c r="F1673" s="106">
        <v>1667</v>
      </c>
      <c r="G1673" s="10"/>
      <c r="H1673" s="31">
        <v>45268</v>
      </c>
      <c r="I1673" s="39">
        <v>45299</v>
      </c>
      <c r="J1673" s="39">
        <v>45341</v>
      </c>
      <c r="K1673" s="185">
        <v>168.04</v>
      </c>
      <c r="L1673" s="35">
        <v>198</v>
      </c>
      <c r="M1673" s="35"/>
      <c r="N1673" s="35"/>
      <c r="O1673" s="52">
        <v>198</v>
      </c>
      <c r="P1673" s="33"/>
      <c r="Q1673" s="39"/>
      <c r="R1673" s="39"/>
      <c r="S1673" s="185"/>
      <c r="T1673" s="35"/>
      <c r="U1673" s="35"/>
      <c r="V1673" s="35"/>
      <c r="W1673" s="52"/>
      <c r="X1673" s="33">
        <v>45327</v>
      </c>
      <c r="Y1673" s="39">
        <v>45358</v>
      </c>
      <c r="Z1673" s="39">
        <v>45400</v>
      </c>
      <c r="AA1673" s="185">
        <v>216.73</v>
      </c>
      <c r="AB1673" s="35">
        <v>260</v>
      </c>
      <c r="AC1673" s="35"/>
      <c r="AD1673" s="35"/>
      <c r="AE1673" s="52">
        <v>260</v>
      </c>
      <c r="AF1673" s="33">
        <v>45358</v>
      </c>
      <c r="AG1673" s="31">
        <v>45386</v>
      </c>
      <c r="AH1673" s="31">
        <v>45432</v>
      </c>
      <c r="AI1673" s="185">
        <v>175.37</v>
      </c>
      <c r="AJ1673" s="35">
        <v>203</v>
      </c>
      <c r="AK1673" s="35"/>
      <c r="AL1673" s="35"/>
      <c r="AM1673" s="52">
        <v>203</v>
      </c>
      <c r="AN1673" s="33">
        <v>45386</v>
      </c>
      <c r="AO1673" s="31">
        <v>45418</v>
      </c>
      <c r="AP1673" s="31">
        <v>45461</v>
      </c>
      <c r="AQ1673" s="185">
        <v>206.55</v>
      </c>
      <c r="AR1673" s="35">
        <v>253</v>
      </c>
      <c r="AS1673" s="35"/>
      <c r="AT1673" s="35"/>
      <c r="AU1673" s="52">
        <v>253</v>
      </c>
      <c r="AV1673" s="33"/>
      <c r="AW1673" s="39"/>
      <c r="AX1673" s="39"/>
      <c r="AY1673" s="185"/>
      <c r="AZ1673" s="35"/>
      <c r="BA1673" s="35"/>
      <c r="BB1673" s="35"/>
      <c r="BC1673" s="52"/>
      <c r="BD1673" s="35"/>
    </row>
    <row r="1674" spans="1:56" s="187" customFormat="1" ht="15" customHeight="1" x14ac:dyDescent="0.3">
      <c r="A1674" s="8">
        <v>1668</v>
      </c>
      <c r="B1674" s="109" t="s">
        <v>2161</v>
      </c>
      <c r="C1674" s="37" t="s">
        <v>3955</v>
      </c>
      <c r="D1674" s="8" t="s">
        <v>46</v>
      </c>
      <c r="E1674" s="9" t="s">
        <v>65</v>
      </c>
      <c r="F1674" s="105">
        <v>1668</v>
      </c>
      <c r="G1674" s="10">
        <v>1880</v>
      </c>
      <c r="H1674" s="31">
        <v>45266</v>
      </c>
      <c r="I1674" s="39">
        <v>45296</v>
      </c>
      <c r="J1674" s="39">
        <v>45336</v>
      </c>
      <c r="K1674" s="185">
        <v>553.22</v>
      </c>
      <c r="L1674" s="35">
        <v>672</v>
      </c>
      <c r="M1674" s="35"/>
      <c r="N1674" s="35"/>
      <c r="O1674" s="52">
        <v>672</v>
      </c>
      <c r="P1674" s="33">
        <v>45296</v>
      </c>
      <c r="Q1674" s="39">
        <v>45327</v>
      </c>
      <c r="R1674" s="39">
        <v>45362</v>
      </c>
      <c r="S1674" s="185">
        <v>313.35000000000002</v>
      </c>
      <c r="T1674" s="35">
        <v>387.2</v>
      </c>
      <c r="U1674" s="35"/>
      <c r="V1674" s="35"/>
      <c r="W1674" s="52">
        <v>387.2</v>
      </c>
      <c r="X1674" s="33">
        <v>45327</v>
      </c>
      <c r="Y1674" s="39">
        <v>45357</v>
      </c>
      <c r="Z1674" s="39">
        <v>45392</v>
      </c>
      <c r="AA1674" s="185">
        <v>386.2</v>
      </c>
      <c r="AB1674" s="35">
        <v>476.8</v>
      </c>
      <c r="AC1674" s="35"/>
      <c r="AD1674" s="35"/>
      <c r="AE1674" s="52">
        <v>476.8</v>
      </c>
      <c r="AF1674" s="33">
        <v>45357</v>
      </c>
      <c r="AG1674" s="31">
        <v>45386</v>
      </c>
      <c r="AH1674" s="31">
        <v>45422</v>
      </c>
      <c r="AI1674" s="185">
        <v>214.62</v>
      </c>
      <c r="AJ1674" s="35">
        <v>266.39999999999998</v>
      </c>
      <c r="AK1674" s="35"/>
      <c r="AL1674" s="35"/>
      <c r="AM1674" s="52">
        <v>266.39999999999998</v>
      </c>
      <c r="AN1674" s="33">
        <v>45386</v>
      </c>
      <c r="AO1674" s="31">
        <v>45418</v>
      </c>
      <c r="AP1674" s="31">
        <v>45453</v>
      </c>
      <c r="AQ1674" s="185">
        <v>248.21</v>
      </c>
      <c r="AR1674" s="35">
        <v>300.8</v>
      </c>
      <c r="AS1674" s="35"/>
      <c r="AT1674" s="35"/>
      <c r="AU1674" s="52">
        <v>300.8</v>
      </c>
      <c r="AV1674" s="33"/>
      <c r="AW1674" s="39"/>
      <c r="AX1674" s="39"/>
      <c r="AY1674" s="185"/>
      <c r="AZ1674" s="35"/>
      <c r="BA1674" s="35"/>
      <c r="BB1674" s="35"/>
      <c r="BC1674" s="52"/>
      <c r="BD1674" s="35"/>
    </row>
    <row r="1675" spans="1:56" s="187" customFormat="1" ht="15" customHeight="1" x14ac:dyDescent="0.3">
      <c r="A1675" s="8">
        <v>1669</v>
      </c>
      <c r="B1675" s="109" t="s">
        <v>2161</v>
      </c>
      <c r="C1675" s="37" t="s">
        <v>3956</v>
      </c>
      <c r="D1675" s="8" t="s">
        <v>16</v>
      </c>
      <c r="E1675" s="9" t="s">
        <v>20</v>
      </c>
      <c r="F1675" s="105">
        <v>1669</v>
      </c>
      <c r="G1675" s="10">
        <v>710</v>
      </c>
      <c r="H1675" s="31">
        <v>45273</v>
      </c>
      <c r="I1675" s="39">
        <v>45304</v>
      </c>
      <c r="J1675" s="39">
        <v>45332</v>
      </c>
      <c r="K1675" s="185">
        <v>12695.96</v>
      </c>
      <c r="L1675" s="35">
        <v>10376</v>
      </c>
      <c r="M1675" s="35"/>
      <c r="N1675" s="35"/>
      <c r="O1675" s="52">
        <v>10376</v>
      </c>
      <c r="P1675" s="33">
        <v>45304</v>
      </c>
      <c r="Q1675" s="39">
        <v>45336</v>
      </c>
      <c r="R1675" s="39">
        <v>45361</v>
      </c>
      <c r="S1675" s="185">
        <v>6669.29</v>
      </c>
      <c r="T1675" s="35">
        <v>5458</v>
      </c>
      <c r="U1675" s="35"/>
      <c r="V1675" s="35"/>
      <c r="W1675" s="52">
        <v>5458</v>
      </c>
      <c r="X1675" s="33">
        <v>45336</v>
      </c>
      <c r="Y1675" s="39">
        <v>45363</v>
      </c>
      <c r="Z1675" s="39">
        <v>45392</v>
      </c>
      <c r="AA1675" s="185">
        <v>3714.63</v>
      </c>
      <c r="AB1675" s="35">
        <v>3099</v>
      </c>
      <c r="AC1675" s="35"/>
      <c r="AD1675" s="35"/>
      <c r="AE1675" s="52">
        <v>3099</v>
      </c>
      <c r="AF1675" s="33">
        <v>45363</v>
      </c>
      <c r="AG1675" s="31">
        <v>45393</v>
      </c>
      <c r="AH1675" s="31">
        <v>45422</v>
      </c>
      <c r="AI1675" s="185">
        <v>353.17</v>
      </c>
      <c r="AJ1675" s="35">
        <v>278</v>
      </c>
      <c r="AK1675" s="35"/>
      <c r="AL1675" s="35"/>
      <c r="AM1675" s="52">
        <v>278</v>
      </c>
      <c r="AN1675" s="33">
        <v>45393</v>
      </c>
      <c r="AO1675" s="31">
        <v>45425</v>
      </c>
      <c r="AP1675" s="31">
        <v>45453</v>
      </c>
      <c r="AQ1675" s="185">
        <v>420.76</v>
      </c>
      <c r="AR1675" s="35">
        <v>311</v>
      </c>
      <c r="AS1675" s="35"/>
      <c r="AT1675" s="35"/>
      <c r="AU1675" s="52">
        <v>311</v>
      </c>
      <c r="AV1675" s="33"/>
      <c r="AW1675" s="39"/>
      <c r="AX1675" s="39"/>
      <c r="AY1675" s="185"/>
      <c r="AZ1675" s="35"/>
      <c r="BA1675" s="35"/>
      <c r="BB1675" s="35"/>
      <c r="BC1675" s="52"/>
      <c r="BD1675" s="35"/>
    </row>
    <row r="1676" spans="1:56" s="187" customFormat="1" ht="15" customHeight="1" x14ac:dyDescent="0.3">
      <c r="A1676" s="8">
        <v>1670</v>
      </c>
      <c r="B1676" s="109" t="s">
        <v>2161</v>
      </c>
      <c r="C1676" s="37" t="s">
        <v>3957</v>
      </c>
      <c r="D1676" s="8" t="s">
        <v>46</v>
      </c>
      <c r="E1676" s="9" t="s">
        <v>65</v>
      </c>
      <c r="F1676" s="105">
        <v>1670</v>
      </c>
      <c r="G1676" s="10">
        <v>956</v>
      </c>
      <c r="H1676" s="31">
        <v>45264</v>
      </c>
      <c r="I1676" s="39">
        <v>45294</v>
      </c>
      <c r="J1676" s="39">
        <v>45336</v>
      </c>
      <c r="K1676" s="185">
        <v>6346.04</v>
      </c>
      <c r="L1676" s="35">
        <v>8339.2000000000007</v>
      </c>
      <c r="M1676" s="35"/>
      <c r="N1676" s="35"/>
      <c r="O1676" s="52">
        <v>8339.2000000000007</v>
      </c>
      <c r="P1676" s="33">
        <v>45294</v>
      </c>
      <c r="Q1676" s="39">
        <v>45324</v>
      </c>
      <c r="R1676" s="39">
        <v>45362</v>
      </c>
      <c r="S1676" s="185">
        <v>6808.93</v>
      </c>
      <c r="T1676" s="35">
        <v>9012</v>
      </c>
      <c r="U1676" s="35"/>
      <c r="V1676" s="35"/>
      <c r="W1676" s="52">
        <v>9012</v>
      </c>
      <c r="X1676" s="33">
        <v>45324</v>
      </c>
      <c r="Y1676" s="39">
        <v>45355</v>
      </c>
      <c r="Z1676" s="39">
        <v>45392</v>
      </c>
      <c r="AA1676" s="185">
        <v>4907.82</v>
      </c>
      <c r="AB1676" s="35">
        <v>6493.6</v>
      </c>
      <c r="AC1676" s="35"/>
      <c r="AD1676" s="35"/>
      <c r="AE1676" s="52">
        <v>6493.6</v>
      </c>
      <c r="AF1676" s="33">
        <v>45355</v>
      </c>
      <c r="AG1676" s="31">
        <v>45384</v>
      </c>
      <c r="AH1676" s="31">
        <v>45422</v>
      </c>
      <c r="AI1676" s="185">
        <v>4479.3500000000004</v>
      </c>
      <c r="AJ1676" s="35">
        <v>5953.6</v>
      </c>
      <c r="AK1676" s="35"/>
      <c r="AL1676" s="35"/>
      <c r="AM1676" s="52">
        <v>5953.6</v>
      </c>
      <c r="AN1676" s="33">
        <v>45384</v>
      </c>
      <c r="AO1676" s="31">
        <v>45415</v>
      </c>
      <c r="AP1676" s="31">
        <v>45453</v>
      </c>
      <c r="AQ1676" s="185">
        <v>308.62</v>
      </c>
      <c r="AR1676" s="35">
        <v>361.6</v>
      </c>
      <c r="AS1676" s="35"/>
      <c r="AT1676" s="35"/>
      <c r="AU1676" s="52">
        <v>361.6</v>
      </c>
      <c r="AV1676" s="33"/>
      <c r="AW1676" s="39"/>
      <c r="AX1676" s="39"/>
      <c r="AY1676" s="185"/>
      <c r="AZ1676" s="35"/>
      <c r="BA1676" s="35"/>
      <c r="BB1676" s="35"/>
      <c r="BC1676" s="52"/>
      <c r="BD1676" s="35"/>
    </row>
    <row r="1677" spans="1:56" s="187" customFormat="1" ht="15" customHeight="1" x14ac:dyDescent="0.3">
      <c r="A1677" s="6">
        <v>1671</v>
      </c>
      <c r="B1677" s="109" t="s">
        <v>2194</v>
      </c>
      <c r="C1677" s="37" t="s">
        <v>3958</v>
      </c>
      <c r="D1677" s="8" t="s">
        <v>84</v>
      </c>
      <c r="E1677" s="9" t="s">
        <v>85</v>
      </c>
      <c r="F1677" s="106">
        <v>1671</v>
      </c>
      <c r="G1677" s="10">
        <v>790</v>
      </c>
      <c r="H1677" s="31">
        <v>45261</v>
      </c>
      <c r="I1677" s="39">
        <v>45294</v>
      </c>
      <c r="J1677" s="39">
        <v>45332</v>
      </c>
      <c r="K1677" s="185">
        <v>1541.83</v>
      </c>
      <c r="L1677" s="35">
        <v>4684</v>
      </c>
      <c r="M1677" s="35"/>
      <c r="N1677" s="35"/>
      <c r="O1677" s="52">
        <v>4684</v>
      </c>
      <c r="P1677" s="33">
        <v>45294</v>
      </c>
      <c r="Q1677" s="39">
        <v>45324</v>
      </c>
      <c r="R1677" s="39">
        <v>45361</v>
      </c>
      <c r="S1677" s="185">
        <v>1691.05</v>
      </c>
      <c r="T1677" s="35">
        <v>3884</v>
      </c>
      <c r="U1677" s="35"/>
      <c r="V1677" s="35"/>
      <c r="W1677" s="52">
        <v>3884</v>
      </c>
      <c r="X1677" s="33">
        <v>45324</v>
      </c>
      <c r="Y1677" s="39">
        <v>45355</v>
      </c>
      <c r="Z1677" s="39">
        <v>45392</v>
      </c>
      <c r="AA1677" s="185">
        <v>392.37</v>
      </c>
      <c r="AB1677" s="35">
        <v>3723</v>
      </c>
      <c r="AC1677" s="35"/>
      <c r="AD1677" s="35"/>
      <c r="AE1677" s="52">
        <v>3723</v>
      </c>
      <c r="AF1677" s="33">
        <v>45355</v>
      </c>
      <c r="AG1677" s="31">
        <v>45384</v>
      </c>
      <c r="AH1677" s="31">
        <v>45422</v>
      </c>
      <c r="AI1677" s="185">
        <v>204.74</v>
      </c>
      <c r="AJ1677" s="35">
        <v>1428</v>
      </c>
      <c r="AK1677" s="35"/>
      <c r="AL1677" s="35"/>
      <c r="AM1677" s="52">
        <v>1428</v>
      </c>
      <c r="AN1677" s="33">
        <v>45384</v>
      </c>
      <c r="AO1677" s="31">
        <v>45414</v>
      </c>
      <c r="AP1677" s="31">
        <v>45453</v>
      </c>
      <c r="AQ1677" s="185">
        <v>113.83</v>
      </c>
      <c r="AR1677" s="35">
        <v>366</v>
      </c>
      <c r="AS1677" s="35"/>
      <c r="AT1677" s="35"/>
      <c r="AU1677" s="52">
        <v>366</v>
      </c>
      <c r="AV1677" s="33"/>
      <c r="AW1677" s="39"/>
      <c r="AX1677" s="39"/>
      <c r="AY1677" s="185"/>
      <c r="AZ1677" s="35"/>
      <c r="BA1677" s="35"/>
      <c r="BB1677" s="35"/>
      <c r="BC1677" s="52"/>
      <c r="BD1677" s="35"/>
    </row>
    <row r="1678" spans="1:56" s="187" customFormat="1" ht="15" customHeight="1" x14ac:dyDescent="0.3">
      <c r="A1678" s="8">
        <v>1672</v>
      </c>
      <c r="B1678" s="109" t="s">
        <v>2194</v>
      </c>
      <c r="C1678" s="37" t="s">
        <v>3959</v>
      </c>
      <c r="D1678" s="8" t="s">
        <v>46</v>
      </c>
      <c r="E1678" s="9" t="s">
        <v>65</v>
      </c>
      <c r="F1678" s="105">
        <v>1672</v>
      </c>
      <c r="G1678" s="10"/>
      <c r="H1678" s="31">
        <v>45278</v>
      </c>
      <c r="I1678" s="39">
        <v>45309</v>
      </c>
      <c r="J1678" s="39">
        <v>45336</v>
      </c>
      <c r="K1678" s="185">
        <v>1465.5</v>
      </c>
      <c r="L1678" s="35">
        <v>1784</v>
      </c>
      <c r="M1678" s="35"/>
      <c r="N1678" s="35"/>
      <c r="O1678" s="52">
        <v>1784</v>
      </c>
      <c r="P1678" s="33">
        <v>45309</v>
      </c>
      <c r="Q1678" s="39">
        <v>45341</v>
      </c>
      <c r="R1678" s="39">
        <v>45362</v>
      </c>
      <c r="S1678" s="185">
        <v>1893.32</v>
      </c>
      <c r="T1678" s="35">
        <v>2331.1999999999998</v>
      </c>
      <c r="U1678" s="35"/>
      <c r="V1678" s="35"/>
      <c r="W1678" s="52">
        <v>2331.1999999999998</v>
      </c>
      <c r="X1678" s="33">
        <v>45341</v>
      </c>
      <c r="Y1678" s="39">
        <v>45370</v>
      </c>
      <c r="Z1678" s="39">
        <v>45392</v>
      </c>
      <c r="AA1678" s="185">
        <v>2108.42</v>
      </c>
      <c r="AB1678" s="35">
        <v>2587.1999999999998</v>
      </c>
      <c r="AC1678" s="35"/>
      <c r="AD1678" s="35"/>
      <c r="AE1678" s="52">
        <v>2587.1999999999998</v>
      </c>
      <c r="AF1678" s="33">
        <v>45370</v>
      </c>
      <c r="AG1678" s="31">
        <v>45399</v>
      </c>
      <c r="AH1678" s="31">
        <v>45422</v>
      </c>
      <c r="AI1678" s="185">
        <v>1174.3699999999999</v>
      </c>
      <c r="AJ1678" s="35">
        <v>1448.8</v>
      </c>
      <c r="AK1678" s="35"/>
      <c r="AL1678" s="35"/>
      <c r="AM1678" s="52">
        <v>1448.8</v>
      </c>
      <c r="AN1678" s="33">
        <v>45399</v>
      </c>
      <c r="AO1678" s="31">
        <v>45429</v>
      </c>
      <c r="AP1678" s="31">
        <v>45453</v>
      </c>
      <c r="AQ1678" s="185">
        <v>342</v>
      </c>
      <c r="AR1678" s="35">
        <v>417.6</v>
      </c>
      <c r="AS1678" s="35"/>
      <c r="AT1678" s="35"/>
      <c r="AU1678" s="52">
        <v>417.6</v>
      </c>
      <c r="AV1678" s="33"/>
      <c r="AW1678" s="39"/>
      <c r="AX1678" s="39"/>
      <c r="AY1678" s="185"/>
      <c r="AZ1678" s="35"/>
      <c r="BA1678" s="35"/>
      <c r="BB1678" s="35"/>
      <c r="BC1678" s="52"/>
      <c r="BD1678" s="35"/>
    </row>
    <row r="1679" spans="1:56" s="187" customFormat="1" ht="15" customHeight="1" x14ac:dyDescent="0.3">
      <c r="A1679" s="8">
        <v>1673</v>
      </c>
      <c r="B1679" s="109" t="s">
        <v>2161</v>
      </c>
      <c r="C1679" s="37" t="s">
        <v>3960</v>
      </c>
      <c r="D1679" s="8" t="s">
        <v>46</v>
      </c>
      <c r="E1679" s="9" t="s">
        <v>47</v>
      </c>
      <c r="F1679" s="105">
        <v>1673</v>
      </c>
      <c r="G1679" s="10">
        <v>606.76</v>
      </c>
      <c r="H1679" s="31">
        <v>45280</v>
      </c>
      <c r="I1679" s="39">
        <v>45310</v>
      </c>
      <c r="J1679" s="39">
        <v>45336</v>
      </c>
      <c r="K1679" s="185">
        <v>98.22</v>
      </c>
      <c r="L1679" s="35">
        <v>5825</v>
      </c>
      <c r="M1679" s="35"/>
      <c r="N1679" s="35"/>
      <c r="O1679" s="52">
        <v>5825</v>
      </c>
      <c r="P1679" s="33">
        <v>45310</v>
      </c>
      <c r="Q1679" s="39">
        <v>45341</v>
      </c>
      <c r="R1679" s="39">
        <v>45364</v>
      </c>
      <c r="S1679" s="185">
        <v>97.97</v>
      </c>
      <c r="T1679" s="35">
        <v>4801</v>
      </c>
      <c r="U1679" s="35"/>
      <c r="V1679" s="35"/>
      <c r="W1679" s="52">
        <v>4801</v>
      </c>
      <c r="X1679" s="33">
        <v>45341</v>
      </c>
      <c r="Y1679" s="39">
        <v>45371</v>
      </c>
      <c r="Z1679" s="39">
        <v>45397</v>
      </c>
      <c r="AA1679" s="185">
        <v>149.78</v>
      </c>
      <c r="AB1679" s="35">
        <v>781</v>
      </c>
      <c r="AC1679" s="35"/>
      <c r="AD1679" s="35"/>
      <c r="AE1679" s="52">
        <v>781</v>
      </c>
      <c r="AF1679" s="33">
        <v>45371</v>
      </c>
      <c r="AG1679" s="31">
        <v>45400</v>
      </c>
      <c r="AH1679" s="31">
        <v>45425</v>
      </c>
      <c r="AI1679" s="185">
        <v>100.46</v>
      </c>
      <c r="AJ1679" s="35">
        <v>439</v>
      </c>
      <c r="AK1679" s="35"/>
      <c r="AL1679" s="35"/>
      <c r="AM1679" s="52">
        <v>439</v>
      </c>
      <c r="AN1679" s="33">
        <v>45400</v>
      </c>
      <c r="AO1679" s="31">
        <v>45432</v>
      </c>
      <c r="AP1679" s="31">
        <v>45456</v>
      </c>
      <c r="AQ1679" s="185">
        <v>101.33</v>
      </c>
      <c r="AR1679" s="35">
        <v>525</v>
      </c>
      <c r="AS1679" s="35"/>
      <c r="AT1679" s="35"/>
      <c r="AU1679" s="52">
        <v>525</v>
      </c>
      <c r="AV1679" s="33"/>
      <c r="AW1679" s="39"/>
      <c r="AX1679" s="39"/>
      <c r="AY1679" s="185"/>
      <c r="AZ1679" s="35"/>
      <c r="BA1679" s="35"/>
      <c r="BB1679" s="35"/>
      <c r="BC1679" s="52"/>
      <c r="BD1679" s="35"/>
    </row>
    <row r="1680" spans="1:56" s="187" customFormat="1" ht="15" customHeight="1" x14ac:dyDescent="0.3">
      <c r="A1680" s="8">
        <v>1674</v>
      </c>
      <c r="B1680" s="109" t="s">
        <v>2161</v>
      </c>
      <c r="C1680" s="37" t="s">
        <v>3961</v>
      </c>
      <c r="D1680" s="8" t="s">
        <v>46</v>
      </c>
      <c r="E1680" s="9" t="s">
        <v>65</v>
      </c>
      <c r="F1680" s="105">
        <v>1674</v>
      </c>
      <c r="G1680" s="10">
        <v>1647</v>
      </c>
      <c r="H1680" s="31">
        <v>45280</v>
      </c>
      <c r="I1680" s="39">
        <v>45311</v>
      </c>
      <c r="J1680" s="39">
        <v>45336</v>
      </c>
      <c r="K1680" s="185">
        <v>428.77</v>
      </c>
      <c r="L1680" s="35">
        <v>520</v>
      </c>
      <c r="M1680" s="35"/>
      <c r="N1680" s="35"/>
      <c r="O1680" s="52">
        <v>520</v>
      </c>
      <c r="P1680" s="33">
        <v>45311</v>
      </c>
      <c r="Q1680" s="39">
        <v>45343</v>
      </c>
      <c r="R1680" s="39">
        <v>45362</v>
      </c>
      <c r="S1680" s="185">
        <v>426.09</v>
      </c>
      <c r="T1680" s="35">
        <v>520</v>
      </c>
      <c r="U1680" s="35"/>
      <c r="V1680" s="35"/>
      <c r="W1680" s="52">
        <v>520</v>
      </c>
      <c r="X1680" s="33">
        <v>45343</v>
      </c>
      <c r="Y1680" s="39">
        <v>45372</v>
      </c>
      <c r="Z1680" s="39">
        <v>45392</v>
      </c>
      <c r="AA1680" s="185">
        <v>524.9</v>
      </c>
      <c r="AB1680" s="35">
        <v>640</v>
      </c>
      <c r="AC1680" s="35"/>
      <c r="AD1680" s="35"/>
      <c r="AE1680" s="52">
        <v>640</v>
      </c>
      <c r="AF1680" s="33">
        <v>45372</v>
      </c>
      <c r="AG1680" s="31">
        <v>45401</v>
      </c>
      <c r="AH1680" s="31">
        <v>45422</v>
      </c>
      <c r="AI1680" s="185">
        <v>453.21</v>
      </c>
      <c r="AJ1680" s="35">
        <v>560</v>
      </c>
      <c r="AK1680" s="35"/>
      <c r="AL1680" s="35"/>
      <c r="AM1680" s="52">
        <v>560</v>
      </c>
      <c r="AN1680" s="33">
        <v>45401</v>
      </c>
      <c r="AO1680" s="31">
        <v>45433</v>
      </c>
      <c r="AP1680" s="31">
        <v>45453</v>
      </c>
      <c r="AQ1680" s="185">
        <v>555.28</v>
      </c>
      <c r="AR1680" s="35">
        <v>680</v>
      </c>
      <c r="AS1680" s="35"/>
      <c r="AT1680" s="35"/>
      <c r="AU1680" s="52">
        <v>680</v>
      </c>
      <c r="AV1680" s="33"/>
      <c r="AW1680" s="39"/>
      <c r="AX1680" s="39"/>
      <c r="AY1680" s="185"/>
      <c r="AZ1680" s="35"/>
      <c r="BA1680" s="35"/>
      <c r="BB1680" s="35"/>
      <c r="BC1680" s="52"/>
      <c r="BD1680" s="35"/>
    </row>
    <row r="1681" spans="1:56" s="187" customFormat="1" ht="15" customHeight="1" x14ac:dyDescent="0.3">
      <c r="A1681" s="6">
        <v>1675</v>
      </c>
      <c r="B1681" s="109" t="s">
        <v>2190</v>
      </c>
      <c r="C1681" s="37" t="s">
        <v>3962</v>
      </c>
      <c r="D1681" s="8" t="s">
        <v>89</v>
      </c>
      <c r="E1681" s="9" t="s">
        <v>90</v>
      </c>
      <c r="F1681" s="106">
        <v>1675</v>
      </c>
      <c r="G1681" s="10">
        <v>964.95</v>
      </c>
      <c r="H1681" s="31">
        <v>45290</v>
      </c>
      <c r="I1681" s="39">
        <v>45321</v>
      </c>
      <c r="J1681" s="39">
        <v>45336</v>
      </c>
      <c r="K1681" s="185">
        <v>860.22</v>
      </c>
      <c r="L1681" s="35">
        <v>9602</v>
      </c>
      <c r="M1681" s="35"/>
      <c r="N1681" s="35"/>
      <c r="O1681" s="52">
        <v>9602</v>
      </c>
      <c r="P1681" s="33">
        <v>45321</v>
      </c>
      <c r="Q1681" s="39">
        <v>45350</v>
      </c>
      <c r="R1681" s="39">
        <v>45365</v>
      </c>
      <c r="S1681" s="185">
        <v>808.19</v>
      </c>
      <c r="T1681" s="35">
        <v>8260</v>
      </c>
      <c r="U1681" s="35"/>
      <c r="V1681" s="35"/>
      <c r="W1681" s="52">
        <v>8260</v>
      </c>
      <c r="X1681" s="33">
        <v>45350</v>
      </c>
      <c r="Y1681" s="39">
        <v>45381</v>
      </c>
      <c r="Z1681" s="39">
        <v>45396</v>
      </c>
      <c r="AA1681" s="185">
        <v>111.63</v>
      </c>
      <c r="AB1681" s="35">
        <v>2167</v>
      </c>
      <c r="AC1681" s="35"/>
      <c r="AD1681" s="35"/>
      <c r="AE1681" s="52">
        <v>2167</v>
      </c>
      <c r="AF1681" s="33">
        <v>45381</v>
      </c>
      <c r="AG1681" s="31">
        <v>45411</v>
      </c>
      <c r="AH1681" s="31">
        <v>45426</v>
      </c>
      <c r="AI1681" s="185">
        <v>101.48</v>
      </c>
      <c r="AJ1681" s="35">
        <v>327</v>
      </c>
      <c r="AK1681" s="35"/>
      <c r="AL1681" s="35"/>
      <c r="AM1681" s="52">
        <v>327</v>
      </c>
      <c r="AN1681" s="33">
        <v>45411</v>
      </c>
      <c r="AO1681" s="31">
        <v>45441</v>
      </c>
      <c r="AP1681" s="31">
        <v>45457</v>
      </c>
      <c r="AQ1681" s="185">
        <v>103.83</v>
      </c>
      <c r="AR1681" s="35">
        <v>697</v>
      </c>
      <c r="AS1681" s="35"/>
      <c r="AT1681" s="35"/>
      <c r="AU1681" s="52">
        <v>697</v>
      </c>
      <c r="AV1681" s="33"/>
      <c r="AW1681" s="39"/>
      <c r="AX1681" s="39"/>
      <c r="AY1681" s="185"/>
      <c r="AZ1681" s="35"/>
      <c r="BA1681" s="35"/>
      <c r="BB1681" s="35"/>
      <c r="BC1681" s="52"/>
      <c r="BD1681" s="35"/>
    </row>
    <row r="1682" spans="1:56" s="187" customFormat="1" ht="15" customHeight="1" x14ac:dyDescent="0.3">
      <c r="A1682" s="8">
        <v>1676</v>
      </c>
      <c r="B1682" s="109" t="s">
        <v>2161</v>
      </c>
      <c r="C1682" s="37" t="s">
        <v>3963</v>
      </c>
      <c r="D1682" s="8" t="s">
        <v>84</v>
      </c>
      <c r="E1682" s="9" t="s">
        <v>85</v>
      </c>
      <c r="F1682" s="105">
        <v>1676</v>
      </c>
      <c r="G1682" s="10">
        <v>1751</v>
      </c>
      <c r="H1682" s="31">
        <v>45275</v>
      </c>
      <c r="I1682" s="39">
        <v>45307</v>
      </c>
      <c r="J1682" s="39">
        <v>45332</v>
      </c>
      <c r="K1682" s="185">
        <v>198.84</v>
      </c>
      <c r="L1682" s="35">
        <v>1300</v>
      </c>
      <c r="M1682" s="35"/>
      <c r="N1682" s="35"/>
      <c r="O1682" s="52">
        <v>1300</v>
      </c>
      <c r="P1682" s="33">
        <v>45307</v>
      </c>
      <c r="Q1682" s="39">
        <v>45337</v>
      </c>
      <c r="R1682" s="39">
        <v>45361</v>
      </c>
      <c r="S1682" s="185">
        <v>271.83</v>
      </c>
      <c r="T1682" s="35">
        <v>2175</v>
      </c>
      <c r="U1682" s="35"/>
      <c r="V1682" s="35"/>
      <c r="W1682" s="52">
        <v>2175</v>
      </c>
      <c r="X1682" s="33">
        <v>45337</v>
      </c>
      <c r="Y1682" s="39">
        <v>45366</v>
      </c>
      <c r="Z1682" s="39">
        <v>45392</v>
      </c>
      <c r="AA1682" s="185">
        <v>195.12</v>
      </c>
      <c r="AB1682" s="35">
        <v>1256</v>
      </c>
      <c r="AC1682" s="35"/>
      <c r="AD1682" s="35"/>
      <c r="AE1682" s="52">
        <v>1256</v>
      </c>
      <c r="AF1682" s="33">
        <v>45366</v>
      </c>
      <c r="AG1682" s="31">
        <v>45398</v>
      </c>
      <c r="AH1682" s="31">
        <v>45422</v>
      </c>
      <c r="AI1682" s="185">
        <v>176.17</v>
      </c>
      <c r="AJ1682" s="35">
        <v>964</v>
      </c>
      <c r="AK1682" s="35"/>
      <c r="AL1682" s="35"/>
      <c r="AM1682" s="52">
        <v>964</v>
      </c>
      <c r="AN1682" s="33">
        <v>45398</v>
      </c>
      <c r="AO1682" s="31">
        <v>45428</v>
      </c>
      <c r="AP1682" s="31">
        <v>45453</v>
      </c>
      <c r="AQ1682" s="185">
        <v>183.09</v>
      </c>
      <c r="AR1682" s="35">
        <v>1031</v>
      </c>
      <c r="AS1682" s="35"/>
      <c r="AT1682" s="35"/>
      <c r="AU1682" s="52">
        <v>1031</v>
      </c>
      <c r="AV1682" s="33"/>
      <c r="AW1682" s="39"/>
      <c r="AX1682" s="39"/>
      <c r="AY1682" s="185"/>
      <c r="AZ1682" s="35"/>
      <c r="BA1682" s="35"/>
      <c r="BB1682" s="35"/>
      <c r="BC1682" s="52"/>
      <c r="BD1682" s="35"/>
    </row>
    <row r="1683" spans="1:56" s="187" customFormat="1" ht="15" customHeight="1" x14ac:dyDescent="0.3">
      <c r="A1683" s="6">
        <v>1677</v>
      </c>
      <c r="B1683" s="109" t="s">
        <v>2161</v>
      </c>
      <c r="C1683" s="37" t="s">
        <v>3964</v>
      </c>
      <c r="D1683" s="8" t="s">
        <v>16</v>
      </c>
      <c r="E1683" s="9" t="s">
        <v>20</v>
      </c>
      <c r="F1683" s="106">
        <v>1677</v>
      </c>
      <c r="G1683" s="10">
        <v>311</v>
      </c>
      <c r="H1683" s="31">
        <v>45281</v>
      </c>
      <c r="I1683" s="39">
        <v>45314</v>
      </c>
      <c r="J1683" s="39">
        <v>45332</v>
      </c>
      <c r="K1683" s="185">
        <v>439.64</v>
      </c>
      <c r="L1683" s="35">
        <v>1440</v>
      </c>
      <c r="M1683" s="35"/>
      <c r="N1683" s="35"/>
      <c r="O1683" s="52">
        <v>1440</v>
      </c>
      <c r="P1683" s="33">
        <v>45314</v>
      </c>
      <c r="Q1683" s="39">
        <v>45344</v>
      </c>
      <c r="R1683" s="39">
        <v>45361</v>
      </c>
      <c r="S1683" s="185">
        <v>310.13</v>
      </c>
      <c r="T1683" s="35">
        <v>1320</v>
      </c>
      <c r="U1683" s="35"/>
      <c r="V1683" s="35"/>
      <c r="W1683" s="52">
        <v>1320</v>
      </c>
      <c r="X1683" s="33">
        <v>45344</v>
      </c>
      <c r="Y1683" s="39">
        <v>45372</v>
      </c>
      <c r="Z1683" s="39">
        <v>45392</v>
      </c>
      <c r="AA1683" s="185">
        <v>447.07</v>
      </c>
      <c r="AB1683" s="35">
        <v>1360</v>
      </c>
      <c r="AC1683" s="35"/>
      <c r="AD1683" s="35"/>
      <c r="AE1683" s="52">
        <v>1360</v>
      </c>
      <c r="AF1683" s="33">
        <v>45372</v>
      </c>
      <c r="AG1683" s="31">
        <v>45401</v>
      </c>
      <c r="AH1683" s="31">
        <v>45422</v>
      </c>
      <c r="AI1683" s="185">
        <v>411.95</v>
      </c>
      <c r="AJ1683" s="35">
        <v>1120</v>
      </c>
      <c r="AK1683" s="35"/>
      <c r="AL1683" s="35"/>
      <c r="AM1683" s="52">
        <v>1120</v>
      </c>
      <c r="AN1683" s="33">
        <v>45401</v>
      </c>
      <c r="AO1683" s="31">
        <v>45433</v>
      </c>
      <c r="AP1683" s="31">
        <v>45453</v>
      </c>
      <c r="AQ1683" s="185">
        <v>444.76</v>
      </c>
      <c r="AR1683" s="35">
        <v>1240</v>
      </c>
      <c r="AS1683" s="35"/>
      <c r="AT1683" s="35"/>
      <c r="AU1683" s="52">
        <v>1240</v>
      </c>
      <c r="AV1683" s="33"/>
      <c r="AW1683" s="39"/>
      <c r="AX1683" s="39"/>
      <c r="AY1683" s="185"/>
      <c r="AZ1683" s="35"/>
      <c r="BA1683" s="35"/>
      <c r="BB1683" s="35"/>
      <c r="BC1683" s="52"/>
      <c r="BD1683" s="35"/>
    </row>
    <row r="1684" spans="1:56" s="187" customFormat="1" ht="15" customHeight="1" x14ac:dyDescent="0.3">
      <c r="A1684" s="8">
        <v>1678</v>
      </c>
      <c r="B1684" s="109" t="s">
        <v>2161</v>
      </c>
      <c r="C1684" s="37" t="s">
        <v>3965</v>
      </c>
      <c r="D1684" s="8" t="s">
        <v>16</v>
      </c>
      <c r="E1684" s="9" t="s">
        <v>226</v>
      </c>
      <c r="F1684" s="105">
        <v>1678</v>
      </c>
      <c r="G1684" s="10">
        <v>471.36</v>
      </c>
      <c r="H1684" s="31">
        <v>45289</v>
      </c>
      <c r="I1684" s="39">
        <v>45321</v>
      </c>
      <c r="J1684" s="39">
        <v>45336</v>
      </c>
      <c r="K1684" s="185">
        <v>124.57</v>
      </c>
      <c r="L1684" s="35">
        <v>160</v>
      </c>
      <c r="M1684" s="35"/>
      <c r="N1684" s="35"/>
      <c r="O1684" s="52">
        <v>160</v>
      </c>
      <c r="P1684" s="33">
        <v>45321</v>
      </c>
      <c r="Q1684" s="39">
        <v>45350</v>
      </c>
      <c r="R1684" s="39">
        <v>45363</v>
      </c>
      <c r="S1684" s="185">
        <v>108.84</v>
      </c>
      <c r="T1684" s="35">
        <v>100</v>
      </c>
      <c r="U1684" s="35"/>
      <c r="V1684" s="35"/>
      <c r="W1684" s="52">
        <v>100</v>
      </c>
      <c r="X1684" s="33">
        <v>45350</v>
      </c>
      <c r="Y1684" s="39">
        <v>45378</v>
      </c>
      <c r="Z1684" s="39">
        <v>45392</v>
      </c>
      <c r="AA1684" s="185">
        <v>126.7</v>
      </c>
      <c r="AB1684" s="35">
        <v>160</v>
      </c>
      <c r="AC1684" s="35"/>
      <c r="AD1684" s="35"/>
      <c r="AE1684" s="52">
        <v>160</v>
      </c>
      <c r="AF1684" s="33">
        <v>45378</v>
      </c>
      <c r="AG1684" s="31">
        <v>45408</v>
      </c>
      <c r="AH1684" s="31">
        <v>45422</v>
      </c>
      <c r="AI1684" s="185">
        <v>111.1</v>
      </c>
      <c r="AJ1684" s="35">
        <v>100</v>
      </c>
      <c r="AK1684" s="35"/>
      <c r="AL1684" s="35"/>
      <c r="AM1684" s="52">
        <v>100</v>
      </c>
      <c r="AN1684" s="33">
        <v>45408</v>
      </c>
      <c r="AO1684" s="31">
        <v>45426</v>
      </c>
      <c r="AP1684" s="31">
        <v>45440</v>
      </c>
      <c r="AQ1684" s="185">
        <v>358.23</v>
      </c>
      <c r="AR1684" s="35">
        <v>1280</v>
      </c>
      <c r="AS1684" s="35"/>
      <c r="AT1684" s="35"/>
      <c r="AU1684" s="52">
        <v>1280</v>
      </c>
      <c r="AV1684" s="33"/>
      <c r="AW1684" s="39"/>
      <c r="AX1684" s="39"/>
      <c r="AY1684" s="185"/>
      <c r="AZ1684" s="35"/>
      <c r="BA1684" s="35"/>
      <c r="BB1684" s="35"/>
      <c r="BC1684" s="52"/>
      <c r="BD1684" s="35"/>
    </row>
    <row r="1685" spans="1:56" s="187" customFormat="1" ht="15" customHeight="1" x14ac:dyDescent="0.3">
      <c r="A1685" s="8">
        <v>1679</v>
      </c>
      <c r="B1685" s="109" t="s">
        <v>2161</v>
      </c>
      <c r="C1685" s="37" t="s">
        <v>3966</v>
      </c>
      <c r="D1685" s="8" t="s">
        <v>84</v>
      </c>
      <c r="E1685" s="9" t="s">
        <v>85</v>
      </c>
      <c r="F1685" s="105">
        <v>1679</v>
      </c>
      <c r="G1685" s="10">
        <v>1329.81</v>
      </c>
      <c r="H1685" s="31">
        <v>45282</v>
      </c>
      <c r="I1685" s="39">
        <v>45314</v>
      </c>
      <c r="J1685" s="39">
        <v>45362</v>
      </c>
      <c r="K1685" s="185">
        <v>1277.28</v>
      </c>
      <c r="L1685" s="35">
        <v>3698</v>
      </c>
      <c r="M1685" s="35"/>
      <c r="N1685" s="35"/>
      <c r="O1685" s="52">
        <v>3698</v>
      </c>
      <c r="P1685" s="33">
        <v>45314</v>
      </c>
      <c r="Q1685" s="39">
        <v>45345</v>
      </c>
      <c r="R1685" s="39">
        <v>45393</v>
      </c>
      <c r="S1685" s="185">
        <v>386.4</v>
      </c>
      <c r="T1685" s="35">
        <v>3655</v>
      </c>
      <c r="U1685" s="35"/>
      <c r="V1685" s="35"/>
      <c r="W1685" s="52">
        <v>3655</v>
      </c>
      <c r="X1685" s="33">
        <v>45345</v>
      </c>
      <c r="Y1685" s="39">
        <v>45376</v>
      </c>
      <c r="Z1685" s="39">
        <v>45423</v>
      </c>
      <c r="AA1685" s="185">
        <v>641.47</v>
      </c>
      <c r="AB1685" s="35">
        <v>3551</v>
      </c>
      <c r="AC1685" s="35"/>
      <c r="AD1685" s="35"/>
      <c r="AE1685" s="52">
        <v>3551</v>
      </c>
      <c r="AF1685" s="33">
        <v>45376</v>
      </c>
      <c r="AG1685" s="31">
        <v>45406</v>
      </c>
      <c r="AH1685" s="31">
        <v>45454</v>
      </c>
      <c r="AI1685" s="185">
        <v>1860.41</v>
      </c>
      <c r="AJ1685" s="35">
        <v>3474</v>
      </c>
      <c r="AK1685" s="35"/>
      <c r="AL1685" s="35"/>
      <c r="AM1685" s="52">
        <v>3474</v>
      </c>
      <c r="AN1685" s="33">
        <v>45406</v>
      </c>
      <c r="AO1685" s="31">
        <v>45418</v>
      </c>
      <c r="AP1685" s="31">
        <v>45425</v>
      </c>
      <c r="AQ1685" s="185">
        <v>188.51</v>
      </c>
      <c r="AR1685" s="35">
        <v>1352</v>
      </c>
      <c r="AS1685" s="35"/>
      <c r="AT1685" s="35"/>
      <c r="AU1685" s="52">
        <v>1352</v>
      </c>
      <c r="AV1685" s="33"/>
      <c r="AW1685" s="39"/>
      <c r="AX1685" s="39"/>
      <c r="AY1685" s="185"/>
      <c r="AZ1685" s="35"/>
      <c r="BA1685" s="35"/>
      <c r="BB1685" s="35"/>
      <c r="BC1685" s="52"/>
      <c r="BD1685" s="35"/>
    </row>
    <row r="1686" spans="1:56" s="187" customFormat="1" ht="15" customHeight="1" x14ac:dyDescent="0.3">
      <c r="A1686" s="8">
        <v>1680</v>
      </c>
      <c r="B1686" s="109" t="s">
        <v>2161</v>
      </c>
      <c r="C1686" s="37" t="s">
        <v>3967</v>
      </c>
      <c r="D1686" s="8" t="s">
        <v>84</v>
      </c>
      <c r="E1686" s="9" t="s">
        <v>85</v>
      </c>
      <c r="F1686" s="105">
        <v>1680</v>
      </c>
      <c r="G1686" s="10">
        <v>213.35300000000001</v>
      </c>
      <c r="H1686" s="31">
        <v>45279</v>
      </c>
      <c r="I1686" s="39">
        <v>45310</v>
      </c>
      <c r="J1686" s="39">
        <v>45361</v>
      </c>
      <c r="K1686" s="185">
        <v>86.49</v>
      </c>
      <c r="L1686" s="35">
        <v>100</v>
      </c>
      <c r="M1686" s="35"/>
      <c r="N1686" s="35"/>
      <c r="O1686" s="52">
        <v>100</v>
      </c>
      <c r="P1686" s="33">
        <v>45310</v>
      </c>
      <c r="Q1686" s="39">
        <v>45342</v>
      </c>
      <c r="R1686" s="39">
        <v>45392</v>
      </c>
      <c r="S1686" s="185">
        <v>91.08</v>
      </c>
      <c r="T1686" s="35">
        <v>123</v>
      </c>
      <c r="U1686" s="35"/>
      <c r="V1686" s="35"/>
      <c r="W1686" s="52">
        <v>123</v>
      </c>
      <c r="X1686" s="33">
        <v>45342</v>
      </c>
      <c r="Y1686" s="39">
        <v>45371</v>
      </c>
      <c r="Z1686" s="39">
        <v>45422</v>
      </c>
      <c r="AA1686" s="185">
        <v>84.17</v>
      </c>
      <c r="AB1686" s="35">
        <v>100</v>
      </c>
      <c r="AC1686" s="35"/>
      <c r="AD1686" s="35"/>
      <c r="AE1686" s="52">
        <v>100</v>
      </c>
      <c r="AF1686" s="33">
        <v>45371</v>
      </c>
      <c r="AG1686" s="31">
        <v>45401</v>
      </c>
      <c r="AH1686" s="31">
        <v>45453</v>
      </c>
      <c r="AI1686" s="185">
        <v>84.99</v>
      </c>
      <c r="AJ1686" s="35">
        <v>100</v>
      </c>
      <c r="AK1686" s="35"/>
      <c r="AL1686" s="35"/>
      <c r="AM1686" s="52">
        <v>100</v>
      </c>
      <c r="AN1686" s="33">
        <v>45401</v>
      </c>
      <c r="AO1686" s="31">
        <v>45433</v>
      </c>
      <c r="AP1686" s="31">
        <v>45440</v>
      </c>
      <c r="AQ1686" s="185">
        <v>210.04</v>
      </c>
      <c r="AR1686" s="35">
        <v>1435</v>
      </c>
      <c r="AS1686" s="35"/>
      <c r="AT1686" s="35"/>
      <c r="AU1686" s="52">
        <v>1435</v>
      </c>
      <c r="AV1686" s="33"/>
      <c r="AW1686" s="39"/>
      <c r="AX1686" s="39"/>
      <c r="AY1686" s="185"/>
      <c r="AZ1686" s="35"/>
      <c r="BA1686" s="35"/>
      <c r="BB1686" s="35"/>
      <c r="BC1686" s="52"/>
      <c r="BD1686" s="35"/>
    </row>
    <row r="1687" spans="1:56" s="187" customFormat="1" ht="15" customHeight="1" x14ac:dyDescent="0.3">
      <c r="A1687" s="8">
        <v>1681</v>
      </c>
      <c r="B1687" s="109" t="s">
        <v>2194</v>
      </c>
      <c r="C1687" s="37" t="s">
        <v>3968</v>
      </c>
      <c r="D1687" s="8" t="s">
        <v>46</v>
      </c>
      <c r="E1687" s="9" t="s">
        <v>65</v>
      </c>
      <c r="F1687" s="105">
        <v>1681</v>
      </c>
      <c r="G1687" s="10">
        <v>525.22</v>
      </c>
      <c r="H1687" s="31">
        <v>45273</v>
      </c>
      <c r="I1687" s="39">
        <v>45303</v>
      </c>
      <c r="J1687" s="39">
        <v>45342</v>
      </c>
      <c r="K1687" s="185">
        <v>81</v>
      </c>
      <c r="L1687" s="35">
        <v>100</v>
      </c>
      <c r="M1687" s="35"/>
      <c r="N1687" s="35"/>
      <c r="O1687" s="52">
        <v>100</v>
      </c>
      <c r="P1687" s="33">
        <v>45303</v>
      </c>
      <c r="Q1687" s="39">
        <v>45336</v>
      </c>
      <c r="R1687" s="39">
        <v>45371</v>
      </c>
      <c r="S1687" s="185">
        <v>2212.73</v>
      </c>
      <c r="T1687" s="35">
        <v>2721.384</v>
      </c>
      <c r="U1687" s="35"/>
      <c r="V1687" s="35"/>
      <c r="W1687" s="52">
        <v>2721.384</v>
      </c>
      <c r="X1687" s="33">
        <v>45336</v>
      </c>
      <c r="Y1687" s="39">
        <v>45364</v>
      </c>
      <c r="Z1687" s="39">
        <v>45404</v>
      </c>
      <c r="AA1687" s="185">
        <v>2179.64</v>
      </c>
      <c r="AB1687" s="35">
        <v>2682.1439999999998</v>
      </c>
      <c r="AC1687" s="35"/>
      <c r="AD1687" s="35"/>
      <c r="AE1687" s="52">
        <v>2682.1439999999998</v>
      </c>
      <c r="AF1687" s="33">
        <v>45364</v>
      </c>
      <c r="AG1687" s="31">
        <v>45393</v>
      </c>
      <c r="AH1687" s="31">
        <v>45432</v>
      </c>
      <c r="AI1687" s="185">
        <v>79.959999999999994</v>
      </c>
      <c r="AJ1687" s="35">
        <v>100</v>
      </c>
      <c r="AK1687" s="35"/>
      <c r="AL1687" s="35"/>
      <c r="AM1687" s="52">
        <v>100</v>
      </c>
      <c r="AN1687" s="33">
        <v>45393</v>
      </c>
      <c r="AO1687" s="31">
        <v>45425</v>
      </c>
      <c r="AP1687" s="31">
        <v>45463</v>
      </c>
      <c r="AQ1687" s="185">
        <v>1602.75</v>
      </c>
      <c r="AR1687" s="35">
        <v>1980.8720000000001</v>
      </c>
      <c r="AS1687" s="35"/>
      <c r="AT1687" s="35"/>
      <c r="AU1687" s="52">
        <v>1980.8720000000001</v>
      </c>
      <c r="AV1687" s="33"/>
      <c r="AW1687" s="39"/>
      <c r="AX1687" s="39"/>
      <c r="AY1687" s="185"/>
      <c r="AZ1687" s="35"/>
      <c r="BA1687" s="35"/>
      <c r="BB1687" s="35"/>
      <c r="BC1687" s="52"/>
      <c r="BD1687" s="35"/>
    </row>
    <row r="1688" spans="1:56" s="187" customFormat="1" ht="15" customHeight="1" x14ac:dyDescent="0.3">
      <c r="A1688" s="8">
        <v>1682</v>
      </c>
      <c r="B1688" s="109" t="s">
        <v>2161</v>
      </c>
      <c r="C1688" s="37" t="s">
        <v>3969</v>
      </c>
      <c r="D1688" s="8" t="s">
        <v>16</v>
      </c>
      <c r="E1688" s="9" t="s">
        <v>226</v>
      </c>
      <c r="F1688" s="105">
        <v>1682</v>
      </c>
      <c r="G1688" s="10">
        <v>947</v>
      </c>
      <c r="H1688" s="31">
        <v>45287</v>
      </c>
      <c r="I1688" s="39">
        <v>45317</v>
      </c>
      <c r="J1688" s="39">
        <v>45330</v>
      </c>
      <c r="K1688" s="185">
        <v>637.49</v>
      </c>
      <c r="L1688" s="35">
        <v>3480</v>
      </c>
      <c r="M1688" s="35"/>
      <c r="N1688" s="35"/>
      <c r="O1688" s="52">
        <v>3480</v>
      </c>
      <c r="P1688" s="33">
        <v>45317</v>
      </c>
      <c r="Q1688" s="39">
        <v>45348</v>
      </c>
      <c r="R1688" s="39">
        <v>45359</v>
      </c>
      <c r="S1688" s="185">
        <v>698.07</v>
      </c>
      <c r="T1688" s="35">
        <v>3960</v>
      </c>
      <c r="U1688" s="35"/>
      <c r="V1688" s="35"/>
      <c r="W1688" s="52">
        <v>3960</v>
      </c>
      <c r="X1688" s="33">
        <v>45348</v>
      </c>
      <c r="Y1688" s="39">
        <v>45376</v>
      </c>
      <c r="Z1688" s="39">
        <v>45390</v>
      </c>
      <c r="AA1688" s="185">
        <v>545.55999999999995</v>
      </c>
      <c r="AB1688" s="35">
        <v>2640</v>
      </c>
      <c r="AC1688" s="35"/>
      <c r="AD1688" s="35"/>
      <c r="AE1688" s="52">
        <v>2640</v>
      </c>
      <c r="AF1688" s="33">
        <v>45376</v>
      </c>
      <c r="AG1688" s="31">
        <v>45406</v>
      </c>
      <c r="AH1688" s="31">
        <v>45420</v>
      </c>
      <c r="AI1688" s="185">
        <v>572.80999999999995</v>
      </c>
      <c r="AJ1688" s="35">
        <v>2720</v>
      </c>
      <c r="AK1688" s="35"/>
      <c r="AL1688" s="35"/>
      <c r="AM1688" s="52">
        <v>2720</v>
      </c>
      <c r="AN1688" s="33">
        <v>45406</v>
      </c>
      <c r="AO1688" s="31">
        <v>45435</v>
      </c>
      <c r="AP1688" s="31">
        <v>45449</v>
      </c>
      <c r="AQ1688" s="185">
        <v>490.88</v>
      </c>
      <c r="AR1688" s="35">
        <v>2160</v>
      </c>
      <c r="AS1688" s="35"/>
      <c r="AT1688" s="35"/>
      <c r="AU1688" s="52">
        <v>2160</v>
      </c>
      <c r="AV1688" s="33"/>
      <c r="AW1688" s="39"/>
      <c r="AX1688" s="39"/>
      <c r="AY1688" s="185"/>
      <c r="AZ1688" s="35"/>
      <c r="BA1688" s="35"/>
      <c r="BB1688" s="35"/>
      <c r="BC1688" s="52"/>
      <c r="BD1688" s="35"/>
    </row>
    <row r="1689" spans="1:56" s="187" customFormat="1" ht="15" customHeight="1" x14ac:dyDescent="0.3">
      <c r="A1689" s="8">
        <v>1683</v>
      </c>
      <c r="B1689" s="109" t="s">
        <v>2161</v>
      </c>
      <c r="C1689" s="37" t="s">
        <v>3970</v>
      </c>
      <c r="D1689" s="8" t="s">
        <v>123</v>
      </c>
      <c r="E1689" s="9" t="s">
        <v>124</v>
      </c>
      <c r="F1689" s="105">
        <v>1683</v>
      </c>
      <c r="G1689" s="10">
        <v>1011.5</v>
      </c>
      <c r="H1689" s="31">
        <v>45266</v>
      </c>
      <c r="I1689" s="39">
        <v>45299</v>
      </c>
      <c r="J1689" s="39">
        <v>45333</v>
      </c>
      <c r="K1689" s="185">
        <v>1019.13</v>
      </c>
      <c r="L1689" s="35">
        <v>9440</v>
      </c>
      <c r="M1689" s="35"/>
      <c r="N1689" s="35"/>
      <c r="O1689" s="52">
        <v>9440</v>
      </c>
      <c r="P1689" s="33">
        <v>45299</v>
      </c>
      <c r="Q1689" s="39">
        <v>45327</v>
      </c>
      <c r="R1689" s="39">
        <v>45362</v>
      </c>
      <c r="S1689" s="185">
        <v>553.29999999999995</v>
      </c>
      <c r="T1689" s="35">
        <v>4560</v>
      </c>
      <c r="U1689" s="35"/>
      <c r="V1689" s="35"/>
      <c r="W1689" s="52">
        <v>4560</v>
      </c>
      <c r="X1689" s="33">
        <v>45327</v>
      </c>
      <c r="Y1689" s="39">
        <v>45358</v>
      </c>
      <c r="Z1689" s="39">
        <v>45393</v>
      </c>
      <c r="AA1689" s="185">
        <v>403.92</v>
      </c>
      <c r="AB1689" s="35">
        <v>3000</v>
      </c>
      <c r="AC1689" s="35"/>
      <c r="AD1689" s="35"/>
      <c r="AE1689" s="52">
        <v>3000</v>
      </c>
      <c r="AF1689" s="33">
        <v>45358</v>
      </c>
      <c r="AG1689" s="31">
        <v>45388</v>
      </c>
      <c r="AH1689" s="31">
        <v>45423</v>
      </c>
      <c r="AI1689" s="185">
        <v>315.67</v>
      </c>
      <c r="AJ1689" s="35">
        <v>2080</v>
      </c>
      <c r="AK1689" s="35"/>
      <c r="AL1689" s="35"/>
      <c r="AM1689" s="52">
        <v>2080</v>
      </c>
      <c r="AN1689" s="33">
        <v>45388</v>
      </c>
      <c r="AO1689" s="31">
        <v>45418</v>
      </c>
      <c r="AP1689" s="31">
        <v>45454</v>
      </c>
      <c r="AQ1689" s="185">
        <v>327.47000000000003</v>
      </c>
      <c r="AR1689" s="35">
        <v>2200</v>
      </c>
      <c r="AS1689" s="35"/>
      <c r="AT1689" s="35"/>
      <c r="AU1689" s="52">
        <v>2200</v>
      </c>
      <c r="AV1689" s="33"/>
      <c r="AW1689" s="39"/>
      <c r="AX1689" s="39"/>
      <c r="AY1689" s="185"/>
      <c r="AZ1689" s="35"/>
      <c r="BA1689" s="35"/>
      <c r="BB1689" s="35"/>
      <c r="BC1689" s="52"/>
      <c r="BD1689" s="35"/>
    </row>
    <row r="1690" spans="1:56" s="187" customFormat="1" ht="15" customHeight="1" x14ac:dyDescent="0.3">
      <c r="A1690" s="6">
        <v>1684</v>
      </c>
      <c r="B1690" s="109" t="s">
        <v>2190</v>
      </c>
      <c r="C1690" s="37" t="s">
        <v>3971</v>
      </c>
      <c r="D1690" s="8" t="s">
        <v>16</v>
      </c>
      <c r="E1690" s="9" t="s">
        <v>20</v>
      </c>
      <c r="F1690" s="106">
        <v>1684</v>
      </c>
      <c r="G1690" s="10">
        <v>563.51</v>
      </c>
      <c r="H1690" s="31">
        <v>45279</v>
      </c>
      <c r="I1690" s="39">
        <v>45310</v>
      </c>
      <c r="J1690" s="39">
        <v>45361</v>
      </c>
      <c r="K1690" s="185">
        <v>608.12</v>
      </c>
      <c r="L1690" s="35">
        <v>2386</v>
      </c>
      <c r="M1690" s="35"/>
      <c r="N1690" s="35"/>
      <c r="O1690" s="52">
        <v>2386</v>
      </c>
      <c r="P1690" s="33">
        <v>45310</v>
      </c>
      <c r="Q1690" s="39">
        <v>45342</v>
      </c>
      <c r="R1690" s="39">
        <v>45361</v>
      </c>
      <c r="S1690" s="185">
        <v>597.52</v>
      </c>
      <c r="T1690" s="35">
        <v>2336</v>
      </c>
      <c r="U1690" s="35"/>
      <c r="V1690" s="35"/>
      <c r="W1690" s="52">
        <v>2336</v>
      </c>
      <c r="X1690" s="33">
        <v>45342</v>
      </c>
      <c r="Y1690" s="39">
        <v>45370</v>
      </c>
      <c r="Z1690" s="39">
        <v>45392</v>
      </c>
      <c r="AA1690" s="185">
        <v>542.88</v>
      </c>
      <c r="AB1690" s="35">
        <v>2087</v>
      </c>
      <c r="AC1690" s="35"/>
      <c r="AD1690" s="35"/>
      <c r="AE1690" s="52">
        <v>2087</v>
      </c>
      <c r="AF1690" s="33">
        <v>45370</v>
      </c>
      <c r="AG1690" s="31">
        <v>45399</v>
      </c>
      <c r="AH1690" s="31">
        <v>45422</v>
      </c>
      <c r="AI1690" s="185">
        <v>613.75</v>
      </c>
      <c r="AJ1690" s="35">
        <v>2110</v>
      </c>
      <c r="AK1690" s="35"/>
      <c r="AL1690" s="35"/>
      <c r="AM1690" s="52">
        <v>2110</v>
      </c>
      <c r="AN1690" s="33">
        <v>45399</v>
      </c>
      <c r="AO1690" s="31">
        <v>45430</v>
      </c>
      <c r="AP1690" s="31">
        <v>45453</v>
      </c>
      <c r="AQ1690" s="185">
        <v>663.88</v>
      </c>
      <c r="AR1690" s="35">
        <v>2298</v>
      </c>
      <c r="AS1690" s="35"/>
      <c r="AT1690" s="35"/>
      <c r="AU1690" s="52">
        <v>2298</v>
      </c>
      <c r="AV1690" s="33"/>
      <c r="AW1690" s="39"/>
      <c r="AX1690" s="39"/>
      <c r="AY1690" s="185"/>
      <c r="AZ1690" s="35"/>
      <c r="BA1690" s="35"/>
      <c r="BB1690" s="35"/>
      <c r="BC1690" s="52"/>
      <c r="BD1690" s="35"/>
    </row>
    <row r="1691" spans="1:56" s="187" customFormat="1" ht="15" customHeight="1" x14ac:dyDescent="0.3">
      <c r="A1691" s="8">
        <v>1685</v>
      </c>
      <c r="B1691" s="109" t="s">
        <v>2194</v>
      </c>
      <c r="C1691" s="37" t="s">
        <v>3972</v>
      </c>
      <c r="D1691" s="8" t="s">
        <v>46</v>
      </c>
      <c r="E1691" s="9" t="s">
        <v>65</v>
      </c>
      <c r="F1691" s="105">
        <v>1685</v>
      </c>
      <c r="G1691" s="10"/>
      <c r="H1691" s="31">
        <v>45264</v>
      </c>
      <c r="I1691" s="39">
        <v>45294</v>
      </c>
      <c r="J1691" s="39">
        <v>45336</v>
      </c>
      <c r="K1691" s="185">
        <v>2155.48</v>
      </c>
      <c r="L1691" s="35">
        <v>2800</v>
      </c>
      <c r="M1691" s="35"/>
      <c r="N1691" s="35"/>
      <c r="O1691" s="52">
        <v>2800</v>
      </c>
      <c r="P1691" s="33">
        <v>45294</v>
      </c>
      <c r="Q1691" s="39">
        <v>45324</v>
      </c>
      <c r="R1691" s="39">
        <v>45362</v>
      </c>
      <c r="S1691" s="185">
        <v>2201.27</v>
      </c>
      <c r="T1691" s="35">
        <v>2880</v>
      </c>
      <c r="U1691" s="35"/>
      <c r="V1691" s="35"/>
      <c r="W1691" s="52">
        <v>2880</v>
      </c>
      <c r="X1691" s="33">
        <v>45324</v>
      </c>
      <c r="Y1691" s="39">
        <v>45355</v>
      </c>
      <c r="Z1691" s="39">
        <v>45392</v>
      </c>
      <c r="AA1691" s="185">
        <v>112.21</v>
      </c>
      <c r="AB1691" s="35">
        <v>100</v>
      </c>
      <c r="AC1691" s="35"/>
      <c r="AD1691" s="35"/>
      <c r="AE1691" s="52">
        <v>100</v>
      </c>
      <c r="AF1691" s="33">
        <v>45355</v>
      </c>
      <c r="AG1691" s="31">
        <v>45384</v>
      </c>
      <c r="AH1691" s="31">
        <v>45422</v>
      </c>
      <c r="AI1691" s="185">
        <v>1827.9</v>
      </c>
      <c r="AJ1691" s="35">
        <v>2400</v>
      </c>
      <c r="AK1691" s="35"/>
      <c r="AL1691" s="35"/>
      <c r="AM1691" s="52">
        <v>2400</v>
      </c>
      <c r="AN1691" s="33">
        <v>45384</v>
      </c>
      <c r="AO1691" s="31">
        <v>45415</v>
      </c>
      <c r="AP1691" s="31">
        <v>45453</v>
      </c>
      <c r="AQ1691" s="185">
        <v>1725.92</v>
      </c>
      <c r="AR1691" s="35">
        <v>2320</v>
      </c>
      <c r="AS1691" s="35"/>
      <c r="AT1691" s="35"/>
      <c r="AU1691" s="52">
        <v>2320</v>
      </c>
      <c r="AV1691" s="33"/>
      <c r="AW1691" s="39"/>
      <c r="AX1691" s="39"/>
      <c r="AY1691" s="185"/>
      <c r="AZ1691" s="35"/>
      <c r="BA1691" s="35"/>
      <c r="BB1691" s="35"/>
      <c r="BC1691" s="52"/>
      <c r="BD1691" s="35"/>
    </row>
    <row r="1692" spans="1:56" s="187" customFormat="1" ht="15" customHeight="1" x14ac:dyDescent="0.3">
      <c r="A1692" s="6">
        <v>1686</v>
      </c>
      <c r="B1692" s="109" t="s">
        <v>2190</v>
      </c>
      <c r="C1692" s="37" t="s">
        <v>3973</v>
      </c>
      <c r="D1692" s="8" t="s">
        <v>155</v>
      </c>
      <c r="E1692" s="9" t="s">
        <v>288</v>
      </c>
      <c r="F1692" s="106">
        <v>1686</v>
      </c>
      <c r="G1692" s="10">
        <v>292</v>
      </c>
      <c r="H1692" s="31">
        <v>45281</v>
      </c>
      <c r="I1692" s="39">
        <v>45313</v>
      </c>
      <c r="J1692" s="39">
        <v>45333</v>
      </c>
      <c r="K1692" s="185">
        <v>303.14999999999998</v>
      </c>
      <c r="L1692" s="35">
        <v>3200</v>
      </c>
      <c r="M1692" s="35"/>
      <c r="N1692" s="35"/>
      <c r="O1692" s="52">
        <v>3200</v>
      </c>
      <c r="P1692" s="33">
        <v>45313</v>
      </c>
      <c r="Q1692" s="39">
        <v>45343</v>
      </c>
      <c r="R1692" s="39">
        <v>45362</v>
      </c>
      <c r="S1692" s="185">
        <v>334.12</v>
      </c>
      <c r="T1692" s="35">
        <v>3232</v>
      </c>
      <c r="U1692" s="35"/>
      <c r="V1692" s="35"/>
      <c r="W1692" s="52">
        <v>3232</v>
      </c>
      <c r="X1692" s="33">
        <v>45343</v>
      </c>
      <c r="Y1692" s="39">
        <v>45372</v>
      </c>
      <c r="Z1692" s="39">
        <v>45393</v>
      </c>
      <c r="AA1692" s="185">
        <v>144.93</v>
      </c>
      <c r="AB1692" s="35">
        <v>3335</v>
      </c>
      <c r="AC1692" s="35"/>
      <c r="AD1692" s="35"/>
      <c r="AE1692" s="52">
        <v>3335</v>
      </c>
      <c r="AF1692" s="33">
        <v>45372</v>
      </c>
      <c r="AG1692" s="31">
        <v>45401</v>
      </c>
      <c r="AH1692" s="31">
        <v>45423</v>
      </c>
      <c r="AI1692" s="185">
        <v>2082.41</v>
      </c>
      <c r="AJ1692" s="35">
        <v>2794</v>
      </c>
      <c r="AK1692" s="35"/>
      <c r="AL1692" s="35"/>
      <c r="AM1692" s="52">
        <v>2794</v>
      </c>
      <c r="AN1692" s="33">
        <v>45401</v>
      </c>
      <c r="AO1692" s="31">
        <v>45433</v>
      </c>
      <c r="AP1692" s="31">
        <v>45484</v>
      </c>
      <c r="AQ1692" s="185">
        <v>2035.35</v>
      </c>
      <c r="AR1692" s="35">
        <v>2493</v>
      </c>
      <c r="AS1692" s="35"/>
      <c r="AT1692" s="35"/>
      <c r="AU1692" s="52">
        <v>2493</v>
      </c>
      <c r="AV1692" s="33"/>
      <c r="AW1692" s="39"/>
      <c r="AX1692" s="39"/>
      <c r="AY1692" s="185"/>
      <c r="AZ1692" s="35"/>
      <c r="BA1692" s="35"/>
      <c r="BB1692" s="35"/>
      <c r="BC1692" s="52"/>
      <c r="BD1692" s="35"/>
    </row>
    <row r="1693" spans="1:56" s="187" customFormat="1" ht="15" customHeight="1" x14ac:dyDescent="0.3">
      <c r="A1693" s="8">
        <v>1687</v>
      </c>
      <c r="B1693" s="109" t="s">
        <v>2161</v>
      </c>
      <c r="C1693" s="37" t="s">
        <v>3974</v>
      </c>
      <c r="D1693" s="8" t="s">
        <v>117</v>
      </c>
      <c r="E1693" s="9" t="s">
        <v>118</v>
      </c>
      <c r="F1693" s="105">
        <v>1687</v>
      </c>
      <c r="G1693" s="10">
        <v>881</v>
      </c>
      <c r="H1693" s="31">
        <v>45261</v>
      </c>
      <c r="I1693" s="39">
        <v>45292</v>
      </c>
      <c r="J1693" s="39">
        <v>45335</v>
      </c>
      <c r="K1693" s="185">
        <v>3390.95</v>
      </c>
      <c r="L1693" s="35">
        <v>1581.42</v>
      </c>
      <c r="M1693" s="35">
        <v>125</v>
      </c>
      <c r="N1693" s="35"/>
      <c r="O1693" s="52">
        <v>1706.42</v>
      </c>
      <c r="P1693" s="33">
        <v>45292</v>
      </c>
      <c r="Q1693" s="39">
        <v>45323</v>
      </c>
      <c r="R1693" s="39">
        <v>45364</v>
      </c>
      <c r="S1693" s="185">
        <v>3116.33</v>
      </c>
      <c r="T1693" s="35">
        <v>1753.62</v>
      </c>
      <c r="U1693" s="35">
        <v>175</v>
      </c>
      <c r="V1693" s="35"/>
      <c r="W1693" s="52">
        <v>1928.62</v>
      </c>
      <c r="X1693" s="33">
        <v>45323</v>
      </c>
      <c r="Y1693" s="39">
        <v>45352</v>
      </c>
      <c r="Z1693" s="39">
        <v>45397</v>
      </c>
      <c r="AA1693" s="185">
        <v>1253.6600000000001</v>
      </c>
      <c r="AB1693" s="35">
        <v>61</v>
      </c>
      <c r="AC1693" s="35"/>
      <c r="AD1693" s="35"/>
      <c r="AE1693" s="52">
        <v>61</v>
      </c>
      <c r="AF1693" s="33">
        <v>45369</v>
      </c>
      <c r="AG1693" s="31">
        <v>45383</v>
      </c>
      <c r="AH1693" s="31">
        <v>45425</v>
      </c>
      <c r="AI1693" s="185">
        <v>1134.21</v>
      </c>
      <c r="AJ1693" s="35">
        <v>30</v>
      </c>
      <c r="AK1693" s="35"/>
      <c r="AL1693" s="35"/>
      <c r="AM1693" s="52">
        <v>30</v>
      </c>
      <c r="AN1693" s="33">
        <v>45383</v>
      </c>
      <c r="AO1693" s="31">
        <v>45413</v>
      </c>
      <c r="AP1693" s="31">
        <v>45456</v>
      </c>
      <c r="AQ1693" s="185">
        <v>3848.57</v>
      </c>
      <c r="AR1693" s="35">
        <v>2041.98</v>
      </c>
      <c r="AS1693" s="35">
        <v>643</v>
      </c>
      <c r="AT1693" s="35"/>
      <c r="AU1693" s="52">
        <v>2684.98</v>
      </c>
      <c r="AV1693" s="33"/>
      <c r="AW1693" s="39"/>
      <c r="AX1693" s="39"/>
      <c r="AY1693" s="185"/>
      <c r="AZ1693" s="35"/>
      <c r="BA1693" s="35"/>
      <c r="BB1693" s="35"/>
      <c r="BC1693" s="52"/>
      <c r="BD1693" s="35"/>
    </row>
    <row r="1694" spans="1:56" s="187" customFormat="1" ht="15" customHeight="1" x14ac:dyDescent="0.3">
      <c r="A1694" s="6">
        <v>1688</v>
      </c>
      <c r="B1694" s="109" t="s">
        <v>2161</v>
      </c>
      <c r="C1694" s="37" t="s">
        <v>3975</v>
      </c>
      <c r="D1694" s="8" t="s">
        <v>46</v>
      </c>
      <c r="E1694" s="9" t="s">
        <v>65</v>
      </c>
      <c r="F1694" s="106">
        <v>1688</v>
      </c>
      <c r="G1694" s="10">
        <v>487</v>
      </c>
      <c r="H1694" s="31">
        <v>45274</v>
      </c>
      <c r="I1694" s="39">
        <v>45306</v>
      </c>
      <c r="J1694" s="39">
        <v>45336</v>
      </c>
      <c r="K1694" s="185">
        <v>1396.6</v>
      </c>
      <c r="L1694" s="35">
        <v>1692.9359999999999</v>
      </c>
      <c r="M1694" s="35"/>
      <c r="N1694" s="35"/>
      <c r="O1694" s="52">
        <v>1692.9359999999999</v>
      </c>
      <c r="P1694" s="33">
        <v>45306</v>
      </c>
      <c r="Q1694" s="39">
        <v>45337</v>
      </c>
      <c r="R1694" s="39">
        <v>45362</v>
      </c>
      <c r="S1694" s="185">
        <v>2352.56</v>
      </c>
      <c r="T1694" s="35">
        <v>2865.0639999999999</v>
      </c>
      <c r="U1694" s="35"/>
      <c r="V1694" s="35"/>
      <c r="W1694" s="52">
        <v>2865.0639999999999</v>
      </c>
      <c r="X1694" s="33">
        <v>45337</v>
      </c>
      <c r="Y1694" s="39">
        <v>45365</v>
      </c>
      <c r="Z1694" s="39">
        <v>45392</v>
      </c>
      <c r="AA1694" s="185">
        <v>2387.7199999999998</v>
      </c>
      <c r="AB1694" s="35">
        <v>2917.1120000000001</v>
      </c>
      <c r="AC1694" s="35"/>
      <c r="AD1694" s="35"/>
      <c r="AE1694" s="52">
        <v>2917.1120000000001</v>
      </c>
      <c r="AF1694" s="33">
        <v>45365</v>
      </c>
      <c r="AG1694" s="31">
        <v>45394</v>
      </c>
      <c r="AH1694" s="31">
        <v>45422</v>
      </c>
      <c r="AI1694" s="185">
        <v>2329.7399999999998</v>
      </c>
      <c r="AJ1694" s="35">
        <v>2854.76</v>
      </c>
      <c r="AK1694" s="35"/>
      <c r="AL1694" s="35"/>
      <c r="AM1694" s="52">
        <v>2854.76</v>
      </c>
      <c r="AN1694" s="33">
        <v>45394</v>
      </c>
      <c r="AO1694" s="31">
        <v>45426</v>
      </c>
      <c r="AP1694" s="31">
        <v>45453</v>
      </c>
      <c r="AQ1694" s="185">
        <v>2218.17</v>
      </c>
      <c r="AR1694" s="35">
        <v>2731.4879999999998</v>
      </c>
      <c r="AS1694" s="35"/>
      <c r="AT1694" s="35"/>
      <c r="AU1694" s="52">
        <v>2731.4879999999998</v>
      </c>
      <c r="AV1694" s="33"/>
      <c r="AW1694" s="39"/>
      <c r="AX1694" s="39"/>
      <c r="AY1694" s="185"/>
      <c r="AZ1694" s="35"/>
      <c r="BA1694" s="35"/>
      <c r="BB1694" s="35"/>
      <c r="BC1694" s="52"/>
      <c r="BD1694" s="35"/>
    </row>
    <row r="1695" spans="1:56" s="187" customFormat="1" ht="15" customHeight="1" x14ac:dyDescent="0.3">
      <c r="A1695" s="8">
        <v>1689</v>
      </c>
      <c r="B1695" s="109" t="s">
        <v>2161</v>
      </c>
      <c r="C1695" s="37" t="s">
        <v>3976</v>
      </c>
      <c r="D1695" s="8" t="s">
        <v>46</v>
      </c>
      <c r="E1695" s="9" t="s">
        <v>65</v>
      </c>
      <c r="F1695" s="105">
        <v>1689</v>
      </c>
      <c r="G1695" s="10">
        <v>287.08</v>
      </c>
      <c r="H1695" s="31">
        <v>45271</v>
      </c>
      <c r="I1695" s="39">
        <v>45301</v>
      </c>
      <c r="J1695" s="39">
        <v>45336</v>
      </c>
      <c r="K1695" s="185">
        <v>3245.51</v>
      </c>
      <c r="L1695" s="35">
        <v>4218.3360000000002</v>
      </c>
      <c r="M1695" s="35"/>
      <c r="N1695" s="35"/>
      <c r="O1695" s="52">
        <v>4218.3360000000002</v>
      </c>
      <c r="P1695" s="33">
        <v>45301</v>
      </c>
      <c r="Q1695" s="39">
        <v>45330</v>
      </c>
      <c r="R1695" s="39">
        <v>45362</v>
      </c>
      <c r="S1695" s="185">
        <v>310.23</v>
      </c>
      <c r="T1695" s="35">
        <v>100</v>
      </c>
      <c r="U1695" s="35"/>
      <c r="V1695" s="35"/>
      <c r="W1695" s="52">
        <v>100</v>
      </c>
      <c r="X1695" s="33">
        <v>45330</v>
      </c>
      <c r="Y1695" s="39">
        <v>45362</v>
      </c>
      <c r="Z1695" s="39">
        <v>45392</v>
      </c>
      <c r="AA1695" s="185">
        <v>2803.58</v>
      </c>
      <c r="AB1695" s="35">
        <v>3665.4720000000002</v>
      </c>
      <c r="AC1695" s="35"/>
      <c r="AD1695" s="35"/>
      <c r="AE1695" s="52">
        <v>3665.4720000000002</v>
      </c>
      <c r="AF1695" s="33">
        <v>45362</v>
      </c>
      <c r="AG1695" s="31">
        <v>45391</v>
      </c>
      <c r="AH1695" s="31">
        <v>45422</v>
      </c>
      <c r="AI1695" s="185">
        <v>2670.81</v>
      </c>
      <c r="AJ1695" s="35">
        <v>3502.5360000000001</v>
      </c>
      <c r="AK1695" s="35"/>
      <c r="AL1695" s="35"/>
      <c r="AM1695" s="52">
        <v>3502.5360000000001</v>
      </c>
      <c r="AN1695" s="33">
        <v>45391</v>
      </c>
      <c r="AO1695" s="31">
        <v>45421</v>
      </c>
      <c r="AP1695" s="31">
        <v>45453</v>
      </c>
      <c r="AQ1695" s="185">
        <v>2520.36</v>
      </c>
      <c r="AR1695" s="35">
        <v>3285.48</v>
      </c>
      <c r="AS1695" s="35"/>
      <c r="AT1695" s="35"/>
      <c r="AU1695" s="52">
        <v>3285.48</v>
      </c>
      <c r="AV1695" s="33"/>
      <c r="AW1695" s="39"/>
      <c r="AX1695" s="39"/>
      <c r="AY1695" s="185"/>
      <c r="AZ1695" s="35"/>
      <c r="BA1695" s="35"/>
      <c r="BB1695" s="35"/>
      <c r="BC1695" s="52"/>
      <c r="BD1695" s="35"/>
    </row>
    <row r="1696" spans="1:56" s="187" customFormat="1" ht="15" customHeight="1" x14ac:dyDescent="0.3">
      <c r="A1696" s="6">
        <v>1690</v>
      </c>
      <c r="B1696" s="109" t="s">
        <v>2190</v>
      </c>
      <c r="C1696" s="37" t="s">
        <v>3977</v>
      </c>
      <c r="D1696" s="8" t="s">
        <v>146</v>
      </c>
      <c r="E1696" s="9" t="s">
        <v>148</v>
      </c>
      <c r="F1696" s="106">
        <v>1690</v>
      </c>
      <c r="G1696" s="10"/>
      <c r="H1696" s="31"/>
      <c r="I1696" s="39"/>
      <c r="J1696" s="39"/>
      <c r="K1696" s="185">
        <v>4291.67</v>
      </c>
      <c r="L1696" s="35">
        <v>3760</v>
      </c>
      <c r="M1696" s="35"/>
      <c r="N1696" s="35"/>
      <c r="O1696" s="52">
        <v>3760</v>
      </c>
      <c r="P1696" s="33">
        <v>45313</v>
      </c>
      <c r="Q1696" s="39">
        <v>45342</v>
      </c>
      <c r="R1696" s="39">
        <v>45349</v>
      </c>
      <c r="S1696" s="185">
        <v>3860.11</v>
      </c>
      <c r="T1696" s="35">
        <v>3401</v>
      </c>
      <c r="U1696" s="35"/>
      <c r="V1696" s="35"/>
      <c r="W1696" s="52">
        <v>3401</v>
      </c>
      <c r="X1696" s="33"/>
      <c r="Y1696" s="39"/>
      <c r="Z1696" s="39"/>
      <c r="AA1696" s="185">
        <v>4227.0200000000004</v>
      </c>
      <c r="AB1696" s="35">
        <v>3760</v>
      </c>
      <c r="AC1696" s="35"/>
      <c r="AD1696" s="35"/>
      <c r="AE1696" s="52">
        <v>3760</v>
      </c>
      <c r="AF1696" s="33">
        <v>45371</v>
      </c>
      <c r="AG1696" s="31">
        <v>45401</v>
      </c>
      <c r="AH1696" s="31">
        <v>45408</v>
      </c>
      <c r="AI1696" s="185">
        <v>4200.03</v>
      </c>
      <c r="AJ1696" s="35">
        <v>3727</v>
      </c>
      <c r="AK1696" s="35"/>
      <c r="AL1696" s="35"/>
      <c r="AM1696" s="52">
        <v>3727</v>
      </c>
      <c r="AN1696" s="33">
        <v>45401</v>
      </c>
      <c r="AO1696" s="31">
        <v>45432</v>
      </c>
      <c r="AP1696" s="31">
        <v>45439</v>
      </c>
      <c r="AQ1696" s="185">
        <v>4043.53</v>
      </c>
      <c r="AR1696" s="35">
        <v>3404</v>
      </c>
      <c r="AS1696" s="35"/>
      <c r="AT1696" s="35"/>
      <c r="AU1696" s="52">
        <v>3404</v>
      </c>
      <c r="AV1696" s="33"/>
      <c r="AW1696" s="39"/>
      <c r="AX1696" s="39"/>
      <c r="AY1696" s="185"/>
      <c r="AZ1696" s="35"/>
      <c r="BA1696" s="35"/>
      <c r="BB1696" s="35"/>
      <c r="BC1696" s="52"/>
      <c r="BD1696" s="35"/>
    </row>
    <row r="1697" spans="1:56" s="187" customFormat="1" ht="15" customHeight="1" x14ac:dyDescent="0.3">
      <c r="A1697" s="6">
        <v>1691</v>
      </c>
      <c r="B1697" s="109" t="s">
        <v>2190</v>
      </c>
      <c r="C1697" s="37" t="s">
        <v>3978</v>
      </c>
      <c r="D1697" s="8" t="s">
        <v>155</v>
      </c>
      <c r="E1697" s="9" t="s">
        <v>156</v>
      </c>
      <c r="F1697" s="106">
        <v>1691</v>
      </c>
      <c r="G1697" s="10">
        <v>402</v>
      </c>
      <c r="H1697" s="31">
        <v>45287</v>
      </c>
      <c r="I1697" s="39">
        <v>45315</v>
      </c>
      <c r="J1697" s="39">
        <v>45336</v>
      </c>
      <c r="K1697" s="185">
        <v>3885.3</v>
      </c>
      <c r="L1697" s="35">
        <v>7380</v>
      </c>
      <c r="M1697" s="35"/>
      <c r="N1697" s="35"/>
      <c r="O1697" s="52">
        <v>7380</v>
      </c>
      <c r="P1697" s="33">
        <v>45315</v>
      </c>
      <c r="Q1697" s="39">
        <v>45348</v>
      </c>
      <c r="R1697" s="39">
        <v>45364</v>
      </c>
      <c r="S1697" s="185">
        <v>4920.09</v>
      </c>
      <c r="T1697" s="35">
        <v>7080</v>
      </c>
      <c r="U1697" s="35"/>
      <c r="V1697" s="35"/>
      <c r="W1697" s="52">
        <v>7080</v>
      </c>
      <c r="X1697" s="33">
        <v>45348</v>
      </c>
      <c r="Y1697" s="39">
        <v>45376</v>
      </c>
      <c r="Z1697" s="39">
        <v>45397</v>
      </c>
      <c r="AA1697" s="185">
        <v>8089.92</v>
      </c>
      <c r="AB1697" s="35">
        <v>6960</v>
      </c>
      <c r="AC1697" s="35"/>
      <c r="AD1697" s="35"/>
      <c r="AE1697" s="52">
        <v>6960</v>
      </c>
      <c r="AF1697" s="33">
        <v>45376</v>
      </c>
      <c r="AG1697" s="31">
        <v>45405</v>
      </c>
      <c r="AH1697" s="31">
        <v>45425</v>
      </c>
      <c r="AI1697" s="185">
        <v>4982.63</v>
      </c>
      <c r="AJ1697" s="35">
        <v>5940</v>
      </c>
      <c r="AK1697" s="35"/>
      <c r="AL1697" s="35"/>
      <c r="AM1697" s="52">
        <v>5940</v>
      </c>
      <c r="AN1697" s="33">
        <v>45405</v>
      </c>
      <c r="AO1697" s="31">
        <v>45436</v>
      </c>
      <c r="AP1697" s="31">
        <v>45456</v>
      </c>
      <c r="AQ1697" s="185">
        <v>441.16</v>
      </c>
      <c r="AR1697" s="35">
        <v>3420</v>
      </c>
      <c r="AS1697" s="35"/>
      <c r="AT1697" s="35"/>
      <c r="AU1697" s="52">
        <v>3420</v>
      </c>
      <c r="AV1697" s="33"/>
      <c r="AW1697" s="39"/>
      <c r="AX1697" s="39"/>
      <c r="AY1697" s="185"/>
      <c r="AZ1697" s="35"/>
      <c r="BA1697" s="35"/>
      <c r="BB1697" s="35"/>
      <c r="BC1697" s="52"/>
      <c r="BD1697" s="35"/>
    </row>
    <row r="1698" spans="1:56" s="187" customFormat="1" ht="15" customHeight="1" x14ac:dyDescent="0.3">
      <c r="A1698" s="6">
        <v>1692</v>
      </c>
      <c r="B1698" s="109" t="s">
        <v>2190</v>
      </c>
      <c r="C1698" s="37" t="s">
        <v>3979</v>
      </c>
      <c r="D1698" s="8" t="s">
        <v>46</v>
      </c>
      <c r="E1698" s="9" t="s">
        <v>216</v>
      </c>
      <c r="F1698" s="106">
        <v>1692</v>
      </c>
      <c r="G1698" s="10">
        <v>214</v>
      </c>
      <c r="H1698" s="31">
        <v>45286</v>
      </c>
      <c r="I1698" s="39">
        <v>45316</v>
      </c>
      <c r="J1698" s="39">
        <v>45359</v>
      </c>
      <c r="K1698" s="185">
        <v>1445.2</v>
      </c>
      <c r="L1698" s="35">
        <v>4321</v>
      </c>
      <c r="M1698" s="35"/>
      <c r="N1698" s="35"/>
      <c r="O1698" s="52">
        <v>4321</v>
      </c>
      <c r="P1698" s="33">
        <v>45316</v>
      </c>
      <c r="Q1698" s="39">
        <v>45348</v>
      </c>
      <c r="R1698" s="39">
        <v>45390</v>
      </c>
      <c r="S1698" s="185">
        <v>1748.29</v>
      </c>
      <c r="T1698" s="35">
        <v>4388</v>
      </c>
      <c r="U1698" s="35"/>
      <c r="V1698" s="35"/>
      <c r="W1698" s="52">
        <v>4388</v>
      </c>
      <c r="X1698" s="33">
        <v>45348</v>
      </c>
      <c r="Y1698" s="39">
        <v>45376</v>
      </c>
      <c r="Z1698" s="39">
        <v>45420</v>
      </c>
      <c r="AA1698" s="185">
        <v>794.37</v>
      </c>
      <c r="AB1698" s="35">
        <v>4094</v>
      </c>
      <c r="AC1698" s="35"/>
      <c r="AD1698" s="35"/>
      <c r="AE1698" s="52">
        <v>4094</v>
      </c>
      <c r="AF1698" s="33">
        <v>45376</v>
      </c>
      <c r="AG1698" s="31">
        <v>45405</v>
      </c>
      <c r="AH1698" s="31">
        <v>45451</v>
      </c>
      <c r="AI1698" s="185">
        <v>346.98</v>
      </c>
      <c r="AJ1698" s="35">
        <v>3529</v>
      </c>
      <c r="AK1698" s="35"/>
      <c r="AL1698" s="35"/>
      <c r="AM1698" s="52">
        <v>3529</v>
      </c>
      <c r="AN1698" s="33">
        <v>45405</v>
      </c>
      <c r="AO1698" s="31">
        <v>45436</v>
      </c>
      <c r="AP1698" s="31">
        <v>45481</v>
      </c>
      <c r="AQ1698" s="185">
        <v>440.97</v>
      </c>
      <c r="AR1698" s="35">
        <v>3531</v>
      </c>
      <c r="AS1698" s="35"/>
      <c r="AT1698" s="35"/>
      <c r="AU1698" s="52">
        <v>3531</v>
      </c>
      <c r="AV1698" s="33"/>
      <c r="AW1698" s="39"/>
      <c r="AX1698" s="39"/>
      <c r="AY1698" s="185"/>
      <c r="AZ1698" s="35"/>
      <c r="BA1698" s="35"/>
      <c r="BB1698" s="35"/>
      <c r="BC1698" s="52"/>
      <c r="BD1698" s="35"/>
    </row>
    <row r="1699" spans="1:56" s="187" customFormat="1" ht="15" customHeight="1" x14ac:dyDescent="0.3">
      <c r="A1699" s="8">
        <v>1693</v>
      </c>
      <c r="B1699" s="109" t="s">
        <v>2161</v>
      </c>
      <c r="C1699" s="37" t="s">
        <v>3980</v>
      </c>
      <c r="D1699" s="8" t="s">
        <v>146</v>
      </c>
      <c r="E1699" s="9" t="s">
        <v>148</v>
      </c>
      <c r="F1699" s="105">
        <v>1693</v>
      </c>
      <c r="G1699" s="10">
        <v>933</v>
      </c>
      <c r="H1699" s="31">
        <v>45272</v>
      </c>
      <c r="I1699" s="39">
        <v>45301</v>
      </c>
      <c r="J1699" s="39">
        <v>45362</v>
      </c>
      <c r="K1699" s="185">
        <v>121.73</v>
      </c>
      <c r="L1699" s="35">
        <v>1987.2</v>
      </c>
      <c r="M1699" s="35"/>
      <c r="N1699" s="35"/>
      <c r="O1699" s="52">
        <v>1987.2</v>
      </c>
      <c r="P1699" s="33">
        <v>45301</v>
      </c>
      <c r="Q1699" s="39">
        <v>45329</v>
      </c>
      <c r="R1699" s="39">
        <v>45393</v>
      </c>
      <c r="S1699" s="185">
        <v>122.76</v>
      </c>
      <c r="T1699" s="35">
        <v>1543.2</v>
      </c>
      <c r="U1699" s="35"/>
      <c r="V1699" s="35"/>
      <c r="W1699" s="52">
        <v>1543.2</v>
      </c>
      <c r="X1699" s="33">
        <v>45329</v>
      </c>
      <c r="Y1699" s="39">
        <v>45362</v>
      </c>
      <c r="Z1699" s="39">
        <v>45425</v>
      </c>
      <c r="AA1699" s="185">
        <v>122.19</v>
      </c>
      <c r="AB1699" s="35">
        <v>1107.5999999999999</v>
      </c>
      <c r="AC1699" s="35"/>
      <c r="AD1699" s="35"/>
      <c r="AE1699" s="52">
        <v>1107.5999999999999</v>
      </c>
      <c r="AF1699" s="33">
        <v>45362</v>
      </c>
      <c r="AG1699" s="31">
        <v>45391</v>
      </c>
      <c r="AH1699" s="31">
        <v>45454</v>
      </c>
      <c r="AI1699" s="185">
        <v>194.33</v>
      </c>
      <c r="AJ1699" s="35">
        <v>1444.8</v>
      </c>
      <c r="AK1699" s="35"/>
      <c r="AL1699" s="35"/>
      <c r="AM1699" s="52">
        <v>1444.8</v>
      </c>
      <c r="AN1699" s="33">
        <v>45391</v>
      </c>
      <c r="AO1699" s="31">
        <v>45420</v>
      </c>
      <c r="AP1699" s="31">
        <v>45484</v>
      </c>
      <c r="AQ1699" s="185">
        <v>3440.83</v>
      </c>
      <c r="AR1699" s="35">
        <v>3920.4</v>
      </c>
      <c r="AS1699" s="35"/>
      <c r="AT1699" s="35"/>
      <c r="AU1699" s="52">
        <v>3920.4</v>
      </c>
      <c r="AV1699" s="33"/>
      <c r="AW1699" s="39"/>
      <c r="AX1699" s="39"/>
      <c r="AY1699" s="185"/>
      <c r="AZ1699" s="35"/>
      <c r="BA1699" s="35"/>
      <c r="BB1699" s="35"/>
      <c r="BC1699" s="52"/>
      <c r="BD1699" s="35"/>
    </row>
    <row r="1700" spans="1:56" s="187" customFormat="1" ht="15" customHeight="1" x14ac:dyDescent="0.3">
      <c r="A1700" s="24">
        <v>1694</v>
      </c>
      <c r="B1700" s="109" t="s">
        <v>2190</v>
      </c>
      <c r="C1700" s="37" t="s">
        <v>3981</v>
      </c>
      <c r="D1700" s="8" t="s">
        <v>117</v>
      </c>
      <c r="E1700" s="9" t="s">
        <v>118</v>
      </c>
      <c r="F1700" s="106">
        <v>1694</v>
      </c>
      <c r="G1700" s="10"/>
      <c r="H1700" s="31"/>
      <c r="I1700" s="39"/>
      <c r="J1700" s="39"/>
      <c r="K1700" s="185"/>
      <c r="L1700" s="35"/>
      <c r="M1700" s="35"/>
      <c r="N1700" s="35"/>
      <c r="O1700" s="52"/>
      <c r="P1700" s="33"/>
      <c r="Q1700" s="39"/>
      <c r="R1700" s="39"/>
      <c r="S1700" s="185"/>
      <c r="T1700" s="35"/>
      <c r="U1700" s="35"/>
      <c r="V1700" s="35"/>
      <c r="W1700" s="52"/>
      <c r="X1700" s="33">
        <v>45327</v>
      </c>
      <c r="Y1700" s="39">
        <v>45359</v>
      </c>
      <c r="Z1700" s="39">
        <v>45376</v>
      </c>
      <c r="AA1700" s="185">
        <v>337.77</v>
      </c>
      <c r="AB1700" s="35">
        <v>3313</v>
      </c>
      <c r="AC1700" s="35"/>
      <c r="AD1700" s="35"/>
      <c r="AE1700" s="52">
        <v>3313</v>
      </c>
      <c r="AF1700" s="33"/>
      <c r="AG1700" s="31"/>
      <c r="AH1700" s="31"/>
      <c r="AI1700" s="185"/>
      <c r="AJ1700" s="35"/>
      <c r="AK1700" s="35"/>
      <c r="AL1700" s="35"/>
      <c r="AM1700" s="52"/>
      <c r="AN1700" s="33">
        <v>45386</v>
      </c>
      <c r="AO1700" s="31">
        <v>45418</v>
      </c>
      <c r="AP1700" s="31">
        <v>45435</v>
      </c>
      <c r="AQ1700" s="185">
        <v>339.35</v>
      </c>
      <c r="AR1700" s="35">
        <v>4100</v>
      </c>
      <c r="AS1700" s="35"/>
      <c r="AT1700" s="35"/>
      <c r="AU1700" s="52">
        <v>4100</v>
      </c>
      <c r="AV1700" s="33"/>
      <c r="AW1700" s="39"/>
      <c r="AX1700" s="39"/>
      <c r="AY1700" s="185"/>
      <c r="AZ1700" s="35"/>
      <c r="BA1700" s="35"/>
      <c r="BB1700" s="35"/>
      <c r="BC1700" s="52"/>
      <c r="BD1700" s="35"/>
    </row>
    <row r="1701" spans="1:56" s="187" customFormat="1" ht="15" customHeight="1" x14ac:dyDescent="0.3">
      <c r="A1701" s="8">
        <v>1695</v>
      </c>
      <c r="B1701" s="109" t="s">
        <v>2161</v>
      </c>
      <c r="C1701" s="37" t="s">
        <v>3982</v>
      </c>
      <c r="D1701" s="8" t="s">
        <v>46</v>
      </c>
      <c r="E1701" s="9" t="s">
        <v>65</v>
      </c>
      <c r="F1701" s="105">
        <v>1695</v>
      </c>
      <c r="G1701" s="10">
        <v>910.62</v>
      </c>
      <c r="H1701" s="31">
        <v>45261</v>
      </c>
      <c r="I1701" s="39">
        <v>45293</v>
      </c>
      <c r="J1701" s="39">
        <v>45362</v>
      </c>
      <c r="K1701" s="185">
        <v>4555.55</v>
      </c>
      <c r="L1701" s="35">
        <v>5567.76</v>
      </c>
      <c r="M1701" s="35"/>
      <c r="N1701" s="35"/>
      <c r="O1701" s="52">
        <v>5567.76</v>
      </c>
      <c r="P1701" s="33">
        <v>45293</v>
      </c>
      <c r="Q1701" s="39">
        <v>45323</v>
      </c>
      <c r="R1701" s="39">
        <v>45362</v>
      </c>
      <c r="S1701" s="185">
        <v>80.489999999999995</v>
      </c>
      <c r="T1701" s="35">
        <v>100</v>
      </c>
      <c r="U1701" s="35"/>
      <c r="V1701" s="35"/>
      <c r="W1701" s="52">
        <v>100</v>
      </c>
      <c r="X1701" s="33">
        <v>45323</v>
      </c>
      <c r="Y1701" s="39">
        <v>45352</v>
      </c>
      <c r="Z1701" s="39">
        <v>45392</v>
      </c>
      <c r="AA1701" s="185">
        <v>80.36</v>
      </c>
      <c r="AB1701" s="35">
        <v>100</v>
      </c>
      <c r="AC1701" s="35"/>
      <c r="AD1701" s="35"/>
      <c r="AE1701" s="52">
        <v>100</v>
      </c>
      <c r="AF1701" s="33">
        <v>45352</v>
      </c>
      <c r="AG1701" s="31">
        <v>45383</v>
      </c>
      <c r="AH1701" s="31">
        <v>45393</v>
      </c>
      <c r="AI1701" s="185">
        <v>3549.98</v>
      </c>
      <c r="AJ1701" s="35">
        <v>4374.3680000000004</v>
      </c>
      <c r="AK1701" s="35"/>
      <c r="AL1701" s="35"/>
      <c r="AM1701" s="52">
        <v>4374.3680000000004</v>
      </c>
      <c r="AN1701" s="33">
        <v>45383</v>
      </c>
      <c r="AO1701" s="31">
        <v>45414</v>
      </c>
      <c r="AP1701" s="31">
        <v>45453</v>
      </c>
      <c r="AQ1701" s="185">
        <v>3396.48</v>
      </c>
      <c r="AR1701" s="35">
        <v>4143.6959999999999</v>
      </c>
      <c r="AS1701" s="35"/>
      <c r="AT1701" s="35"/>
      <c r="AU1701" s="52">
        <v>4143.6959999999999</v>
      </c>
      <c r="AV1701" s="33"/>
      <c r="AW1701" s="39"/>
      <c r="AX1701" s="39"/>
      <c r="AY1701" s="185"/>
      <c r="AZ1701" s="35"/>
      <c r="BA1701" s="35"/>
      <c r="BB1701" s="35"/>
      <c r="BC1701" s="52"/>
      <c r="BD1701" s="35"/>
    </row>
    <row r="1702" spans="1:56" s="187" customFormat="1" ht="15" customHeight="1" x14ac:dyDescent="0.3">
      <c r="A1702" s="6">
        <v>1696</v>
      </c>
      <c r="B1702" s="109" t="s">
        <v>2190</v>
      </c>
      <c r="C1702" s="37" t="s">
        <v>3983</v>
      </c>
      <c r="D1702" s="8" t="s">
        <v>155</v>
      </c>
      <c r="E1702" s="9" t="s">
        <v>288</v>
      </c>
      <c r="F1702" s="106">
        <v>1696</v>
      </c>
      <c r="G1702" s="10">
        <v>868</v>
      </c>
      <c r="H1702" s="31">
        <v>45279</v>
      </c>
      <c r="I1702" s="39">
        <v>45311</v>
      </c>
      <c r="J1702" s="39">
        <v>45361</v>
      </c>
      <c r="K1702" s="185">
        <v>3896.85</v>
      </c>
      <c r="L1702" s="35">
        <v>4716</v>
      </c>
      <c r="M1702" s="35"/>
      <c r="N1702" s="35"/>
      <c r="O1702" s="52">
        <v>4716</v>
      </c>
      <c r="P1702" s="33">
        <v>45311</v>
      </c>
      <c r="Q1702" s="39">
        <v>45341</v>
      </c>
      <c r="R1702" s="39">
        <v>45392</v>
      </c>
      <c r="S1702" s="185">
        <v>4143.62</v>
      </c>
      <c r="T1702" s="35">
        <v>5130</v>
      </c>
      <c r="U1702" s="35"/>
      <c r="V1702" s="35"/>
      <c r="W1702" s="52">
        <v>5130</v>
      </c>
      <c r="X1702" s="33">
        <v>45341</v>
      </c>
      <c r="Y1702" s="39">
        <v>45370</v>
      </c>
      <c r="Z1702" s="39">
        <v>45422</v>
      </c>
      <c r="AA1702" s="185">
        <v>3542.81</v>
      </c>
      <c r="AB1702" s="35">
        <v>4406</v>
      </c>
      <c r="AC1702" s="35"/>
      <c r="AD1702" s="35"/>
      <c r="AE1702" s="52">
        <v>4406</v>
      </c>
      <c r="AF1702" s="33">
        <v>45370</v>
      </c>
      <c r="AG1702" s="31">
        <v>45399</v>
      </c>
      <c r="AH1702" s="31">
        <v>45453</v>
      </c>
      <c r="AI1702" s="185">
        <v>5690.94</v>
      </c>
      <c r="AJ1702" s="35">
        <v>7020</v>
      </c>
      <c r="AK1702" s="35"/>
      <c r="AL1702" s="35"/>
      <c r="AM1702" s="52">
        <v>7020</v>
      </c>
      <c r="AN1702" s="33">
        <v>45399</v>
      </c>
      <c r="AO1702" s="31">
        <v>45429</v>
      </c>
      <c r="AP1702" s="31">
        <v>45483</v>
      </c>
      <c r="AQ1702" s="185">
        <v>3636.22</v>
      </c>
      <c r="AR1702" s="35">
        <v>4447</v>
      </c>
      <c r="AS1702" s="35"/>
      <c r="AT1702" s="35"/>
      <c r="AU1702" s="52">
        <v>4447</v>
      </c>
      <c r="AV1702" s="33"/>
      <c r="AW1702" s="39"/>
      <c r="AX1702" s="39"/>
      <c r="AY1702" s="185"/>
      <c r="AZ1702" s="35"/>
      <c r="BA1702" s="35"/>
      <c r="BB1702" s="35"/>
      <c r="BC1702" s="52"/>
      <c r="BD1702" s="35"/>
    </row>
    <row r="1703" spans="1:56" s="187" customFormat="1" ht="15" customHeight="1" x14ac:dyDescent="0.3">
      <c r="A1703" s="6">
        <v>1697</v>
      </c>
      <c r="B1703" s="109" t="s">
        <v>2190</v>
      </c>
      <c r="C1703" s="37" t="s">
        <v>3984</v>
      </c>
      <c r="D1703" s="8" t="s">
        <v>46</v>
      </c>
      <c r="E1703" s="9" t="s">
        <v>216</v>
      </c>
      <c r="F1703" s="106">
        <v>1697</v>
      </c>
      <c r="G1703" s="10">
        <v>220</v>
      </c>
      <c r="H1703" s="31">
        <v>45264</v>
      </c>
      <c r="I1703" s="39">
        <v>45293</v>
      </c>
      <c r="J1703" s="39">
        <v>45335</v>
      </c>
      <c r="K1703" s="185">
        <v>1175.1600000000001</v>
      </c>
      <c r="L1703" s="35">
        <v>4578</v>
      </c>
      <c r="M1703" s="35"/>
      <c r="N1703" s="35"/>
      <c r="O1703" s="52">
        <v>4578</v>
      </c>
      <c r="P1703" s="33">
        <v>45293</v>
      </c>
      <c r="Q1703" s="39">
        <v>45323</v>
      </c>
      <c r="R1703" s="39">
        <v>45364</v>
      </c>
      <c r="S1703" s="185">
        <v>2061.38</v>
      </c>
      <c r="T1703" s="35">
        <v>5258</v>
      </c>
      <c r="U1703" s="35"/>
      <c r="V1703" s="35"/>
      <c r="W1703" s="52">
        <v>5258</v>
      </c>
      <c r="X1703" s="33">
        <v>45323</v>
      </c>
      <c r="Y1703" s="39">
        <v>45356</v>
      </c>
      <c r="Z1703" s="39">
        <v>45395</v>
      </c>
      <c r="AA1703" s="185">
        <v>1536.53</v>
      </c>
      <c r="AB1703" s="35">
        <v>5637</v>
      </c>
      <c r="AC1703" s="35"/>
      <c r="AD1703" s="35"/>
      <c r="AE1703" s="52">
        <v>5637</v>
      </c>
      <c r="AF1703" s="33">
        <v>45356</v>
      </c>
      <c r="AG1703" s="31">
        <v>45383</v>
      </c>
      <c r="AH1703" s="31">
        <v>45425</v>
      </c>
      <c r="AI1703" s="185">
        <v>723.9</v>
      </c>
      <c r="AJ1703" s="35">
        <v>4630</v>
      </c>
      <c r="AK1703" s="35"/>
      <c r="AL1703" s="35"/>
      <c r="AM1703" s="52">
        <v>4630</v>
      </c>
      <c r="AN1703" s="33">
        <v>45383</v>
      </c>
      <c r="AO1703" s="31">
        <v>45414</v>
      </c>
      <c r="AP1703" s="31">
        <v>45456</v>
      </c>
      <c r="AQ1703" s="185">
        <v>706.39</v>
      </c>
      <c r="AR1703" s="35">
        <v>4485</v>
      </c>
      <c r="AS1703" s="35"/>
      <c r="AT1703" s="35"/>
      <c r="AU1703" s="52">
        <v>4485</v>
      </c>
      <c r="AV1703" s="33"/>
      <c r="AW1703" s="39"/>
      <c r="AX1703" s="39"/>
      <c r="AY1703" s="185"/>
      <c r="AZ1703" s="35"/>
      <c r="BA1703" s="35"/>
      <c r="BB1703" s="35"/>
      <c r="BC1703" s="52"/>
      <c r="BD1703" s="35"/>
    </row>
    <row r="1704" spans="1:56" s="187" customFormat="1" ht="15" customHeight="1" x14ac:dyDescent="0.3">
      <c r="A1704" s="8">
        <v>1698</v>
      </c>
      <c r="B1704" s="109" t="s">
        <v>2161</v>
      </c>
      <c r="C1704" s="37" t="s">
        <v>3985</v>
      </c>
      <c r="D1704" s="8" t="s">
        <v>46</v>
      </c>
      <c r="E1704" s="9" t="s">
        <v>65</v>
      </c>
      <c r="F1704" s="105">
        <v>1698</v>
      </c>
      <c r="G1704" s="10">
        <v>737.42</v>
      </c>
      <c r="H1704" s="31">
        <v>45275</v>
      </c>
      <c r="I1704" s="39">
        <v>45307</v>
      </c>
      <c r="J1704" s="39">
        <v>45336</v>
      </c>
      <c r="K1704" s="185">
        <v>5775.78</v>
      </c>
      <c r="L1704" s="35">
        <v>7546.4</v>
      </c>
      <c r="M1704" s="35"/>
      <c r="N1704" s="35"/>
      <c r="O1704" s="52">
        <v>7546.4</v>
      </c>
      <c r="P1704" s="33">
        <v>45307</v>
      </c>
      <c r="Q1704" s="39">
        <v>45338</v>
      </c>
      <c r="R1704" s="39">
        <v>45362</v>
      </c>
      <c r="S1704" s="185">
        <v>2672.97</v>
      </c>
      <c r="T1704" s="35">
        <v>3465.6</v>
      </c>
      <c r="U1704" s="35"/>
      <c r="V1704" s="35"/>
      <c r="W1704" s="52">
        <v>3465.6</v>
      </c>
      <c r="X1704" s="33">
        <v>45338</v>
      </c>
      <c r="Y1704" s="39">
        <v>45366</v>
      </c>
      <c r="Z1704" s="39">
        <v>45392</v>
      </c>
      <c r="AA1704" s="185">
        <v>954.9</v>
      </c>
      <c r="AB1704" s="35">
        <v>1227.2</v>
      </c>
      <c r="AC1704" s="35"/>
      <c r="AD1704" s="35"/>
      <c r="AE1704" s="52">
        <v>1227.2</v>
      </c>
      <c r="AF1704" s="33">
        <v>45366</v>
      </c>
      <c r="AG1704" s="31">
        <v>45397</v>
      </c>
      <c r="AH1704" s="31">
        <v>45422</v>
      </c>
      <c r="AI1704" s="185">
        <v>550.45000000000005</v>
      </c>
      <c r="AJ1704" s="35">
        <v>704.8</v>
      </c>
      <c r="AK1704" s="35"/>
      <c r="AL1704" s="35"/>
      <c r="AM1704" s="52">
        <v>704.8</v>
      </c>
      <c r="AN1704" s="33">
        <v>45397</v>
      </c>
      <c r="AO1704" s="31">
        <v>45427</v>
      </c>
      <c r="AP1704" s="31">
        <v>45453</v>
      </c>
      <c r="AQ1704" s="185">
        <v>3491.4</v>
      </c>
      <c r="AR1704" s="35">
        <v>4559.6000000000004</v>
      </c>
      <c r="AS1704" s="35"/>
      <c r="AT1704" s="35"/>
      <c r="AU1704" s="52">
        <v>4559.6000000000004</v>
      </c>
      <c r="AV1704" s="33"/>
      <c r="AW1704" s="39"/>
      <c r="AX1704" s="39"/>
      <c r="AY1704" s="185"/>
      <c r="AZ1704" s="35"/>
      <c r="BA1704" s="35"/>
      <c r="BB1704" s="35"/>
      <c r="BC1704" s="52"/>
      <c r="BD1704" s="35"/>
    </row>
    <row r="1705" spans="1:56" s="187" customFormat="1" ht="15" customHeight="1" x14ac:dyDescent="0.3">
      <c r="A1705" s="6">
        <v>1699</v>
      </c>
      <c r="B1705" s="109" t="s">
        <v>2194</v>
      </c>
      <c r="C1705" s="37" t="s">
        <v>3986</v>
      </c>
      <c r="D1705" s="8" t="s">
        <v>46</v>
      </c>
      <c r="E1705" s="9" t="s">
        <v>65</v>
      </c>
      <c r="F1705" s="106">
        <v>1699</v>
      </c>
      <c r="G1705" s="10">
        <v>763</v>
      </c>
      <c r="H1705" s="31">
        <v>45265</v>
      </c>
      <c r="I1705" s="39">
        <v>45295</v>
      </c>
      <c r="J1705" s="39">
        <v>45362</v>
      </c>
      <c r="K1705" s="185">
        <v>3621.99</v>
      </c>
      <c r="L1705" s="35">
        <v>4702.5360000000001</v>
      </c>
      <c r="M1705" s="35"/>
      <c r="N1705" s="35"/>
      <c r="O1705" s="52">
        <v>4702.5360000000001</v>
      </c>
      <c r="P1705" s="33">
        <v>45295</v>
      </c>
      <c r="Q1705" s="39">
        <v>45325</v>
      </c>
      <c r="R1705" s="39">
        <v>45362</v>
      </c>
      <c r="S1705" s="185">
        <v>3224.88</v>
      </c>
      <c r="T1705" s="35">
        <v>4210.9920000000002</v>
      </c>
      <c r="U1705" s="35"/>
      <c r="V1705" s="35"/>
      <c r="W1705" s="52">
        <v>4210.9920000000002</v>
      </c>
      <c r="X1705" s="33">
        <v>45325</v>
      </c>
      <c r="Y1705" s="39">
        <v>45356</v>
      </c>
      <c r="Z1705" s="39">
        <v>45392</v>
      </c>
      <c r="AA1705" s="185">
        <v>3559.14</v>
      </c>
      <c r="AB1705" s="35">
        <v>4689.3599999999997</v>
      </c>
      <c r="AC1705" s="35"/>
      <c r="AD1705" s="35"/>
      <c r="AE1705" s="52">
        <v>4689.3599999999997</v>
      </c>
      <c r="AF1705" s="33">
        <v>45356</v>
      </c>
      <c r="AG1705" s="31">
        <v>45385</v>
      </c>
      <c r="AH1705" s="31">
        <v>45422</v>
      </c>
      <c r="AI1705" s="185">
        <v>3596.12</v>
      </c>
      <c r="AJ1705" s="35">
        <v>4741.92</v>
      </c>
      <c r="AK1705" s="35"/>
      <c r="AL1705" s="35"/>
      <c r="AM1705" s="52">
        <v>4741.92</v>
      </c>
      <c r="AN1705" s="33">
        <v>45385</v>
      </c>
      <c r="AO1705" s="31">
        <v>45416</v>
      </c>
      <c r="AP1705" s="31">
        <v>45453</v>
      </c>
      <c r="AQ1705" s="185">
        <v>3567.61</v>
      </c>
      <c r="AR1705" s="35">
        <v>4677.2280000000001</v>
      </c>
      <c r="AS1705" s="35"/>
      <c r="AT1705" s="35"/>
      <c r="AU1705" s="52">
        <v>4677.2280000000001</v>
      </c>
      <c r="AV1705" s="33"/>
      <c r="AW1705" s="39"/>
      <c r="AX1705" s="39"/>
      <c r="AY1705" s="185"/>
      <c r="AZ1705" s="35"/>
      <c r="BA1705" s="35"/>
      <c r="BB1705" s="35"/>
      <c r="BC1705" s="52"/>
      <c r="BD1705" s="35"/>
    </row>
    <row r="1706" spans="1:56" s="187" customFormat="1" ht="15" customHeight="1" x14ac:dyDescent="0.3">
      <c r="A1706" s="8">
        <v>1700</v>
      </c>
      <c r="B1706" s="109" t="s">
        <v>2161</v>
      </c>
      <c r="C1706" s="37" t="s">
        <v>3987</v>
      </c>
      <c r="D1706" s="8" t="s">
        <v>46</v>
      </c>
      <c r="E1706" s="9" t="s">
        <v>321</v>
      </c>
      <c r="F1706" s="105">
        <v>1700</v>
      </c>
      <c r="G1706" s="10">
        <v>463</v>
      </c>
      <c r="H1706" s="31">
        <v>45289</v>
      </c>
      <c r="I1706" s="39">
        <v>45320</v>
      </c>
      <c r="J1706" s="39">
        <v>45334</v>
      </c>
      <c r="K1706" s="185">
        <v>1857.44</v>
      </c>
      <c r="L1706" s="35">
        <v>10160</v>
      </c>
      <c r="M1706" s="35"/>
      <c r="N1706" s="35"/>
      <c r="O1706" s="52">
        <v>10160</v>
      </c>
      <c r="P1706" s="33">
        <v>45320</v>
      </c>
      <c r="Q1706" s="39">
        <v>45350</v>
      </c>
      <c r="R1706" s="39">
        <v>45390</v>
      </c>
      <c r="S1706" s="185">
        <v>503.44</v>
      </c>
      <c r="T1706" s="35">
        <v>10080</v>
      </c>
      <c r="U1706" s="35"/>
      <c r="V1706" s="35"/>
      <c r="W1706" s="52">
        <v>10080</v>
      </c>
      <c r="X1706" s="33">
        <v>45350</v>
      </c>
      <c r="Y1706" s="39">
        <v>45378</v>
      </c>
      <c r="Z1706" s="39">
        <v>45393</v>
      </c>
      <c r="AA1706" s="185">
        <v>240.53</v>
      </c>
      <c r="AB1706" s="35">
        <v>3840</v>
      </c>
      <c r="AC1706" s="35"/>
      <c r="AD1706" s="35"/>
      <c r="AE1706" s="52">
        <v>3840</v>
      </c>
      <c r="AF1706" s="33">
        <v>45378</v>
      </c>
      <c r="AG1706" s="31">
        <v>45404</v>
      </c>
      <c r="AH1706" s="31">
        <v>45425</v>
      </c>
      <c r="AI1706" s="185">
        <v>398.67</v>
      </c>
      <c r="AJ1706" s="35">
        <v>9520</v>
      </c>
      <c r="AK1706" s="35"/>
      <c r="AL1706" s="35"/>
      <c r="AM1706" s="52">
        <v>9520</v>
      </c>
      <c r="AN1706" s="33">
        <v>45404</v>
      </c>
      <c r="AO1706" s="31">
        <v>45419</v>
      </c>
      <c r="AP1706" s="31">
        <v>45454</v>
      </c>
      <c r="AQ1706" s="185">
        <v>277.63</v>
      </c>
      <c r="AR1706" s="35">
        <v>4720</v>
      </c>
      <c r="AS1706" s="35"/>
      <c r="AT1706" s="35"/>
      <c r="AU1706" s="52">
        <v>4720</v>
      </c>
      <c r="AV1706" s="33"/>
      <c r="AW1706" s="39"/>
      <c r="AX1706" s="39"/>
      <c r="AY1706" s="185"/>
      <c r="AZ1706" s="35"/>
      <c r="BA1706" s="35"/>
      <c r="BB1706" s="35"/>
      <c r="BC1706" s="52"/>
      <c r="BD1706" s="35"/>
    </row>
    <row r="1707" spans="1:56" s="187" customFormat="1" ht="15" customHeight="1" x14ac:dyDescent="0.3">
      <c r="A1707" s="8">
        <v>1701</v>
      </c>
      <c r="B1707" s="109" t="s">
        <v>2161</v>
      </c>
      <c r="C1707" s="37" t="s">
        <v>3988</v>
      </c>
      <c r="D1707" s="8" t="s">
        <v>46</v>
      </c>
      <c r="E1707" s="9" t="s">
        <v>65</v>
      </c>
      <c r="F1707" s="105">
        <v>1701</v>
      </c>
      <c r="G1707" s="10">
        <v>1094.54</v>
      </c>
      <c r="H1707" s="31">
        <v>45291</v>
      </c>
      <c r="I1707" s="39">
        <v>45322</v>
      </c>
      <c r="J1707" s="39">
        <v>45338</v>
      </c>
      <c r="K1707" s="185">
        <v>2587.83</v>
      </c>
      <c r="L1707" s="35">
        <v>7255.3320000000003</v>
      </c>
      <c r="M1707" s="35">
        <v>752.15700000000004</v>
      </c>
      <c r="N1707" s="35"/>
      <c r="O1707" s="52">
        <v>8007.4889999999996</v>
      </c>
      <c r="P1707" s="33">
        <v>45322</v>
      </c>
      <c r="Q1707" s="39">
        <v>45351</v>
      </c>
      <c r="R1707" s="39">
        <v>45392</v>
      </c>
      <c r="S1707" s="185">
        <v>0</v>
      </c>
      <c r="T1707" s="35">
        <v>6951.6090000000004</v>
      </c>
      <c r="U1707" s="35">
        <v>693.37800000000004</v>
      </c>
      <c r="V1707" s="35"/>
      <c r="W1707" s="52">
        <v>7644.9870000000001</v>
      </c>
      <c r="X1707" s="33">
        <v>45351</v>
      </c>
      <c r="Y1707" s="39">
        <v>45382</v>
      </c>
      <c r="Z1707" s="39">
        <v>45392</v>
      </c>
      <c r="AA1707" s="185">
        <v>2274.69</v>
      </c>
      <c r="AB1707" s="35">
        <v>7269.9480000000003</v>
      </c>
      <c r="AC1707" s="35">
        <v>647.70299999999997</v>
      </c>
      <c r="AD1707" s="35"/>
      <c r="AE1707" s="52">
        <v>7917.6509999999998</v>
      </c>
      <c r="AF1707" s="33">
        <v>45382</v>
      </c>
      <c r="AG1707" s="31">
        <v>45412</v>
      </c>
      <c r="AH1707" s="31">
        <v>45425</v>
      </c>
      <c r="AI1707" s="185">
        <v>2254</v>
      </c>
      <c r="AJ1707" s="35">
        <v>6076.7280000000001</v>
      </c>
      <c r="AK1707" s="35">
        <v>609.33600000000001</v>
      </c>
      <c r="AL1707" s="35"/>
      <c r="AM1707" s="52">
        <v>6686.0640000000003</v>
      </c>
      <c r="AN1707" s="33">
        <v>45412</v>
      </c>
      <c r="AO1707" s="31">
        <v>45443</v>
      </c>
      <c r="AP1707" s="31">
        <v>45483</v>
      </c>
      <c r="AQ1707" s="185">
        <v>2188.15</v>
      </c>
      <c r="AR1707" s="35">
        <v>5860.3860000000004</v>
      </c>
      <c r="AS1707" s="35">
        <v>542.93399999999997</v>
      </c>
      <c r="AT1707" s="35"/>
      <c r="AU1707" s="52">
        <v>6403.3200000000006</v>
      </c>
      <c r="AV1707" s="33"/>
      <c r="AW1707" s="39"/>
      <c r="AX1707" s="39"/>
      <c r="AY1707" s="185"/>
      <c r="AZ1707" s="35"/>
      <c r="BA1707" s="35"/>
      <c r="BB1707" s="35"/>
      <c r="BC1707" s="52"/>
      <c r="BD1707" s="35"/>
    </row>
    <row r="1708" spans="1:56" s="187" customFormat="1" ht="15" customHeight="1" x14ac:dyDescent="0.3">
      <c r="A1708" s="6">
        <v>1702</v>
      </c>
      <c r="B1708" s="109" t="s">
        <v>2190</v>
      </c>
      <c r="C1708" s="37" t="s">
        <v>3989</v>
      </c>
      <c r="D1708" s="8" t="s">
        <v>362</v>
      </c>
      <c r="E1708" s="9" t="s">
        <v>363</v>
      </c>
      <c r="F1708" s="106">
        <v>1702</v>
      </c>
      <c r="G1708" s="10"/>
      <c r="H1708" s="31">
        <v>45288</v>
      </c>
      <c r="I1708" s="39">
        <v>45317</v>
      </c>
      <c r="J1708" s="39">
        <v>45324</v>
      </c>
      <c r="K1708" s="185">
        <v>8297.07</v>
      </c>
      <c r="L1708" s="35">
        <v>6825</v>
      </c>
      <c r="M1708" s="35"/>
      <c r="N1708" s="35"/>
      <c r="O1708" s="52">
        <v>6825</v>
      </c>
      <c r="P1708" s="33">
        <v>45317</v>
      </c>
      <c r="Q1708" s="39">
        <v>45348</v>
      </c>
      <c r="R1708" s="39">
        <v>45355</v>
      </c>
      <c r="S1708" s="185">
        <v>8148.97</v>
      </c>
      <c r="T1708" s="35">
        <v>6469</v>
      </c>
      <c r="U1708" s="35"/>
      <c r="V1708" s="35"/>
      <c r="W1708" s="52">
        <v>6469</v>
      </c>
      <c r="X1708" s="33">
        <v>45348</v>
      </c>
      <c r="Y1708" s="39">
        <v>45377</v>
      </c>
      <c r="Z1708" s="39">
        <v>45392</v>
      </c>
      <c r="AA1708" s="185">
        <v>7672.97</v>
      </c>
      <c r="AB1708" s="35">
        <v>6053</v>
      </c>
      <c r="AC1708" s="35"/>
      <c r="AD1708" s="35"/>
      <c r="AE1708" s="52">
        <v>6053</v>
      </c>
      <c r="AF1708" s="33"/>
      <c r="AG1708" s="31"/>
      <c r="AH1708" s="31"/>
      <c r="AI1708" s="185"/>
      <c r="AJ1708" s="35"/>
      <c r="AK1708" s="35"/>
      <c r="AL1708" s="35"/>
      <c r="AM1708" s="52"/>
      <c r="AN1708" s="33">
        <v>45407</v>
      </c>
      <c r="AO1708" s="31">
        <v>45439</v>
      </c>
      <c r="AP1708" s="31">
        <v>45447</v>
      </c>
      <c r="AQ1708" s="185">
        <v>8178.41</v>
      </c>
      <c r="AR1708" s="35">
        <v>6494</v>
      </c>
      <c r="AS1708" s="35"/>
      <c r="AT1708" s="35"/>
      <c r="AU1708" s="52">
        <v>6494</v>
      </c>
      <c r="AV1708" s="33"/>
      <c r="AW1708" s="39"/>
      <c r="AX1708" s="39"/>
      <c r="AY1708" s="185"/>
      <c r="AZ1708" s="35"/>
      <c r="BA1708" s="35"/>
      <c r="BB1708" s="35"/>
      <c r="BC1708" s="52"/>
      <c r="BD1708" s="35"/>
    </row>
    <row r="1709" spans="1:56" s="187" customFormat="1" ht="15" customHeight="1" x14ac:dyDescent="0.3">
      <c r="A1709" s="8">
        <v>1703</v>
      </c>
      <c r="B1709" s="109" t="s">
        <v>2161</v>
      </c>
      <c r="C1709" s="37" t="s">
        <v>3990</v>
      </c>
      <c r="D1709" s="8" t="s">
        <v>46</v>
      </c>
      <c r="E1709" s="9" t="s">
        <v>321</v>
      </c>
      <c r="F1709" s="105">
        <v>1703</v>
      </c>
      <c r="G1709" s="10">
        <v>717.38</v>
      </c>
      <c r="H1709" s="31">
        <v>45275</v>
      </c>
      <c r="I1709" s="39">
        <v>45303</v>
      </c>
      <c r="J1709" s="39">
        <v>45334</v>
      </c>
      <c r="K1709" s="185">
        <v>141.69999999999999</v>
      </c>
      <c r="L1709" s="35">
        <v>4560</v>
      </c>
      <c r="M1709" s="35"/>
      <c r="N1709" s="35"/>
      <c r="O1709" s="52">
        <v>4560</v>
      </c>
      <c r="P1709" s="33">
        <v>45303</v>
      </c>
      <c r="Q1709" s="39">
        <v>45336</v>
      </c>
      <c r="R1709" s="39">
        <v>45362</v>
      </c>
      <c r="S1709" s="185">
        <v>147.16999999999999</v>
      </c>
      <c r="T1709" s="35">
        <v>4480</v>
      </c>
      <c r="U1709" s="35"/>
      <c r="V1709" s="35"/>
      <c r="W1709" s="52">
        <v>4480</v>
      </c>
      <c r="X1709" s="33">
        <v>45336</v>
      </c>
      <c r="Y1709" s="39">
        <v>45364</v>
      </c>
      <c r="Z1709" s="39">
        <v>45392</v>
      </c>
      <c r="AA1709" s="185">
        <v>145.56</v>
      </c>
      <c r="AB1709" s="35">
        <v>3720</v>
      </c>
      <c r="AC1709" s="35"/>
      <c r="AD1709" s="35"/>
      <c r="AE1709" s="52">
        <v>3720</v>
      </c>
      <c r="AF1709" s="33">
        <v>45364</v>
      </c>
      <c r="AG1709" s="31">
        <v>45393</v>
      </c>
      <c r="AH1709" s="31">
        <v>45422</v>
      </c>
      <c r="AI1709" s="185">
        <v>144.34</v>
      </c>
      <c r="AJ1709" s="35">
        <v>3640</v>
      </c>
      <c r="AK1709" s="35"/>
      <c r="AL1709" s="35"/>
      <c r="AM1709" s="52">
        <v>3640</v>
      </c>
      <c r="AN1709" s="33">
        <v>45425</v>
      </c>
      <c r="AO1709" s="31">
        <v>45440</v>
      </c>
      <c r="AP1709" s="31">
        <v>45453</v>
      </c>
      <c r="AQ1709" s="185">
        <v>145.81</v>
      </c>
      <c r="AR1709" s="35">
        <v>7120</v>
      </c>
      <c r="AS1709" s="35"/>
      <c r="AT1709" s="35"/>
      <c r="AU1709" s="52">
        <v>7120</v>
      </c>
      <c r="AV1709" s="33"/>
      <c r="AW1709" s="39"/>
      <c r="AX1709" s="39"/>
      <c r="AY1709" s="185"/>
      <c r="AZ1709" s="35"/>
      <c r="BA1709" s="35"/>
      <c r="BB1709" s="35"/>
      <c r="BC1709" s="52"/>
      <c r="BD1709" s="35"/>
    </row>
    <row r="1710" spans="1:56" s="187" customFormat="1" ht="15" customHeight="1" x14ac:dyDescent="0.3">
      <c r="A1710" s="8">
        <v>1704</v>
      </c>
      <c r="B1710" s="109" t="s">
        <v>2194</v>
      </c>
      <c r="C1710" s="37" t="s">
        <v>3991</v>
      </c>
      <c r="D1710" s="8" t="s">
        <v>40</v>
      </c>
      <c r="E1710" s="9" t="s">
        <v>42</v>
      </c>
      <c r="F1710" s="105">
        <v>1704</v>
      </c>
      <c r="G1710" s="10">
        <v>2356.12</v>
      </c>
      <c r="H1710" s="31">
        <v>45261</v>
      </c>
      <c r="I1710" s="39">
        <v>45292</v>
      </c>
      <c r="J1710" s="39">
        <v>45323</v>
      </c>
      <c r="K1710" s="185">
        <v>3104.01</v>
      </c>
      <c r="L1710" s="35">
        <v>5869.15</v>
      </c>
      <c r="M1710" s="35">
        <v>543.25</v>
      </c>
      <c r="N1710" s="35"/>
      <c r="O1710" s="52">
        <v>6412.4</v>
      </c>
      <c r="P1710" s="33">
        <v>45292</v>
      </c>
      <c r="Q1710" s="39">
        <v>45323</v>
      </c>
      <c r="R1710" s="39">
        <v>45352</v>
      </c>
      <c r="S1710" s="185">
        <v>3154.86</v>
      </c>
      <c r="T1710" s="35">
        <v>5338.2</v>
      </c>
      <c r="U1710" s="35">
        <v>545.29999999999995</v>
      </c>
      <c r="V1710" s="35"/>
      <c r="W1710" s="52">
        <v>5883.5</v>
      </c>
      <c r="X1710" s="33">
        <v>45323</v>
      </c>
      <c r="Y1710" s="39">
        <v>45352</v>
      </c>
      <c r="Z1710" s="39">
        <v>45384</v>
      </c>
      <c r="AA1710" s="185">
        <v>3018.96</v>
      </c>
      <c r="AB1710" s="35">
        <v>3618.25</v>
      </c>
      <c r="AC1710" s="35">
        <v>381.3</v>
      </c>
      <c r="AD1710" s="35"/>
      <c r="AE1710" s="52">
        <v>3999.55</v>
      </c>
      <c r="AF1710" s="33">
        <v>45352</v>
      </c>
      <c r="AG1710" s="31">
        <v>45383</v>
      </c>
      <c r="AH1710" s="31">
        <v>45412</v>
      </c>
      <c r="AI1710" s="185">
        <v>2988.39</v>
      </c>
      <c r="AJ1710" s="35">
        <v>5090.1499999999996</v>
      </c>
      <c r="AK1710" s="35">
        <v>485.85</v>
      </c>
      <c r="AL1710" s="35"/>
      <c r="AM1710" s="52">
        <v>5576</v>
      </c>
      <c r="AN1710" s="33">
        <v>45383</v>
      </c>
      <c r="AO1710" s="31">
        <v>45413</v>
      </c>
      <c r="AP1710" s="31">
        <v>45447</v>
      </c>
      <c r="AQ1710" s="185">
        <v>3222.22</v>
      </c>
      <c r="AR1710" s="35">
        <v>6898.25</v>
      </c>
      <c r="AS1710" s="35">
        <v>520.70000000000005</v>
      </c>
      <c r="AT1710" s="35"/>
      <c r="AU1710" s="52">
        <v>7418.95</v>
      </c>
      <c r="AV1710" s="33"/>
      <c r="AW1710" s="39"/>
      <c r="AX1710" s="39"/>
      <c r="AY1710" s="185"/>
      <c r="AZ1710" s="35"/>
      <c r="BA1710" s="35"/>
      <c r="BB1710" s="35"/>
      <c r="BC1710" s="52"/>
      <c r="BD1710" s="35"/>
    </row>
    <row r="1711" spans="1:56" s="187" customFormat="1" ht="15" customHeight="1" x14ac:dyDescent="0.3">
      <c r="A1711" s="6">
        <v>1705</v>
      </c>
      <c r="B1711" s="109" t="s">
        <v>2190</v>
      </c>
      <c r="C1711" s="37" t="s">
        <v>3992</v>
      </c>
      <c r="D1711" s="8" t="s">
        <v>46</v>
      </c>
      <c r="E1711" s="9" t="s">
        <v>216</v>
      </c>
      <c r="F1711" s="106">
        <v>1705</v>
      </c>
      <c r="G1711" s="10">
        <v>1094</v>
      </c>
      <c r="H1711" s="31">
        <v>45260</v>
      </c>
      <c r="I1711" s="39">
        <v>45291</v>
      </c>
      <c r="J1711" s="39">
        <v>45335</v>
      </c>
      <c r="K1711" s="185">
        <v>2837.27</v>
      </c>
      <c r="L1711" s="35">
        <v>8570</v>
      </c>
      <c r="M1711" s="35">
        <v>872</v>
      </c>
      <c r="N1711" s="35"/>
      <c r="O1711" s="52">
        <v>9442</v>
      </c>
      <c r="P1711" s="33">
        <v>45291</v>
      </c>
      <c r="Q1711" s="39">
        <v>45322</v>
      </c>
      <c r="R1711" s="39">
        <v>45364</v>
      </c>
      <c r="S1711" s="185">
        <v>2774.37</v>
      </c>
      <c r="T1711" s="35">
        <v>8788</v>
      </c>
      <c r="U1711" s="35">
        <v>800</v>
      </c>
      <c r="V1711" s="35"/>
      <c r="W1711" s="52">
        <v>9588</v>
      </c>
      <c r="X1711" s="33">
        <v>45322</v>
      </c>
      <c r="Y1711" s="39">
        <v>45351</v>
      </c>
      <c r="Z1711" s="39">
        <v>45395</v>
      </c>
      <c r="AA1711" s="185">
        <v>2670.43</v>
      </c>
      <c r="AB1711" s="35">
        <v>8265</v>
      </c>
      <c r="AC1711" s="35">
        <v>752</v>
      </c>
      <c r="AD1711" s="35"/>
      <c r="AE1711" s="52">
        <v>9017</v>
      </c>
      <c r="AF1711" s="33">
        <v>45351</v>
      </c>
      <c r="AG1711" s="31">
        <v>45382</v>
      </c>
      <c r="AH1711" s="31">
        <v>45425</v>
      </c>
      <c r="AI1711" s="185">
        <v>2693.46</v>
      </c>
      <c r="AJ1711" s="35">
        <v>8639</v>
      </c>
      <c r="AK1711" s="35">
        <v>738</v>
      </c>
      <c r="AL1711" s="35"/>
      <c r="AM1711" s="52">
        <v>9377</v>
      </c>
      <c r="AN1711" s="33">
        <v>45382</v>
      </c>
      <c r="AO1711" s="31">
        <v>45412</v>
      </c>
      <c r="AP1711" s="31">
        <v>45456</v>
      </c>
      <c r="AQ1711" s="185">
        <v>2422.94</v>
      </c>
      <c r="AR1711" s="35">
        <v>6797</v>
      </c>
      <c r="AS1711" s="35">
        <v>726</v>
      </c>
      <c r="AT1711" s="35"/>
      <c r="AU1711" s="52">
        <v>7523</v>
      </c>
      <c r="AV1711" s="33"/>
      <c r="AW1711" s="39"/>
      <c r="AX1711" s="39"/>
      <c r="AY1711" s="185"/>
      <c r="AZ1711" s="35"/>
      <c r="BA1711" s="35"/>
      <c r="BB1711" s="35"/>
      <c r="BC1711" s="52"/>
      <c r="BD1711" s="35"/>
    </row>
    <row r="1712" spans="1:56" s="187" customFormat="1" ht="15" customHeight="1" x14ac:dyDescent="0.3">
      <c r="A1712" s="6">
        <v>1706</v>
      </c>
      <c r="B1712" s="109" t="s">
        <v>2190</v>
      </c>
      <c r="C1712" s="37" t="s">
        <v>3993</v>
      </c>
      <c r="D1712" s="8" t="s">
        <v>16</v>
      </c>
      <c r="E1712" s="9" t="s">
        <v>20</v>
      </c>
      <c r="F1712" s="106">
        <v>1706</v>
      </c>
      <c r="G1712" s="10">
        <v>958</v>
      </c>
      <c r="H1712" s="31">
        <v>45282</v>
      </c>
      <c r="I1712" s="39">
        <v>45315</v>
      </c>
      <c r="J1712" s="39">
        <v>45332</v>
      </c>
      <c r="K1712" s="185">
        <v>2153.0500000000002</v>
      </c>
      <c r="L1712" s="35">
        <v>10680</v>
      </c>
      <c r="M1712" s="35"/>
      <c r="N1712" s="35"/>
      <c r="O1712" s="52">
        <v>10680</v>
      </c>
      <c r="P1712" s="33">
        <v>45315</v>
      </c>
      <c r="Q1712" s="39">
        <v>45345</v>
      </c>
      <c r="R1712" s="39">
        <v>45361</v>
      </c>
      <c r="S1712" s="185">
        <v>1929.67</v>
      </c>
      <c r="T1712" s="35">
        <v>9458</v>
      </c>
      <c r="U1712" s="35"/>
      <c r="V1712" s="35"/>
      <c r="W1712" s="52">
        <v>9458</v>
      </c>
      <c r="X1712" s="33">
        <v>45345</v>
      </c>
      <c r="Y1712" s="39">
        <v>45373</v>
      </c>
      <c r="Z1712" s="39">
        <v>45392</v>
      </c>
      <c r="AA1712" s="185">
        <v>2050.69</v>
      </c>
      <c r="AB1712" s="35">
        <v>9195</v>
      </c>
      <c r="AC1712" s="35"/>
      <c r="AD1712" s="35"/>
      <c r="AE1712" s="52">
        <v>9195</v>
      </c>
      <c r="AF1712" s="33">
        <v>45373</v>
      </c>
      <c r="AG1712" s="31">
        <v>45404</v>
      </c>
      <c r="AH1712" s="31">
        <v>45422</v>
      </c>
      <c r="AI1712" s="185">
        <v>1999.68</v>
      </c>
      <c r="AJ1712" s="35">
        <v>8556</v>
      </c>
      <c r="AK1712" s="35"/>
      <c r="AL1712" s="35"/>
      <c r="AM1712" s="52">
        <v>8556</v>
      </c>
      <c r="AN1712" s="33">
        <v>45404</v>
      </c>
      <c r="AO1712" s="31">
        <v>45434</v>
      </c>
      <c r="AP1712" s="31">
        <v>45453</v>
      </c>
      <c r="AQ1712" s="185">
        <v>1991.99</v>
      </c>
      <c r="AR1712" s="35">
        <v>8378</v>
      </c>
      <c r="AS1712" s="35"/>
      <c r="AT1712" s="35"/>
      <c r="AU1712" s="52">
        <v>8378</v>
      </c>
      <c r="AV1712" s="33"/>
      <c r="AW1712" s="39"/>
      <c r="AX1712" s="39"/>
      <c r="AY1712" s="185"/>
      <c r="AZ1712" s="35"/>
      <c r="BA1712" s="35"/>
      <c r="BB1712" s="35"/>
      <c r="BC1712" s="52"/>
      <c r="BD1712" s="35"/>
    </row>
    <row r="1713" spans="1:56" s="187" customFormat="1" ht="15" customHeight="1" x14ac:dyDescent="0.3">
      <c r="A1713" s="8">
        <v>1707</v>
      </c>
      <c r="B1713" s="109" t="s">
        <v>2190</v>
      </c>
      <c r="C1713" s="37" t="s">
        <v>3994</v>
      </c>
      <c r="D1713" s="8" t="s">
        <v>46</v>
      </c>
      <c r="E1713" s="9" t="s">
        <v>47</v>
      </c>
      <c r="F1713" s="105">
        <v>1707</v>
      </c>
      <c r="G1713" s="10">
        <v>915</v>
      </c>
      <c r="H1713" s="31">
        <v>45275</v>
      </c>
      <c r="I1713" s="39">
        <v>45306</v>
      </c>
      <c r="J1713" s="39">
        <v>45336</v>
      </c>
      <c r="K1713" s="185">
        <v>89.45</v>
      </c>
      <c r="L1713" s="35">
        <v>22410</v>
      </c>
      <c r="M1713" s="35"/>
      <c r="N1713" s="35"/>
      <c r="O1713" s="52">
        <v>22410</v>
      </c>
      <c r="P1713" s="33">
        <v>45306</v>
      </c>
      <c r="Q1713" s="39">
        <v>45336</v>
      </c>
      <c r="R1713" s="39">
        <v>45397</v>
      </c>
      <c r="S1713" s="185">
        <v>89.3</v>
      </c>
      <c r="T1713" s="35">
        <v>9274</v>
      </c>
      <c r="U1713" s="35"/>
      <c r="V1713" s="35"/>
      <c r="W1713" s="52">
        <v>9274</v>
      </c>
      <c r="X1713" s="33">
        <v>45336</v>
      </c>
      <c r="Y1713" s="39">
        <v>45365</v>
      </c>
      <c r="Z1713" s="39">
        <v>45397</v>
      </c>
      <c r="AA1713" s="185">
        <v>805.44</v>
      </c>
      <c r="AB1713" s="35">
        <v>9858</v>
      </c>
      <c r="AC1713" s="35"/>
      <c r="AD1713" s="35"/>
      <c r="AE1713" s="52">
        <v>9858</v>
      </c>
      <c r="AF1713" s="33">
        <v>45365</v>
      </c>
      <c r="AG1713" s="31">
        <v>45394</v>
      </c>
      <c r="AH1713" s="31">
        <v>45425</v>
      </c>
      <c r="AI1713" s="185">
        <v>762.46</v>
      </c>
      <c r="AJ1713" s="35">
        <v>9209</v>
      </c>
      <c r="AK1713" s="35"/>
      <c r="AL1713" s="35"/>
      <c r="AM1713" s="52">
        <v>9209</v>
      </c>
      <c r="AN1713" s="33">
        <v>45394</v>
      </c>
      <c r="AO1713" s="31">
        <v>45425</v>
      </c>
      <c r="AP1713" s="31">
        <v>45456</v>
      </c>
      <c r="AQ1713" s="185">
        <v>4.95</v>
      </c>
      <c r="AR1713" s="35">
        <v>9161</v>
      </c>
      <c r="AS1713" s="35"/>
      <c r="AT1713" s="35"/>
      <c r="AU1713" s="52">
        <v>9161</v>
      </c>
      <c r="AV1713" s="33"/>
      <c r="AW1713" s="39"/>
      <c r="AX1713" s="39"/>
      <c r="AY1713" s="185"/>
      <c r="AZ1713" s="35"/>
      <c r="BA1713" s="35"/>
      <c r="BB1713" s="35"/>
      <c r="BC1713" s="52"/>
      <c r="BD1713" s="35"/>
    </row>
    <row r="1714" spans="1:56" s="187" customFormat="1" ht="15" customHeight="1" x14ac:dyDescent="0.3">
      <c r="A1714" s="6">
        <v>1708</v>
      </c>
      <c r="B1714" s="109" t="s">
        <v>2190</v>
      </c>
      <c r="C1714" s="37" t="s">
        <v>3995</v>
      </c>
      <c r="D1714" s="8" t="s">
        <v>40</v>
      </c>
      <c r="E1714" s="9" t="s">
        <v>42</v>
      </c>
      <c r="F1714" s="106">
        <v>1708</v>
      </c>
      <c r="G1714" s="10">
        <v>552.04999999999995</v>
      </c>
      <c r="H1714" s="31">
        <v>45261</v>
      </c>
      <c r="I1714" s="39">
        <v>45292</v>
      </c>
      <c r="J1714" s="39">
        <v>45323</v>
      </c>
      <c r="K1714" s="185">
        <v>3947.28</v>
      </c>
      <c r="L1714" s="35">
        <v>7046.875</v>
      </c>
      <c r="M1714" s="35">
        <v>518.65</v>
      </c>
      <c r="N1714" s="35"/>
      <c r="O1714" s="52">
        <v>7565.5249999999996</v>
      </c>
      <c r="P1714" s="33">
        <v>45292</v>
      </c>
      <c r="Q1714" s="39">
        <v>45323</v>
      </c>
      <c r="R1714" s="39">
        <v>45352</v>
      </c>
      <c r="S1714" s="185">
        <v>4814.71</v>
      </c>
      <c r="T1714" s="35">
        <v>7466.1</v>
      </c>
      <c r="U1714" s="35">
        <v>610.9</v>
      </c>
      <c r="V1714" s="35"/>
      <c r="W1714" s="52">
        <v>8077</v>
      </c>
      <c r="X1714" s="33">
        <v>45323</v>
      </c>
      <c r="Y1714" s="39">
        <v>45352</v>
      </c>
      <c r="Z1714" s="39">
        <v>45384</v>
      </c>
      <c r="AA1714" s="185">
        <v>4384.92</v>
      </c>
      <c r="AB1714" s="35">
        <v>6352.95</v>
      </c>
      <c r="AC1714" s="35">
        <v>616.02499999999998</v>
      </c>
      <c r="AD1714" s="35"/>
      <c r="AE1714" s="52">
        <v>6968.9749999999995</v>
      </c>
      <c r="AF1714" s="33">
        <v>45352</v>
      </c>
      <c r="AG1714" s="31">
        <v>45383</v>
      </c>
      <c r="AH1714" s="31">
        <v>45412</v>
      </c>
      <c r="AI1714" s="185">
        <v>5583.39</v>
      </c>
      <c r="AJ1714" s="35">
        <v>8278.9249999999993</v>
      </c>
      <c r="AK1714" s="35">
        <v>864.07500000000005</v>
      </c>
      <c r="AL1714" s="35"/>
      <c r="AM1714" s="52">
        <v>9143</v>
      </c>
      <c r="AN1714" s="33">
        <v>45383</v>
      </c>
      <c r="AO1714" s="31">
        <v>45413</v>
      </c>
      <c r="AP1714" s="31">
        <v>45447</v>
      </c>
      <c r="AQ1714" s="185">
        <v>6297.15</v>
      </c>
      <c r="AR1714" s="35">
        <v>9431.0249999999996</v>
      </c>
      <c r="AS1714" s="35">
        <v>1084.45</v>
      </c>
      <c r="AT1714" s="35"/>
      <c r="AU1714" s="52">
        <v>10515.475</v>
      </c>
      <c r="AV1714" s="33"/>
      <c r="AW1714" s="39"/>
      <c r="AX1714" s="39"/>
      <c r="AY1714" s="185"/>
      <c r="AZ1714" s="35"/>
      <c r="BA1714" s="35"/>
      <c r="BB1714" s="35"/>
      <c r="BC1714" s="52"/>
      <c r="BD1714" s="35"/>
    </row>
    <row r="1715" spans="1:56" s="187" customFormat="1" ht="15" customHeight="1" x14ac:dyDescent="0.3">
      <c r="A1715" s="6">
        <v>1709</v>
      </c>
      <c r="B1715" s="109" t="s">
        <v>2190</v>
      </c>
      <c r="C1715" s="37" t="s">
        <v>3996</v>
      </c>
      <c r="D1715" s="8" t="s">
        <v>46</v>
      </c>
      <c r="E1715" s="9" t="s">
        <v>216</v>
      </c>
      <c r="F1715" s="106">
        <v>1709</v>
      </c>
      <c r="G1715" s="10">
        <v>932.92</v>
      </c>
      <c r="H1715" s="31">
        <v>45260</v>
      </c>
      <c r="I1715" s="39">
        <v>45291</v>
      </c>
      <c r="J1715" s="39">
        <v>45335</v>
      </c>
      <c r="K1715" s="185">
        <v>3634.08</v>
      </c>
      <c r="L1715" s="35">
        <v>10744</v>
      </c>
      <c r="M1715" s="35">
        <v>507</v>
      </c>
      <c r="N1715" s="35"/>
      <c r="O1715" s="52">
        <v>11251</v>
      </c>
      <c r="P1715" s="33">
        <v>45291</v>
      </c>
      <c r="Q1715" s="39">
        <v>45322</v>
      </c>
      <c r="R1715" s="39">
        <v>45364</v>
      </c>
      <c r="S1715" s="185">
        <v>3848.68</v>
      </c>
      <c r="T1715" s="35">
        <v>10588</v>
      </c>
      <c r="U1715" s="35">
        <v>568</v>
      </c>
      <c r="V1715" s="35"/>
      <c r="W1715" s="52">
        <v>11156</v>
      </c>
      <c r="X1715" s="33">
        <v>45322</v>
      </c>
      <c r="Y1715" s="39">
        <v>45351</v>
      </c>
      <c r="Z1715" s="39">
        <v>45395</v>
      </c>
      <c r="AA1715" s="185">
        <v>2853.79</v>
      </c>
      <c r="AB1715" s="35">
        <v>8936</v>
      </c>
      <c r="AC1715" s="35">
        <v>523</v>
      </c>
      <c r="AD1715" s="35"/>
      <c r="AE1715" s="52">
        <v>9459</v>
      </c>
      <c r="AF1715" s="33">
        <v>45351</v>
      </c>
      <c r="AG1715" s="31">
        <v>45382</v>
      </c>
      <c r="AH1715" s="31">
        <v>45425</v>
      </c>
      <c r="AI1715" s="185">
        <v>3469.34</v>
      </c>
      <c r="AJ1715" s="35">
        <v>11486</v>
      </c>
      <c r="AK1715" s="35">
        <v>541</v>
      </c>
      <c r="AL1715" s="35"/>
      <c r="AM1715" s="52">
        <v>12027</v>
      </c>
      <c r="AN1715" s="33">
        <v>45382</v>
      </c>
      <c r="AO1715" s="31">
        <v>45412</v>
      </c>
      <c r="AP1715" s="31">
        <v>45456</v>
      </c>
      <c r="AQ1715" s="185">
        <v>3787.77</v>
      </c>
      <c r="AR1715" s="35">
        <v>10254</v>
      </c>
      <c r="AS1715" s="35">
        <v>583</v>
      </c>
      <c r="AT1715" s="35"/>
      <c r="AU1715" s="52">
        <v>10837</v>
      </c>
      <c r="AV1715" s="33"/>
      <c r="AW1715" s="39"/>
      <c r="AX1715" s="39"/>
      <c r="AY1715" s="185"/>
      <c r="AZ1715" s="35"/>
      <c r="BA1715" s="35"/>
      <c r="BB1715" s="35"/>
      <c r="BC1715" s="52"/>
      <c r="BD1715" s="35"/>
    </row>
    <row r="1716" spans="1:56" s="187" customFormat="1" ht="15" customHeight="1" x14ac:dyDescent="0.3">
      <c r="A1716" s="6">
        <v>1710</v>
      </c>
      <c r="B1716" s="109" t="s">
        <v>2190</v>
      </c>
      <c r="C1716" s="37" t="s">
        <v>3997</v>
      </c>
      <c r="D1716" s="8" t="s">
        <v>46</v>
      </c>
      <c r="E1716" s="9" t="s">
        <v>216</v>
      </c>
      <c r="F1716" s="106">
        <v>1710</v>
      </c>
      <c r="G1716" s="10">
        <v>1353</v>
      </c>
      <c r="H1716" s="31">
        <v>45260</v>
      </c>
      <c r="I1716" s="39">
        <v>45291</v>
      </c>
      <c r="J1716" s="39">
        <v>45335</v>
      </c>
      <c r="K1716" s="185">
        <v>3182.92</v>
      </c>
      <c r="L1716" s="35">
        <v>9011</v>
      </c>
      <c r="M1716" s="35">
        <v>921</v>
      </c>
      <c r="N1716" s="35"/>
      <c r="O1716" s="52">
        <v>9932</v>
      </c>
      <c r="P1716" s="33">
        <v>45291</v>
      </c>
      <c r="Q1716" s="39">
        <v>45322</v>
      </c>
      <c r="R1716" s="39">
        <v>45364</v>
      </c>
      <c r="S1716" s="185">
        <v>3169.39</v>
      </c>
      <c r="T1716" s="35">
        <v>9145</v>
      </c>
      <c r="U1716" s="35">
        <v>934</v>
      </c>
      <c r="V1716" s="35"/>
      <c r="W1716" s="52">
        <v>10079</v>
      </c>
      <c r="X1716" s="33">
        <v>45322</v>
      </c>
      <c r="Y1716" s="39">
        <v>45351</v>
      </c>
      <c r="Z1716" s="39">
        <v>45395</v>
      </c>
      <c r="AA1716" s="185">
        <v>3199.91</v>
      </c>
      <c r="AB1716" s="35">
        <v>8823</v>
      </c>
      <c r="AC1716" s="35">
        <v>976</v>
      </c>
      <c r="AD1716" s="35"/>
      <c r="AE1716" s="52">
        <v>9799</v>
      </c>
      <c r="AF1716" s="33">
        <v>45351</v>
      </c>
      <c r="AG1716" s="31">
        <v>45382</v>
      </c>
      <c r="AH1716" s="31">
        <v>45425</v>
      </c>
      <c r="AI1716" s="185">
        <v>3600.97</v>
      </c>
      <c r="AJ1716" s="35">
        <v>12022</v>
      </c>
      <c r="AK1716" s="35">
        <v>1006</v>
      </c>
      <c r="AL1716" s="35"/>
      <c r="AM1716" s="52">
        <v>13028</v>
      </c>
      <c r="AN1716" s="33">
        <v>45382</v>
      </c>
      <c r="AO1716" s="31">
        <v>45412</v>
      </c>
      <c r="AP1716" s="31">
        <v>45456</v>
      </c>
      <c r="AQ1716" s="185">
        <v>3666.81</v>
      </c>
      <c r="AR1716" s="35">
        <v>11424</v>
      </c>
      <c r="AS1716" s="35">
        <v>1100</v>
      </c>
      <c r="AT1716" s="35"/>
      <c r="AU1716" s="52">
        <v>12524</v>
      </c>
      <c r="AV1716" s="33"/>
      <c r="AW1716" s="39"/>
      <c r="AX1716" s="39"/>
      <c r="AY1716" s="185"/>
      <c r="AZ1716" s="35"/>
      <c r="BA1716" s="35"/>
      <c r="BB1716" s="35"/>
      <c r="BC1716" s="52"/>
      <c r="BD1716" s="35"/>
    </row>
    <row r="1717" spans="1:56" s="187" customFormat="1" ht="15" customHeight="1" x14ac:dyDescent="0.3">
      <c r="A1717" s="6">
        <v>1711</v>
      </c>
      <c r="B1717" s="109" t="s">
        <v>2190</v>
      </c>
      <c r="C1717" s="37" t="s">
        <v>3998</v>
      </c>
      <c r="D1717" s="8" t="s">
        <v>40</v>
      </c>
      <c r="E1717" s="9" t="s">
        <v>42</v>
      </c>
      <c r="F1717" s="106">
        <v>1711</v>
      </c>
      <c r="G1717" s="10">
        <v>530</v>
      </c>
      <c r="H1717" s="31">
        <v>45261</v>
      </c>
      <c r="I1717" s="39">
        <v>45292</v>
      </c>
      <c r="J1717" s="39">
        <v>45323</v>
      </c>
      <c r="K1717" s="185">
        <v>5029.0200000000004</v>
      </c>
      <c r="L1717" s="35">
        <v>11999.674999999999</v>
      </c>
      <c r="M1717" s="35">
        <v>363.875</v>
      </c>
      <c r="N1717" s="35"/>
      <c r="O1717" s="52">
        <v>12363.55</v>
      </c>
      <c r="P1717" s="33">
        <v>45292</v>
      </c>
      <c r="Q1717" s="39">
        <v>45323</v>
      </c>
      <c r="R1717" s="39">
        <v>45352</v>
      </c>
      <c r="S1717" s="185">
        <v>6173.33</v>
      </c>
      <c r="T1717" s="35">
        <v>12638.25</v>
      </c>
      <c r="U1717" s="35">
        <v>416.15</v>
      </c>
      <c r="V1717" s="35"/>
      <c r="W1717" s="52">
        <v>13054.4</v>
      </c>
      <c r="X1717" s="33">
        <v>45323</v>
      </c>
      <c r="Y1717" s="39">
        <v>45352</v>
      </c>
      <c r="Z1717" s="39">
        <v>45384</v>
      </c>
      <c r="AA1717" s="185">
        <v>5566.61</v>
      </c>
      <c r="AB1717" s="35">
        <v>11220.674999999999</v>
      </c>
      <c r="AC1717" s="35">
        <v>346.45</v>
      </c>
      <c r="AD1717" s="35"/>
      <c r="AE1717" s="52">
        <v>11567.125</v>
      </c>
      <c r="AF1717" s="33">
        <v>45352</v>
      </c>
      <c r="AG1717" s="31">
        <v>45383</v>
      </c>
      <c r="AH1717" s="31">
        <v>45412</v>
      </c>
      <c r="AI1717" s="185">
        <v>5706.49</v>
      </c>
      <c r="AJ1717" s="35">
        <v>12009.924999999999</v>
      </c>
      <c r="AK1717" s="35">
        <v>378.22500000000002</v>
      </c>
      <c r="AL1717" s="35"/>
      <c r="AM1717" s="52">
        <v>12388.15</v>
      </c>
      <c r="AN1717" s="33">
        <v>45383</v>
      </c>
      <c r="AO1717" s="31">
        <v>45413</v>
      </c>
      <c r="AP1717" s="31">
        <v>45447</v>
      </c>
      <c r="AQ1717" s="185">
        <v>5636.81</v>
      </c>
      <c r="AR1717" s="35">
        <v>12641.325000000001</v>
      </c>
      <c r="AS1717" s="35">
        <v>453.05</v>
      </c>
      <c r="AT1717" s="35"/>
      <c r="AU1717" s="52">
        <v>13094.375</v>
      </c>
      <c r="AV1717" s="33"/>
      <c r="AW1717" s="39"/>
      <c r="AX1717" s="39"/>
      <c r="AY1717" s="185"/>
      <c r="AZ1717" s="35"/>
      <c r="BA1717" s="35"/>
      <c r="BB1717" s="35"/>
      <c r="BC1717" s="52"/>
      <c r="BD1717" s="35"/>
    </row>
    <row r="1718" spans="1:56" s="187" customFormat="1" ht="15" customHeight="1" x14ac:dyDescent="0.3">
      <c r="A1718" s="6">
        <v>1712</v>
      </c>
      <c r="B1718" s="109" t="s">
        <v>2190</v>
      </c>
      <c r="C1718" s="37" t="s">
        <v>3999</v>
      </c>
      <c r="D1718" s="8" t="s">
        <v>40</v>
      </c>
      <c r="E1718" s="9" t="s">
        <v>42</v>
      </c>
      <c r="F1718" s="106">
        <v>1712</v>
      </c>
      <c r="G1718" s="10">
        <v>639</v>
      </c>
      <c r="H1718" s="31">
        <v>45261</v>
      </c>
      <c r="I1718" s="39">
        <v>45292</v>
      </c>
      <c r="J1718" s="39">
        <v>45332</v>
      </c>
      <c r="K1718" s="185">
        <v>1065.8399999999999</v>
      </c>
      <c r="L1718" s="35">
        <v>11328.3</v>
      </c>
      <c r="M1718" s="35">
        <v>822.05</v>
      </c>
      <c r="N1718" s="35"/>
      <c r="O1718" s="52">
        <v>12150.35</v>
      </c>
      <c r="P1718" s="33">
        <v>45292</v>
      </c>
      <c r="Q1718" s="39">
        <v>45323</v>
      </c>
      <c r="R1718" s="39">
        <v>45361</v>
      </c>
      <c r="S1718" s="185">
        <v>9310.89</v>
      </c>
      <c r="T1718" s="35">
        <v>13605.85</v>
      </c>
      <c r="U1718" s="35">
        <v>1017.825</v>
      </c>
      <c r="V1718" s="35"/>
      <c r="W1718" s="52">
        <v>14623.674999999999</v>
      </c>
      <c r="X1718" s="33">
        <v>45323</v>
      </c>
      <c r="Y1718" s="39">
        <v>45352</v>
      </c>
      <c r="Z1718" s="39">
        <v>45392</v>
      </c>
      <c r="AA1718" s="185">
        <v>8020.09</v>
      </c>
      <c r="AB1718" s="35">
        <v>11463.6</v>
      </c>
      <c r="AC1718" s="35">
        <v>926.6</v>
      </c>
      <c r="AD1718" s="35"/>
      <c r="AE1718" s="52">
        <v>12390.2</v>
      </c>
      <c r="AF1718" s="33">
        <v>45352</v>
      </c>
      <c r="AG1718" s="31">
        <v>45383</v>
      </c>
      <c r="AH1718" s="31">
        <v>45422</v>
      </c>
      <c r="AI1718" s="185">
        <v>7390.55</v>
      </c>
      <c r="AJ1718" s="35">
        <v>11276.025</v>
      </c>
      <c r="AK1718" s="35">
        <v>862.02499999999998</v>
      </c>
      <c r="AL1718" s="35"/>
      <c r="AM1718" s="52">
        <v>12138.05</v>
      </c>
      <c r="AN1718" s="33">
        <v>45383</v>
      </c>
      <c r="AO1718" s="31">
        <v>45413</v>
      </c>
      <c r="AP1718" s="31">
        <v>45453</v>
      </c>
      <c r="AQ1718" s="185">
        <v>8135.39</v>
      </c>
      <c r="AR1718" s="35">
        <v>12624.924999999999</v>
      </c>
      <c r="AS1718" s="35">
        <v>1031.1500000000001</v>
      </c>
      <c r="AT1718" s="35"/>
      <c r="AU1718" s="52">
        <v>13656.075000000001</v>
      </c>
      <c r="AV1718" s="33"/>
      <c r="AW1718" s="39"/>
      <c r="AX1718" s="39"/>
      <c r="AY1718" s="185"/>
      <c r="AZ1718" s="35"/>
      <c r="BA1718" s="35"/>
      <c r="BB1718" s="35"/>
      <c r="BC1718" s="52"/>
      <c r="BD1718" s="35"/>
    </row>
    <row r="1719" spans="1:56" s="187" customFormat="1" ht="15" customHeight="1" x14ac:dyDescent="0.3">
      <c r="A1719" s="6">
        <v>1713</v>
      </c>
      <c r="B1719" s="109" t="s">
        <v>2190</v>
      </c>
      <c r="C1719" s="37" t="s">
        <v>4000</v>
      </c>
      <c r="D1719" s="8" t="s">
        <v>16</v>
      </c>
      <c r="E1719" s="9" t="s">
        <v>226</v>
      </c>
      <c r="F1719" s="106">
        <v>1713</v>
      </c>
      <c r="G1719" s="10"/>
      <c r="H1719" s="31">
        <v>45287</v>
      </c>
      <c r="I1719" s="39">
        <v>45317</v>
      </c>
      <c r="J1719" s="39">
        <v>45336</v>
      </c>
      <c r="K1719" s="185">
        <v>2262.7800000000002</v>
      </c>
      <c r="L1719" s="35">
        <v>10200</v>
      </c>
      <c r="M1719" s="35"/>
      <c r="N1719" s="35"/>
      <c r="O1719" s="52">
        <v>10200</v>
      </c>
      <c r="P1719" s="33">
        <v>45317</v>
      </c>
      <c r="Q1719" s="39">
        <v>45348</v>
      </c>
      <c r="R1719" s="39">
        <v>45364</v>
      </c>
      <c r="S1719" s="185">
        <v>2313.27</v>
      </c>
      <c r="T1719" s="35">
        <v>10600</v>
      </c>
      <c r="U1719" s="35"/>
      <c r="V1719" s="35"/>
      <c r="W1719" s="52">
        <v>10600</v>
      </c>
      <c r="X1719" s="33">
        <v>45348</v>
      </c>
      <c r="Y1719" s="39">
        <v>45376</v>
      </c>
      <c r="Z1719" s="39">
        <v>45397</v>
      </c>
      <c r="AA1719" s="185">
        <v>5648.94</v>
      </c>
      <c r="AB1719" s="35">
        <v>11200</v>
      </c>
      <c r="AC1719" s="35"/>
      <c r="AD1719" s="35"/>
      <c r="AE1719" s="52">
        <v>11200</v>
      </c>
      <c r="AF1719" s="33">
        <v>45376</v>
      </c>
      <c r="AG1719" s="31">
        <v>45406</v>
      </c>
      <c r="AH1719" s="31">
        <v>45425</v>
      </c>
      <c r="AI1719" s="185">
        <v>2043.64</v>
      </c>
      <c r="AJ1719" s="35">
        <v>9200</v>
      </c>
      <c r="AK1719" s="35"/>
      <c r="AL1719" s="35"/>
      <c r="AM1719" s="52">
        <v>9200</v>
      </c>
      <c r="AN1719" s="33">
        <v>45406</v>
      </c>
      <c r="AO1719" s="31">
        <v>45435</v>
      </c>
      <c r="AP1719" s="31">
        <v>45456</v>
      </c>
      <c r="AQ1719" s="185">
        <v>14702.19</v>
      </c>
      <c r="AR1719" s="35">
        <v>15800</v>
      </c>
      <c r="AS1719" s="35"/>
      <c r="AT1719" s="35"/>
      <c r="AU1719" s="52">
        <v>15800</v>
      </c>
      <c r="AV1719" s="33"/>
      <c r="AW1719" s="39"/>
      <c r="AX1719" s="39"/>
      <c r="AY1719" s="185"/>
      <c r="AZ1719" s="35"/>
      <c r="BA1719" s="35"/>
      <c r="BB1719" s="35"/>
      <c r="BC1719" s="52"/>
      <c r="BD1719" s="35"/>
    </row>
    <row r="1720" spans="1:56" s="187" customFormat="1" ht="15" customHeight="1" x14ac:dyDescent="0.3">
      <c r="A1720" s="6">
        <v>1714</v>
      </c>
      <c r="B1720" s="109" t="s">
        <v>2190</v>
      </c>
      <c r="C1720" s="37" t="s">
        <v>4001</v>
      </c>
      <c r="D1720" s="8" t="s">
        <v>40</v>
      </c>
      <c r="E1720" s="9" t="s">
        <v>42</v>
      </c>
      <c r="F1720" s="106">
        <v>1714</v>
      </c>
      <c r="G1720" s="10">
        <v>1922</v>
      </c>
      <c r="H1720" s="31">
        <v>45261</v>
      </c>
      <c r="I1720" s="39">
        <v>45292</v>
      </c>
      <c r="J1720" s="39">
        <v>45323</v>
      </c>
      <c r="K1720" s="185">
        <v>11047.16</v>
      </c>
      <c r="L1720" s="35">
        <v>20129</v>
      </c>
      <c r="M1720" s="35">
        <v>1604</v>
      </c>
      <c r="N1720" s="35"/>
      <c r="O1720" s="52">
        <v>21733</v>
      </c>
      <c r="P1720" s="33">
        <v>45292</v>
      </c>
      <c r="Q1720" s="39">
        <v>45323</v>
      </c>
      <c r="R1720" s="39">
        <v>45352</v>
      </c>
      <c r="S1720" s="185">
        <v>14393.87</v>
      </c>
      <c r="T1720" s="35">
        <v>23781</v>
      </c>
      <c r="U1720" s="35">
        <v>1653</v>
      </c>
      <c r="V1720" s="35"/>
      <c r="W1720" s="52">
        <v>25434</v>
      </c>
      <c r="X1720" s="33">
        <v>45323</v>
      </c>
      <c r="Y1720" s="39">
        <v>45352</v>
      </c>
      <c r="Z1720" s="39">
        <v>45384</v>
      </c>
      <c r="AA1720" s="185">
        <v>9969.5499999999993</v>
      </c>
      <c r="AB1720" s="35">
        <v>16693</v>
      </c>
      <c r="AC1720" s="35">
        <v>1147</v>
      </c>
      <c r="AD1720" s="35"/>
      <c r="AE1720" s="52">
        <v>17840</v>
      </c>
      <c r="AF1720" s="33">
        <v>45352</v>
      </c>
      <c r="AG1720" s="31">
        <v>45383</v>
      </c>
      <c r="AH1720" s="31">
        <v>45412</v>
      </c>
      <c r="AI1720" s="185">
        <v>9971.98</v>
      </c>
      <c r="AJ1720" s="35">
        <v>17410</v>
      </c>
      <c r="AK1720" s="35">
        <v>1310</v>
      </c>
      <c r="AL1720" s="35"/>
      <c r="AM1720" s="52">
        <v>18720</v>
      </c>
      <c r="AN1720" s="33">
        <v>45383</v>
      </c>
      <c r="AO1720" s="31">
        <v>45413</v>
      </c>
      <c r="AP1720" s="31">
        <v>45447</v>
      </c>
      <c r="AQ1720" s="185">
        <v>10049.44</v>
      </c>
      <c r="AR1720" s="35">
        <v>18449</v>
      </c>
      <c r="AS1720" s="35">
        <v>1533</v>
      </c>
      <c r="AT1720" s="35"/>
      <c r="AU1720" s="52">
        <v>19982</v>
      </c>
      <c r="AV1720" s="33"/>
      <c r="AW1720" s="39"/>
      <c r="AX1720" s="39"/>
      <c r="AY1720" s="185"/>
      <c r="AZ1720" s="35"/>
      <c r="BA1720" s="35"/>
      <c r="BB1720" s="35"/>
      <c r="BC1720" s="52"/>
      <c r="BD1720" s="35"/>
    </row>
    <row r="1721" spans="1:56" s="187" customFormat="1" ht="15" customHeight="1" x14ac:dyDescent="0.3">
      <c r="A1721" s="6">
        <v>1715</v>
      </c>
      <c r="B1721" s="109" t="s">
        <v>2190</v>
      </c>
      <c r="C1721" s="37" t="s">
        <v>4002</v>
      </c>
      <c r="D1721" s="8"/>
      <c r="E1721" s="9"/>
      <c r="F1721" s="6">
        <v>1715</v>
      </c>
      <c r="G1721" s="10"/>
      <c r="H1721" s="31"/>
      <c r="I1721" s="39"/>
      <c r="J1721" s="39"/>
      <c r="K1721" s="185"/>
      <c r="L1721" s="35"/>
      <c r="M1721" s="35"/>
      <c r="N1721" s="35"/>
      <c r="O1721" s="52"/>
      <c r="P1721" s="33"/>
      <c r="Q1721" s="39"/>
      <c r="R1721" s="39"/>
      <c r="S1721" s="185"/>
      <c r="T1721" s="35"/>
      <c r="U1721" s="35"/>
      <c r="V1721" s="35"/>
      <c r="W1721" s="52"/>
      <c r="X1721" s="33"/>
      <c r="Y1721" s="39"/>
      <c r="Z1721" s="39"/>
      <c r="AA1721" s="185"/>
      <c r="AB1721" s="35"/>
      <c r="AC1721" s="35"/>
      <c r="AD1721" s="35"/>
      <c r="AE1721" s="52"/>
      <c r="AF1721" s="33"/>
      <c r="AG1721" s="31"/>
      <c r="AH1721" s="31"/>
      <c r="AI1721" s="185"/>
      <c r="AJ1721" s="35"/>
      <c r="AK1721" s="35"/>
      <c r="AL1721" s="35"/>
      <c r="AM1721" s="52"/>
      <c r="AN1721" s="33"/>
      <c r="AO1721" s="31"/>
      <c r="AP1721" s="31"/>
      <c r="AQ1721" s="185"/>
      <c r="AR1721" s="35"/>
      <c r="AS1721" s="35"/>
      <c r="AT1721" s="35"/>
      <c r="AU1721" s="52"/>
      <c r="AV1721" s="33"/>
      <c r="AW1721" s="39"/>
      <c r="AX1721" s="39"/>
      <c r="AY1721" s="185"/>
      <c r="AZ1721" s="35"/>
      <c r="BA1721" s="35"/>
      <c r="BB1721" s="35"/>
      <c r="BC1721" s="52"/>
      <c r="BD1721" s="35"/>
    </row>
    <row r="1722" spans="1:56" s="187" customFormat="1" ht="15" customHeight="1" x14ac:dyDescent="0.3">
      <c r="A1722" s="6">
        <v>1716</v>
      </c>
      <c r="B1722" s="109" t="s">
        <v>2190</v>
      </c>
      <c r="C1722" s="37" t="s">
        <v>4003</v>
      </c>
      <c r="D1722" s="8"/>
      <c r="E1722" s="9"/>
      <c r="F1722" s="6">
        <v>1716</v>
      </c>
      <c r="G1722" s="10"/>
      <c r="H1722" s="31"/>
      <c r="I1722" s="39"/>
      <c r="J1722" s="39"/>
      <c r="K1722" s="185"/>
      <c r="L1722" s="35"/>
      <c r="M1722" s="35"/>
      <c r="N1722" s="35"/>
      <c r="O1722" s="52"/>
      <c r="P1722" s="33"/>
      <c r="Q1722" s="39"/>
      <c r="R1722" s="39"/>
      <c r="S1722" s="185"/>
      <c r="T1722" s="35"/>
      <c r="U1722" s="35"/>
      <c r="V1722" s="35"/>
      <c r="W1722" s="52"/>
      <c r="X1722" s="33"/>
      <c r="Y1722" s="39"/>
      <c r="Z1722" s="39"/>
      <c r="AA1722" s="185"/>
      <c r="AB1722" s="35"/>
      <c r="AC1722" s="35"/>
      <c r="AD1722" s="35"/>
      <c r="AE1722" s="52"/>
      <c r="AF1722" s="33"/>
      <c r="AG1722" s="31"/>
      <c r="AH1722" s="31"/>
      <c r="AI1722" s="185"/>
      <c r="AJ1722" s="35"/>
      <c r="AK1722" s="35"/>
      <c r="AL1722" s="35"/>
      <c r="AM1722" s="52"/>
      <c r="AN1722" s="33"/>
      <c r="AO1722" s="31"/>
      <c r="AP1722" s="31"/>
      <c r="AQ1722" s="185"/>
      <c r="AR1722" s="35"/>
      <c r="AS1722" s="35"/>
      <c r="AT1722" s="35"/>
      <c r="AU1722" s="52"/>
      <c r="AV1722" s="33"/>
      <c r="AW1722" s="39"/>
      <c r="AX1722" s="39"/>
      <c r="AY1722" s="185"/>
      <c r="AZ1722" s="35"/>
      <c r="BA1722" s="35"/>
      <c r="BB1722" s="35"/>
      <c r="BC1722" s="52"/>
      <c r="BD1722" s="35"/>
    </row>
    <row r="1723" spans="1:56" s="187" customFormat="1" ht="15" customHeight="1" x14ac:dyDescent="0.3">
      <c r="A1723" s="6">
        <v>1717</v>
      </c>
      <c r="B1723" s="109" t="s">
        <v>2190</v>
      </c>
      <c r="C1723" s="37" t="s">
        <v>4004</v>
      </c>
      <c r="D1723" s="8"/>
      <c r="E1723" s="9"/>
      <c r="F1723" s="6">
        <v>1717</v>
      </c>
      <c r="G1723" s="10"/>
      <c r="H1723" s="31"/>
      <c r="I1723" s="39"/>
      <c r="J1723" s="39"/>
      <c r="K1723" s="185"/>
      <c r="L1723" s="35"/>
      <c r="M1723" s="35"/>
      <c r="N1723" s="35"/>
      <c r="O1723" s="52"/>
      <c r="P1723" s="33"/>
      <c r="Q1723" s="39"/>
      <c r="R1723" s="39"/>
      <c r="S1723" s="185"/>
      <c r="T1723" s="35"/>
      <c r="U1723" s="35"/>
      <c r="V1723" s="35"/>
      <c r="W1723" s="52"/>
      <c r="X1723" s="33"/>
      <c r="Y1723" s="39"/>
      <c r="Z1723" s="39"/>
      <c r="AA1723" s="185"/>
      <c r="AB1723" s="35"/>
      <c r="AC1723" s="35"/>
      <c r="AD1723" s="35"/>
      <c r="AE1723" s="52"/>
      <c r="AF1723" s="33"/>
      <c r="AG1723" s="31"/>
      <c r="AH1723" s="31"/>
      <c r="AI1723" s="185"/>
      <c r="AJ1723" s="35"/>
      <c r="AK1723" s="35"/>
      <c r="AL1723" s="35"/>
      <c r="AM1723" s="52"/>
      <c r="AN1723" s="33"/>
      <c r="AO1723" s="31"/>
      <c r="AP1723" s="31"/>
      <c r="AQ1723" s="185"/>
      <c r="AR1723" s="35"/>
      <c r="AS1723" s="35"/>
      <c r="AT1723" s="35"/>
      <c r="AU1723" s="52"/>
      <c r="AV1723" s="33"/>
      <c r="AW1723" s="39"/>
      <c r="AX1723" s="39"/>
      <c r="AY1723" s="185"/>
      <c r="AZ1723" s="35"/>
      <c r="BA1723" s="35"/>
      <c r="BB1723" s="35"/>
      <c r="BC1723" s="52"/>
      <c r="BD1723" s="35"/>
    </row>
    <row r="1724" spans="1:56" s="187" customFormat="1" ht="15" customHeight="1" x14ac:dyDescent="0.3">
      <c r="A1724" s="6">
        <v>1718</v>
      </c>
      <c r="B1724" s="109" t="s">
        <v>2190</v>
      </c>
      <c r="C1724" s="37" t="s">
        <v>4005</v>
      </c>
      <c r="D1724" s="8"/>
      <c r="E1724" s="9"/>
      <c r="F1724" s="6">
        <v>1718</v>
      </c>
      <c r="G1724" s="10"/>
      <c r="H1724" s="31"/>
      <c r="I1724" s="39"/>
      <c r="J1724" s="39"/>
      <c r="K1724" s="185"/>
      <c r="L1724" s="35"/>
      <c r="M1724" s="35"/>
      <c r="N1724" s="35"/>
      <c r="O1724" s="52"/>
      <c r="P1724" s="33"/>
      <c r="Q1724" s="39"/>
      <c r="R1724" s="39"/>
      <c r="S1724" s="185"/>
      <c r="T1724" s="35"/>
      <c r="U1724" s="35"/>
      <c r="V1724" s="35"/>
      <c r="W1724" s="52"/>
      <c r="X1724" s="33"/>
      <c r="Y1724" s="39"/>
      <c r="Z1724" s="39"/>
      <c r="AA1724" s="185"/>
      <c r="AB1724" s="35"/>
      <c r="AC1724" s="35"/>
      <c r="AD1724" s="35"/>
      <c r="AE1724" s="52"/>
      <c r="AF1724" s="33"/>
      <c r="AG1724" s="31"/>
      <c r="AH1724" s="31"/>
      <c r="AI1724" s="185"/>
      <c r="AJ1724" s="35"/>
      <c r="AK1724" s="35"/>
      <c r="AL1724" s="35"/>
      <c r="AM1724" s="52"/>
      <c r="AN1724" s="33"/>
      <c r="AO1724" s="31"/>
      <c r="AP1724" s="31"/>
      <c r="AQ1724" s="185"/>
      <c r="AR1724" s="35"/>
      <c r="AS1724" s="35"/>
      <c r="AT1724" s="35"/>
      <c r="AU1724" s="52"/>
      <c r="AV1724" s="33"/>
      <c r="AW1724" s="39"/>
      <c r="AX1724" s="39"/>
      <c r="AY1724" s="185"/>
      <c r="AZ1724" s="35"/>
      <c r="BA1724" s="35"/>
      <c r="BB1724" s="35"/>
      <c r="BC1724" s="52"/>
      <c r="BD1724" s="35"/>
    </row>
    <row r="1725" spans="1:56" s="187" customFormat="1" ht="15" customHeight="1" x14ac:dyDescent="0.3">
      <c r="A1725" s="6">
        <v>1719</v>
      </c>
      <c r="B1725" s="109" t="s">
        <v>2190</v>
      </c>
      <c r="C1725" s="37" t="s">
        <v>4006</v>
      </c>
      <c r="D1725" s="8"/>
      <c r="E1725" s="9"/>
      <c r="F1725" s="6">
        <v>1719</v>
      </c>
      <c r="G1725" s="10"/>
      <c r="H1725" s="31"/>
      <c r="I1725" s="39"/>
      <c r="J1725" s="39"/>
      <c r="K1725" s="185"/>
      <c r="L1725" s="35"/>
      <c r="M1725" s="35"/>
      <c r="N1725" s="35"/>
      <c r="O1725" s="52"/>
      <c r="P1725" s="33"/>
      <c r="Q1725" s="39"/>
      <c r="R1725" s="39"/>
      <c r="S1725" s="185"/>
      <c r="T1725" s="35"/>
      <c r="U1725" s="35"/>
      <c r="V1725" s="35"/>
      <c r="W1725" s="52"/>
      <c r="X1725" s="33"/>
      <c r="Y1725" s="39"/>
      <c r="Z1725" s="39"/>
      <c r="AA1725" s="185"/>
      <c r="AB1725" s="35"/>
      <c r="AC1725" s="35"/>
      <c r="AD1725" s="35"/>
      <c r="AE1725" s="52"/>
      <c r="AF1725" s="33"/>
      <c r="AG1725" s="31"/>
      <c r="AH1725" s="31"/>
      <c r="AI1725" s="185"/>
      <c r="AJ1725" s="35"/>
      <c r="AK1725" s="35"/>
      <c r="AL1725" s="35"/>
      <c r="AM1725" s="52"/>
      <c r="AN1725" s="33"/>
      <c r="AO1725" s="31"/>
      <c r="AP1725" s="31"/>
      <c r="AQ1725" s="185"/>
      <c r="AR1725" s="35"/>
      <c r="AS1725" s="35"/>
      <c r="AT1725" s="35"/>
      <c r="AU1725" s="52"/>
      <c r="AV1725" s="33"/>
      <c r="AW1725" s="39"/>
      <c r="AX1725" s="39"/>
      <c r="AY1725" s="185"/>
      <c r="AZ1725" s="35"/>
      <c r="BA1725" s="35"/>
      <c r="BB1725" s="35"/>
      <c r="BC1725" s="52"/>
      <c r="BD1725" s="35"/>
    </row>
    <row r="1726" spans="1:56" s="187" customFormat="1" ht="15" customHeight="1" x14ac:dyDescent="0.3">
      <c r="A1726" s="6">
        <v>1720</v>
      </c>
      <c r="B1726" s="109" t="s">
        <v>2190</v>
      </c>
      <c r="C1726" s="37" t="s">
        <v>4007</v>
      </c>
      <c r="D1726" s="8"/>
      <c r="E1726" s="9"/>
      <c r="F1726" s="6">
        <v>1720</v>
      </c>
      <c r="G1726" s="10"/>
      <c r="H1726" s="31"/>
      <c r="I1726" s="39"/>
      <c r="J1726" s="39"/>
      <c r="K1726" s="185"/>
      <c r="L1726" s="35"/>
      <c r="M1726" s="35"/>
      <c r="N1726" s="35"/>
      <c r="O1726" s="52"/>
      <c r="P1726" s="33"/>
      <c r="Q1726" s="39"/>
      <c r="R1726" s="39"/>
      <c r="S1726" s="185"/>
      <c r="T1726" s="35"/>
      <c r="U1726" s="35"/>
      <c r="V1726" s="35"/>
      <c r="W1726" s="52"/>
      <c r="X1726" s="33"/>
      <c r="Y1726" s="39"/>
      <c r="Z1726" s="39"/>
      <c r="AA1726" s="185"/>
      <c r="AB1726" s="35"/>
      <c r="AC1726" s="35"/>
      <c r="AD1726" s="35"/>
      <c r="AE1726" s="52"/>
      <c r="AF1726" s="33"/>
      <c r="AG1726" s="31"/>
      <c r="AH1726" s="31"/>
      <c r="AI1726" s="185"/>
      <c r="AJ1726" s="35"/>
      <c r="AK1726" s="35"/>
      <c r="AL1726" s="35"/>
      <c r="AM1726" s="52"/>
      <c r="AN1726" s="33"/>
      <c r="AO1726" s="31"/>
      <c r="AP1726" s="31"/>
      <c r="AQ1726" s="185"/>
      <c r="AR1726" s="35"/>
      <c r="AS1726" s="35"/>
      <c r="AT1726" s="35"/>
      <c r="AU1726" s="52"/>
      <c r="AV1726" s="33"/>
      <c r="AW1726" s="39"/>
      <c r="AX1726" s="39"/>
      <c r="AY1726" s="185"/>
      <c r="AZ1726" s="35"/>
      <c r="BA1726" s="35"/>
      <c r="BB1726" s="35"/>
      <c r="BC1726" s="52"/>
      <c r="BD1726" s="35"/>
    </row>
    <row r="1727" spans="1:56" s="187" customFormat="1" ht="15" customHeight="1" x14ac:dyDescent="0.3">
      <c r="A1727" s="6">
        <v>1721</v>
      </c>
      <c r="B1727" s="109" t="s">
        <v>2190</v>
      </c>
      <c r="C1727" s="37" t="s">
        <v>4008</v>
      </c>
      <c r="D1727" s="8"/>
      <c r="E1727" s="9"/>
      <c r="F1727" s="6">
        <v>1721</v>
      </c>
      <c r="G1727" s="10"/>
      <c r="H1727" s="31"/>
      <c r="I1727" s="39"/>
      <c r="J1727" s="39"/>
      <c r="K1727" s="185"/>
      <c r="L1727" s="35"/>
      <c r="M1727" s="35"/>
      <c r="N1727" s="35"/>
      <c r="O1727" s="52"/>
      <c r="P1727" s="33"/>
      <c r="Q1727" s="39"/>
      <c r="R1727" s="39"/>
      <c r="S1727" s="185"/>
      <c r="T1727" s="35"/>
      <c r="U1727" s="35"/>
      <c r="V1727" s="35"/>
      <c r="W1727" s="52"/>
      <c r="X1727" s="33"/>
      <c r="Y1727" s="39"/>
      <c r="Z1727" s="39"/>
      <c r="AA1727" s="185"/>
      <c r="AB1727" s="35"/>
      <c r="AC1727" s="35"/>
      <c r="AD1727" s="35"/>
      <c r="AE1727" s="52"/>
      <c r="AF1727" s="33"/>
      <c r="AG1727" s="31"/>
      <c r="AH1727" s="31"/>
      <c r="AI1727" s="185"/>
      <c r="AJ1727" s="35"/>
      <c r="AK1727" s="35"/>
      <c r="AL1727" s="35"/>
      <c r="AM1727" s="52"/>
      <c r="AN1727" s="33"/>
      <c r="AO1727" s="31"/>
      <c r="AP1727" s="31"/>
      <c r="AQ1727" s="185"/>
      <c r="AR1727" s="35"/>
      <c r="AS1727" s="35"/>
      <c r="AT1727" s="35"/>
      <c r="AU1727" s="52"/>
      <c r="AV1727" s="33"/>
      <c r="AW1727" s="39"/>
      <c r="AX1727" s="39"/>
      <c r="AY1727" s="185"/>
      <c r="AZ1727" s="35"/>
      <c r="BA1727" s="35"/>
      <c r="BB1727" s="35"/>
      <c r="BC1727" s="52"/>
      <c r="BD1727" s="35"/>
    </row>
    <row r="1728" spans="1:56" s="187" customFormat="1" ht="15" customHeight="1" x14ac:dyDescent="0.3">
      <c r="A1728" s="6">
        <v>1722</v>
      </c>
      <c r="B1728" s="109" t="s">
        <v>2190</v>
      </c>
      <c r="C1728" s="37" t="s">
        <v>4009</v>
      </c>
      <c r="D1728" s="8"/>
      <c r="E1728" s="9"/>
      <c r="F1728" s="6">
        <v>1722</v>
      </c>
      <c r="G1728" s="10"/>
      <c r="H1728" s="31"/>
      <c r="I1728" s="39"/>
      <c r="J1728" s="39"/>
      <c r="K1728" s="185"/>
      <c r="L1728" s="35"/>
      <c r="M1728" s="35"/>
      <c r="N1728" s="35"/>
      <c r="O1728" s="52"/>
      <c r="P1728" s="33"/>
      <c r="Q1728" s="39"/>
      <c r="R1728" s="39"/>
      <c r="S1728" s="185"/>
      <c r="T1728" s="35"/>
      <c r="U1728" s="35"/>
      <c r="V1728" s="35"/>
      <c r="W1728" s="52"/>
      <c r="X1728" s="33"/>
      <c r="Y1728" s="39"/>
      <c r="Z1728" s="39"/>
      <c r="AA1728" s="185"/>
      <c r="AB1728" s="35"/>
      <c r="AC1728" s="35"/>
      <c r="AD1728" s="35"/>
      <c r="AE1728" s="52"/>
      <c r="AF1728" s="33"/>
      <c r="AG1728" s="31"/>
      <c r="AH1728" s="31"/>
      <c r="AI1728" s="185"/>
      <c r="AJ1728" s="35"/>
      <c r="AK1728" s="35"/>
      <c r="AL1728" s="35"/>
      <c r="AM1728" s="52"/>
      <c r="AN1728" s="33"/>
      <c r="AO1728" s="31"/>
      <c r="AP1728" s="31"/>
      <c r="AQ1728" s="185"/>
      <c r="AR1728" s="35"/>
      <c r="AS1728" s="35"/>
      <c r="AT1728" s="35"/>
      <c r="AU1728" s="52"/>
      <c r="AV1728" s="33"/>
      <c r="AW1728" s="39"/>
      <c r="AX1728" s="39"/>
      <c r="AY1728" s="185"/>
      <c r="AZ1728" s="35"/>
      <c r="BA1728" s="35"/>
      <c r="BB1728" s="35"/>
      <c r="BC1728" s="52"/>
      <c r="BD1728" s="35"/>
    </row>
    <row r="1729" spans="1:56" s="187" customFormat="1" ht="15" customHeight="1" x14ac:dyDescent="0.3">
      <c r="A1729" s="6">
        <v>1723</v>
      </c>
      <c r="B1729" s="109" t="s">
        <v>2190</v>
      </c>
      <c r="C1729" s="37" t="s">
        <v>4010</v>
      </c>
      <c r="D1729" s="8"/>
      <c r="E1729" s="9"/>
      <c r="F1729" s="6">
        <v>1723</v>
      </c>
      <c r="G1729" s="10"/>
      <c r="H1729" s="31"/>
      <c r="I1729" s="39"/>
      <c r="J1729" s="39"/>
      <c r="K1729" s="185"/>
      <c r="L1729" s="35"/>
      <c r="M1729" s="35"/>
      <c r="N1729" s="35"/>
      <c r="O1729" s="52"/>
      <c r="P1729" s="33"/>
      <c r="Q1729" s="39"/>
      <c r="R1729" s="39"/>
      <c r="S1729" s="185"/>
      <c r="T1729" s="35"/>
      <c r="U1729" s="35"/>
      <c r="V1729" s="35"/>
      <c r="W1729" s="52"/>
      <c r="X1729" s="33"/>
      <c r="Y1729" s="39"/>
      <c r="Z1729" s="39"/>
      <c r="AA1729" s="185"/>
      <c r="AB1729" s="35"/>
      <c r="AC1729" s="35"/>
      <c r="AD1729" s="35"/>
      <c r="AE1729" s="52"/>
      <c r="AF1729" s="33"/>
      <c r="AG1729" s="31"/>
      <c r="AH1729" s="31"/>
      <c r="AI1729" s="185"/>
      <c r="AJ1729" s="35"/>
      <c r="AK1729" s="35"/>
      <c r="AL1729" s="35"/>
      <c r="AM1729" s="52"/>
      <c r="AN1729" s="33"/>
      <c r="AO1729" s="31"/>
      <c r="AP1729" s="31"/>
      <c r="AQ1729" s="185"/>
      <c r="AR1729" s="35"/>
      <c r="AS1729" s="35"/>
      <c r="AT1729" s="35"/>
      <c r="AU1729" s="52"/>
      <c r="AV1729" s="33"/>
      <c r="AW1729" s="39"/>
      <c r="AX1729" s="39"/>
      <c r="AY1729" s="185"/>
      <c r="AZ1729" s="35"/>
      <c r="BA1729" s="35"/>
      <c r="BB1729" s="35"/>
      <c r="BC1729" s="52"/>
      <c r="BD1729" s="35"/>
    </row>
    <row r="1730" spans="1:56" s="187" customFormat="1" ht="15" customHeight="1" x14ac:dyDescent="0.3">
      <c r="A1730" s="6">
        <v>1724</v>
      </c>
      <c r="B1730" s="109" t="s">
        <v>2190</v>
      </c>
      <c r="C1730" s="37" t="s">
        <v>4011</v>
      </c>
      <c r="D1730" s="8"/>
      <c r="E1730" s="9"/>
      <c r="F1730" s="6">
        <v>1724</v>
      </c>
      <c r="G1730" s="10"/>
      <c r="H1730" s="31"/>
      <c r="I1730" s="39"/>
      <c r="J1730" s="39"/>
      <c r="K1730" s="185"/>
      <c r="L1730" s="35"/>
      <c r="M1730" s="35"/>
      <c r="N1730" s="35"/>
      <c r="O1730" s="52"/>
      <c r="P1730" s="33"/>
      <c r="Q1730" s="39"/>
      <c r="R1730" s="39"/>
      <c r="S1730" s="185"/>
      <c r="T1730" s="35"/>
      <c r="U1730" s="35"/>
      <c r="V1730" s="35"/>
      <c r="W1730" s="52"/>
      <c r="X1730" s="33"/>
      <c r="Y1730" s="39"/>
      <c r="Z1730" s="39"/>
      <c r="AA1730" s="185"/>
      <c r="AB1730" s="35"/>
      <c r="AC1730" s="35"/>
      <c r="AD1730" s="35"/>
      <c r="AE1730" s="52"/>
      <c r="AF1730" s="33"/>
      <c r="AG1730" s="31"/>
      <c r="AH1730" s="31"/>
      <c r="AI1730" s="185"/>
      <c r="AJ1730" s="35"/>
      <c r="AK1730" s="35"/>
      <c r="AL1730" s="35"/>
      <c r="AM1730" s="52"/>
      <c r="AN1730" s="33"/>
      <c r="AO1730" s="31"/>
      <c r="AP1730" s="31"/>
      <c r="AQ1730" s="185"/>
      <c r="AR1730" s="35"/>
      <c r="AS1730" s="35"/>
      <c r="AT1730" s="35"/>
      <c r="AU1730" s="52"/>
      <c r="AV1730" s="33"/>
      <c r="AW1730" s="39"/>
      <c r="AX1730" s="39"/>
      <c r="AY1730" s="185"/>
      <c r="AZ1730" s="35"/>
      <c r="BA1730" s="35"/>
      <c r="BB1730" s="35"/>
      <c r="BC1730" s="52"/>
      <c r="BD1730" s="35"/>
    </row>
    <row r="1731" spans="1:56" s="187" customFormat="1" ht="15" customHeight="1" x14ac:dyDescent="0.3">
      <c r="A1731" s="6">
        <v>1725</v>
      </c>
      <c r="B1731" s="109" t="s">
        <v>2190</v>
      </c>
      <c r="C1731" s="37" t="s">
        <v>4012</v>
      </c>
      <c r="D1731" s="8"/>
      <c r="E1731" s="9"/>
      <c r="F1731" s="6">
        <v>1725</v>
      </c>
      <c r="G1731" s="10"/>
      <c r="H1731" s="31"/>
      <c r="I1731" s="39"/>
      <c r="J1731" s="39"/>
      <c r="K1731" s="185"/>
      <c r="L1731" s="35"/>
      <c r="M1731" s="35"/>
      <c r="N1731" s="35"/>
      <c r="O1731" s="52"/>
      <c r="P1731" s="33"/>
      <c r="Q1731" s="39"/>
      <c r="R1731" s="39"/>
      <c r="S1731" s="185"/>
      <c r="T1731" s="35"/>
      <c r="U1731" s="35"/>
      <c r="V1731" s="35"/>
      <c r="W1731" s="52"/>
      <c r="X1731" s="33"/>
      <c r="Y1731" s="39"/>
      <c r="Z1731" s="39"/>
      <c r="AA1731" s="185"/>
      <c r="AB1731" s="35"/>
      <c r="AC1731" s="35"/>
      <c r="AD1731" s="35"/>
      <c r="AE1731" s="52"/>
      <c r="AF1731" s="33"/>
      <c r="AG1731" s="31"/>
      <c r="AH1731" s="31"/>
      <c r="AI1731" s="185"/>
      <c r="AJ1731" s="35"/>
      <c r="AK1731" s="35"/>
      <c r="AL1731" s="35"/>
      <c r="AM1731" s="52"/>
      <c r="AN1731" s="33"/>
      <c r="AO1731" s="31"/>
      <c r="AP1731" s="31"/>
      <c r="AQ1731" s="185"/>
      <c r="AR1731" s="35"/>
      <c r="AS1731" s="35"/>
      <c r="AT1731" s="35"/>
      <c r="AU1731" s="52"/>
      <c r="AV1731" s="33"/>
      <c r="AW1731" s="39"/>
      <c r="AX1731" s="39"/>
      <c r="AY1731" s="185"/>
      <c r="AZ1731" s="35"/>
      <c r="BA1731" s="35"/>
      <c r="BB1731" s="35"/>
      <c r="BC1731" s="52"/>
      <c r="BD1731" s="35"/>
    </row>
    <row r="1732" spans="1:56" s="187" customFormat="1" ht="15" customHeight="1" x14ac:dyDescent="0.3">
      <c r="A1732" s="6">
        <v>1726</v>
      </c>
      <c r="B1732" s="109" t="s">
        <v>2190</v>
      </c>
      <c r="C1732" s="37" t="s">
        <v>4013</v>
      </c>
      <c r="D1732" s="8" t="s">
        <v>46</v>
      </c>
      <c r="E1732" s="9" t="s">
        <v>60</v>
      </c>
      <c r="F1732" s="106">
        <v>1726</v>
      </c>
      <c r="G1732" s="10">
        <v>3069</v>
      </c>
      <c r="H1732" s="31"/>
      <c r="I1732" s="39"/>
      <c r="J1732" s="39"/>
      <c r="K1732" s="185"/>
      <c r="L1732" s="35"/>
      <c r="M1732" s="35"/>
      <c r="N1732" s="35"/>
      <c r="O1732" s="52"/>
      <c r="P1732" s="33"/>
      <c r="Q1732" s="39"/>
      <c r="R1732" s="39"/>
      <c r="S1732" s="185"/>
      <c r="T1732" s="35"/>
      <c r="U1732" s="35"/>
      <c r="V1732" s="35"/>
      <c r="W1732" s="52"/>
      <c r="X1732" s="33"/>
      <c r="Y1732" s="39"/>
      <c r="Z1732" s="39"/>
      <c r="AA1732" s="185"/>
      <c r="AB1732" s="35"/>
      <c r="AC1732" s="35"/>
      <c r="AD1732" s="35"/>
      <c r="AE1732" s="52"/>
      <c r="AF1732" s="33"/>
      <c r="AG1732" s="31"/>
      <c r="AH1732" s="31"/>
      <c r="AI1732" s="185"/>
      <c r="AJ1732" s="35"/>
      <c r="AK1732" s="35"/>
      <c r="AL1732" s="35"/>
      <c r="AM1732" s="52"/>
      <c r="AN1732" s="33"/>
      <c r="AO1732" s="31"/>
      <c r="AP1732" s="31"/>
      <c r="AQ1732" s="185"/>
      <c r="AR1732" s="35"/>
      <c r="AS1732" s="35"/>
      <c r="AT1732" s="35"/>
      <c r="AU1732" s="52"/>
      <c r="AV1732" s="33"/>
      <c r="AW1732" s="39"/>
      <c r="AX1732" s="39"/>
      <c r="AY1732" s="185"/>
      <c r="AZ1732" s="35"/>
      <c r="BA1732" s="35"/>
      <c r="BB1732" s="35"/>
      <c r="BC1732" s="52"/>
      <c r="BD1732" s="35"/>
    </row>
    <row r="1733" spans="1:56" s="187" customFormat="1" ht="15" customHeight="1" x14ac:dyDescent="0.3">
      <c r="A1733" s="6">
        <v>1727</v>
      </c>
      <c r="B1733" s="109" t="s">
        <v>2190</v>
      </c>
      <c r="C1733" s="37" t="s">
        <v>4014</v>
      </c>
      <c r="D1733" s="8" t="s">
        <v>46</v>
      </c>
      <c r="E1733" s="9" t="s">
        <v>60</v>
      </c>
      <c r="F1733" s="106">
        <v>1727</v>
      </c>
      <c r="G1733" s="10">
        <v>1045.54</v>
      </c>
      <c r="H1733" s="31"/>
      <c r="I1733" s="39"/>
      <c r="J1733" s="39"/>
      <c r="K1733" s="185"/>
      <c r="L1733" s="35"/>
      <c r="M1733" s="35"/>
      <c r="N1733" s="35"/>
      <c r="O1733" s="52"/>
      <c r="P1733" s="33"/>
      <c r="Q1733" s="39"/>
      <c r="R1733" s="39"/>
      <c r="S1733" s="185"/>
      <c r="T1733" s="35"/>
      <c r="U1733" s="35"/>
      <c r="V1733" s="35"/>
      <c r="W1733" s="52"/>
      <c r="X1733" s="33"/>
      <c r="Y1733" s="39"/>
      <c r="Z1733" s="39"/>
      <c r="AA1733" s="185"/>
      <c r="AB1733" s="35"/>
      <c r="AC1733" s="35"/>
      <c r="AD1733" s="35"/>
      <c r="AE1733" s="52"/>
      <c r="AF1733" s="33"/>
      <c r="AG1733" s="31"/>
      <c r="AH1733" s="31"/>
      <c r="AI1733" s="185"/>
      <c r="AJ1733" s="35"/>
      <c r="AK1733" s="35"/>
      <c r="AL1733" s="35"/>
      <c r="AM1733" s="52"/>
      <c r="AN1733" s="33"/>
      <c r="AO1733" s="31"/>
      <c r="AP1733" s="31"/>
      <c r="AQ1733" s="185"/>
      <c r="AR1733" s="35"/>
      <c r="AS1733" s="35"/>
      <c r="AT1733" s="35"/>
      <c r="AU1733" s="52"/>
      <c r="AV1733" s="33"/>
      <c r="AW1733" s="39"/>
      <c r="AX1733" s="39"/>
      <c r="AY1733" s="185"/>
      <c r="AZ1733" s="35"/>
      <c r="BA1733" s="35"/>
      <c r="BB1733" s="35"/>
      <c r="BC1733" s="52"/>
      <c r="BD1733" s="35"/>
    </row>
    <row r="1734" spans="1:56" s="187" customFormat="1" ht="15" customHeight="1" x14ac:dyDescent="0.3">
      <c r="A1734" s="6">
        <v>1728</v>
      </c>
      <c r="B1734" s="109" t="s">
        <v>2190</v>
      </c>
      <c r="C1734" s="37" t="s">
        <v>4015</v>
      </c>
      <c r="D1734" s="8" t="s">
        <v>46</v>
      </c>
      <c r="E1734" s="9" t="s">
        <v>47</v>
      </c>
      <c r="F1734" s="106">
        <v>1728</v>
      </c>
      <c r="G1734" s="10">
        <v>424.26</v>
      </c>
      <c r="H1734" s="31">
        <v>45266</v>
      </c>
      <c r="I1734" s="39">
        <v>45295</v>
      </c>
      <c r="J1734" s="39">
        <v>45364</v>
      </c>
      <c r="K1734" s="185">
        <v>104.79</v>
      </c>
      <c r="L1734" s="35">
        <v>8080</v>
      </c>
      <c r="M1734" s="35"/>
      <c r="N1734" s="35"/>
      <c r="O1734" s="52">
        <v>8080</v>
      </c>
      <c r="P1734" s="33">
        <v>45295</v>
      </c>
      <c r="Q1734" s="39">
        <v>45323</v>
      </c>
      <c r="R1734" s="39">
        <v>45397</v>
      </c>
      <c r="S1734" s="185">
        <v>104.57</v>
      </c>
      <c r="T1734" s="35">
        <v>7600</v>
      </c>
      <c r="U1734" s="35"/>
      <c r="V1734" s="35"/>
      <c r="W1734" s="52">
        <v>7600</v>
      </c>
      <c r="X1734" s="33"/>
      <c r="Y1734" s="39"/>
      <c r="Z1734" s="39"/>
      <c r="AA1734" s="185"/>
      <c r="AB1734" s="35"/>
      <c r="AC1734" s="35"/>
      <c r="AD1734" s="35"/>
      <c r="AE1734" s="52"/>
      <c r="AF1734" s="33">
        <v>45356</v>
      </c>
      <c r="AG1734" s="31">
        <v>45384</v>
      </c>
      <c r="AH1734" s="31">
        <v>45425</v>
      </c>
      <c r="AI1734" s="185">
        <v>600.01</v>
      </c>
      <c r="AJ1734" s="35">
        <v>6840</v>
      </c>
      <c r="AK1734" s="35"/>
      <c r="AL1734" s="35"/>
      <c r="AM1734" s="52">
        <v>6840</v>
      </c>
      <c r="AN1734" s="33"/>
      <c r="AO1734" s="31"/>
      <c r="AP1734" s="31"/>
      <c r="AQ1734" s="185"/>
      <c r="AR1734" s="35"/>
      <c r="AS1734" s="35"/>
      <c r="AT1734" s="35"/>
      <c r="AU1734" s="52"/>
      <c r="AV1734" s="33"/>
      <c r="AW1734" s="39"/>
      <c r="AX1734" s="39"/>
      <c r="AY1734" s="185"/>
      <c r="AZ1734" s="35"/>
      <c r="BA1734" s="35"/>
      <c r="BB1734" s="35"/>
      <c r="BC1734" s="52"/>
      <c r="BD1734" s="35"/>
    </row>
    <row r="1735" spans="1:56" s="187" customFormat="1" ht="15" customHeight="1" x14ac:dyDescent="0.3">
      <c r="A1735" s="6">
        <v>1729</v>
      </c>
      <c r="B1735" s="109" t="s">
        <v>2190</v>
      </c>
      <c r="C1735" s="37" t="s">
        <v>4016</v>
      </c>
      <c r="D1735" s="8" t="s">
        <v>46</v>
      </c>
      <c r="E1735" s="9" t="s">
        <v>47</v>
      </c>
      <c r="F1735" s="106">
        <v>1729</v>
      </c>
      <c r="G1735" s="10">
        <v>745</v>
      </c>
      <c r="H1735" s="31">
        <v>45271</v>
      </c>
      <c r="I1735" s="39">
        <v>45300</v>
      </c>
      <c r="J1735" s="39">
        <v>45336</v>
      </c>
      <c r="K1735" s="185">
        <v>97.03</v>
      </c>
      <c r="L1735" s="35">
        <v>8800</v>
      </c>
      <c r="M1735" s="35"/>
      <c r="N1735" s="35"/>
      <c r="O1735" s="52">
        <v>8800</v>
      </c>
      <c r="P1735" s="33">
        <v>45300</v>
      </c>
      <c r="Q1735" s="39">
        <v>45328</v>
      </c>
      <c r="R1735" s="39">
        <v>45397</v>
      </c>
      <c r="S1735" s="185">
        <v>96.83</v>
      </c>
      <c r="T1735" s="35">
        <v>8160</v>
      </c>
      <c r="U1735" s="35"/>
      <c r="V1735" s="35"/>
      <c r="W1735" s="52">
        <v>8160</v>
      </c>
      <c r="X1735" s="33">
        <v>45328</v>
      </c>
      <c r="Y1735" s="39">
        <v>45359</v>
      </c>
      <c r="Z1735" s="39">
        <v>45397</v>
      </c>
      <c r="AA1735" s="185">
        <v>838.08</v>
      </c>
      <c r="AB1735" s="35">
        <v>10200</v>
      </c>
      <c r="AC1735" s="35"/>
      <c r="AD1735" s="35"/>
      <c r="AE1735" s="52">
        <v>10200</v>
      </c>
      <c r="AF1735" s="33">
        <v>45359</v>
      </c>
      <c r="AG1735" s="31">
        <v>45387</v>
      </c>
      <c r="AH1735" s="31">
        <v>45425</v>
      </c>
      <c r="AI1735" s="185">
        <v>0</v>
      </c>
      <c r="AJ1735" s="35">
        <v>9760</v>
      </c>
      <c r="AK1735" s="35"/>
      <c r="AL1735" s="35"/>
      <c r="AM1735" s="52">
        <v>9760</v>
      </c>
      <c r="AN1735" s="33"/>
      <c r="AO1735" s="31"/>
      <c r="AP1735" s="31"/>
      <c r="AQ1735" s="185"/>
      <c r="AR1735" s="35"/>
      <c r="AS1735" s="35"/>
      <c r="AT1735" s="35"/>
      <c r="AU1735" s="52"/>
      <c r="AV1735" s="33"/>
      <c r="AW1735" s="39"/>
      <c r="AX1735" s="39"/>
      <c r="AY1735" s="185"/>
      <c r="AZ1735" s="35"/>
      <c r="BA1735" s="35"/>
      <c r="BB1735" s="35"/>
      <c r="BC1735" s="52"/>
      <c r="BD1735" s="35"/>
    </row>
    <row r="1736" spans="1:56" s="187" customFormat="1" ht="15" customHeight="1" x14ac:dyDescent="0.3">
      <c r="A1736" s="6">
        <v>1730</v>
      </c>
      <c r="B1736" s="109" t="s">
        <v>2190</v>
      </c>
      <c r="C1736" s="37" t="s">
        <v>4017</v>
      </c>
      <c r="D1736" s="8" t="s">
        <v>46</v>
      </c>
      <c r="E1736" s="9" t="s">
        <v>352</v>
      </c>
      <c r="F1736" s="106">
        <v>1730</v>
      </c>
      <c r="G1736" s="10">
        <v>725.72</v>
      </c>
      <c r="H1736" s="31">
        <v>45287</v>
      </c>
      <c r="I1736" s="39">
        <v>45315</v>
      </c>
      <c r="J1736" s="39">
        <v>45323</v>
      </c>
      <c r="K1736" s="185">
        <v>6193.58</v>
      </c>
      <c r="L1736" s="35">
        <v>7680</v>
      </c>
      <c r="M1736" s="35"/>
      <c r="N1736" s="35"/>
      <c r="O1736" s="52">
        <v>7680</v>
      </c>
      <c r="P1736" s="33">
        <v>45315</v>
      </c>
      <c r="Q1736" s="39">
        <v>45348</v>
      </c>
      <c r="R1736" s="39">
        <v>45356</v>
      </c>
      <c r="S1736" s="185">
        <v>6820.2</v>
      </c>
      <c r="T1736" s="35">
        <v>8400</v>
      </c>
      <c r="U1736" s="35"/>
      <c r="V1736" s="35"/>
      <c r="W1736" s="52">
        <v>8400</v>
      </c>
      <c r="X1736" s="33">
        <v>45348</v>
      </c>
      <c r="Y1736" s="39">
        <v>45377</v>
      </c>
      <c r="Z1736" s="39">
        <v>45387</v>
      </c>
      <c r="AA1736" s="185">
        <v>7047.01</v>
      </c>
      <c r="AB1736" s="35">
        <v>8640</v>
      </c>
      <c r="AC1736" s="35"/>
      <c r="AD1736" s="35"/>
      <c r="AE1736" s="52">
        <v>8640</v>
      </c>
      <c r="AF1736" s="33"/>
      <c r="AG1736" s="31"/>
      <c r="AH1736" s="31"/>
      <c r="AI1736" s="185"/>
      <c r="AJ1736" s="35"/>
      <c r="AK1736" s="35"/>
      <c r="AL1736" s="35"/>
      <c r="AM1736" s="52"/>
      <c r="AN1736" s="33"/>
      <c r="AO1736" s="31"/>
      <c r="AP1736" s="31"/>
      <c r="AQ1736" s="185"/>
      <c r="AR1736" s="35"/>
      <c r="AS1736" s="35"/>
      <c r="AT1736" s="35"/>
      <c r="AU1736" s="52"/>
      <c r="AV1736" s="33"/>
      <c r="AW1736" s="39"/>
      <c r="AX1736" s="39"/>
      <c r="AY1736" s="185"/>
      <c r="AZ1736" s="35"/>
      <c r="BA1736" s="35"/>
      <c r="BB1736" s="35"/>
      <c r="BC1736" s="52"/>
      <c r="BD1736" s="35"/>
    </row>
    <row r="1737" spans="1:56" s="187" customFormat="1" ht="15" customHeight="1" x14ac:dyDescent="0.3">
      <c r="A1737" s="6">
        <v>1731</v>
      </c>
      <c r="B1737" s="109" t="s">
        <v>2190</v>
      </c>
      <c r="C1737" s="37" t="s">
        <v>4018</v>
      </c>
      <c r="D1737" s="8" t="s">
        <v>46</v>
      </c>
      <c r="E1737" s="9" t="s">
        <v>47</v>
      </c>
      <c r="F1737" s="106">
        <v>1731</v>
      </c>
      <c r="G1737" s="10"/>
      <c r="H1737" s="31"/>
      <c r="I1737" s="39"/>
      <c r="J1737" s="39"/>
      <c r="K1737" s="185"/>
      <c r="L1737" s="35"/>
      <c r="M1737" s="35"/>
      <c r="N1737" s="35"/>
      <c r="O1737" s="52"/>
      <c r="P1737" s="33"/>
      <c r="Q1737" s="39"/>
      <c r="R1737" s="39"/>
      <c r="S1737" s="185"/>
      <c r="T1737" s="35"/>
      <c r="U1737" s="35"/>
      <c r="V1737" s="35"/>
      <c r="W1737" s="52"/>
      <c r="X1737" s="33"/>
      <c r="Y1737" s="39"/>
      <c r="Z1737" s="39"/>
      <c r="AA1737" s="185"/>
      <c r="AB1737" s="35"/>
      <c r="AC1737" s="35"/>
      <c r="AD1737" s="35"/>
      <c r="AE1737" s="52"/>
      <c r="AF1737" s="33"/>
      <c r="AG1737" s="31"/>
      <c r="AH1737" s="31"/>
      <c r="AI1737" s="185"/>
      <c r="AJ1737" s="35"/>
      <c r="AK1737" s="35"/>
      <c r="AL1737" s="35"/>
      <c r="AM1737" s="52"/>
      <c r="AN1737" s="33"/>
      <c r="AO1737" s="31"/>
      <c r="AP1737" s="31"/>
      <c r="AQ1737" s="185"/>
      <c r="AR1737" s="35"/>
      <c r="AS1737" s="35"/>
      <c r="AT1737" s="35"/>
      <c r="AU1737" s="52"/>
      <c r="AV1737" s="33"/>
      <c r="AW1737" s="39"/>
      <c r="AX1737" s="39"/>
      <c r="AY1737" s="185"/>
      <c r="AZ1737" s="35"/>
      <c r="BA1737" s="35"/>
      <c r="BB1737" s="35"/>
      <c r="BC1737" s="52"/>
      <c r="BD1737" s="35"/>
    </row>
    <row r="1738" spans="1:56" s="187" customFormat="1" ht="15" customHeight="1" x14ac:dyDescent="0.3">
      <c r="A1738" s="6">
        <v>1732</v>
      </c>
      <c r="B1738" s="109" t="s">
        <v>2190</v>
      </c>
      <c r="C1738" s="37" t="s">
        <v>4019</v>
      </c>
      <c r="D1738" s="8" t="s">
        <v>46</v>
      </c>
      <c r="E1738" s="9" t="s">
        <v>47</v>
      </c>
      <c r="F1738" s="106">
        <v>1732</v>
      </c>
      <c r="G1738" s="10">
        <v>810</v>
      </c>
      <c r="H1738" s="31">
        <v>45271</v>
      </c>
      <c r="I1738" s="39">
        <v>45300</v>
      </c>
      <c r="J1738" s="39">
        <v>45336</v>
      </c>
      <c r="K1738" s="185">
        <v>98.32</v>
      </c>
      <c r="L1738" s="35">
        <v>11080</v>
      </c>
      <c r="M1738" s="35"/>
      <c r="N1738" s="35"/>
      <c r="O1738" s="52">
        <v>11080</v>
      </c>
      <c r="P1738" s="33">
        <v>45300</v>
      </c>
      <c r="Q1738" s="39">
        <v>45328</v>
      </c>
      <c r="R1738" s="39">
        <v>45397</v>
      </c>
      <c r="S1738" s="185">
        <v>98.15</v>
      </c>
      <c r="T1738" s="35">
        <v>9960</v>
      </c>
      <c r="U1738" s="35"/>
      <c r="V1738" s="35"/>
      <c r="W1738" s="52">
        <v>9960</v>
      </c>
      <c r="X1738" s="33">
        <v>45328</v>
      </c>
      <c r="Y1738" s="39">
        <v>45359</v>
      </c>
      <c r="Z1738" s="39">
        <v>45397</v>
      </c>
      <c r="AA1738" s="185">
        <v>903.99</v>
      </c>
      <c r="AB1738" s="35">
        <v>11080</v>
      </c>
      <c r="AC1738" s="35"/>
      <c r="AD1738" s="35"/>
      <c r="AE1738" s="52">
        <v>11080</v>
      </c>
      <c r="AF1738" s="33">
        <v>45359</v>
      </c>
      <c r="AG1738" s="31">
        <v>45387</v>
      </c>
      <c r="AH1738" s="31">
        <v>45425</v>
      </c>
      <c r="AI1738" s="185">
        <v>781.77</v>
      </c>
      <c r="AJ1738" s="35">
        <v>9400</v>
      </c>
      <c r="AK1738" s="35"/>
      <c r="AL1738" s="35"/>
      <c r="AM1738" s="52">
        <v>9400</v>
      </c>
      <c r="AN1738" s="33"/>
      <c r="AO1738" s="31"/>
      <c r="AP1738" s="31"/>
      <c r="AQ1738" s="185"/>
      <c r="AR1738" s="35"/>
      <c r="AS1738" s="35"/>
      <c r="AT1738" s="35"/>
      <c r="AU1738" s="52"/>
      <c r="AV1738" s="33"/>
      <c r="AW1738" s="39"/>
      <c r="AX1738" s="39"/>
      <c r="AY1738" s="185"/>
      <c r="AZ1738" s="35"/>
      <c r="BA1738" s="35"/>
      <c r="BB1738" s="35"/>
      <c r="BC1738" s="52"/>
      <c r="BD1738" s="35"/>
    </row>
    <row r="1739" spans="1:56" s="187" customFormat="1" ht="15" customHeight="1" x14ac:dyDescent="0.3">
      <c r="A1739" s="6">
        <v>1733</v>
      </c>
      <c r="B1739" s="109" t="s">
        <v>2190</v>
      </c>
      <c r="C1739" s="37" t="s">
        <v>4020</v>
      </c>
      <c r="D1739" s="8" t="s">
        <v>46</v>
      </c>
      <c r="E1739" s="9" t="s">
        <v>60</v>
      </c>
      <c r="F1739" s="106">
        <v>1733</v>
      </c>
      <c r="G1739" s="10">
        <v>1350</v>
      </c>
      <c r="H1739" s="31"/>
      <c r="I1739" s="39"/>
      <c r="J1739" s="39"/>
      <c r="K1739" s="185"/>
      <c r="L1739" s="35"/>
      <c r="M1739" s="35"/>
      <c r="N1739" s="35"/>
      <c r="O1739" s="52"/>
      <c r="P1739" s="33"/>
      <c r="Q1739" s="39"/>
      <c r="R1739" s="39"/>
      <c r="S1739" s="185"/>
      <c r="T1739" s="35"/>
      <c r="U1739" s="35"/>
      <c r="V1739" s="35"/>
      <c r="W1739" s="52"/>
      <c r="X1739" s="33"/>
      <c r="Y1739" s="39"/>
      <c r="Z1739" s="39"/>
      <c r="AA1739" s="185"/>
      <c r="AB1739" s="35"/>
      <c r="AC1739" s="35"/>
      <c r="AD1739" s="35"/>
      <c r="AE1739" s="52"/>
      <c r="AF1739" s="33"/>
      <c r="AG1739" s="31"/>
      <c r="AH1739" s="31"/>
      <c r="AI1739" s="185"/>
      <c r="AJ1739" s="35"/>
      <c r="AK1739" s="35"/>
      <c r="AL1739" s="35"/>
      <c r="AM1739" s="52"/>
      <c r="AN1739" s="33"/>
      <c r="AO1739" s="31"/>
      <c r="AP1739" s="31"/>
      <c r="AQ1739" s="185"/>
      <c r="AR1739" s="35"/>
      <c r="AS1739" s="35"/>
      <c r="AT1739" s="35"/>
      <c r="AU1739" s="52"/>
      <c r="AV1739" s="33"/>
      <c r="AW1739" s="39"/>
      <c r="AX1739" s="39"/>
      <c r="AY1739" s="185"/>
      <c r="AZ1739" s="35"/>
      <c r="BA1739" s="35"/>
      <c r="BB1739" s="35"/>
      <c r="BC1739" s="52"/>
      <c r="BD1739" s="35"/>
    </row>
    <row r="1740" spans="1:56" s="187" customFormat="1" ht="15" customHeight="1" x14ac:dyDescent="0.3">
      <c r="A1740" s="6">
        <v>1734</v>
      </c>
      <c r="B1740" s="109" t="s">
        <v>2190</v>
      </c>
      <c r="C1740" s="37" t="s">
        <v>4021</v>
      </c>
      <c r="D1740" s="8" t="s">
        <v>46</v>
      </c>
      <c r="E1740" s="9" t="s">
        <v>47</v>
      </c>
      <c r="F1740" s="106">
        <v>1734</v>
      </c>
      <c r="G1740" s="10">
        <v>570</v>
      </c>
      <c r="H1740" s="31"/>
      <c r="I1740" s="39"/>
      <c r="J1740" s="39"/>
      <c r="K1740" s="185"/>
      <c r="L1740" s="35"/>
      <c r="M1740" s="35"/>
      <c r="N1740" s="35"/>
      <c r="O1740" s="52"/>
      <c r="P1740" s="33">
        <v>45300</v>
      </c>
      <c r="Q1740" s="39">
        <v>45328</v>
      </c>
      <c r="R1740" s="39">
        <v>45338</v>
      </c>
      <c r="S1740" s="185">
        <v>6653.58</v>
      </c>
      <c r="T1740" s="35">
        <v>8294</v>
      </c>
      <c r="U1740" s="35"/>
      <c r="V1740" s="35"/>
      <c r="W1740" s="52">
        <v>8294</v>
      </c>
      <c r="X1740" s="33">
        <v>45328</v>
      </c>
      <c r="Y1740" s="39">
        <v>45359</v>
      </c>
      <c r="Z1740" s="39">
        <v>45369</v>
      </c>
      <c r="AA1740" s="185">
        <v>8179.96</v>
      </c>
      <c r="AB1740" s="35">
        <v>10226</v>
      </c>
      <c r="AC1740" s="35"/>
      <c r="AD1740" s="35"/>
      <c r="AE1740" s="52">
        <v>10226</v>
      </c>
      <c r="AF1740" s="33">
        <v>45359</v>
      </c>
      <c r="AG1740" s="31">
        <v>45387</v>
      </c>
      <c r="AH1740" s="31">
        <v>45397</v>
      </c>
      <c r="AI1740" s="185">
        <v>6897.12</v>
      </c>
      <c r="AJ1740" s="35">
        <v>8605</v>
      </c>
      <c r="AK1740" s="35"/>
      <c r="AL1740" s="35"/>
      <c r="AM1740" s="52">
        <v>8605</v>
      </c>
      <c r="AN1740" s="33"/>
      <c r="AO1740" s="31"/>
      <c r="AP1740" s="31"/>
      <c r="AQ1740" s="185"/>
      <c r="AR1740" s="35"/>
      <c r="AS1740" s="35"/>
      <c r="AT1740" s="35"/>
      <c r="AU1740" s="52"/>
      <c r="AV1740" s="33"/>
      <c r="AW1740" s="39"/>
      <c r="AX1740" s="39"/>
      <c r="AY1740" s="185"/>
      <c r="AZ1740" s="35"/>
      <c r="BA1740" s="35"/>
      <c r="BB1740" s="35"/>
      <c r="BC1740" s="52"/>
      <c r="BD1740" s="35"/>
    </row>
    <row r="1741" spans="1:56" s="187" customFormat="1" ht="15" customHeight="1" x14ac:dyDescent="0.3">
      <c r="A1741" s="6">
        <v>1735</v>
      </c>
      <c r="B1741" s="109" t="s">
        <v>2190</v>
      </c>
      <c r="C1741" s="37" t="s">
        <v>4022</v>
      </c>
      <c r="D1741" s="8" t="s">
        <v>46</v>
      </c>
      <c r="E1741" s="9" t="s">
        <v>102</v>
      </c>
      <c r="F1741" s="106">
        <v>1735</v>
      </c>
      <c r="G1741" s="10">
        <v>853.79</v>
      </c>
      <c r="H1741" s="31"/>
      <c r="I1741" s="39"/>
      <c r="J1741" s="39"/>
      <c r="K1741" s="185"/>
      <c r="L1741" s="35"/>
      <c r="M1741" s="35"/>
      <c r="N1741" s="35"/>
      <c r="O1741" s="52"/>
      <c r="P1741" s="33"/>
      <c r="Q1741" s="39"/>
      <c r="R1741" s="39"/>
      <c r="S1741" s="185"/>
      <c r="T1741" s="35"/>
      <c r="U1741" s="35"/>
      <c r="V1741" s="35"/>
      <c r="W1741" s="52"/>
      <c r="X1741" s="33"/>
      <c r="Y1741" s="39"/>
      <c r="Z1741" s="39"/>
      <c r="AA1741" s="185"/>
      <c r="AB1741" s="35"/>
      <c r="AC1741" s="35"/>
      <c r="AD1741" s="35"/>
      <c r="AE1741" s="52"/>
      <c r="AF1741" s="33"/>
      <c r="AG1741" s="31"/>
      <c r="AH1741" s="31"/>
      <c r="AI1741" s="185"/>
      <c r="AJ1741" s="35"/>
      <c r="AK1741" s="35"/>
      <c r="AL1741" s="35"/>
      <c r="AM1741" s="52"/>
      <c r="AN1741" s="33"/>
      <c r="AO1741" s="31"/>
      <c r="AP1741" s="31"/>
      <c r="AQ1741" s="185"/>
      <c r="AR1741" s="35"/>
      <c r="AS1741" s="35"/>
      <c r="AT1741" s="35"/>
      <c r="AU1741" s="52"/>
      <c r="AV1741" s="33"/>
      <c r="AW1741" s="39"/>
      <c r="AX1741" s="39"/>
      <c r="AY1741" s="185"/>
      <c r="AZ1741" s="35"/>
      <c r="BA1741" s="35"/>
      <c r="BB1741" s="35"/>
      <c r="BC1741" s="52"/>
      <c r="BD1741" s="35"/>
    </row>
    <row r="1742" spans="1:56" s="187" customFormat="1" ht="15" customHeight="1" x14ac:dyDescent="0.3">
      <c r="A1742" s="6">
        <v>1736</v>
      </c>
      <c r="B1742" s="109" t="s">
        <v>2190</v>
      </c>
      <c r="C1742" s="37" t="s">
        <v>4023</v>
      </c>
      <c r="D1742" s="8" t="s">
        <v>46</v>
      </c>
      <c r="E1742" s="9" t="s">
        <v>47</v>
      </c>
      <c r="F1742" s="106">
        <v>1736</v>
      </c>
      <c r="G1742" s="10">
        <v>936</v>
      </c>
      <c r="H1742" s="31"/>
      <c r="I1742" s="39"/>
      <c r="J1742" s="39"/>
      <c r="K1742" s="185"/>
      <c r="L1742" s="35"/>
      <c r="M1742" s="35"/>
      <c r="N1742" s="35"/>
      <c r="O1742" s="52"/>
      <c r="P1742" s="33"/>
      <c r="Q1742" s="39"/>
      <c r="R1742" s="39"/>
      <c r="S1742" s="185"/>
      <c r="T1742" s="35"/>
      <c r="U1742" s="35"/>
      <c r="V1742" s="35"/>
      <c r="W1742" s="52"/>
      <c r="X1742" s="33"/>
      <c r="Y1742" s="39"/>
      <c r="Z1742" s="39"/>
      <c r="AA1742" s="185"/>
      <c r="AB1742" s="35"/>
      <c r="AC1742" s="35"/>
      <c r="AD1742" s="35"/>
      <c r="AE1742" s="52"/>
      <c r="AF1742" s="33"/>
      <c r="AG1742" s="31"/>
      <c r="AH1742" s="31"/>
      <c r="AI1742" s="185"/>
      <c r="AJ1742" s="35"/>
      <c r="AK1742" s="35"/>
      <c r="AL1742" s="35"/>
      <c r="AM1742" s="52"/>
      <c r="AN1742" s="33"/>
      <c r="AO1742" s="31"/>
      <c r="AP1742" s="31"/>
      <c r="AQ1742" s="185"/>
      <c r="AR1742" s="35"/>
      <c r="AS1742" s="35"/>
      <c r="AT1742" s="35"/>
      <c r="AU1742" s="52"/>
      <c r="AV1742" s="33"/>
      <c r="AW1742" s="39"/>
      <c r="AX1742" s="39"/>
      <c r="AY1742" s="185"/>
      <c r="AZ1742" s="35"/>
      <c r="BA1742" s="35"/>
      <c r="BB1742" s="35"/>
      <c r="BC1742" s="52"/>
      <c r="BD1742" s="35"/>
    </row>
    <row r="1743" spans="1:56" s="187" customFormat="1" ht="15" customHeight="1" x14ac:dyDescent="0.3">
      <c r="A1743" s="6">
        <v>1737</v>
      </c>
      <c r="B1743" s="109" t="s">
        <v>2190</v>
      </c>
      <c r="C1743" s="37" t="s">
        <v>4024</v>
      </c>
      <c r="D1743" s="8" t="s">
        <v>46</v>
      </c>
      <c r="E1743" s="9" t="s">
        <v>352</v>
      </c>
      <c r="F1743" s="106">
        <v>1737</v>
      </c>
      <c r="G1743" s="10">
        <v>588.91</v>
      </c>
      <c r="H1743" s="31"/>
      <c r="I1743" s="39"/>
      <c r="J1743" s="39"/>
      <c r="K1743" s="185"/>
      <c r="L1743" s="35"/>
      <c r="M1743" s="35"/>
      <c r="N1743" s="35"/>
      <c r="O1743" s="52"/>
      <c r="P1743" s="33"/>
      <c r="Q1743" s="39"/>
      <c r="R1743" s="39"/>
      <c r="S1743" s="185"/>
      <c r="T1743" s="35"/>
      <c r="U1743" s="35"/>
      <c r="V1743" s="35"/>
      <c r="W1743" s="52"/>
      <c r="X1743" s="33"/>
      <c r="Y1743" s="39"/>
      <c r="Z1743" s="39"/>
      <c r="AA1743" s="185"/>
      <c r="AB1743" s="35"/>
      <c r="AC1743" s="35"/>
      <c r="AD1743" s="35"/>
      <c r="AE1743" s="52"/>
      <c r="AF1743" s="33"/>
      <c r="AG1743" s="31"/>
      <c r="AH1743" s="31"/>
      <c r="AI1743" s="185"/>
      <c r="AJ1743" s="35"/>
      <c r="AK1743" s="35"/>
      <c r="AL1743" s="35"/>
      <c r="AM1743" s="52"/>
      <c r="AN1743" s="33"/>
      <c r="AO1743" s="31"/>
      <c r="AP1743" s="31"/>
      <c r="AQ1743" s="185"/>
      <c r="AR1743" s="35"/>
      <c r="AS1743" s="35"/>
      <c r="AT1743" s="35"/>
      <c r="AU1743" s="52"/>
      <c r="AV1743" s="33"/>
      <c r="AW1743" s="39"/>
      <c r="AX1743" s="39"/>
      <c r="AY1743" s="185"/>
      <c r="AZ1743" s="35"/>
      <c r="BA1743" s="35"/>
      <c r="BB1743" s="35"/>
      <c r="BC1743" s="52"/>
      <c r="BD1743" s="35"/>
    </row>
    <row r="1744" spans="1:56" s="187" customFormat="1" ht="15" customHeight="1" x14ac:dyDescent="0.3">
      <c r="A1744" s="6">
        <v>1738</v>
      </c>
      <c r="B1744" s="109" t="s">
        <v>2190</v>
      </c>
      <c r="C1744" s="37" t="s">
        <v>4025</v>
      </c>
      <c r="D1744" s="8" t="s">
        <v>46</v>
      </c>
      <c r="E1744" s="9" t="s">
        <v>47</v>
      </c>
      <c r="F1744" s="106">
        <v>1738</v>
      </c>
      <c r="G1744" s="10">
        <v>451.95</v>
      </c>
      <c r="H1744" s="31">
        <v>45278</v>
      </c>
      <c r="I1744" s="39">
        <v>45308</v>
      </c>
      <c r="J1744" s="39">
        <v>45336</v>
      </c>
      <c r="K1744" s="185">
        <v>95.15</v>
      </c>
      <c r="L1744" s="35">
        <v>5777</v>
      </c>
      <c r="M1744" s="35"/>
      <c r="N1744" s="35"/>
      <c r="O1744" s="52">
        <v>5777</v>
      </c>
      <c r="P1744" s="33">
        <v>45308</v>
      </c>
      <c r="Q1744" s="39">
        <v>45338</v>
      </c>
      <c r="R1744" s="39">
        <v>45364</v>
      </c>
      <c r="S1744" s="185">
        <v>94.93</v>
      </c>
      <c r="T1744" s="35">
        <v>4994</v>
      </c>
      <c r="U1744" s="35"/>
      <c r="V1744" s="35"/>
      <c r="W1744" s="52">
        <v>4994</v>
      </c>
      <c r="X1744" s="33">
        <v>45338</v>
      </c>
      <c r="Y1744" s="39">
        <v>45369</v>
      </c>
      <c r="Z1744" s="39">
        <v>45397</v>
      </c>
      <c r="AA1744" s="185">
        <v>503.85</v>
      </c>
      <c r="AB1744" s="35">
        <v>5673</v>
      </c>
      <c r="AC1744" s="35"/>
      <c r="AD1744" s="35"/>
      <c r="AE1744" s="52">
        <v>5673</v>
      </c>
      <c r="AF1744" s="33">
        <v>45369</v>
      </c>
      <c r="AG1744" s="31">
        <v>45398</v>
      </c>
      <c r="AH1744" s="31">
        <v>45425</v>
      </c>
      <c r="AI1744" s="185">
        <v>442.14</v>
      </c>
      <c r="AJ1744" s="35">
        <v>4776</v>
      </c>
      <c r="AK1744" s="35"/>
      <c r="AL1744" s="35"/>
      <c r="AM1744" s="52">
        <v>4776</v>
      </c>
      <c r="AN1744" s="33"/>
      <c r="AO1744" s="31"/>
      <c r="AP1744" s="31"/>
      <c r="AQ1744" s="185"/>
      <c r="AR1744" s="35"/>
      <c r="AS1744" s="35"/>
      <c r="AT1744" s="35"/>
      <c r="AU1744" s="52"/>
      <c r="AV1744" s="33"/>
      <c r="AW1744" s="39"/>
      <c r="AX1744" s="39"/>
      <c r="AY1744" s="185"/>
      <c r="AZ1744" s="35"/>
      <c r="BA1744" s="35"/>
      <c r="BB1744" s="35"/>
      <c r="BC1744" s="52"/>
      <c r="BD1744" s="35"/>
    </row>
    <row r="1745" spans="1:56" s="187" customFormat="1" ht="15" customHeight="1" x14ac:dyDescent="0.3">
      <c r="A1745" s="6">
        <v>1739</v>
      </c>
      <c r="B1745" s="109" t="s">
        <v>2190</v>
      </c>
      <c r="C1745" s="37" t="s">
        <v>4026</v>
      </c>
      <c r="D1745" s="8" t="s">
        <v>46</v>
      </c>
      <c r="E1745" s="9" t="s">
        <v>47</v>
      </c>
      <c r="F1745" s="106">
        <v>1739</v>
      </c>
      <c r="G1745" s="10">
        <v>624.77999999999895</v>
      </c>
      <c r="H1745" s="31"/>
      <c r="I1745" s="39"/>
      <c r="J1745" s="39"/>
      <c r="K1745" s="185"/>
      <c r="L1745" s="35"/>
      <c r="M1745" s="35"/>
      <c r="N1745" s="35"/>
      <c r="O1745" s="52"/>
      <c r="P1745" s="33"/>
      <c r="Q1745" s="39"/>
      <c r="R1745" s="39"/>
      <c r="S1745" s="185"/>
      <c r="T1745" s="35"/>
      <c r="U1745" s="35"/>
      <c r="V1745" s="35"/>
      <c r="W1745" s="52"/>
      <c r="X1745" s="33"/>
      <c r="Y1745" s="39"/>
      <c r="Z1745" s="39"/>
      <c r="AA1745" s="185"/>
      <c r="AB1745" s="35"/>
      <c r="AC1745" s="35"/>
      <c r="AD1745" s="35"/>
      <c r="AE1745" s="52"/>
      <c r="AF1745" s="33"/>
      <c r="AG1745" s="31"/>
      <c r="AH1745" s="31"/>
      <c r="AI1745" s="185"/>
      <c r="AJ1745" s="35"/>
      <c r="AK1745" s="35"/>
      <c r="AL1745" s="35"/>
      <c r="AM1745" s="52"/>
      <c r="AN1745" s="33"/>
      <c r="AO1745" s="31"/>
      <c r="AP1745" s="31"/>
      <c r="AQ1745" s="185"/>
      <c r="AR1745" s="35"/>
      <c r="AS1745" s="35"/>
      <c r="AT1745" s="35"/>
      <c r="AU1745" s="52"/>
      <c r="AV1745" s="33"/>
      <c r="AW1745" s="39"/>
      <c r="AX1745" s="39"/>
      <c r="AY1745" s="185"/>
      <c r="AZ1745" s="35"/>
      <c r="BA1745" s="35"/>
      <c r="BB1745" s="35"/>
      <c r="BC1745" s="52"/>
      <c r="BD1745" s="35"/>
    </row>
    <row r="1746" spans="1:56" s="187" customFormat="1" ht="15" customHeight="1" x14ac:dyDescent="0.3">
      <c r="A1746" s="6">
        <v>1740</v>
      </c>
      <c r="B1746" s="109" t="s">
        <v>2190</v>
      </c>
      <c r="C1746" s="37" t="s">
        <v>4027</v>
      </c>
      <c r="D1746" s="8" t="s">
        <v>46</v>
      </c>
      <c r="E1746" s="9" t="s">
        <v>65</v>
      </c>
      <c r="F1746" s="106">
        <v>1740</v>
      </c>
      <c r="G1746" s="10">
        <v>919.51</v>
      </c>
      <c r="H1746" s="31">
        <v>45282</v>
      </c>
      <c r="I1746" s="39">
        <v>45314</v>
      </c>
      <c r="J1746" s="39">
        <v>45336</v>
      </c>
      <c r="K1746" s="185">
        <v>6157.42</v>
      </c>
      <c r="L1746" s="35">
        <v>7594.3919999999998</v>
      </c>
      <c r="M1746" s="35"/>
      <c r="N1746" s="35"/>
      <c r="O1746" s="52">
        <v>7594.3919999999998</v>
      </c>
      <c r="P1746" s="33">
        <v>45314</v>
      </c>
      <c r="Q1746" s="39">
        <v>45345</v>
      </c>
      <c r="R1746" s="39">
        <v>45362</v>
      </c>
      <c r="S1746" s="185">
        <v>5346.82</v>
      </c>
      <c r="T1746" s="35">
        <v>8620.0079999999998</v>
      </c>
      <c r="U1746" s="35"/>
      <c r="V1746" s="35"/>
      <c r="W1746" s="52">
        <v>8620.0079999999998</v>
      </c>
      <c r="X1746" s="33">
        <v>45345</v>
      </c>
      <c r="Y1746" s="39">
        <v>45376</v>
      </c>
      <c r="Z1746" s="39">
        <v>45392</v>
      </c>
      <c r="AA1746" s="185">
        <v>9205.31</v>
      </c>
      <c r="AB1746" s="35">
        <v>11481.6</v>
      </c>
      <c r="AC1746" s="35"/>
      <c r="AD1746" s="35"/>
      <c r="AE1746" s="52">
        <v>11481.6</v>
      </c>
      <c r="AF1746" s="33"/>
      <c r="AG1746" s="31"/>
      <c r="AH1746" s="31"/>
      <c r="AI1746" s="185"/>
      <c r="AJ1746" s="35"/>
      <c r="AK1746" s="35"/>
      <c r="AL1746" s="35"/>
      <c r="AM1746" s="52"/>
      <c r="AN1746" s="33"/>
      <c r="AO1746" s="31"/>
      <c r="AP1746" s="31"/>
      <c r="AQ1746" s="185"/>
      <c r="AR1746" s="35"/>
      <c r="AS1746" s="35"/>
      <c r="AT1746" s="35"/>
      <c r="AU1746" s="52"/>
      <c r="AV1746" s="33"/>
      <c r="AW1746" s="39"/>
      <c r="AX1746" s="39"/>
      <c r="AY1746" s="185"/>
      <c r="AZ1746" s="35"/>
      <c r="BA1746" s="35"/>
      <c r="BB1746" s="35"/>
      <c r="BC1746" s="52"/>
      <c r="BD1746" s="35"/>
    </row>
    <row r="1747" spans="1:56" s="187" customFormat="1" ht="15" customHeight="1" x14ac:dyDescent="0.3">
      <c r="A1747" s="6">
        <v>1741</v>
      </c>
      <c r="B1747" s="109" t="s">
        <v>2190</v>
      </c>
      <c r="C1747" s="37" t="s">
        <v>4028</v>
      </c>
      <c r="D1747" s="8" t="s">
        <v>46</v>
      </c>
      <c r="E1747" s="9" t="s">
        <v>102</v>
      </c>
      <c r="F1747" s="106">
        <v>1741</v>
      </c>
      <c r="G1747" s="10">
        <v>696.78</v>
      </c>
      <c r="H1747" s="31">
        <v>45291</v>
      </c>
      <c r="I1747" s="39">
        <v>45322</v>
      </c>
      <c r="J1747" s="39">
        <v>45364</v>
      </c>
      <c r="K1747" s="185">
        <v>2110.9499999999998</v>
      </c>
      <c r="L1747" s="35">
        <v>11503.677</v>
      </c>
      <c r="M1747" s="35">
        <v>575.84500000000003</v>
      </c>
      <c r="N1747" s="35"/>
      <c r="O1747" s="52">
        <v>12079.522000000001</v>
      </c>
      <c r="P1747" s="33">
        <v>45322</v>
      </c>
      <c r="Q1747" s="39">
        <v>45351</v>
      </c>
      <c r="R1747" s="39">
        <v>45397</v>
      </c>
      <c r="S1747" s="185">
        <v>1932.01</v>
      </c>
      <c r="T1747" s="35">
        <v>9926.9809999999998</v>
      </c>
      <c r="U1747" s="35">
        <v>477.92700000000002</v>
      </c>
      <c r="V1747" s="35"/>
      <c r="W1747" s="52">
        <v>10404.907999999999</v>
      </c>
      <c r="X1747" s="33"/>
      <c r="Y1747" s="39"/>
      <c r="Z1747" s="39"/>
      <c r="AA1747" s="185"/>
      <c r="AB1747" s="35"/>
      <c r="AC1747" s="35"/>
      <c r="AD1747" s="35"/>
      <c r="AE1747" s="52"/>
      <c r="AF1747" s="33"/>
      <c r="AG1747" s="31"/>
      <c r="AH1747" s="31"/>
      <c r="AI1747" s="185"/>
      <c r="AJ1747" s="35"/>
      <c r="AK1747" s="35"/>
      <c r="AL1747" s="35"/>
      <c r="AM1747" s="52"/>
      <c r="AN1747" s="33"/>
      <c r="AO1747" s="31"/>
      <c r="AP1747" s="31"/>
      <c r="AQ1747" s="185"/>
      <c r="AR1747" s="35"/>
      <c r="AS1747" s="35"/>
      <c r="AT1747" s="35"/>
      <c r="AU1747" s="52"/>
      <c r="AV1747" s="33"/>
      <c r="AW1747" s="39"/>
      <c r="AX1747" s="39"/>
      <c r="AY1747" s="185"/>
      <c r="AZ1747" s="35"/>
      <c r="BA1747" s="35"/>
      <c r="BB1747" s="35"/>
      <c r="BC1747" s="52"/>
      <c r="BD1747" s="35"/>
    </row>
    <row r="1748" spans="1:56" s="187" customFormat="1" ht="15" customHeight="1" x14ac:dyDescent="0.3">
      <c r="A1748" s="6">
        <v>1742</v>
      </c>
      <c r="B1748" s="109" t="s">
        <v>2190</v>
      </c>
      <c r="C1748" s="37" t="s">
        <v>4029</v>
      </c>
      <c r="D1748" s="8" t="s">
        <v>46</v>
      </c>
      <c r="E1748" s="9" t="s">
        <v>102</v>
      </c>
      <c r="F1748" s="106">
        <v>1742</v>
      </c>
      <c r="G1748" s="10">
        <v>555.37</v>
      </c>
      <c r="H1748" s="31"/>
      <c r="I1748" s="39"/>
      <c r="J1748" s="39"/>
      <c r="K1748" s="185"/>
      <c r="L1748" s="35"/>
      <c r="M1748" s="35"/>
      <c r="N1748" s="35"/>
      <c r="O1748" s="52"/>
      <c r="P1748" s="33">
        <v>45296</v>
      </c>
      <c r="Q1748" s="39">
        <v>45327</v>
      </c>
      <c r="R1748" s="39">
        <v>45397</v>
      </c>
      <c r="S1748" s="185">
        <v>1079.32</v>
      </c>
      <c r="T1748" s="35">
        <v>9360</v>
      </c>
      <c r="U1748" s="35"/>
      <c r="V1748" s="35"/>
      <c r="W1748" s="52">
        <v>9360</v>
      </c>
      <c r="X1748" s="33"/>
      <c r="Y1748" s="39"/>
      <c r="Z1748" s="39"/>
      <c r="AA1748" s="185"/>
      <c r="AB1748" s="35"/>
      <c r="AC1748" s="35"/>
      <c r="AD1748" s="35"/>
      <c r="AE1748" s="52"/>
      <c r="AF1748" s="33"/>
      <c r="AG1748" s="31"/>
      <c r="AH1748" s="31"/>
      <c r="AI1748" s="185"/>
      <c r="AJ1748" s="35"/>
      <c r="AK1748" s="35"/>
      <c r="AL1748" s="35"/>
      <c r="AM1748" s="52"/>
      <c r="AN1748" s="33"/>
      <c r="AO1748" s="31"/>
      <c r="AP1748" s="31"/>
      <c r="AQ1748" s="185"/>
      <c r="AR1748" s="35"/>
      <c r="AS1748" s="35"/>
      <c r="AT1748" s="35"/>
      <c r="AU1748" s="52"/>
      <c r="AV1748" s="33"/>
      <c r="AW1748" s="39"/>
      <c r="AX1748" s="39"/>
      <c r="AY1748" s="185"/>
      <c r="AZ1748" s="35"/>
      <c r="BA1748" s="35"/>
      <c r="BB1748" s="35"/>
      <c r="BC1748" s="52"/>
      <c r="BD1748" s="35"/>
    </row>
    <row r="1749" spans="1:56" s="187" customFormat="1" ht="15" customHeight="1" x14ac:dyDescent="0.3">
      <c r="A1749" s="6">
        <v>1743</v>
      </c>
      <c r="B1749" s="109" t="s">
        <v>2190</v>
      </c>
      <c r="C1749" s="37" t="s">
        <v>4030</v>
      </c>
      <c r="D1749" s="8" t="s">
        <v>46</v>
      </c>
      <c r="E1749" s="9" t="s">
        <v>352</v>
      </c>
      <c r="F1749" s="106">
        <v>1743</v>
      </c>
      <c r="G1749" s="10">
        <v>983.66</v>
      </c>
      <c r="H1749" s="31">
        <v>45276</v>
      </c>
      <c r="I1749" s="39">
        <v>45306</v>
      </c>
      <c r="J1749" s="39">
        <v>45336</v>
      </c>
      <c r="K1749" s="185">
        <v>8149.75</v>
      </c>
      <c r="L1749" s="35">
        <v>10127</v>
      </c>
      <c r="M1749" s="35"/>
      <c r="N1749" s="35"/>
      <c r="O1749" s="52">
        <v>10127</v>
      </c>
      <c r="P1749" s="33">
        <v>45306</v>
      </c>
      <c r="Q1749" s="39">
        <v>45337</v>
      </c>
      <c r="R1749" s="39">
        <v>45364</v>
      </c>
      <c r="S1749" s="185">
        <v>7045.61</v>
      </c>
      <c r="T1749" s="35">
        <v>8692</v>
      </c>
      <c r="U1749" s="35"/>
      <c r="V1749" s="35"/>
      <c r="W1749" s="52">
        <v>8692</v>
      </c>
      <c r="X1749" s="33">
        <v>45337</v>
      </c>
      <c r="Y1749" s="39">
        <v>45365</v>
      </c>
      <c r="Z1749" s="39">
        <v>45397</v>
      </c>
      <c r="AA1749" s="185">
        <v>7325.26</v>
      </c>
      <c r="AB1749" s="35">
        <v>9102</v>
      </c>
      <c r="AC1749" s="35"/>
      <c r="AD1749" s="35"/>
      <c r="AE1749" s="52">
        <v>9102</v>
      </c>
      <c r="AF1749" s="33"/>
      <c r="AG1749" s="31"/>
      <c r="AH1749" s="31"/>
      <c r="AI1749" s="185"/>
      <c r="AJ1749" s="35"/>
      <c r="AK1749" s="35"/>
      <c r="AL1749" s="35"/>
      <c r="AM1749" s="52"/>
      <c r="AN1749" s="33"/>
      <c r="AO1749" s="31"/>
      <c r="AP1749" s="31"/>
      <c r="AQ1749" s="185"/>
      <c r="AR1749" s="35"/>
      <c r="AS1749" s="35"/>
      <c r="AT1749" s="35"/>
      <c r="AU1749" s="52"/>
      <c r="AV1749" s="33"/>
      <c r="AW1749" s="39"/>
      <c r="AX1749" s="39"/>
      <c r="AY1749" s="185"/>
      <c r="AZ1749" s="35"/>
      <c r="BA1749" s="35"/>
      <c r="BB1749" s="35"/>
      <c r="BC1749" s="52"/>
      <c r="BD1749" s="35"/>
    </row>
    <row r="1750" spans="1:56" s="187" customFormat="1" ht="15" customHeight="1" x14ac:dyDescent="0.3">
      <c r="A1750" s="6">
        <v>1744</v>
      </c>
      <c r="B1750" s="109" t="s">
        <v>2190</v>
      </c>
      <c r="C1750" s="37" t="s">
        <v>4031</v>
      </c>
      <c r="D1750" s="8" t="s">
        <v>46</v>
      </c>
      <c r="E1750" s="9" t="s">
        <v>60</v>
      </c>
      <c r="F1750" s="106">
        <v>1744</v>
      </c>
      <c r="G1750" s="10">
        <v>1895.6</v>
      </c>
      <c r="H1750" s="31">
        <v>45286</v>
      </c>
      <c r="I1750" s="39">
        <v>45315</v>
      </c>
      <c r="J1750" s="39">
        <v>45333</v>
      </c>
      <c r="K1750" s="185">
        <v>78.94</v>
      </c>
      <c r="L1750" s="35">
        <v>11160</v>
      </c>
      <c r="M1750" s="35"/>
      <c r="N1750" s="35"/>
      <c r="O1750" s="52">
        <v>11160</v>
      </c>
      <c r="P1750" s="33">
        <v>45315</v>
      </c>
      <c r="Q1750" s="39">
        <v>45345</v>
      </c>
      <c r="R1750" s="39">
        <v>45362</v>
      </c>
      <c r="S1750" s="185">
        <v>78.930000000000007</v>
      </c>
      <c r="T1750" s="35">
        <v>10920</v>
      </c>
      <c r="U1750" s="35"/>
      <c r="V1750" s="35"/>
      <c r="W1750" s="52">
        <v>10920</v>
      </c>
      <c r="X1750" s="33">
        <v>45345</v>
      </c>
      <c r="Y1750" s="39">
        <v>45376</v>
      </c>
      <c r="Z1750" s="39">
        <v>45393</v>
      </c>
      <c r="AA1750" s="185">
        <v>78.94</v>
      </c>
      <c r="AB1750" s="35">
        <v>11820</v>
      </c>
      <c r="AC1750" s="35"/>
      <c r="AD1750" s="35"/>
      <c r="AE1750" s="52">
        <v>11820</v>
      </c>
      <c r="AF1750" s="33"/>
      <c r="AG1750" s="31"/>
      <c r="AH1750" s="31"/>
      <c r="AI1750" s="185"/>
      <c r="AJ1750" s="35"/>
      <c r="AK1750" s="35"/>
      <c r="AL1750" s="35"/>
      <c r="AM1750" s="52"/>
      <c r="AN1750" s="33"/>
      <c r="AO1750" s="31"/>
      <c r="AP1750" s="31"/>
      <c r="AQ1750" s="185"/>
      <c r="AR1750" s="35"/>
      <c r="AS1750" s="35"/>
      <c r="AT1750" s="35"/>
      <c r="AU1750" s="52"/>
      <c r="AV1750" s="33"/>
      <c r="AW1750" s="39"/>
      <c r="AX1750" s="39"/>
      <c r="AY1750" s="185"/>
      <c r="AZ1750" s="35"/>
      <c r="BA1750" s="35"/>
      <c r="BB1750" s="35"/>
      <c r="BC1750" s="52"/>
      <c r="BD1750" s="35"/>
    </row>
    <row r="1751" spans="1:56" s="187" customFormat="1" ht="15" customHeight="1" x14ac:dyDescent="0.3">
      <c r="A1751" s="6">
        <v>1745</v>
      </c>
      <c r="B1751" s="109" t="s">
        <v>2190</v>
      </c>
      <c r="C1751" s="37" t="s">
        <v>4032</v>
      </c>
      <c r="D1751" s="8" t="s">
        <v>1003</v>
      </c>
      <c r="E1751" s="9" t="s">
        <v>1004</v>
      </c>
      <c r="F1751" s="106">
        <v>1745</v>
      </c>
      <c r="G1751" s="10">
        <v>1228</v>
      </c>
      <c r="H1751" s="31">
        <v>45289</v>
      </c>
      <c r="I1751" s="39">
        <v>45320</v>
      </c>
      <c r="J1751" s="39">
        <v>45333</v>
      </c>
      <c r="K1751" s="185">
        <v>476.11</v>
      </c>
      <c r="L1751" s="35">
        <v>7034</v>
      </c>
      <c r="M1751" s="35"/>
      <c r="N1751" s="35"/>
      <c r="O1751" s="52">
        <v>7034</v>
      </c>
      <c r="P1751" s="33">
        <v>45320</v>
      </c>
      <c r="Q1751" s="39">
        <v>45350</v>
      </c>
      <c r="R1751" s="39">
        <v>45362</v>
      </c>
      <c r="S1751" s="185">
        <v>477.19</v>
      </c>
      <c r="T1751" s="35">
        <v>7375</v>
      </c>
      <c r="U1751" s="35"/>
      <c r="V1751" s="35"/>
      <c r="W1751" s="52">
        <v>7375</v>
      </c>
      <c r="X1751" s="33">
        <v>45350</v>
      </c>
      <c r="Y1751" s="39">
        <v>45379</v>
      </c>
      <c r="Z1751" s="39">
        <v>45393</v>
      </c>
      <c r="AA1751" s="185">
        <v>477.56</v>
      </c>
      <c r="AB1751" s="35">
        <v>6984</v>
      </c>
      <c r="AC1751" s="35"/>
      <c r="AD1751" s="35"/>
      <c r="AE1751" s="52">
        <v>6984</v>
      </c>
      <c r="AF1751" s="33">
        <v>45379</v>
      </c>
      <c r="AG1751" s="31">
        <v>45411</v>
      </c>
      <c r="AH1751" s="31">
        <v>45423</v>
      </c>
      <c r="AI1751" s="185">
        <v>478.73</v>
      </c>
      <c r="AJ1751" s="35">
        <v>6658</v>
      </c>
      <c r="AK1751" s="35"/>
      <c r="AL1751" s="35"/>
      <c r="AM1751" s="52">
        <v>6658</v>
      </c>
      <c r="AN1751" s="33"/>
      <c r="AO1751" s="31"/>
      <c r="AP1751" s="31"/>
      <c r="AQ1751" s="185"/>
      <c r="AR1751" s="35"/>
      <c r="AS1751" s="35"/>
      <c r="AT1751" s="35"/>
      <c r="AU1751" s="52"/>
      <c r="AV1751" s="33"/>
      <c r="AW1751" s="39"/>
      <c r="AX1751" s="39"/>
      <c r="AY1751" s="185"/>
      <c r="AZ1751" s="35"/>
      <c r="BA1751" s="35"/>
      <c r="BB1751" s="35"/>
      <c r="BC1751" s="52"/>
      <c r="BD1751" s="35"/>
    </row>
    <row r="1752" spans="1:56" s="187" customFormat="1" ht="15" customHeight="1" x14ac:dyDescent="0.3">
      <c r="A1752" s="6">
        <v>1746</v>
      </c>
      <c r="B1752" s="109" t="s">
        <v>2190</v>
      </c>
      <c r="C1752" s="37" t="s">
        <v>4033</v>
      </c>
      <c r="D1752" s="8" t="s">
        <v>46</v>
      </c>
      <c r="E1752" s="9" t="s">
        <v>65</v>
      </c>
      <c r="F1752" s="106">
        <v>1746</v>
      </c>
      <c r="G1752" s="10">
        <v>2314.52</v>
      </c>
      <c r="H1752" s="31">
        <v>45287</v>
      </c>
      <c r="I1752" s="39">
        <v>45317</v>
      </c>
      <c r="J1752" s="39">
        <v>45336</v>
      </c>
      <c r="K1752" s="185">
        <v>2536.48</v>
      </c>
      <c r="L1752" s="35">
        <v>3088.8</v>
      </c>
      <c r="M1752" s="35"/>
      <c r="N1752" s="35"/>
      <c r="O1752" s="52">
        <v>3088.8</v>
      </c>
      <c r="P1752" s="33">
        <v>45317</v>
      </c>
      <c r="Q1752" s="39">
        <v>45348</v>
      </c>
      <c r="R1752" s="39">
        <v>45364</v>
      </c>
      <c r="S1752" s="185">
        <v>4506.04</v>
      </c>
      <c r="T1752" s="35">
        <v>5539.7879999999996</v>
      </c>
      <c r="U1752" s="35"/>
      <c r="V1752" s="35"/>
      <c r="W1752" s="52">
        <v>5539.7879999999996</v>
      </c>
      <c r="X1752" s="33">
        <v>45348</v>
      </c>
      <c r="Y1752" s="39">
        <v>45378</v>
      </c>
      <c r="Z1752" s="39">
        <v>45397</v>
      </c>
      <c r="AA1752" s="185">
        <v>905.83</v>
      </c>
      <c r="AB1752" s="35">
        <v>1109.268</v>
      </c>
      <c r="AC1752" s="35"/>
      <c r="AD1752" s="35"/>
      <c r="AE1752" s="52">
        <v>1109.268</v>
      </c>
      <c r="AF1752" s="33"/>
      <c r="AG1752" s="31"/>
      <c r="AH1752" s="31"/>
      <c r="AI1752" s="185"/>
      <c r="AJ1752" s="35"/>
      <c r="AK1752" s="35"/>
      <c r="AL1752" s="35"/>
      <c r="AM1752" s="52"/>
      <c r="AN1752" s="33"/>
      <c r="AO1752" s="31"/>
      <c r="AP1752" s="31"/>
      <c r="AQ1752" s="185"/>
      <c r="AR1752" s="35"/>
      <c r="AS1752" s="35"/>
      <c r="AT1752" s="35"/>
      <c r="AU1752" s="52"/>
      <c r="AV1752" s="33"/>
      <c r="AW1752" s="39"/>
      <c r="AX1752" s="39"/>
      <c r="AY1752" s="185"/>
      <c r="AZ1752" s="35"/>
      <c r="BA1752" s="35"/>
      <c r="BB1752" s="35"/>
      <c r="BC1752" s="52"/>
      <c r="BD1752" s="35"/>
    </row>
    <row r="1753" spans="1:56" s="187" customFormat="1" ht="15" customHeight="1" x14ac:dyDescent="0.3">
      <c r="A1753" s="6">
        <v>1747</v>
      </c>
      <c r="B1753" s="109" t="s">
        <v>2190</v>
      </c>
      <c r="C1753" s="37" t="s">
        <v>4034</v>
      </c>
      <c r="D1753" s="8" t="s">
        <v>46</v>
      </c>
      <c r="E1753" s="9" t="s">
        <v>352</v>
      </c>
      <c r="F1753" s="106">
        <v>1747</v>
      </c>
      <c r="G1753" s="10">
        <v>312</v>
      </c>
      <c r="H1753" s="31"/>
      <c r="I1753" s="39"/>
      <c r="J1753" s="39"/>
      <c r="K1753" s="185"/>
      <c r="L1753" s="35"/>
      <c r="M1753" s="35"/>
      <c r="N1753" s="35"/>
      <c r="O1753" s="52"/>
      <c r="P1753" s="33">
        <v>45316</v>
      </c>
      <c r="Q1753" s="39">
        <v>45349</v>
      </c>
      <c r="R1753" s="39">
        <v>45364</v>
      </c>
      <c r="S1753" s="185">
        <v>5648.38</v>
      </c>
      <c r="T1753" s="35">
        <v>6962</v>
      </c>
      <c r="U1753" s="35"/>
      <c r="V1753" s="35"/>
      <c r="W1753" s="52">
        <v>6962</v>
      </c>
      <c r="X1753" s="33"/>
      <c r="Y1753" s="39"/>
      <c r="Z1753" s="39"/>
      <c r="AA1753" s="185"/>
      <c r="AB1753" s="35"/>
      <c r="AC1753" s="35"/>
      <c r="AD1753" s="35"/>
      <c r="AE1753" s="52"/>
      <c r="AF1753" s="33"/>
      <c r="AG1753" s="31"/>
      <c r="AH1753" s="31"/>
      <c r="AI1753" s="185"/>
      <c r="AJ1753" s="35"/>
      <c r="AK1753" s="35"/>
      <c r="AL1753" s="35"/>
      <c r="AM1753" s="52"/>
      <c r="AN1753" s="33"/>
      <c r="AO1753" s="31"/>
      <c r="AP1753" s="31"/>
      <c r="AQ1753" s="185"/>
      <c r="AR1753" s="35"/>
      <c r="AS1753" s="35"/>
      <c r="AT1753" s="35"/>
      <c r="AU1753" s="52"/>
      <c r="AV1753" s="33"/>
      <c r="AW1753" s="39"/>
      <c r="AX1753" s="39"/>
      <c r="AY1753" s="185"/>
      <c r="AZ1753" s="35"/>
      <c r="BA1753" s="35"/>
      <c r="BB1753" s="35"/>
      <c r="BC1753" s="52"/>
      <c r="BD1753" s="35"/>
    </row>
    <row r="1754" spans="1:56" s="187" customFormat="1" ht="15" customHeight="1" x14ac:dyDescent="0.3">
      <c r="A1754" s="6">
        <v>1748</v>
      </c>
      <c r="B1754" s="109" t="s">
        <v>2190</v>
      </c>
      <c r="C1754" s="37" t="s">
        <v>4035</v>
      </c>
      <c r="D1754" s="8" t="s">
        <v>16</v>
      </c>
      <c r="E1754" s="9" t="s">
        <v>226</v>
      </c>
      <c r="F1754" s="106">
        <v>1748</v>
      </c>
      <c r="G1754" s="10">
        <v>416</v>
      </c>
      <c r="H1754" s="31"/>
      <c r="I1754" s="39"/>
      <c r="J1754" s="39"/>
      <c r="K1754" s="185"/>
      <c r="L1754" s="35"/>
      <c r="M1754" s="35"/>
      <c r="N1754" s="35"/>
      <c r="O1754" s="52"/>
      <c r="P1754" s="33">
        <v>45317</v>
      </c>
      <c r="Q1754" s="39">
        <v>45348</v>
      </c>
      <c r="R1754" s="39">
        <v>45365</v>
      </c>
      <c r="S1754" s="185">
        <v>9077.49</v>
      </c>
      <c r="T1754" s="35">
        <v>8734</v>
      </c>
      <c r="U1754" s="35"/>
      <c r="V1754" s="35"/>
      <c r="W1754" s="52">
        <v>8734</v>
      </c>
      <c r="X1754" s="33">
        <v>45348</v>
      </c>
      <c r="Y1754" s="39">
        <v>45376</v>
      </c>
      <c r="Z1754" s="39">
        <v>45397</v>
      </c>
      <c r="AA1754" s="185">
        <v>1515.01</v>
      </c>
      <c r="AB1754" s="35">
        <v>9021</v>
      </c>
      <c r="AC1754" s="35"/>
      <c r="AD1754" s="35"/>
      <c r="AE1754" s="52">
        <v>9021</v>
      </c>
      <c r="AF1754" s="33"/>
      <c r="AG1754" s="31"/>
      <c r="AH1754" s="31"/>
      <c r="AI1754" s="185"/>
      <c r="AJ1754" s="35"/>
      <c r="AK1754" s="35"/>
      <c r="AL1754" s="35"/>
      <c r="AM1754" s="52"/>
      <c r="AN1754" s="33"/>
      <c r="AO1754" s="31"/>
      <c r="AP1754" s="31"/>
      <c r="AQ1754" s="185"/>
      <c r="AR1754" s="35"/>
      <c r="AS1754" s="35"/>
      <c r="AT1754" s="35"/>
      <c r="AU1754" s="52"/>
      <c r="AV1754" s="33"/>
      <c r="AW1754" s="39"/>
      <c r="AX1754" s="39"/>
      <c r="AY1754" s="185"/>
      <c r="AZ1754" s="35"/>
      <c r="BA1754" s="35"/>
      <c r="BB1754" s="35"/>
      <c r="BC1754" s="52"/>
      <c r="BD1754" s="35"/>
    </row>
    <row r="1755" spans="1:56" s="187" customFormat="1" ht="15" customHeight="1" x14ac:dyDescent="0.3">
      <c r="A1755" s="6">
        <v>1749</v>
      </c>
      <c r="B1755" s="109" t="s">
        <v>2190</v>
      </c>
      <c r="C1755" s="37" t="s">
        <v>4036</v>
      </c>
      <c r="D1755" s="8" t="s">
        <v>46</v>
      </c>
      <c r="E1755" s="9" t="s">
        <v>47</v>
      </c>
      <c r="F1755" s="106">
        <v>1749</v>
      </c>
      <c r="G1755" s="10">
        <v>870.58</v>
      </c>
      <c r="H1755" s="31">
        <v>45291</v>
      </c>
      <c r="I1755" s="39">
        <v>45322</v>
      </c>
      <c r="J1755" s="39">
        <v>45364</v>
      </c>
      <c r="K1755" s="185">
        <v>2433.46</v>
      </c>
      <c r="L1755" s="35">
        <v>9910.6489999999994</v>
      </c>
      <c r="M1755" s="35">
        <v>542.03599999999994</v>
      </c>
      <c r="N1755" s="35"/>
      <c r="O1755" s="52">
        <v>10452.684999999999</v>
      </c>
      <c r="P1755" s="33">
        <v>45322</v>
      </c>
      <c r="Q1755" s="39">
        <v>45351</v>
      </c>
      <c r="R1755" s="39">
        <v>45397</v>
      </c>
      <c r="S1755" s="185">
        <v>2177.64</v>
      </c>
      <c r="T1755" s="35">
        <v>8815.3259999999991</v>
      </c>
      <c r="U1755" s="35">
        <v>508.53399999999999</v>
      </c>
      <c r="V1755" s="35"/>
      <c r="W1755" s="52">
        <v>9323.8599999999988</v>
      </c>
      <c r="X1755" s="33"/>
      <c r="Y1755" s="39"/>
      <c r="Z1755" s="39"/>
      <c r="AA1755" s="185"/>
      <c r="AB1755" s="35"/>
      <c r="AC1755" s="35"/>
      <c r="AD1755" s="35"/>
      <c r="AE1755" s="52"/>
      <c r="AF1755" s="33"/>
      <c r="AG1755" s="31"/>
      <c r="AH1755" s="31"/>
      <c r="AI1755" s="185"/>
      <c r="AJ1755" s="35"/>
      <c r="AK1755" s="35"/>
      <c r="AL1755" s="35"/>
      <c r="AM1755" s="52"/>
      <c r="AN1755" s="33"/>
      <c r="AO1755" s="31"/>
      <c r="AP1755" s="31"/>
      <c r="AQ1755" s="185"/>
      <c r="AR1755" s="35"/>
      <c r="AS1755" s="35"/>
      <c r="AT1755" s="35"/>
      <c r="AU1755" s="52"/>
      <c r="AV1755" s="33"/>
      <c r="AW1755" s="39"/>
      <c r="AX1755" s="39"/>
      <c r="AY1755" s="185"/>
      <c r="AZ1755" s="35"/>
      <c r="BA1755" s="35"/>
      <c r="BB1755" s="35"/>
      <c r="BC1755" s="52"/>
      <c r="BD1755" s="35"/>
    </row>
    <row r="1756" spans="1:56" s="187" customFormat="1" ht="15" customHeight="1" x14ac:dyDescent="0.3">
      <c r="A1756" s="6">
        <v>1750</v>
      </c>
      <c r="B1756" s="109" t="s">
        <v>2190</v>
      </c>
      <c r="C1756" s="37" t="s">
        <v>4037</v>
      </c>
      <c r="D1756" s="8" t="s">
        <v>46</v>
      </c>
      <c r="E1756" s="9" t="s">
        <v>47</v>
      </c>
      <c r="F1756" s="106">
        <v>1750</v>
      </c>
      <c r="G1756" s="10">
        <v>279.89999999999998</v>
      </c>
      <c r="H1756" s="31"/>
      <c r="I1756" s="39"/>
      <c r="J1756" s="39"/>
      <c r="K1756" s="185"/>
      <c r="L1756" s="35"/>
      <c r="M1756" s="35"/>
      <c r="N1756" s="35"/>
      <c r="O1756" s="52"/>
      <c r="P1756" s="33"/>
      <c r="Q1756" s="39"/>
      <c r="R1756" s="39"/>
      <c r="S1756" s="185"/>
      <c r="T1756" s="35"/>
      <c r="U1756" s="35"/>
      <c r="V1756" s="35"/>
      <c r="W1756" s="52"/>
      <c r="X1756" s="33"/>
      <c r="Y1756" s="39"/>
      <c r="Z1756" s="39"/>
      <c r="AA1756" s="185"/>
      <c r="AB1756" s="35"/>
      <c r="AC1756" s="35"/>
      <c r="AD1756" s="35"/>
      <c r="AE1756" s="52"/>
      <c r="AF1756" s="33"/>
      <c r="AG1756" s="31"/>
      <c r="AH1756" s="31"/>
      <c r="AI1756" s="185"/>
      <c r="AJ1756" s="35"/>
      <c r="AK1756" s="35"/>
      <c r="AL1756" s="35"/>
      <c r="AM1756" s="52"/>
      <c r="AN1756" s="33"/>
      <c r="AO1756" s="31"/>
      <c r="AP1756" s="31"/>
      <c r="AQ1756" s="185"/>
      <c r="AR1756" s="35"/>
      <c r="AS1756" s="35"/>
      <c r="AT1756" s="35"/>
      <c r="AU1756" s="52"/>
      <c r="AV1756" s="33"/>
      <c r="AW1756" s="39"/>
      <c r="AX1756" s="39"/>
      <c r="AY1756" s="185"/>
      <c r="AZ1756" s="35"/>
      <c r="BA1756" s="35"/>
      <c r="BB1756" s="35"/>
      <c r="BC1756" s="52"/>
      <c r="BD1756" s="35"/>
    </row>
    <row r="1757" spans="1:56" s="187" customFormat="1" ht="15" customHeight="1" x14ac:dyDescent="0.3">
      <c r="A1757" s="6">
        <v>1751</v>
      </c>
      <c r="B1757" s="109" t="s">
        <v>2190</v>
      </c>
      <c r="C1757" s="37" t="s">
        <v>4038</v>
      </c>
      <c r="D1757" s="8" t="s">
        <v>46</v>
      </c>
      <c r="E1757" s="9" t="s">
        <v>47</v>
      </c>
      <c r="F1757" s="106">
        <v>1751</v>
      </c>
      <c r="G1757" s="10">
        <v>944.7</v>
      </c>
      <c r="H1757" s="31">
        <v>45273</v>
      </c>
      <c r="I1757" s="39">
        <v>45302</v>
      </c>
      <c r="J1757" s="39">
        <v>45336</v>
      </c>
      <c r="K1757" s="185">
        <v>155.93</v>
      </c>
      <c r="L1757" s="35">
        <v>12240</v>
      </c>
      <c r="M1757" s="35"/>
      <c r="N1757" s="35"/>
      <c r="O1757" s="52">
        <v>12240</v>
      </c>
      <c r="P1757" s="33">
        <v>45302</v>
      </c>
      <c r="Q1757" s="39">
        <v>45330</v>
      </c>
      <c r="R1757" s="39">
        <v>45397</v>
      </c>
      <c r="S1757" s="185">
        <v>159.30000000000001</v>
      </c>
      <c r="T1757" s="35">
        <v>10720</v>
      </c>
      <c r="U1757" s="35"/>
      <c r="V1757" s="35"/>
      <c r="W1757" s="52">
        <v>10720</v>
      </c>
      <c r="X1757" s="33">
        <v>45330</v>
      </c>
      <c r="Y1757" s="39">
        <v>45363</v>
      </c>
      <c r="Z1757" s="39">
        <v>45397</v>
      </c>
      <c r="AA1757" s="185">
        <v>1120.76</v>
      </c>
      <c r="AB1757" s="35">
        <v>13200</v>
      </c>
      <c r="AC1757" s="35"/>
      <c r="AD1757" s="35"/>
      <c r="AE1757" s="52">
        <v>13200</v>
      </c>
      <c r="AF1757" s="33">
        <v>45363</v>
      </c>
      <c r="AG1757" s="31">
        <v>45392</v>
      </c>
      <c r="AH1757" s="31">
        <v>45425</v>
      </c>
      <c r="AI1757" s="185">
        <v>971.92</v>
      </c>
      <c r="AJ1757" s="35">
        <v>11120</v>
      </c>
      <c r="AK1757" s="35"/>
      <c r="AL1757" s="35"/>
      <c r="AM1757" s="52">
        <v>11120</v>
      </c>
      <c r="AN1757" s="33"/>
      <c r="AO1757" s="31"/>
      <c r="AP1757" s="31"/>
      <c r="AQ1757" s="185"/>
      <c r="AR1757" s="35"/>
      <c r="AS1757" s="35"/>
      <c r="AT1757" s="35"/>
      <c r="AU1757" s="52"/>
      <c r="AV1757" s="33"/>
      <c r="AW1757" s="39"/>
      <c r="AX1757" s="39"/>
      <c r="AY1757" s="185"/>
      <c r="AZ1757" s="35"/>
      <c r="BA1757" s="35"/>
      <c r="BB1757" s="35"/>
      <c r="BC1757" s="52"/>
      <c r="BD1757" s="35"/>
    </row>
    <row r="1758" spans="1:56" s="187" customFormat="1" ht="15" customHeight="1" x14ac:dyDescent="0.3">
      <c r="A1758" s="6">
        <v>1752</v>
      </c>
      <c r="B1758" s="109" t="s">
        <v>2190</v>
      </c>
      <c r="C1758" s="37" t="s">
        <v>4039</v>
      </c>
      <c r="D1758" s="8" t="s">
        <v>46</v>
      </c>
      <c r="E1758" s="9" t="s">
        <v>47</v>
      </c>
      <c r="F1758" s="106">
        <v>1752</v>
      </c>
      <c r="G1758" s="10">
        <v>549.83000000000004</v>
      </c>
      <c r="H1758" s="31"/>
      <c r="I1758" s="39"/>
      <c r="J1758" s="39"/>
      <c r="K1758" s="185"/>
      <c r="L1758" s="35"/>
      <c r="M1758" s="35"/>
      <c r="N1758" s="35"/>
      <c r="O1758" s="52"/>
      <c r="P1758" s="33"/>
      <c r="Q1758" s="39"/>
      <c r="R1758" s="39"/>
      <c r="S1758" s="185"/>
      <c r="T1758" s="35"/>
      <c r="U1758" s="35"/>
      <c r="V1758" s="35"/>
      <c r="W1758" s="52"/>
      <c r="X1758" s="33"/>
      <c r="Y1758" s="39"/>
      <c r="Z1758" s="39"/>
      <c r="AA1758" s="185"/>
      <c r="AB1758" s="35"/>
      <c r="AC1758" s="35"/>
      <c r="AD1758" s="35"/>
      <c r="AE1758" s="52"/>
      <c r="AF1758" s="33"/>
      <c r="AG1758" s="31"/>
      <c r="AH1758" s="31"/>
      <c r="AI1758" s="185"/>
      <c r="AJ1758" s="35"/>
      <c r="AK1758" s="35"/>
      <c r="AL1758" s="35"/>
      <c r="AM1758" s="52"/>
      <c r="AN1758" s="33"/>
      <c r="AO1758" s="31"/>
      <c r="AP1758" s="31"/>
      <c r="AQ1758" s="185"/>
      <c r="AR1758" s="35"/>
      <c r="AS1758" s="35"/>
      <c r="AT1758" s="35"/>
      <c r="AU1758" s="52"/>
      <c r="AV1758" s="33"/>
      <c r="AW1758" s="39"/>
      <c r="AX1758" s="39"/>
      <c r="AY1758" s="185"/>
      <c r="AZ1758" s="35"/>
      <c r="BA1758" s="35"/>
      <c r="BB1758" s="35"/>
      <c r="BC1758" s="52"/>
      <c r="BD1758" s="35"/>
    </row>
    <row r="1759" spans="1:56" s="187" customFormat="1" ht="15" customHeight="1" x14ac:dyDescent="0.3">
      <c r="A1759" s="6">
        <v>1753</v>
      </c>
      <c r="B1759" s="109" t="s">
        <v>2190</v>
      </c>
      <c r="C1759" s="37" t="s">
        <v>4040</v>
      </c>
      <c r="D1759" s="8" t="s">
        <v>46</v>
      </c>
      <c r="E1759" s="9" t="s">
        <v>216</v>
      </c>
      <c r="F1759" s="106">
        <v>1753</v>
      </c>
      <c r="G1759" s="10">
        <v>1479</v>
      </c>
      <c r="H1759" s="31"/>
      <c r="I1759" s="39"/>
      <c r="J1759" s="39"/>
      <c r="K1759" s="185"/>
      <c r="L1759" s="35"/>
      <c r="M1759" s="35"/>
      <c r="N1759" s="35"/>
      <c r="O1759" s="52"/>
      <c r="P1759" s="33">
        <v>45292</v>
      </c>
      <c r="Q1759" s="39">
        <v>45322</v>
      </c>
      <c r="R1759" s="39">
        <v>45377</v>
      </c>
      <c r="S1759" s="185">
        <v>9314.5400000000009</v>
      </c>
      <c r="T1759" s="35">
        <v>17631</v>
      </c>
      <c r="U1759" s="35">
        <v>1369</v>
      </c>
      <c r="V1759" s="35"/>
      <c r="W1759" s="52">
        <v>19000</v>
      </c>
      <c r="X1759" s="33">
        <v>45322</v>
      </c>
      <c r="Y1759" s="39">
        <v>45351</v>
      </c>
      <c r="Z1759" s="39">
        <v>45395</v>
      </c>
      <c r="AA1759" s="185">
        <v>8594.2999999999993</v>
      </c>
      <c r="AB1759" s="35">
        <v>14813</v>
      </c>
      <c r="AC1759" s="35">
        <v>1140</v>
      </c>
      <c r="AD1759" s="35"/>
      <c r="AE1759" s="52">
        <v>15953</v>
      </c>
      <c r="AF1759" s="33">
        <v>45351</v>
      </c>
      <c r="AG1759" s="31">
        <v>45382</v>
      </c>
      <c r="AH1759" s="31">
        <v>45425</v>
      </c>
      <c r="AI1759" s="185">
        <v>9626.7199999999993</v>
      </c>
      <c r="AJ1759" s="35">
        <v>16159</v>
      </c>
      <c r="AK1759" s="35">
        <v>1546</v>
      </c>
      <c r="AL1759" s="35"/>
      <c r="AM1759" s="52">
        <v>17705</v>
      </c>
      <c r="AN1759" s="33"/>
      <c r="AO1759" s="31"/>
      <c r="AP1759" s="31"/>
      <c r="AQ1759" s="185"/>
      <c r="AR1759" s="35"/>
      <c r="AS1759" s="35"/>
      <c r="AT1759" s="35"/>
      <c r="AU1759" s="52"/>
      <c r="AV1759" s="33"/>
      <c r="AW1759" s="39"/>
      <c r="AX1759" s="39"/>
      <c r="AY1759" s="185"/>
      <c r="AZ1759" s="35"/>
      <c r="BA1759" s="35"/>
      <c r="BB1759" s="35"/>
      <c r="BC1759" s="52"/>
      <c r="BD1759" s="35"/>
    </row>
    <row r="1760" spans="1:56" s="187" customFormat="1" ht="15" customHeight="1" x14ac:dyDescent="0.3">
      <c r="A1760" s="6">
        <v>1754</v>
      </c>
      <c r="B1760" s="109" t="s">
        <v>2190</v>
      </c>
      <c r="C1760" s="37" t="s">
        <v>4041</v>
      </c>
      <c r="D1760" s="8" t="s">
        <v>46</v>
      </c>
      <c r="E1760" s="9" t="s">
        <v>352</v>
      </c>
      <c r="F1760" s="106">
        <v>1754</v>
      </c>
      <c r="G1760" s="10">
        <v>527.15</v>
      </c>
      <c r="H1760" s="31"/>
      <c r="I1760" s="39"/>
      <c r="J1760" s="39"/>
      <c r="K1760" s="185"/>
      <c r="L1760" s="35"/>
      <c r="M1760" s="35"/>
      <c r="N1760" s="35"/>
      <c r="O1760" s="52"/>
      <c r="P1760" s="33">
        <v>45295</v>
      </c>
      <c r="Q1760" s="39">
        <v>45324</v>
      </c>
      <c r="R1760" s="39">
        <v>45364</v>
      </c>
      <c r="S1760" s="185">
        <v>4772.8</v>
      </c>
      <c r="T1760" s="35">
        <v>5840</v>
      </c>
      <c r="U1760" s="35"/>
      <c r="V1760" s="35"/>
      <c r="W1760" s="52">
        <v>5840</v>
      </c>
      <c r="X1760" s="33"/>
      <c r="Y1760" s="39"/>
      <c r="Z1760" s="39"/>
      <c r="AA1760" s="185"/>
      <c r="AB1760" s="35"/>
      <c r="AC1760" s="35"/>
      <c r="AD1760" s="35"/>
      <c r="AE1760" s="52"/>
      <c r="AF1760" s="33"/>
      <c r="AG1760" s="31"/>
      <c r="AH1760" s="31"/>
      <c r="AI1760" s="185"/>
      <c r="AJ1760" s="35"/>
      <c r="AK1760" s="35"/>
      <c r="AL1760" s="35"/>
      <c r="AM1760" s="52"/>
      <c r="AN1760" s="33"/>
      <c r="AO1760" s="31"/>
      <c r="AP1760" s="31"/>
      <c r="AQ1760" s="185"/>
      <c r="AR1760" s="35"/>
      <c r="AS1760" s="35"/>
      <c r="AT1760" s="35"/>
      <c r="AU1760" s="52"/>
      <c r="AV1760" s="33"/>
      <c r="AW1760" s="39"/>
      <c r="AX1760" s="39"/>
      <c r="AY1760" s="185"/>
      <c r="AZ1760" s="35"/>
      <c r="BA1760" s="35"/>
      <c r="BB1760" s="35"/>
      <c r="BC1760" s="52"/>
      <c r="BD1760" s="35"/>
    </row>
    <row r="1761" spans="1:58" s="187" customFormat="1" ht="15" customHeight="1" x14ac:dyDescent="0.3">
      <c r="A1761" s="6">
        <v>1755</v>
      </c>
      <c r="B1761" s="109" t="s">
        <v>2190</v>
      </c>
      <c r="C1761" s="37" t="s">
        <v>4042</v>
      </c>
      <c r="D1761" s="8" t="s">
        <v>46</v>
      </c>
      <c r="E1761" s="9" t="s">
        <v>47</v>
      </c>
      <c r="F1761" s="106">
        <v>1755</v>
      </c>
      <c r="G1761" s="10">
        <v>798</v>
      </c>
      <c r="H1761" s="31">
        <v>45287</v>
      </c>
      <c r="I1761" s="39">
        <v>45316</v>
      </c>
      <c r="J1761" s="39">
        <v>45336</v>
      </c>
      <c r="K1761" s="185">
        <v>98.17</v>
      </c>
      <c r="L1761" s="35">
        <v>9840</v>
      </c>
      <c r="M1761" s="35"/>
      <c r="N1761" s="35"/>
      <c r="O1761" s="52">
        <v>9840</v>
      </c>
      <c r="P1761" s="33">
        <v>45316</v>
      </c>
      <c r="Q1761" s="39">
        <v>45345</v>
      </c>
      <c r="R1761" s="39">
        <v>45364</v>
      </c>
      <c r="S1761" s="185">
        <v>97.95</v>
      </c>
      <c r="T1761" s="35">
        <v>8220</v>
      </c>
      <c r="U1761" s="35"/>
      <c r="V1761" s="35"/>
      <c r="W1761" s="52">
        <v>8220</v>
      </c>
      <c r="X1761" s="33">
        <v>45345</v>
      </c>
      <c r="Y1761" s="39">
        <v>45377</v>
      </c>
      <c r="Z1761" s="39">
        <v>45397</v>
      </c>
      <c r="AA1761" s="185">
        <v>837.76</v>
      </c>
      <c r="AB1761" s="35">
        <v>10180</v>
      </c>
      <c r="AC1761" s="35"/>
      <c r="AD1761" s="35"/>
      <c r="AE1761" s="52">
        <v>10180</v>
      </c>
      <c r="AF1761" s="33"/>
      <c r="AG1761" s="31"/>
      <c r="AH1761" s="31"/>
      <c r="AI1761" s="185"/>
      <c r="AJ1761" s="35"/>
      <c r="AK1761" s="35"/>
      <c r="AL1761" s="35"/>
      <c r="AM1761" s="52"/>
      <c r="AN1761" s="33"/>
      <c r="AO1761" s="31"/>
      <c r="AP1761" s="31"/>
      <c r="AQ1761" s="185"/>
      <c r="AR1761" s="35"/>
      <c r="AS1761" s="35"/>
      <c r="AT1761" s="35"/>
      <c r="AU1761" s="52"/>
      <c r="AV1761" s="33"/>
      <c r="AW1761" s="39"/>
      <c r="AX1761" s="39"/>
      <c r="AY1761" s="185"/>
      <c r="AZ1761" s="35"/>
      <c r="BA1761" s="35"/>
      <c r="BB1761" s="35"/>
      <c r="BC1761" s="52"/>
      <c r="BD1761" s="35"/>
    </row>
    <row r="1762" spans="1:58" s="187" customFormat="1" ht="15" customHeight="1" x14ac:dyDescent="0.3">
      <c r="A1762" s="6">
        <v>1756</v>
      </c>
      <c r="B1762" s="109" t="s">
        <v>2190</v>
      </c>
      <c r="C1762" s="37" t="s">
        <v>4043</v>
      </c>
      <c r="D1762" s="8" t="s">
        <v>46</v>
      </c>
      <c r="E1762" s="9" t="s">
        <v>47</v>
      </c>
      <c r="F1762" s="106">
        <v>1756</v>
      </c>
      <c r="G1762" s="10">
        <v>271.56</v>
      </c>
      <c r="H1762" s="31">
        <v>45289</v>
      </c>
      <c r="I1762" s="39">
        <v>45320</v>
      </c>
      <c r="J1762" s="39">
        <v>45337</v>
      </c>
      <c r="K1762" s="185">
        <v>208.85</v>
      </c>
      <c r="L1762" s="35">
        <v>6148</v>
      </c>
      <c r="M1762" s="35"/>
      <c r="N1762" s="35"/>
      <c r="O1762" s="52">
        <v>6148</v>
      </c>
      <c r="P1762" s="33">
        <v>45320</v>
      </c>
      <c r="Q1762" s="39">
        <v>45349</v>
      </c>
      <c r="R1762" s="39">
        <v>45364</v>
      </c>
      <c r="S1762" s="185">
        <v>208.83</v>
      </c>
      <c r="T1762" s="35">
        <v>3960</v>
      </c>
      <c r="U1762" s="35"/>
      <c r="V1762" s="35"/>
      <c r="W1762" s="52">
        <v>3960</v>
      </c>
      <c r="X1762" s="33">
        <v>45349</v>
      </c>
      <c r="Y1762" s="39">
        <v>45379</v>
      </c>
      <c r="Z1762" s="39">
        <v>45397</v>
      </c>
      <c r="AA1762" s="185">
        <v>548.13</v>
      </c>
      <c r="AB1762" s="35">
        <v>4724</v>
      </c>
      <c r="AC1762" s="35"/>
      <c r="AD1762" s="35"/>
      <c r="AE1762" s="52">
        <v>4724</v>
      </c>
      <c r="AF1762" s="33"/>
      <c r="AG1762" s="31"/>
      <c r="AH1762" s="31"/>
      <c r="AI1762" s="185"/>
      <c r="AJ1762" s="35"/>
      <c r="AK1762" s="35"/>
      <c r="AL1762" s="35"/>
      <c r="AM1762" s="52"/>
      <c r="AN1762" s="33"/>
      <c r="AO1762" s="31"/>
      <c r="AP1762" s="31"/>
      <c r="AQ1762" s="185"/>
      <c r="AR1762" s="35"/>
      <c r="AS1762" s="35"/>
      <c r="AT1762" s="35"/>
      <c r="AU1762" s="52"/>
      <c r="AV1762" s="33"/>
      <c r="AW1762" s="39"/>
      <c r="AX1762" s="39"/>
      <c r="AY1762" s="185"/>
      <c r="AZ1762" s="35"/>
      <c r="BA1762" s="35"/>
      <c r="BB1762" s="35"/>
      <c r="BC1762" s="52"/>
      <c r="BD1762" s="35"/>
    </row>
    <row r="1763" spans="1:58" s="187" customFormat="1" ht="15" customHeight="1" x14ac:dyDescent="0.3">
      <c r="A1763" s="6">
        <v>1757</v>
      </c>
      <c r="B1763" s="109" t="s">
        <v>2190</v>
      </c>
      <c r="C1763" s="37" t="s">
        <v>4044</v>
      </c>
      <c r="D1763" s="8" t="s">
        <v>46</v>
      </c>
      <c r="E1763" s="9" t="s">
        <v>102</v>
      </c>
      <c r="F1763" s="106">
        <v>1757</v>
      </c>
      <c r="G1763" s="10">
        <v>465</v>
      </c>
      <c r="H1763" s="31"/>
      <c r="I1763" s="39"/>
      <c r="J1763" s="39"/>
      <c r="K1763" s="185"/>
      <c r="L1763" s="35"/>
      <c r="M1763" s="35"/>
      <c r="N1763" s="35"/>
      <c r="O1763" s="52"/>
      <c r="P1763" s="33">
        <v>45296</v>
      </c>
      <c r="Q1763" s="39">
        <v>45327</v>
      </c>
      <c r="R1763" s="39">
        <v>45397</v>
      </c>
      <c r="S1763" s="185">
        <v>1026.94</v>
      </c>
      <c r="T1763" s="35">
        <v>7598</v>
      </c>
      <c r="U1763" s="35"/>
      <c r="V1763" s="35"/>
      <c r="W1763" s="52">
        <v>7598</v>
      </c>
      <c r="X1763" s="33"/>
      <c r="Y1763" s="39"/>
      <c r="Z1763" s="39"/>
      <c r="AA1763" s="185"/>
      <c r="AB1763" s="35"/>
      <c r="AC1763" s="35"/>
      <c r="AD1763" s="35"/>
      <c r="AE1763" s="52"/>
      <c r="AF1763" s="33"/>
      <c r="AG1763" s="31"/>
      <c r="AH1763" s="31"/>
      <c r="AI1763" s="185"/>
      <c r="AJ1763" s="35"/>
      <c r="AK1763" s="35"/>
      <c r="AL1763" s="35"/>
      <c r="AM1763" s="52"/>
      <c r="AN1763" s="33"/>
      <c r="AO1763" s="31"/>
      <c r="AP1763" s="31"/>
      <c r="AQ1763" s="185"/>
      <c r="AR1763" s="35"/>
      <c r="AS1763" s="35"/>
      <c r="AT1763" s="35"/>
      <c r="AU1763" s="52"/>
      <c r="AV1763" s="33"/>
      <c r="AW1763" s="39"/>
      <c r="AX1763" s="39"/>
      <c r="AY1763" s="185"/>
      <c r="AZ1763" s="35"/>
      <c r="BA1763" s="35"/>
      <c r="BB1763" s="35"/>
      <c r="BC1763" s="52"/>
      <c r="BD1763" s="35"/>
    </row>
    <row r="1764" spans="1:58" s="187" customFormat="1" ht="15" customHeight="1" x14ac:dyDescent="0.3">
      <c r="A1764" s="6">
        <v>1758</v>
      </c>
      <c r="B1764" s="109" t="s">
        <v>2190</v>
      </c>
      <c r="C1764" s="37" t="s">
        <v>4045</v>
      </c>
      <c r="D1764" s="8" t="s">
        <v>46</v>
      </c>
      <c r="E1764" s="9" t="s">
        <v>47</v>
      </c>
      <c r="F1764" s="106">
        <v>1758</v>
      </c>
      <c r="G1764" s="10">
        <v>190.09</v>
      </c>
      <c r="H1764" s="31"/>
      <c r="I1764" s="39"/>
      <c r="J1764" s="39"/>
      <c r="K1764" s="185"/>
      <c r="L1764" s="35"/>
      <c r="M1764" s="35"/>
      <c r="N1764" s="35"/>
      <c r="O1764" s="52"/>
      <c r="P1764" s="33"/>
      <c r="Q1764" s="39"/>
      <c r="R1764" s="39"/>
      <c r="S1764" s="185"/>
      <c r="T1764" s="35"/>
      <c r="U1764" s="35"/>
      <c r="V1764" s="35"/>
      <c r="W1764" s="52"/>
      <c r="X1764" s="33"/>
      <c r="Y1764" s="39"/>
      <c r="Z1764" s="39"/>
      <c r="AA1764" s="185"/>
      <c r="AB1764" s="35"/>
      <c r="AC1764" s="35"/>
      <c r="AD1764" s="35"/>
      <c r="AE1764" s="52"/>
      <c r="AF1764" s="33"/>
      <c r="AG1764" s="31"/>
      <c r="AH1764" s="31"/>
      <c r="AI1764" s="185"/>
      <c r="AJ1764" s="35"/>
      <c r="AK1764" s="35"/>
      <c r="AL1764" s="35"/>
      <c r="AM1764" s="52"/>
      <c r="AN1764" s="33"/>
      <c r="AO1764" s="31"/>
      <c r="AP1764" s="31"/>
      <c r="AQ1764" s="185"/>
      <c r="AR1764" s="35"/>
      <c r="AS1764" s="35"/>
      <c r="AT1764" s="35"/>
      <c r="AU1764" s="52"/>
      <c r="AV1764" s="33"/>
      <c r="AW1764" s="39"/>
      <c r="AX1764" s="39"/>
      <c r="AY1764" s="185"/>
      <c r="AZ1764" s="35"/>
      <c r="BA1764" s="35"/>
      <c r="BB1764" s="35"/>
      <c r="BC1764" s="52"/>
      <c r="BD1764" s="35"/>
    </row>
    <row r="1765" spans="1:58" s="187" customFormat="1" ht="15" customHeight="1" x14ac:dyDescent="0.3">
      <c r="A1765" s="6">
        <v>1759</v>
      </c>
      <c r="B1765" s="109" t="s">
        <v>2190</v>
      </c>
      <c r="C1765" s="37" t="s">
        <v>4046</v>
      </c>
      <c r="D1765" s="8" t="s">
        <v>46</v>
      </c>
      <c r="E1765" s="9" t="s">
        <v>47</v>
      </c>
      <c r="F1765" s="106">
        <v>1759</v>
      </c>
      <c r="G1765" s="10">
        <v>800</v>
      </c>
      <c r="H1765" s="31"/>
      <c r="I1765" s="39"/>
      <c r="J1765" s="39"/>
      <c r="K1765" s="185"/>
      <c r="L1765" s="35"/>
      <c r="M1765" s="35"/>
      <c r="N1765" s="35"/>
      <c r="O1765" s="52"/>
      <c r="P1765" s="33"/>
      <c r="Q1765" s="39"/>
      <c r="R1765" s="39"/>
      <c r="S1765" s="185"/>
      <c r="T1765" s="35"/>
      <c r="U1765" s="35"/>
      <c r="V1765" s="35"/>
      <c r="W1765" s="52"/>
      <c r="X1765" s="33"/>
      <c r="Y1765" s="39"/>
      <c r="Z1765" s="39"/>
      <c r="AA1765" s="185"/>
      <c r="AB1765" s="35"/>
      <c r="AC1765" s="35"/>
      <c r="AD1765" s="35"/>
      <c r="AE1765" s="52"/>
      <c r="AF1765" s="33"/>
      <c r="AG1765" s="31"/>
      <c r="AH1765" s="31"/>
      <c r="AI1765" s="185"/>
      <c r="AJ1765" s="35"/>
      <c r="AK1765" s="35"/>
      <c r="AL1765" s="35"/>
      <c r="AM1765" s="52"/>
      <c r="AN1765" s="33"/>
      <c r="AO1765" s="31"/>
      <c r="AP1765" s="31"/>
      <c r="AQ1765" s="185"/>
      <c r="AR1765" s="35"/>
      <c r="AS1765" s="35"/>
      <c r="AT1765" s="35"/>
      <c r="AU1765" s="52"/>
      <c r="AV1765" s="33"/>
      <c r="AW1765" s="39"/>
      <c r="AX1765" s="39"/>
      <c r="AY1765" s="185"/>
      <c r="AZ1765" s="35"/>
      <c r="BA1765" s="35"/>
      <c r="BB1765" s="35"/>
      <c r="BC1765" s="52"/>
      <c r="BD1765" s="35"/>
    </row>
    <row r="1766" spans="1:58" s="187" customFormat="1" ht="15" customHeight="1" x14ac:dyDescent="0.3">
      <c r="A1766" s="6">
        <v>1760</v>
      </c>
      <c r="B1766" s="109" t="s">
        <v>2190</v>
      </c>
      <c r="C1766" s="37" t="s">
        <v>4047</v>
      </c>
      <c r="D1766" s="8" t="s">
        <v>46</v>
      </c>
      <c r="E1766" s="9" t="s">
        <v>47</v>
      </c>
      <c r="F1766" s="106">
        <v>1760</v>
      </c>
      <c r="G1766" s="10">
        <v>290.95999999999998</v>
      </c>
      <c r="H1766" s="31"/>
      <c r="I1766" s="39"/>
      <c r="J1766" s="39"/>
      <c r="K1766" s="185"/>
      <c r="L1766" s="35"/>
      <c r="M1766" s="35"/>
      <c r="N1766" s="35"/>
      <c r="O1766" s="52"/>
      <c r="P1766" s="33"/>
      <c r="Q1766" s="39"/>
      <c r="R1766" s="39"/>
      <c r="S1766" s="185"/>
      <c r="T1766" s="35"/>
      <c r="U1766" s="35"/>
      <c r="V1766" s="35"/>
      <c r="W1766" s="52"/>
      <c r="X1766" s="33"/>
      <c r="Y1766" s="39"/>
      <c r="Z1766" s="39"/>
      <c r="AA1766" s="185"/>
      <c r="AB1766" s="35"/>
      <c r="AC1766" s="35"/>
      <c r="AD1766" s="35"/>
      <c r="AE1766" s="52"/>
      <c r="AF1766" s="33"/>
      <c r="AG1766" s="31"/>
      <c r="AH1766" s="31"/>
      <c r="AI1766" s="185"/>
      <c r="AJ1766" s="35"/>
      <c r="AK1766" s="35"/>
      <c r="AL1766" s="35"/>
      <c r="AM1766" s="52"/>
      <c r="AN1766" s="33"/>
      <c r="AO1766" s="31"/>
      <c r="AP1766" s="31"/>
      <c r="AQ1766" s="185"/>
      <c r="AR1766" s="35"/>
      <c r="AS1766" s="35"/>
      <c r="AT1766" s="35"/>
      <c r="AU1766" s="52"/>
      <c r="AV1766" s="33"/>
      <c r="AW1766" s="39"/>
      <c r="AX1766" s="39"/>
      <c r="AY1766" s="185"/>
      <c r="AZ1766" s="35"/>
      <c r="BA1766" s="35"/>
      <c r="BB1766" s="35"/>
      <c r="BC1766" s="52"/>
      <c r="BD1766" s="35"/>
    </row>
    <row r="1767" spans="1:58" s="187" customFormat="1" ht="15" customHeight="1" x14ac:dyDescent="0.3">
      <c r="A1767" s="6">
        <v>1761</v>
      </c>
      <c r="B1767" s="109" t="s">
        <v>2190</v>
      </c>
      <c r="C1767" s="37" t="s">
        <v>4048</v>
      </c>
      <c r="D1767" s="8" t="s">
        <v>46</v>
      </c>
      <c r="E1767" s="9" t="s">
        <v>47</v>
      </c>
      <c r="F1767" s="106">
        <v>1761</v>
      </c>
      <c r="G1767" s="10">
        <v>909</v>
      </c>
      <c r="H1767" s="31"/>
      <c r="I1767" s="39"/>
      <c r="J1767" s="39"/>
      <c r="K1767" s="185"/>
      <c r="L1767" s="35"/>
      <c r="M1767" s="35"/>
      <c r="N1767" s="35"/>
      <c r="O1767" s="52"/>
      <c r="P1767" s="33"/>
      <c r="Q1767" s="39"/>
      <c r="R1767" s="39"/>
      <c r="S1767" s="185"/>
      <c r="T1767" s="35"/>
      <c r="U1767" s="35"/>
      <c r="V1767" s="35"/>
      <c r="W1767" s="52"/>
      <c r="X1767" s="33"/>
      <c r="Y1767" s="39"/>
      <c r="Z1767" s="39"/>
      <c r="AA1767" s="185"/>
      <c r="AB1767" s="35"/>
      <c r="AC1767" s="35"/>
      <c r="AD1767" s="35"/>
      <c r="AE1767" s="52"/>
      <c r="AF1767" s="33"/>
      <c r="AG1767" s="31"/>
      <c r="AH1767" s="31"/>
      <c r="AI1767" s="185"/>
      <c r="AJ1767" s="35"/>
      <c r="AK1767" s="35"/>
      <c r="AL1767" s="35"/>
      <c r="AM1767" s="52"/>
      <c r="AN1767" s="33"/>
      <c r="AO1767" s="31"/>
      <c r="AP1767" s="31"/>
      <c r="AQ1767" s="185"/>
      <c r="AR1767" s="35"/>
      <c r="AS1767" s="35"/>
      <c r="AT1767" s="35"/>
      <c r="AU1767" s="52"/>
      <c r="AV1767" s="33"/>
      <c r="AW1767" s="39"/>
      <c r="AX1767" s="39"/>
      <c r="AY1767" s="185"/>
      <c r="AZ1767" s="35"/>
      <c r="BA1767" s="35"/>
      <c r="BB1767" s="35"/>
      <c r="BC1767" s="52"/>
      <c r="BD1767" s="35"/>
    </row>
    <row r="1768" spans="1:58" s="187" customFormat="1" ht="15" customHeight="1" x14ac:dyDescent="0.3">
      <c r="A1768" s="6">
        <v>1762</v>
      </c>
      <c r="B1768" s="109" t="s">
        <v>2190</v>
      </c>
      <c r="C1768" s="37" t="s">
        <v>4049</v>
      </c>
      <c r="D1768" s="8" t="s">
        <v>46</v>
      </c>
      <c r="E1768" s="9" t="s">
        <v>47</v>
      </c>
      <c r="F1768" s="106">
        <v>1762</v>
      </c>
      <c r="G1768" s="10">
        <v>415.75999999999902</v>
      </c>
      <c r="H1768" s="31">
        <v>45282</v>
      </c>
      <c r="I1768" s="39">
        <v>45314</v>
      </c>
      <c r="J1768" s="39">
        <v>45336</v>
      </c>
      <c r="K1768" s="185">
        <v>250.25</v>
      </c>
      <c r="L1768" s="35">
        <v>7040</v>
      </c>
      <c r="M1768" s="35"/>
      <c r="N1768" s="35"/>
      <c r="O1768" s="52">
        <v>7040</v>
      </c>
      <c r="P1768" s="33">
        <v>45314</v>
      </c>
      <c r="Q1768" s="39">
        <v>45343</v>
      </c>
      <c r="R1768" s="39">
        <v>45364</v>
      </c>
      <c r="S1768" s="185">
        <v>377.71</v>
      </c>
      <c r="T1768" s="35">
        <v>12320</v>
      </c>
      <c r="U1768" s="35"/>
      <c r="V1768" s="35"/>
      <c r="W1768" s="52">
        <v>12320</v>
      </c>
      <c r="X1768" s="33">
        <v>45343</v>
      </c>
      <c r="Y1768" s="39">
        <v>45373</v>
      </c>
      <c r="Z1768" s="39">
        <v>45397</v>
      </c>
      <c r="AA1768" s="185">
        <v>782.78</v>
      </c>
      <c r="AB1768" s="35">
        <v>7280</v>
      </c>
      <c r="AC1768" s="35"/>
      <c r="AD1768" s="35"/>
      <c r="AE1768" s="52">
        <v>7280</v>
      </c>
      <c r="AF1768" s="33"/>
      <c r="AG1768" s="31"/>
      <c r="AH1768" s="31"/>
      <c r="AI1768" s="185"/>
      <c r="AJ1768" s="35"/>
      <c r="AK1768" s="35"/>
      <c r="AL1768" s="35"/>
      <c r="AM1768" s="52"/>
      <c r="AN1768" s="33"/>
      <c r="AO1768" s="31"/>
      <c r="AP1768" s="31"/>
      <c r="AQ1768" s="185"/>
      <c r="AR1768" s="35"/>
      <c r="AS1768" s="35"/>
      <c r="AT1768" s="35"/>
      <c r="AU1768" s="52"/>
      <c r="AV1768" s="33"/>
      <c r="AW1768" s="39"/>
      <c r="AX1768" s="39"/>
      <c r="AY1768" s="185"/>
      <c r="AZ1768" s="35"/>
      <c r="BA1768" s="35"/>
      <c r="BB1768" s="35"/>
      <c r="BC1768" s="52"/>
      <c r="BD1768" s="35"/>
    </row>
    <row r="1769" spans="1:58" s="187" customFormat="1" ht="15" customHeight="1" x14ac:dyDescent="0.3">
      <c r="A1769" s="6">
        <v>1763</v>
      </c>
      <c r="B1769" s="109" t="s">
        <v>2190</v>
      </c>
      <c r="C1769" s="37" t="s">
        <v>4050</v>
      </c>
      <c r="D1769" s="8" t="s">
        <v>46</v>
      </c>
      <c r="E1769" s="9" t="s">
        <v>65</v>
      </c>
      <c r="F1769" s="106">
        <v>1763</v>
      </c>
      <c r="G1769" s="10">
        <v>357</v>
      </c>
      <c r="H1769" s="31">
        <v>45287</v>
      </c>
      <c r="I1769" s="39">
        <v>45317</v>
      </c>
      <c r="J1769" s="39">
        <v>45336</v>
      </c>
      <c r="K1769" s="185">
        <v>98.68</v>
      </c>
      <c r="L1769" s="35">
        <v>120</v>
      </c>
      <c r="M1769" s="35"/>
      <c r="N1769" s="35"/>
      <c r="O1769" s="52">
        <v>120</v>
      </c>
      <c r="P1769" s="33">
        <v>45317</v>
      </c>
      <c r="Q1769" s="39">
        <v>45348</v>
      </c>
      <c r="R1769" s="39">
        <v>45364</v>
      </c>
      <c r="S1769" s="185">
        <v>80.489999999999995</v>
      </c>
      <c r="T1769" s="35">
        <v>100</v>
      </c>
      <c r="U1769" s="35"/>
      <c r="V1769" s="35"/>
      <c r="W1769" s="52">
        <v>100</v>
      </c>
      <c r="X1769" s="33">
        <v>45348</v>
      </c>
      <c r="Y1769" s="39">
        <v>45378</v>
      </c>
      <c r="Z1769" s="39">
        <v>45397</v>
      </c>
      <c r="AA1769" s="185">
        <v>71.28</v>
      </c>
      <c r="AB1769" s="35">
        <v>100</v>
      </c>
      <c r="AC1769" s="35"/>
      <c r="AD1769" s="35"/>
      <c r="AE1769" s="52">
        <v>100</v>
      </c>
      <c r="AF1769" s="33"/>
      <c r="AG1769" s="31"/>
      <c r="AH1769" s="31"/>
      <c r="AI1769" s="185"/>
      <c r="AJ1769" s="35"/>
      <c r="AK1769" s="35"/>
      <c r="AL1769" s="35"/>
      <c r="AM1769" s="52"/>
      <c r="AN1769" s="33"/>
      <c r="AO1769" s="31"/>
      <c r="AP1769" s="31"/>
      <c r="AQ1769" s="185"/>
      <c r="AR1769" s="35"/>
      <c r="AS1769" s="35"/>
      <c r="AT1769" s="35"/>
      <c r="AU1769" s="52"/>
      <c r="AV1769" s="33"/>
      <c r="AW1769" s="39"/>
      <c r="AX1769" s="39"/>
      <c r="AY1769" s="185"/>
      <c r="AZ1769" s="35"/>
      <c r="BA1769" s="35"/>
      <c r="BB1769" s="35"/>
      <c r="BC1769" s="52"/>
      <c r="BD1769" s="35"/>
    </row>
    <row r="1770" spans="1:58" s="187" customFormat="1" ht="15" customHeight="1" x14ac:dyDescent="0.3">
      <c r="A1770" s="6">
        <v>1764</v>
      </c>
      <c r="B1770" s="109" t="s">
        <v>2190</v>
      </c>
      <c r="C1770" s="37" t="s">
        <v>4051</v>
      </c>
      <c r="D1770" s="8" t="s">
        <v>46</v>
      </c>
      <c r="E1770" s="9" t="s">
        <v>47</v>
      </c>
      <c r="F1770" s="106">
        <v>1764</v>
      </c>
      <c r="G1770" s="10">
        <v>239.86</v>
      </c>
      <c r="H1770" s="31">
        <v>45287</v>
      </c>
      <c r="I1770" s="39">
        <v>45316</v>
      </c>
      <c r="J1770" s="39">
        <v>45336</v>
      </c>
      <c r="K1770" s="185">
        <v>671</v>
      </c>
      <c r="L1770" s="35">
        <v>5705</v>
      </c>
      <c r="M1770" s="35"/>
      <c r="N1770" s="35"/>
      <c r="O1770" s="52">
        <v>5705</v>
      </c>
      <c r="P1770" s="33">
        <v>45316</v>
      </c>
      <c r="Q1770" s="39">
        <v>45345</v>
      </c>
      <c r="R1770" s="39">
        <v>45364</v>
      </c>
      <c r="S1770" s="185">
        <v>0</v>
      </c>
      <c r="T1770" s="35">
        <v>4912</v>
      </c>
      <c r="U1770" s="35"/>
      <c r="V1770" s="35"/>
      <c r="W1770" s="52">
        <v>4912</v>
      </c>
      <c r="X1770" s="33">
        <v>45345</v>
      </c>
      <c r="Y1770" s="39">
        <v>45377</v>
      </c>
      <c r="Z1770" s="39">
        <v>45397</v>
      </c>
      <c r="AA1770" s="185">
        <v>996.73</v>
      </c>
      <c r="AB1770" s="35">
        <v>6954</v>
      </c>
      <c r="AC1770" s="35"/>
      <c r="AD1770" s="35"/>
      <c r="AE1770" s="52">
        <v>6954</v>
      </c>
      <c r="AF1770" s="33"/>
      <c r="AG1770" s="31"/>
      <c r="AH1770" s="31"/>
      <c r="AI1770" s="185"/>
      <c r="AJ1770" s="35"/>
      <c r="AK1770" s="35"/>
      <c r="AL1770" s="35"/>
      <c r="AM1770" s="52"/>
      <c r="AN1770" s="33"/>
      <c r="AO1770" s="31"/>
      <c r="AP1770" s="31"/>
      <c r="AQ1770" s="185"/>
      <c r="AR1770" s="35"/>
      <c r="AS1770" s="35"/>
      <c r="AT1770" s="35"/>
      <c r="AU1770" s="52"/>
      <c r="AV1770" s="33"/>
      <c r="AW1770" s="39"/>
      <c r="AX1770" s="39"/>
      <c r="AY1770" s="185"/>
      <c r="AZ1770" s="35"/>
      <c r="BA1770" s="35"/>
      <c r="BB1770" s="35"/>
      <c r="BC1770" s="52"/>
      <c r="BD1770" s="35"/>
    </row>
    <row r="1771" spans="1:58" s="187" customFormat="1" ht="15" customHeight="1" x14ac:dyDescent="0.3">
      <c r="A1771" s="6">
        <v>1765</v>
      </c>
      <c r="B1771" s="109" t="s">
        <v>2190</v>
      </c>
      <c r="C1771" s="37" t="s">
        <v>4052</v>
      </c>
      <c r="D1771" s="8" t="s">
        <v>46</v>
      </c>
      <c r="E1771" s="9" t="s">
        <v>47</v>
      </c>
      <c r="F1771" s="106">
        <v>1765</v>
      </c>
      <c r="G1771" s="10">
        <v>1325</v>
      </c>
      <c r="H1771" s="31">
        <v>45272</v>
      </c>
      <c r="I1771" s="39">
        <v>45301</v>
      </c>
      <c r="J1771" s="39">
        <v>45336</v>
      </c>
      <c r="K1771" s="185">
        <v>80.11</v>
      </c>
      <c r="L1771" s="35">
        <v>2983</v>
      </c>
      <c r="M1771" s="35"/>
      <c r="N1771" s="35"/>
      <c r="O1771" s="52">
        <v>2983</v>
      </c>
      <c r="P1771" s="33">
        <v>45301</v>
      </c>
      <c r="Q1771" s="39">
        <v>45329</v>
      </c>
      <c r="R1771" s="39">
        <v>45397</v>
      </c>
      <c r="S1771" s="185">
        <v>0</v>
      </c>
      <c r="T1771" s="35">
        <v>2909</v>
      </c>
      <c r="U1771" s="35"/>
      <c r="V1771" s="35"/>
      <c r="W1771" s="52">
        <v>2909</v>
      </c>
      <c r="X1771" s="33">
        <v>45329</v>
      </c>
      <c r="Y1771" s="39">
        <v>45362</v>
      </c>
      <c r="Z1771" s="39">
        <v>45397</v>
      </c>
      <c r="AA1771" s="185">
        <v>235.55</v>
      </c>
      <c r="AB1771" s="35">
        <v>3681</v>
      </c>
      <c r="AC1771" s="35"/>
      <c r="AD1771" s="35"/>
      <c r="AE1771" s="52">
        <v>3681</v>
      </c>
      <c r="AF1771" s="33"/>
      <c r="AG1771" s="31"/>
      <c r="AH1771" s="31"/>
      <c r="AI1771" s="185"/>
      <c r="AJ1771" s="35"/>
      <c r="AK1771" s="35"/>
      <c r="AL1771" s="35"/>
      <c r="AM1771" s="52"/>
      <c r="AN1771" s="33"/>
      <c r="AO1771" s="31"/>
      <c r="AP1771" s="31"/>
      <c r="AQ1771" s="185"/>
      <c r="AR1771" s="35"/>
      <c r="AS1771" s="35"/>
      <c r="AT1771" s="35"/>
      <c r="AU1771" s="52"/>
      <c r="AV1771" s="33"/>
      <c r="AW1771" s="39"/>
      <c r="AX1771" s="39"/>
      <c r="AY1771" s="185"/>
      <c r="AZ1771" s="35"/>
      <c r="BA1771" s="35"/>
      <c r="BB1771" s="35"/>
      <c r="BC1771" s="52"/>
      <c r="BD1771" s="35"/>
    </row>
    <row r="1772" spans="1:58" s="187" customFormat="1" ht="15" customHeight="1" x14ac:dyDescent="0.3">
      <c r="A1772" s="6">
        <v>1766</v>
      </c>
      <c r="B1772" s="109" t="s">
        <v>2190</v>
      </c>
      <c r="C1772" s="37" t="s">
        <v>4053</v>
      </c>
      <c r="D1772" s="8" t="s">
        <v>46</v>
      </c>
      <c r="E1772" s="9" t="s">
        <v>47</v>
      </c>
      <c r="F1772" s="106">
        <v>1766</v>
      </c>
      <c r="G1772" s="10">
        <v>176.7</v>
      </c>
      <c r="H1772" s="31"/>
      <c r="I1772" s="39"/>
      <c r="J1772" s="39"/>
      <c r="K1772" s="185"/>
      <c r="L1772" s="35"/>
      <c r="M1772" s="35"/>
      <c r="N1772" s="35"/>
      <c r="O1772" s="52"/>
      <c r="P1772" s="33"/>
      <c r="Q1772" s="39"/>
      <c r="R1772" s="39"/>
      <c r="S1772" s="185"/>
      <c r="T1772" s="35"/>
      <c r="U1772" s="35"/>
      <c r="V1772" s="35"/>
      <c r="W1772" s="52"/>
      <c r="X1772" s="33"/>
      <c r="Y1772" s="39"/>
      <c r="Z1772" s="39"/>
      <c r="AA1772" s="185"/>
      <c r="AB1772" s="35"/>
      <c r="AC1772" s="35"/>
      <c r="AD1772" s="35"/>
      <c r="AE1772" s="52"/>
      <c r="AF1772" s="33"/>
      <c r="AG1772" s="31"/>
      <c r="AH1772" s="31"/>
      <c r="AI1772" s="185"/>
      <c r="AJ1772" s="35"/>
      <c r="AK1772" s="35"/>
      <c r="AL1772" s="35"/>
      <c r="AM1772" s="52"/>
      <c r="AN1772" s="33"/>
      <c r="AO1772" s="31"/>
      <c r="AP1772" s="31"/>
      <c r="AQ1772" s="185"/>
      <c r="AR1772" s="35"/>
      <c r="AS1772" s="35"/>
      <c r="AT1772" s="35"/>
      <c r="AU1772" s="52"/>
      <c r="AV1772" s="33"/>
      <c r="AW1772" s="39"/>
      <c r="AX1772" s="39"/>
      <c r="AY1772" s="185"/>
      <c r="AZ1772" s="35"/>
      <c r="BA1772" s="35"/>
      <c r="BB1772" s="35"/>
      <c r="BC1772" s="52"/>
      <c r="BD1772" s="35"/>
    </row>
    <row r="1773" spans="1:58" s="187" customFormat="1" ht="15" customHeight="1" x14ac:dyDescent="0.3">
      <c r="A1773" s="6">
        <v>1767</v>
      </c>
      <c r="B1773" s="109" t="s">
        <v>2190</v>
      </c>
      <c r="C1773" s="37" t="s">
        <v>4054</v>
      </c>
      <c r="D1773" s="8" t="s">
        <v>46</v>
      </c>
      <c r="E1773" s="9" t="s">
        <v>47</v>
      </c>
      <c r="F1773" s="106">
        <v>1767</v>
      </c>
      <c r="G1773" s="10">
        <v>1238</v>
      </c>
      <c r="H1773" s="31"/>
      <c r="I1773" s="39"/>
      <c r="J1773" s="39"/>
      <c r="K1773" s="185"/>
      <c r="L1773" s="35"/>
      <c r="M1773" s="35"/>
      <c r="N1773" s="35"/>
      <c r="O1773" s="52"/>
      <c r="P1773" s="33"/>
      <c r="Q1773" s="39"/>
      <c r="R1773" s="39"/>
      <c r="S1773" s="185"/>
      <c r="T1773" s="35"/>
      <c r="U1773" s="35"/>
      <c r="V1773" s="35"/>
      <c r="W1773" s="52"/>
      <c r="X1773" s="33"/>
      <c r="Y1773" s="39"/>
      <c r="Z1773" s="39"/>
      <c r="AA1773" s="185"/>
      <c r="AB1773" s="35"/>
      <c r="AC1773" s="35"/>
      <c r="AD1773" s="35"/>
      <c r="AE1773" s="52"/>
      <c r="AF1773" s="33"/>
      <c r="AG1773" s="31"/>
      <c r="AH1773" s="31"/>
      <c r="AI1773" s="185"/>
      <c r="AJ1773" s="35"/>
      <c r="AK1773" s="35"/>
      <c r="AL1773" s="35"/>
      <c r="AM1773" s="52"/>
      <c r="AN1773" s="33"/>
      <c r="AO1773" s="31"/>
      <c r="AP1773" s="31"/>
      <c r="AQ1773" s="185"/>
      <c r="AR1773" s="35"/>
      <c r="AS1773" s="35"/>
      <c r="AT1773" s="35"/>
      <c r="AU1773" s="52"/>
      <c r="AV1773" s="33"/>
      <c r="AW1773" s="39"/>
      <c r="AX1773" s="39"/>
      <c r="AY1773" s="185"/>
      <c r="AZ1773" s="35"/>
      <c r="BA1773" s="35"/>
      <c r="BB1773" s="35"/>
      <c r="BC1773" s="52"/>
      <c r="BD1773" s="35"/>
    </row>
    <row r="1774" spans="1:58" s="187" customFormat="1" ht="15" customHeight="1" x14ac:dyDescent="0.3">
      <c r="A1774" s="6">
        <v>1768</v>
      </c>
      <c r="B1774" s="109" t="s">
        <v>2190</v>
      </c>
      <c r="C1774" s="37" t="s">
        <v>4055</v>
      </c>
      <c r="D1774" s="8" t="s">
        <v>46</v>
      </c>
      <c r="E1774" s="9" t="s">
        <v>60</v>
      </c>
      <c r="F1774" s="106">
        <v>1768</v>
      </c>
      <c r="G1774" s="10">
        <v>279.60000000000002</v>
      </c>
      <c r="H1774" s="31">
        <v>45287</v>
      </c>
      <c r="I1774" s="39">
        <v>45316</v>
      </c>
      <c r="J1774" s="39">
        <v>45333</v>
      </c>
      <c r="K1774" s="185">
        <v>147.99</v>
      </c>
      <c r="L1774" s="35">
        <v>6092</v>
      </c>
      <c r="M1774" s="35"/>
      <c r="N1774" s="35"/>
      <c r="O1774" s="52">
        <v>6092</v>
      </c>
      <c r="P1774" s="33">
        <v>45316</v>
      </c>
      <c r="Q1774" s="39">
        <v>45348</v>
      </c>
      <c r="R1774" s="39">
        <v>45362</v>
      </c>
      <c r="S1774" s="185">
        <v>147.99</v>
      </c>
      <c r="T1774" s="35">
        <v>6031</v>
      </c>
      <c r="U1774" s="35"/>
      <c r="V1774" s="35"/>
      <c r="W1774" s="52">
        <v>6031</v>
      </c>
      <c r="X1774" s="33">
        <v>45348</v>
      </c>
      <c r="Y1774" s="39">
        <v>45377</v>
      </c>
      <c r="Z1774" s="39">
        <v>45393</v>
      </c>
      <c r="AA1774" s="185">
        <v>148</v>
      </c>
      <c r="AB1774" s="35">
        <v>6450</v>
      </c>
      <c r="AC1774" s="35"/>
      <c r="AD1774" s="35"/>
      <c r="AE1774" s="52">
        <v>6450</v>
      </c>
      <c r="AF1774" s="33"/>
      <c r="AG1774" s="31"/>
      <c r="AH1774" s="31"/>
      <c r="AI1774" s="185"/>
      <c r="AJ1774" s="35"/>
      <c r="AK1774" s="35"/>
      <c r="AL1774" s="35"/>
      <c r="AM1774" s="52"/>
      <c r="AN1774" s="33"/>
      <c r="AO1774" s="31"/>
      <c r="AP1774" s="31"/>
      <c r="AQ1774" s="185"/>
      <c r="AR1774" s="35"/>
      <c r="AS1774" s="35"/>
      <c r="AT1774" s="35"/>
      <c r="AU1774" s="52"/>
      <c r="AV1774" s="33"/>
      <c r="AW1774" s="39"/>
      <c r="AX1774" s="39"/>
      <c r="AY1774" s="185"/>
      <c r="AZ1774" s="35"/>
      <c r="BA1774" s="35"/>
      <c r="BB1774" s="35"/>
      <c r="BC1774" s="52"/>
      <c r="BD1774" s="35"/>
    </row>
    <row r="1775" spans="1:58" s="187" customFormat="1" ht="15" customHeight="1" x14ac:dyDescent="0.3">
      <c r="A1775" s="6">
        <v>1769</v>
      </c>
      <c r="B1775" s="109" t="s">
        <v>2190</v>
      </c>
      <c r="C1775" s="37" t="s">
        <v>4056</v>
      </c>
      <c r="D1775" s="8" t="s">
        <v>46</v>
      </c>
      <c r="E1775" s="9" t="s">
        <v>102</v>
      </c>
      <c r="F1775" s="106">
        <v>1769</v>
      </c>
      <c r="G1775" s="10">
        <v>755</v>
      </c>
      <c r="H1775" s="31">
        <v>45291</v>
      </c>
      <c r="I1775" s="39">
        <v>45322</v>
      </c>
      <c r="J1775" s="39">
        <v>45364</v>
      </c>
      <c r="K1775" s="185">
        <v>2226.66</v>
      </c>
      <c r="L1775" s="35">
        <v>13347.28</v>
      </c>
      <c r="M1775" s="35">
        <v>956.65499999999997</v>
      </c>
      <c r="N1775" s="35"/>
      <c r="O1775" s="52">
        <v>14303.934999999999</v>
      </c>
      <c r="P1775" s="33">
        <v>45322</v>
      </c>
      <c r="Q1775" s="39">
        <v>45351</v>
      </c>
      <c r="R1775" s="39">
        <v>45397</v>
      </c>
      <c r="S1775" s="185">
        <v>2424.69</v>
      </c>
      <c r="T1775" s="35">
        <v>13909.561</v>
      </c>
      <c r="U1775" s="35">
        <v>1112.318</v>
      </c>
      <c r="V1775" s="35"/>
      <c r="W1775" s="52">
        <v>15021.879000000001</v>
      </c>
      <c r="X1775" s="33">
        <v>45351</v>
      </c>
      <c r="Y1775" s="39">
        <v>45382</v>
      </c>
      <c r="Z1775" s="39">
        <v>45425</v>
      </c>
      <c r="AA1775" s="185">
        <v>2187.9299999999998</v>
      </c>
      <c r="AB1775" s="35">
        <v>12997.117</v>
      </c>
      <c r="AC1775" s="35">
        <v>889.53099999999995</v>
      </c>
      <c r="AD1775" s="35"/>
      <c r="AE1775" s="52">
        <v>13886.647999999999</v>
      </c>
      <c r="AF1775" s="33">
        <v>45382</v>
      </c>
      <c r="AG1775" s="31">
        <v>45412</v>
      </c>
      <c r="AH1775" s="31">
        <v>45456</v>
      </c>
      <c r="AI1775" s="185">
        <v>2053.17</v>
      </c>
      <c r="AJ1775" s="35">
        <v>11871.493</v>
      </c>
      <c r="AK1775" s="35">
        <v>878.01099999999997</v>
      </c>
      <c r="AL1775" s="35"/>
      <c r="AM1775" s="52">
        <v>12749.504000000001</v>
      </c>
      <c r="AN1775" s="33"/>
      <c r="AO1775" s="31"/>
      <c r="AP1775" s="31"/>
      <c r="AQ1775" s="185"/>
      <c r="AR1775" s="35"/>
      <c r="AS1775" s="35"/>
      <c r="AT1775" s="35"/>
      <c r="AU1775" s="52"/>
      <c r="AV1775" s="33"/>
      <c r="AW1775" s="39"/>
      <c r="AX1775" s="39"/>
      <c r="AY1775" s="185"/>
      <c r="AZ1775" s="35"/>
      <c r="BA1775" s="35"/>
      <c r="BB1775" s="35"/>
      <c r="BC1775" s="52"/>
      <c r="BD1775" s="142"/>
    </row>
    <row r="1776" spans="1:58" s="187" customFormat="1" ht="15" customHeight="1" x14ac:dyDescent="0.3">
      <c r="D1776" s="104"/>
      <c r="E1776" s="113"/>
      <c r="H1776" s="3"/>
      <c r="J1776" s="30"/>
      <c r="K1776" s="30"/>
      <c r="L1776" s="30"/>
      <c r="M1776" s="170"/>
      <c r="N1776" s="41"/>
      <c r="O1776" s="41"/>
      <c r="P1776" s="41"/>
      <c r="Q1776" s="41"/>
      <c r="R1776" s="30"/>
      <c r="S1776" s="30"/>
      <c r="T1776" s="30"/>
      <c r="U1776" s="170"/>
      <c r="AA1776" s="30"/>
      <c r="AB1776" s="30"/>
      <c r="AC1776" s="30"/>
      <c r="AR1776" s="30"/>
      <c r="AY1776" s="170"/>
      <c r="AZ1776" s="41"/>
      <c r="BA1776" s="41"/>
      <c r="BB1776" s="41"/>
      <c r="BC1776" s="41"/>
      <c r="BF1776" s="45"/>
    </row>
    <row r="1777" spans="4:58" s="187" customFormat="1" ht="15" customHeight="1" x14ac:dyDescent="0.3">
      <c r="D1777" s="104"/>
      <c r="E1777" s="113"/>
      <c r="H1777" s="3"/>
      <c r="J1777" s="30"/>
      <c r="K1777" s="30"/>
      <c r="L1777" s="30"/>
      <c r="M1777" s="170"/>
      <c r="N1777" s="41"/>
      <c r="O1777" s="41"/>
      <c r="P1777" s="41"/>
      <c r="Q1777" s="41"/>
      <c r="R1777" s="30"/>
      <c r="S1777" s="30"/>
      <c r="T1777" s="30"/>
      <c r="U1777" s="170"/>
      <c r="AA1777" s="30"/>
      <c r="AB1777" s="30"/>
      <c r="AC1777" s="30"/>
      <c r="AR1777" s="30"/>
      <c r="AY1777" s="170"/>
      <c r="AZ1777" s="41"/>
      <c r="BA1777" s="41"/>
      <c r="BB1777" s="41"/>
      <c r="BC1777" s="41"/>
      <c r="BF1777" s="45"/>
    </row>
    <row r="1778" spans="4:58" s="187" customFormat="1" ht="15" customHeight="1" x14ac:dyDescent="0.3">
      <c r="D1778" s="104"/>
      <c r="E1778" s="113"/>
      <c r="H1778" s="3"/>
      <c r="J1778" s="30"/>
      <c r="K1778" s="30"/>
      <c r="L1778" s="30"/>
      <c r="M1778" s="170"/>
      <c r="N1778" s="41"/>
      <c r="O1778" s="41"/>
      <c r="P1778" s="41"/>
      <c r="Q1778" s="41"/>
      <c r="R1778" s="30"/>
      <c r="S1778" s="30"/>
      <c r="T1778" s="30"/>
      <c r="U1778" s="170"/>
      <c r="AA1778" s="30"/>
      <c r="AB1778" s="30"/>
      <c r="AC1778" s="30"/>
      <c r="AR1778" s="30"/>
      <c r="AY1778" s="170"/>
      <c r="AZ1778" s="41"/>
      <c r="BA1778" s="41"/>
      <c r="BB1778" s="41"/>
      <c r="BC1778" s="41"/>
      <c r="BF1778" s="45"/>
    </row>
    <row r="1779" spans="4:58" s="187" customFormat="1" ht="15" customHeight="1" x14ac:dyDescent="0.3">
      <c r="D1779" s="104"/>
      <c r="E1779" s="113"/>
      <c r="H1779" s="3"/>
      <c r="J1779" s="30"/>
      <c r="K1779" s="30"/>
      <c r="L1779" s="30"/>
      <c r="M1779" s="170"/>
      <c r="N1779" s="41"/>
      <c r="O1779" s="41"/>
      <c r="P1779" s="41"/>
      <c r="Q1779" s="41"/>
      <c r="R1779" s="30"/>
      <c r="S1779" s="30"/>
      <c r="T1779" s="30"/>
      <c r="U1779" s="170"/>
      <c r="AA1779" s="30"/>
      <c r="AB1779" s="30"/>
      <c r="AC1779" s="30"/>
      <c r="AR1779" s="30"/>
      <c r="AY1779" s="170"/>
      <c r="AZ1779" s="41"/>
      <c r="BA1779" s="41"/>
      <c r="BB1779" s="41"/>
      <c r="BC1779" s="41"/>
      <c r="BF1779" s="45"/>
    </row>
    <row r="1780" spans="4:58" s="187" customFormat="1" ht="15" customHeight="1" x14ac:dyDescent="0.3">
      <c r="D1780" s="104"/>
      <c r="E1780" s="113"/>
      <c r="H1780" s="3"/>
      <c r="J1780" s="30"/>
      <c r="K1780" s="30"/>
      <c r="L1780" s="30"/>
      <c r="M1780" s="170"/>
      <c r="N1780" s="41"/>
      <c r="O1780" s="41"/>
      <c r="P1780" s="41"/>
      <c r="Q1780" s="41"/>
      <c r="R1780" s="30"/>
      <c r="S1780" s="30"/>
      <c r="T1780" s="30"/>
      <c r="U1780" s="170"/>
      <c r="AA1780" s="30"/>
      <c r="AB1780" s="30"/>
      <c r="AC1780" s="30"/>
      <c r="AR1780" s="30"/>
      <c r="AY1780" s="170"/>
      <c r="AZ1780" s="41"/>
      <c r="BA1780" s="41"/>
      <c r="BB1780" s="41"/>
      <c r="BC1780" s="41"/>
      <c r="BF1780" s="45"/>
    </row>
    <row r="1781" spans="4:58" s="187" customFormat="1" ht="15" customHeight="1" x14ac:dyDescent="0.3">
      <c r="D1781" s="104"/>
      <c r="E1781" s="113"/>
      <c r="H1781" s="3"/>
      <c r="J1781" s="30"/>
      <c r="K1781" s="30"/>
      <c r="L1781" s="30"/>
      <c r="M1781" s="170"/>
      <c r="N1781" s="41"/>
      <c r="O1781" s="41"/>
      <c r="P1781" s="41"/>
      <c r="Q1781" s="41"/>
      <c r="R1781" s="30"/>
      <c r="S1781" s="30"/>
      <c r="T1781" s="30"/>
      <c r="U1781" s="170"/>
      <c r="AA1781" s="30"/>
      <c r="AB1781" s="30"/>
      <c r="AC1781" s="30"/>
      <c r="AR1781" s="30"/>
      <c r="AY1781" s="170"/>
      <c r="AZ1781" s="41"/>
      <c r="BA1781" s="41"/>
      <c r="BB1781" s="41"/>
      <c r="BC1781" s="41"/>
      <c r="BF1781" s="45"/>
    </row>
    <row r="1782" spans="4:58" s="187" customFormat="1" ht="15" customHeight="1" x14ac:dyDescent="0.3">
      <c r="D1782" s="104"/>
      <c r="E1782" s="113"/>
      <c r="H1782" s="3"/>
      <c r="J1782" s="30"/>
      <c r="K1782" s="30"/>
      <c r="L1782" s="30"/>
      <c r="M1782" s="170"/>
      <c r="N1782" s="41"/>
      <c r="O1782" s="41"/>
      <c r="P1782" s="41"/>
      <c r="Q1782" s="41"/>
      <c r="R1782" s="30"/>
      <c r="S1782" s="30"/>
      <c r="T1782" s="30"/>
      <c r="U1782" s="170"/>
      <c r="AA1782" s="30"/>
      <c r="AB1782" s="30"/>
      <c r="AC1782" s="30"/>
      <c r="AR1782" s="30"/>
      <c r="AY1782" s="170"/>
      <c r="AZ1782" s="41"/>
      <c r="BA1782" s="41"/>
      <c r="BB1782" s="41"/>
      <c r="BC1782" s="41"/>
      <c r="BF1782" s="45"/>
    </row>
    <row r="1783" spans="4:58" s="187" customFormat="1" ht="15" customHeight="1" x14ac:dyDescent="0.3">
      <c r="D1783" s="104"/>
      <c r="E1783" s="113"/>
      <c r="H1783" s="3"/>
      <c r="J1783" s="30"/>
      <c r="K1783" s="30"/>
      <c r="L1783" s="30"/>
      <c r="M1783" s="170"/>
      <c r="N1783" s="41"/>
      <c r="O1783" s="41"/>
      <c r="P1783" s="41"/>
      <c r="Q1783" s="41"/>
      <c r="R1783" s="30"/>
      <c r="S1783" s="30"/>
      <c r="T1783" s="30"/>
      <c r="U1783" s="170"/>
      <c r="AA1783" s="30"/>
      <c r="AB1783" s="30"/>
      <c r="AC1783" s="30"/>
      <c r="AR1783" s="30"/>
      <c r="AY1783" s="170"/>
      <c r="AZ1783" s="41"/>
      <c r="BA1783" s="41"/>
      <c r="BB1783" s="41"/>
      <c r="BC1783" s="41"/>
      <c r="BF1783" s="45"/>
    </row>
    <row r="1784" spans="4:58" s="187" customFormat="1" ht="15" customHeight="1" x14ac:dyDescent="0.3">
      <c r="D1784" s="104"/>
      <c r="E1784" s="113"/>
      <c r="H1784" s="3"/>
      <c r="J1784" s="30"/>
      <c r="K1784" s="30"/>
      <c r="L1784" s="30"/>
      <c r="M1784" s="170"/>
      <c r="N1784" s="41"/>
      <c r="O1784" s="41"/>
      <c r="P1784" s="41"/>
      <c r="Q1784" s="41"/>
      <c r="R1784" s="30"/>
      <c r="S1784" s="30"/>
      <c r="T1784" s="30"/>
      <c r="U1784" s="170"/>
      <c r="AA1784" s="30"/>
      <c r="AB1784" s="30"/>
      <c r="AC1784" s="30"/>
      <c r="AR1784" s="30"/>
      <c r="AY1784" s="170"/>
      <c r="AZ1784" s="41"/>
      <c r="BA1784" s="41"/>
      <c r="BB1784" s="41"/>
      <c r="BC1784" s="41"/>
      <c r="BF1784" s="45"/>
    </row>
    <row r="1785" spans="4:58" s="187" customFormat="1" ht="15" customHeight="1" x14ac:dyDescent="0.3">
      <c r="D1785" s="104"/>
      <c r="E1785" s="113"/>
      <c r="H1785" s="3"/>
      <c r="J1785" s="30"/>
      <c r="K1785" s="30"/>
      <c r="L1785" s="30"/>
      <c r="M1785" s="170"/>
      <c r="N1785" s="41"/>
      <c r="O1785" s="41"/>
      <c r="P1785" s="41"/>
      <c r="Q1785" s="41"/>
      <c r="R1785" s="30"/>
      <c r="S1785" s="30"/>
      <c r="T1785" s="30"/>
      <c r="U1785" s="170"/>
      <c r="AA1785" s="30"/>
      <c r="AB1785" s="30"/>
      <c r="AC1785" s="30"/>
      <c r="AR1785" s="30"/>
      <c r="AY1785" s="170"/>
      <c r="AZ1785" s="41"/>
      <c r="BA1785" s="41"/>
      <c r="BB1785" s="41"/>
      <c r="BC1785" s="41"/>
      <c r="BF1785" s="45"/>
    </row>
    <row r="1786" spans="4:58" s="187" customFormat="1" ht="15" customHeight="1" x14ac:dyDescent="0.3">
      <c r="D1786" s="104"/>
      <c r="E1786" s="113"/>
      <c r="H1786" s="3"/>
      <c r="J1786" s="30"/>
      <c r="K1786" s="30"/>
      <c r="L1786" s="30"/>
      <c r="M1786" s="170"/>
      <c r="N1786" s="41"/>
      <c r="O1786" s="41"/>
      <c r="P1786" s="41"/>
      <c r="Q1786" s="41"/>
      <c r="R1786" s="30"/>
      <c r="S1786" s="30"/>
      <c r="T1786" s="30"/>
      <c r="U1786" s="170"/>
      <c r="AA1786" s="30"/>
      <c r="AB1786" s="30"/>
      <c r="AC1786" s="30"/>
      <c r="AR1786" s="30"/>
      <c r="AY1786" s="170"/>
      <c r="AZ1786" s="41"/>
      <c r="BA1786" s="41"/>
      <c r="BB1786" s="41"/>
      <c r="BC1786" s="41"/>
      <c r="BF1786" s="45"/>
    </row>
    <row r="1787" spans="4:58" s="187" customFormat="1" ht="15" customHeight="1" x14ac:dyDescent="0.3">
      <c r="D1787" s="104"/>
      <c r="E1787" s="113"/>
      <c r="H1787" s="3"/>
      <c r="J1787" s="30"/>
      <c r="K1787" s="30"/>
      <c r="L1787" s="30"/>
      <c r="M1787" s="170"/>
      <c r="N1787" s="41"/>
      <c r="O1787" s="41"/>
      <c r="P1787" s="41"/>
      <c r="Q1787" s="41"/>
      <c r="R1787" s="30"/>
      <c r="S1787" s="30"/>
      <c r="T1787" s="30"/>
      <c r="U1787" s="170"/>
      <c r="AA1787" s="30"/>
      <c r="AB1787" s="30"/>
      <c r="AC1787" s="30"/>
      <c r="AR1787" s="30"/>
      <c r="AY1787" s="170"/>
      <c r="AZ1787" s="41"/>
      <c r="BA1787" s="41"/>
      <c r="BB1787" s="41"/>
      <c r="BC1787" s="41"/>
      <c r="BF1787" s="45"/>
    </row>
    <row r="1788" spans="4:58" s="187" customFormat="1" ht="15" customHeight="1" x14ac:dyDescent="0.3">
      <c r="D1788" s="104"/>
      <c r="E1788" s="113"/>
      <c r="H1788" s="3"/>
      <c r="J1788" s="30"/>
      <c r="K1788" s="30"/>
      <c r="L1788" s="30"/>
      <c r="M1788" s="170"/>
      <c r="N1788" s="41"/>
      <c r="O1788" s="41"/>
      <c r="P1788" s="41"/>
      <c r="Q1788" s="41"/>
      <c r="R1788" s="30"/>
      <c r="S1788" s="30"/>
      <c r="T1788" s="30"/>
      <c r="U1788" s="170"/>
      <c r="AA1788" s="30"/>
      <c r="AB1788" s="30"/>
      <c r="AC1788" s="30"/>
      <c r="AR1788" s="30"/>
      <c r="AY1788" s="170"/>
      <c r="AZ1788" s="41"/>
      <c r="BA1788" s="41"/>
      <c r="BB1788" s="41"/>
      <c r="BC1788" s="41"/>
      <c r="BF1788" s="45"/>
    </row>
    <row r="1789" spans="4:58" s="187" customFormat="1" ht="15" customHeight="1" x14ac:dyDescent="0.3">
      <c r="D1789" s="104"/>
      <c r="E1789" s="113"/>
      <c r="H1789" s="3"/>
      <c r="J1789" s="30"/>
      <c r="K1789" s="30"/>
      <c r="L1789" s="30"/>
      <c r="M1789" s="170"/>
      <c r="N1789" s="41"/>
      <c r="O1789" s="41"/>
      <c r="P1789" s="41"/>
      <c r="Q1789" s="41"/>
      <c r="R1789" s="30"/>
      <c r="S1789" s="30"/>
      <c r="T1789" s="30"/>
      <c r="U1789" s="170"/>
      <c r="AA1789" s="30"/>
      <c r="AB1789" s="30"/>
      <c r="AC1789" s="30"/>
      <c r="AR1789" s="30"/>
      <c r="AY1789" s="170"/>
      <c r="AZ1789" s="41"/>
      <c r="BA1789" s="41"/>
      <c r="BB1789" s="41"/>
      <c r="BC1789" s="41"/>
      <c r="BF1789" s="45"/>
    </row>
    <row r="1790" spans="4:58" s="187" customFormat="1" ht="15" customHeight="1" x14ac:dyDescent="0.3">
      <c r="D1790" s="104"/>
      <c r="E1790" s="113"/>
      <c r="H1790" s="3"/>
      <c r="J1790" s="30"/>
      <c r="K1790" s="30"/>
      <c r="L1790" s="30"/>
      <c r="M1790" s="170"/>
      <c r="N1790" s="41"/>
      <c r="O1790" s="41"/>
      <c r="P1790" s="41"/>
      <c r="Q1790" s="41"/>
      <c r="R1790" s="30"/>
      <c r="S1790" s="30"/>
      <c r="T1790" s="30"/>
      <c r="U1790" s="170"/>
      <c r="AA1790" s="30"/>
      <c r="AB1790" s="30"/>
      <c r="AC1790" s="30"/>
      <c r="AR1790" s="30"/>
      <c r="AY1790" s="170"/>
      <c r="AZ1790" s="41"/>
      <c r="BA1790" s="41"/>
      <c r="BB1790" s="41"/>
      <c r="BC1790" s="41"/>
      <c r="BF1790" s="45"/>
    </row>
    <row r="1791" spans="4:58" s="187" customFormat="1" ht="15" customHeight="1" x14ac:dyDescent="0.3">
      <c r="D1791" s="104"/>
      <c r="E1791" s="113"/>
      <c r="H1791" s="3"/>
      <c r="J1791" s="30"/>
      <c r="K1791" s="30"/>
      <c r="L1791" s="30"/>
      <c r="M1791" s="170"/>
      <c r="N1791" s="41"/>
      <c r="O1791" s="41"/>
      <c r="P1791" s="41"/>
      <c r="Q1791" s="41"/>
      <c r="R1791" s="30"/>
      <c r="S1791" s="30"/>
      <c r="T1791" s="30"/>
      <c r="U1791" s="170"/>
      <c r="AA1791" s="30"/>
      <c r="AB1791" s="30"/>
      <c r="AC1791" s="30"/>
      <c r="AR1791" s="30"/>
      <c r="AY1791" s="170"/>
      <c r="AZ1791" s="41"/>
      <c r="BA1791" s="41"/>
      <c r="BB1791" s="41"/>
      <c r="BC1791" s="41"/>
      <c r="BF1791" s="45"/>
    </row>
    <row r="1792" spans="4:58" s="187" customFormat="1" ht="15" customHeight="1" x14ac:dyDescent="0.3">
      <c r="D1792" s="104"/>
      <c r="E1792" s="113"/>
      <c r="H1792" s="3"/>
      <c r="J1792" s="30"/>
      <c r="K1792" s="30"/>
      <c r="L1792" s="30"/>
      <c r="M1792" s="170"/>
      <c r="N1792" s="41"/>
      <c r="O1792" s="41"/>
      <c r="P1792" s="41"/>
      <c r="Q1792" s="41"/>
      <c r="R1792" s="30"/>
      <c r="S1792" s="30"/>
      <c r="T1792" s="30"/>
      <c r="U1792" s="170"/>
      <c r="AA1792" s="30"/>
      <c r="AB1792" s="30"/>
      <c r="AC1792" s="30"/>
      <c r="AR1792" s="30"/>
      <c r="AY1792" s="170"/>
      <c r="AZ1792" s="41"/>
      <c r="BA1792" s="41"/>
      <c r="BB1792" s="41"/>
      <c r="BC1792" s="41"/>
      <c r="BF1792" s="45"/>
    </row>
    <row r="1793" spans="4:58" s="187" customFormat="1" ht="15" customHeight="1" x14ac:dyDescent="0.3">
      <c r="D1793" s="104"/>
      <c r="E1793" s="113"/>
      <c r="H1793" s="3"/>
      <c r="J1793" s="30"/>
      <c r="K1793" s="30"/>
      <c r="L1793" s="30"/>
      <c r="M1793" s="170"/>
      <c r="N1793" s="41"/>
      <c r="O1793" s="41"/>
      <c r="P1793" s="41"/>
      <c r="Q1793" s="41"/>
      <c r="R1793" s="30"/>
      <c r="S1793" s="30"/>
      <c r="T1793" s="30"/>
      <c r="U1793" s="170"/>
      <c r="AA1793" s="30"/>
      <c r="AB1793" s="30"/>
      <c r="AC1793" s="30"/>
      <c r="AR1793" s="30"/>
      <c r="AY1793" s="170"/>
      <c r="AZ1793" s="41"/>
      <c r="BA1793" s="41"/>
      <c r="BB1793" s="41"/>
      <c r="BC1793" s="41"/>
      <c r="BF1793" s="45"/>
    </row>
    <row r="1794" spans="4:58" s="187" customFormat="1" ht="15" customHeight="1" x14ac:dyDescent="0.3">
      <c r="D1794" s="104"/>
      <c r="E1794" s="113"/>
      <c r="H1794" s="3"/>
      <c r="J1794" s="30"/>
      <c r="K1794" s="30"/>
      <c r="L1794" s="30"/>
      <c r="M1794" s="170"/>
      <c r="N1794" s="41"/>
      <c r="O1794" s="41"/>
      <c r="P1794" s="41"/>
      <c r="Q1794" s="41"/>
      <c r="R1794" s="30"/>
      <c r="S1794" s="30"/>
      <c r="T1794" s="30"/>
      <c r="U1794" s="170"/>
      <c r="AA1794" s="30"/>
      <c r="AB1794" s="30"/>
      <c r="AC1794" s="30"/>
      <c r="AR1794" s="30"/>
      <c r="AY1794" s="170"/>
      <c r="AZ1794" s="41"/>
      <c r="BA1794" s="41"/>
      <c r="BB1794" s="41"/>
      <c r="BC1794" s="41"/>
      <c r="BF1794" s="45"/>
    </row>
    <row r="1795" spans="4:58" s="187" customFormat="1" ht="15" customHeight="1" x14ac:dyDescent="0.3">
      <c r="D1795" s="104"/>
      <c r="E1795" s="113"/>
      <c r="H1795" s="3"/>
      <c r="J1795" s="30"/>
      <c r="K1795" s="30"/>
      <c r="L1795" s="30"/>
      <c r="M1795" s="170"/>
      <c r="N1795" s="41"/>
      <c r="O1795" s="41"/>
      <c r="P1795" s="41"/>
      <c r="Q1795" s="41"/>
      <c r="R1795" s="30"/>
      <c r="S1795" s="30"/>
      <c r="T1795" s="30"/>
      <c r="U1795" s="170"/>
      <c r="AA1795" s="30"/>
      <c r="AB1795" s="30"/>
      <c r="AC1795" s="30"/>
      <c r="AR1795" s="30"/>
      <c r="AY1795" s="170"/>
      <c r="AZ1795" s="41"/>
      <c r="BA1795" s="41"/>
      <c r="BB1795" s="41"/>
      <c r="BC1795" s="41"/>
      <c r="BF1795" s="45"/>
    </row>
    <row r="1796" spans="4:58" s="187" customFormat="1" ht="15" customHeight="1" x14ac:dyDescent="0.3">
      <c r="D1796" s="104"/>
      <c r="E1796" s="113"/>
      <c r="H1796" s="3"/>
      <c r="J1796" s="30"/>
      <c r="K1796" s="30"/>
      <c r="L1796" s="30"/>
      <c r="M1796" s="170"/>
      <c r="N1796" s="41"/>
      <c r="O1796" s="41"/>
      <c r="P1796" s="41"/>
      <c r="Q1796" s="41"/>
      <c r="R1796" s="30"/>
      <c r="S1796" s="30"/>
      <c r="T1796" s="30"/>
      <c r="U1796" s="170"/>
      <c r="AA1796" s="30"/>
      <c r="AB1796" s="30"/>
      <c r="AC1796" s="30"/>
      <c r="AR1796" s="30"/>
      <c r="AY1796" s="170"/>
      <c r="AZ1796" s="41"/>
      <c r="BA1796" s="41"/>
      <c r="BB1796" s="41"/>
      <c r="BC1796" s="41"/>
      <c r="BF1796" s="45"/>
    </row>
    <row r="1797" spans="4:58" s="187" customFormat="1" ht="15" customHeight="1" x14ac:dyDescent="0.3">
      <c r="D1797" s="104"/>
      <c r="E1797" s="113"/>
      <c r="H1797" s="3"/>
      <c r="J1797" s="30"/>
      <c r="K1797" s="30"/>
      <c r="L1797" s="30"/>
      <c r="M1797" s="170"/>
      <c r="N1797" s="41"/>
      <c r="O1797" s="41"/>
      <c r="P1797" s="41"/>
      <c r="Q1797" s="41"/>
      <c r="R1797" s="30"/>
      <c r="S1797" s="30"/>
      <c r="T1797" s="30"/>
      <c r="U1797" s="170"/>
      <c r="AA1797" s="30"/>
      <c r="AB1797" s="30"/>
      <c r="AC1797" s="30"/>
      <c r="AR1797" s="30"/>
      <c r="AY1797" s="170"/>
      <c r="AZ1797" s="41"/>
      <c r="BA1797" s="41"/>
      <c r="BB1797" s="41"/>
      <c r="BC1797" s="41"/>
      <c r="BF1797" s="45"/>
    </row>
    <row r="1798" spans="4:58" s="187" customFormat="1" ht="15" customHeight="1" x14ac:dyDescent="0.3">
      <c r="D1798" s="104"/>
      <c r="E1798" s="113"/>
      <c r="H1798" s="3"/>
      <c r="J1798" s="30"/>
      <c r="K1798" s="30"/>
      <c r="L1798" s="30"/>
      <c r="M1798" s="170"/>
      <c r="N1798" s="41"/>
      <c r="O1798" s="41"/>
      <c r="P1798" s="41"/>
      <c r="Q1798" s="41"/>
      <c r="R1798" s="30"/>
      <c r="S1798" s="30"/>
      <c r="T1798" s="30"/>
      <c r="U1798" s="170"/>
      <c r="AA1798" s="30"/>
      <c r="AB1798" s="30"/>
      <c r="AC1798" s="30"/>
      <c r="AR1798" s="30"/>
      <c r="AY1798" s="170"/>
      <c r="AZ1798" s="41"/>
      <c r="BA1798" s="41"/>
      <c r="BB1798" s="41"/>
      <c r="BC1798" s="41"/>
      <c r="BF1798" s="45"/>
    </row>
    <row r="1799" spans="4:58" s="187" customFormat="1" ht="15" customHeight="1" x14ac:dyDescent="0.3">
      <c r="D1799" s="104"/>
      <c r="E1799" s="113"/>
      <c r="H1799" s="3"/>
      <c r="J1799" s="30"/>
      <c r="K1799" s="30"/>
      <c r="L1799" s="30"/>
      <c r="M1799" s="170"/>
      <c r="N1799" s="41"/>
      <c r="O1799" s="41"/>
      <c r="P1799" s="41"/>
      <c r="Q1799" s="41"/>
      <c r="R1799" s="30"/>
      <c r="S1799" s="30"/>
      <c r="T1799" s="30"/>
      <c r="U1799" s="170"/>
      <c r="AA1799" s="30"/>
      <c r="AB1799" s="30"/>
      <c r="AC1799" s="30"/>
      <c r="AR1799" s="30"/>
      <c r="AY1799" s="170"/>
      <c r="AZ1799" s="41"/>
      <c r="BA1799" s="41"/>
      <c r="BB1799" s="41"/>
      <c r="BC1799" s="41"/>
      <c r="BF1799" s="45"/>
    </row>
    <row r="1800" spans="4:58" s="187" customFormat="1" ht="15" customHeight="1" x14ac:dyDescent="0.3">
      <c r="D1800" s="104"/>
      <c r="E1800" s="113"/>
      <c r="H1800" s="3"/>
      <c r="J1800" s="30"/>
      <c r="K1800" s="30"/>
      <c r="L1800" s="30"/>
      <c r="M1800" s="170"/>
      <c r="N1800" s="41"/>
      <c r="O1800" s="41"/>
      <c r="P1800" s="41"/>
      <c r="Q1800" s="41"/>
      <c r="R1800" s="30"/>
      <c r="S1800" s="30"/>
      <c r="T1800" s="30"/>
      <c r="U1800" s="170"/>
      <c r="AA1800" s="30"/>
      <c r="AB1800" s="30"/>
      <c r="AC1800" s="30"/>
      <c r="AR1800" s="30"/>
      <c r="AY1800" s="170"/>
      <c r="AZ1800" s="41"/>
      <c r="BA1800" s="41"/>
      <c r="BB1800" s="41"/>
      <c r="BC1800" s="41"/>
      <c r="BF1800" s="45"/>
    </row>
    <row r="1801" spans="4:58" s="187" customFormat="1" ht="15" customHeight="1" x14ac:dyDescent="0.3">
      <c r="D1801" s="104"/>
      <c r="E1801" s="113"/>
      <c r="H1801" s="3"/>
      <c r="J1801" s="30"/>
      <c r="K1801" s="30"/>
      <c r="L1801" s="30"/>
      <c r="M1801" s="170"/>
      <c r="N1801" s="41"/>
      <c r="O1801" s="41"/>
      <c r="P1801" s="41"/>
      <c r="Q1801" s="41"/>
      <c r="R1801" s="30"/>
      <c r="S1801" s="30"/>
      <c r="T1801" s="30"/>
      <c r="U1801" s="170"/>
      <c r="AA1801" s="30"/>
      <c r="AB1801" s="30"/>
      <c r="AC1801" s="30"/>
      <c r="AR1801" s="30"/>
      <c r="AY1801" s="170"/>
      <c r="AZ1801" s="41"/>
      <c r="BA1801" s="41"/>
      <c r="BB1801" s="41"/>
      <c r="BC1801" s="41"/>
      <c r="BF1801" s="45"/>
    </row>
    <row r="1802" spans="4:58" s="187" customFormat="1" ht="15" customHeight="1" x14ac:dyDescent="0.3">
      <c r="D1802" s="104"/>
      <c r="E1802" s="113"/>
      <c r="H1802" s="3"/>
      <c r="J1802" s="30"/>
      <c r="K1802" s="30"/>
      <c r="L1802" s="30"/>
      <c r="M1802" s="170"/>
      <c r="N1802" s="41"/>
      <c r="O1802" s="41"/>
      <c r="P1802" s="41"/>
      <c r="Q1802" s="41"/>
      <c r="R1802" s="30"/>
      <c r="S1802" s="30"/>
      <c r="T1802" s="30"/>
      <c r="U1802" s="170"/>
      <c r="AA1802" s="30"/>
      <c r="AB1802" s="30"/>
      <c r="AC1802" s="30"/>
      <c r="AR1802" s="30"/>
      <c r="AY1802" s="170"/>
      <c r="AZ1802" s="41"/>
      <c r="BA1802" s="41"/>
      <c r="BB1802" s="41"/>
      <c r="BC1802" s="41"/>
      <c r="BF1802" s="45"/>
    </row>
    <row r="1803" spans="4:58" s="187" customFormat="1" ht="15" customHeight="1" x14ac:dyDescent="0.3">
      <c r="D1803" s="104"/>
      <c r="E1803" s="113"/>
      <c r="H1803" s="3"/>
      <c r="J1803" s="30"/>
      <c r="K1803" s="30"/>
      <c r="L1803" s="30"/>
      <c r="M1803" s="170"/>
      <c r="N1803" s="41"/>
      <c r="O1803" s="41"/>
      <c r="P1803" s="41"/>
      <c r="Q1803" s="41"/>
      <c r="R1803" s="30"/>
      <c r="S1803" s="30"/>
      <c r="T1803" s="30"/>
      <c r="U1803" s="170"/>
      <c r="AA1803" s="30"/>
      <c r="AB1803" s="30"/>
      <c r="AC1803" s="30"/>
      <c r="AR1803" s="30"/>
      <c r="AY1803" s="170"/>
      <c r="AZ1803" s="41"/>
      <c r="BA1803" s="41"/>
      <c r="BB1803" s="41"/>
      <c r="BC1803" s="41"/>
      <c r="BF1803" s="45"/>
    </row>
    <row r="1804" spans="4:58" s="187" customFormat="1" ht="15" customHeight="1" x14ac:dyDescent="0.3">
      <c r="D1804" s="104"/>
      <c r="E1804" s="113"/>
      <c r="H1804" s="3"/>
      <c r="J1804" s="30"/>
      <c r="K1804" s="30"/>
      <c r="L1804" s="30"/>
      <c r="M1804" s="170"/>
      <c r="N1804" s="41"/>
      <c r="O1804" s="41"/>
      <c r="P1804" s="41"/>
      <c r="Q1804" s="41"/>
      <c r="R1804" s="30"/>
      <c r="S1804" s="30"/>
      <c r="T1804" s="30"/>
      <c r="U1804" s="170"/>
      <c r="AA1804" s="30"/>
      <c r="AB1804" s="30"/>
      <c r="AC1804" s="30"/>
      <c r="AR1804" s="30"/>
      <c r="AY1804" s="170"/>
      <c r="AZ1804" s="41"/>
      <c r="BA1804" s="41"/>
      <c r="BB1804" s="41"/>
      <c r="BC1804" s="41"/>
      <c r="BF1804" s="45"/>
    </row>
    <row r="1805" spans="4:58" s="187" customFormat="1" ht="15" customHeight="1" x14ac:dyDescent="0.3">
      <c r="D1805" s="104"/>
      <c r="E1805" s="113"/>
      <c r="H1805" s="3"/>
      <c r="J1805" s="30"/>
      <c r="K1805" s="30"/>
      <c r="L1805" s="30"/>
      <c r="M1805" s="170"/>
      <c r="N1805" s="41"/>
      <c r="O1805" s="41"/>
      <c r="P1805" s="41"/>
      <c r="Q1805" s="41"/>
      <c r="R1805" s="30"/>
      <c r="S1805" s="30"/>
      <c r="T1805" s="30"/>
      <c r="U1805" s="170"/>
      <c r="AA1805" s="30"/>
      <c r="AB1805" s="30"/>
      <c r="AC1805" s="30"/>
      <c r="AR1805" s="30"/>
      <c r="AY1805" s="170"/>
      <c r="AZ1805" s="41"/>
      <c r="BA1805" s="41"/>
      <c r="BB1805" s="41"/>
      <c r="BC1805" s="41"/>
      <c r="BF1805" s="45"/>
    </row>
    <row r="1806" spans="4:58" s="187" customFormat="1" ht="15" customHeight="1" x14ac:dyDescent="0.3">
      <c r="D1806" s="104"/>
      <c r="E1806" s="113"/>
      <c r="H1806" s="3"/>
      <c r="J1806" s="30"/>
      <c r="K1806" s="30"/>
      <c r="L1806" s="30"/>
      <c r="M1806" s="170"/>
      <c r="N1806" s="41"/>
      <c r="O1806" s="41"/>
      <c r="P1806" s="41"/>
      <c r="Q1806" s="41"/>
      <c r="R1806" s="30"/>
      <c r="S1806" s="30"/>
      <c r="T1806" s="30"/>
      <c r="U1806" s="170"/>
      <c r="AA1806" s="30"/>
      <c r="AB1806" s="30"/>
      <c r="AC1806" s="30"/>
      <c r="AR1806" s="30"/>
      <c r="AY1806" s="170"/>
      <c r="AZ1806" s="41"/>
      <c r="BA1806" s="41"/>
      <c r="BB1806" s="41"/>
      <c r="BC1806" s="41"/>
      <c r="BF1806" s="45"/>
    </row>
    <row r="1807" spans="4:58" s="187" customFormat="1" ht="15" customHeight="1" x14ac:dyDescent="0.3">
      <c r="D1807" s="104"/>
      <c r="E1807" s="113"/>
      <c r="H1807" s="3"/>
      <c r="J1807" s="30"/>
      <c r="K1807" s="30"/>
      <c r="L1807" s="30"/>
      <c r="M1807" s="170"/>
      <c r="N1807" s="41"/>
      <c r="O1807" s="41"/>
      <c r="P1807" s="41"/>
      <c r="Q1807" s="41"/>
      <c r="R1807" s="30"/>
      <c r="S1807" s="30"/>
      <c r="T1807" s="30"/>
      <c r="U1807" s="170"/>
      <c r="AA1807" s="30"/>
      <c r="AB1807" s="30"/>
      <c r="AC1807" s="30"/>
      <c r="AR1807" s="30"/>
      <c r="AY1807" s="170"/>
      <c r="AZ1807" s="41"/>
      <c r="BA1807" s="41"/>
      <c r="BB1807" s="41"/>
      <c r="BC1807" s="41"/>
      <c r="BF1807" s="45"/>
    </row>
    <row r="1808" spans="4:58" s="187" customFormat="1" ht="15" customHeight="1" x14ac:dyDescent="0.3">
      <c r="D1808" s="104"/>
      <c r="E1808" s="113"/>
      <c r="H1808" s="3"/>
      <c r="J1808" s="30"/>
      <c r="K1808" s="30"/>
      <c r="L1808" s="30"/>
      <c r="M1808" s="170"/>
      <c r="N1808" s="41"/>
      <c r="O1808" s="41"/>
      <c r="P1808" s="41"/>
      <c r="Q1808" s="41"/>
      <c r="R1808" s="30"/>
      <c r="S1808" s="30"/>
      <c r="T1808" s="30"/>
      <c r="U1808" s="170"/>
      <c r="AA1808" s="30"/>
      <c r="AB1808" s="30"/>
      <c r="AC1808" s="30"/>
      <c r="AR1808" s="30"/>
      <c r="AY1808" s="170"/>
      <c r="AZ1808" s="41"/>
      <c r="BA1808" s="41"/>
      <c r="BB1808" s="41"/>
      <c r="BC1808" s="41"/>
      <c r="BF1808" s="45"/>
    </row>
    <row r="1809" spans="4:58" s="187" customFormat="1" ht="15" customHeight="1" x14ac:dyDescent="0.3">
      <c r="D1809" s="104"/>
      <c r="E1809" s="113"/>
      <c r="H1809" s="3"/>
      <c r="J1809" s="30"/>
      <c r="K1809" s="30"/>
      <c r="L1809" s="30"/>
      <c r="M1809" s="170"/>
      <c r="N1809" s="41"/>
      <c r="O1809" s="41"/>
      <c r="P1809" s="41"/>
      <c r="Q1809" s="41"/>
      <c r="R1809" s="30"/>
      <c r="S1809" s="30"/>
      <c r="T1809" s="30"/>
      <c r="U1809" s="170"/>
      <c r="AA1809" s="30"/>
      <c r="AB1809" s="30"/>
      <c r="AC1809" s="30"/>
      <c r="AR1809" s="30"/>
      <c r="AY1809" s="170"/>
      <c r="AZ1809" s="41"/>
      <c r="BA1809" s="41"/>
      <c r="BB1809" s="41"/>
      <c r="BC1809" s="41"/>
      <c r="BF1809" s="45"/>
    </row>
    <row r="1810" spans="4:58" s="187" customFormat="1" ht="15" customHeight="1" x14ac:dyDescent="0.3">
      <c r="D1810" s="104"/>
      <c r="E1810" s="113"/>
      <c r="H1810" s="3"/>
      <c r="J1810" s="30"/>
      <c r="K1810" s="30"/>
      <c r="L1810" s="30"/>
      <c r="M1810" s="170"/>
      <c r="N1810" s="41"/>
      <c r="O1810" s="41"/>
      <c r="P1810" s="41"/>
      <c r="Q1810" s="41"/>
      <c r="R1810" s="30"/>
      <c r="S1810" s="30"/>
      <c r="T1810" s="30"/>
      <c r="U1810" s="170"/>
      <c r="AA1810" s="30"/>
      <c r="AB1810" s="30"/>
      <c r="AC1810" s="30"/>
      <c r="AR1810" s="30"/>
      <c r="AY1810" s="170"/>
      <c r="AZ1810" s="41"/>
      <c r="BA1810" s="41"/>
      <c r="BB1810" s="41"/>
      <c r="BC1810" s="41"/>
      <c r="BF1810" s="45"/>
    </row>
    <row r="1811" spans="4:58" s="187" customFormat="1" ht="15" customHeight="1" x14ac:dyDescent="0.3">
      <c r="D1811" s="104"/>
      <c r="E1811" s="113"/>
      <c r="H1811" s="3"/>
      <c r="J1811" s="30"/>
      <c r="K1811" s="30"/>
      <c r="L1811" s="30"/>
      <c r="M1811" s="170"/>
      <c r="N1811" s="41"/>
      <c r="O1811" s="41"/>
      <c r="P1811" s="41"/>
      <c r="Q1811" s="41"/>
      <c r="R1811" s="30"/>
      <c r="S1811" s="30"/>
      <c r="T1811" s="30"/>
      <c r="U1811" s="170"/>
      <c r="AA1811" s="30"/>
      <c r="AB1811" s="30"/>
      <c r="AC1811" s="30"/>
      <c r="AR1811" s="30"/>
      <c r="AY1811" s="170"/>
      <c r="AZ1811" s="41"/>
      <c r="BA1811" s="41"/>
      <c r="BB1811" s="41"/>
      <c r="BC1811" s="41"/>
      <c r="BF1811" s="45"/>
    </row>
    <row r="1812" spans="4:58" s="187" customFormat="1" ht="15" customHeight="1" x14ac:dyDescent="0.3">
      <c r="D1812" s="104"/>
      <c r="E1812" s="113"/>
      <c r="H1812" s="3"/>
      <c r="J1812" s="30"/>
      <c r="K1812" s="30"/>
      <c r="L1812" s="30"/>
      <c r="M1812" s="170"/>
      <c r="N1812" s="41"/>
      <c r="O1812" s="41"/>
      <c r="P1812" s="41"/>
      <c r="Q1812" s="41"/>
      <c r="R1812" s="30"/>
      <c r="S1812" s="30"/>
      <c r="T1812" s="30"/>
      <c r="U1812" s="170"/>
      <c r="AA1812" s="30"/>
      <c r="AB1812" s="30"/>
      <c r="AC1812" s="30"/>
      <c r="AR1812" s="30"/>
      <c r="AY1812" s="170"/>
      <c r="AZ1812" s="41"/>
      <c r="BA1812" s="41"/>
      <c r="BB1812" s="41"/>
      <c r="BC1812" s="41"/>
      <c r="BF1812" s="45"/>
    </row>
    <row r="1813" spans="4:58" s="187" customFormat="1" ht="15" customHeight="1" x14ac:dyDescent="0.3">
      <c r="D1813" s="104"/>
      <c r="E1813" s="113"/>
      <c r="H1813" s="3"/>
      <c r="J1813" s="30"/>
      <c r="K1813" s="30"/>
      <c r="L1813" s="30"/>
      <c r="M1813" s="170"/>
      <c r="N1813" s="41"/>
      <c r="O1813" s="41"/>
      <c r="P1813" s="41"/>
      <c r="Q1813" s="41"/>
      <c r="R1813" s="30"/>
      <c r="S1813" s="30"/>
      <c r="T1813" s="30"/>
      <c r="U1813" s="170"/>
      <c r="AA1813" s="30"/>
      <c r="AB1813" s="30"/>
      <c r="AC1813" s="30"/>
      <c r="AR1813" s="30"/>
      <c r="AY1813" s="170"/>
      <c r="AZ1813" s="41"/>
      <c r="BA1813" s="41"/>
      <c r="BB1813" s="41"/>
      <c r="BC1813" s="41"/>
      <c r="BF1813" s="45"/>
    </row>
    <row r="1814" spans="4:58" s="187" customFormat="1" ht="15" customHeight="1" x14ac:dyDescent="0.3">
      <c r="D1814" s="104"/>
      <c r="E1814" s="113"/>
      <c r="H1814" s="3"/>
      <c r="J1814" s="30"/>
      <c r="K1814" s="30"/>
      <c r="L1814" s="30"/>
      <c r="M1814" s="170"/>
      <c r="N1814" s="41"/>
      <c r="O1814" s="41"/>
      <c r="P1814" s="41"/>
      <c r="Q1814" s="41"/>
      <c r="R1814" s="30"/>
      <c r="S1814" s="30"/>
      <c r="T1814" s="30"/>
      <c r="U1814" s="170"/>
      <c r="AA1814" s="30"/>
      <c r="AB1814" s="30"/>
      <c r="AC1814" s="30"/>
      <c r="AR1814" s="30"/>
      <c r="AY1814" s="170"/>
      <c r="AZ1814" s="41"/>
      <c r="BA1814" s="41"/>
      <c r="BB1814" s="41"/>
      <c r="BC1814" s="41"/>
      <c r="BF1814" s="45"/>
    </row>
    <row r="1815" spans="4:58" s="187" customFormat="1" ht="15" customHeight="1" x14ac:dyDescent="0.3">
      <c r="D1815" s="104"/>
      <c r="E1815" s="113"/>
      <c r="H1815" s="3"/>
      <c r="J1815" s="30"/>
      <c r="K1815" s="30"/>
      <c r="L1815" s="30"/>
      <c r="M1815" s="170"/>
      <c r="N1815" s="41"/>
      <c r="O1815" s="41"/>
      <c r="P1815" s="41"/>
      <c r="Q1815" s="41"/>
      <c r="R1815" s="30"/>
      <c r="S1815" s="30"/>
      <c r="T1815" s="30"/>
      <c r="U1815" s="170"/>
      <c r="AA1815" s="30"/>
      <c r="AB1815" s="30"/>
      <c r="AC1815" s="30"/>
      <c r="AR1815" s="30"/>
      <c r="AY1815" s="170"/>
      <c r="AZ1815" s="41"/>
      <c r="BA1815" s="41"/>
      <c r="BB1815" s="41"/>
      <c r="BC1815" s="41"/>
      <c r="BF1815" s="45"/>
    </row>
    <row r="1816" spans="4:58" s="187" customFormat="1" ht="15" customHeight="1" x14ac:dyDescent="0.3">
      <c r="D1816" s="104"/>
      <c r="E1816" s="113"/>
      <c r="H1816" s="3"/>
      <c r="J1816" s="30"/>
      <c r="K1816" s="30"/>
      <c r="L1816" s="30"/>
      <c r="M1816" s="170"/>
      <c r="N1816" s="41"/>
      <c r="O1816" s="41"/>
      <c r="P1816" s="41"/>
      <c r="Q1816" s="41"/>
      <c r="R1816" s="30"/>
      <c r="S1816" s="30"/>
      <c r="T1816" s="30"/>
      <c r="U1816" s="170"/>
      <c r="AA1816" s="30"/>
      <c r="AB1816" s="30"/>
      <c r="AC1816" s="30"/>
      <c r="AR1816" s="30"/>
      <c r="AY1816" s="170"/>
      <c r="AZ1816" s="41"/>
      <c r="BA1816" s="41"/>
      <c r="BB1816" s="41"/>
      <c r="BC1816" s="41"/>
      <c r="BF1816" s="45"/>
    </row>
    <row r="1817" spans="4:58" s="187" customFormat="1" ht="15" customHeight="1" x14ac:dyDescent="0.3">
      <c r="D1817" s="104"/>
      <c r="E1817" s="113"/>
      <c r="H1817" s="3"/>
      <c r="J1817" s="30"/>
      <c r="K1817" s="30"/>
      <c r="L1817" s="30"/>
      <c r="M1817" s="170"/>
      <c r="N1817" s="41"/>
      <c r="O1817" s="41"/>
      <c r="P1817" s="41"/>
      <c r="Q1817" s="41"/>
      <c r="R1817" s="30"/>
      <c r="S1817" s="30"/>
      <c r="T1817" s="30"/>
      <c r="U1817" s="170"/>
      <c r="AA1817" s="30"/>
      <c r="AB1817" s="30"/>
      <c r="AC1817" s="30"/>
      <c r="AR1817" s="30"/>
      <c r="AY1817" s="170"/>
      <c r="AZ1817" s="41"/>
      <c r="BA1817" s="41"/>
      <c r="BB1817" s="41"/>
      <c r="BC1817" s="41"/>
      <c r="BF1817" s="45"/>
    </row>
    <row r="1818" spans="4:58" s="187" customFormat="1" ht="15" customHeight="1" x14ac:dyDescent="0.3">
      <c r="D1818" s="104"/>
      <c r="E1818" s="113"/>
      <c r="H1818" s="3"/>
      <c r="J1818" s="30"/>
      <c r="K1818" s="30"/>
      <c r="L1818" s="30"/>
      <c r="M1818" s="170"/>
      <c r="N1818" s="41"/>
      <c r="O1818" s="41"/>
      <c r="P1818" s="41"/>
      <c r="Q1818" s="41"/>
      <c r="R1818" s="30"/>
      <c r="S1818" s="30"/>
      <c r="T1818" s="30"/>
      <c r="U1818" s="170"/>
      <c r="AA1818" s="30"/>
      <c r="AB1818" s="30"/>
      <c r="AC1818" s="30"/>
      <c r="AR1818" s="30"/>
      <c r="AY1818" s="170"/>
      <c r="AZ1818" s="41"/>
      <c r="BA1818" s="41"/>
      <c r="BB1818" s="41"/>
      <c r="BC1818" s="41"/>
      <c r="BF1818" s="45"/>
    </row>
    <row r="1819" spans="4:58" s="187" customFormat="1" ht="15" customHeight="1" x14ac:dyDescent="0.3">
      <c r="D1819" s="104"/>
      <c r="E1819" s="113"/>
      <c r="H1819" s="3"/>
      <c r="J1819" s="30"/>
      <c r="K1819" s="30"/>
      <c r="L1819" s="30"/>
      <c r="M1819" s="170"/>
      <c r="N1819" s="41"/>
      <c r="O1819" s="41"/>
      <c r="P1819" s="41"/>
      <c r="Q1819" s="41"/>
      <c r="R1819" s="30"/>
      <c r="S1819" s="30"/>
      <c r="T1819" s="30"/>
      <c r="U1819" s="170"/>
      <c r="AA1819" s="30"/>
      <c r="AB1819" s="30"/>
      <c r="AC1819" s="30"/>
      <c r="AR1819" s="30"/>
      <c r="AY1819" s="170"/>
      <c r="AZ1819" s="41"/>
      <c r="BA1819" s="41"/>
      <c r="BB1819" s="41"/>
      <c r="BC1819" s="41"/>
      <c r="BF1819" s="45"/>
    </row>
    <row r="1820" spans="4:58" s="187" customFormat="1" ht="15" customHeight="1" x14ac:dyDescent="0.3">
      <c r="D1820" s="104"/>
      <c r="E1820" s="113"/>
      <c r="H1820" s="3"/>
      <c r="J1820" s="30"/>
      <c r="K1820" s="30"/>
      <c r="L1820" s="30"/>
      <c r="M1820" s="170"/>
      <c r="N1820" s="41"/>
      <c r="O1820" s="41"/>
      <c r="P1820" s="41"/>
      <c r="Q1820" s="41"/>
      <c r="R1820" s="30"/>
      <c r="S1820" s="30"/>
      <c r="T1820" s="30"/>
      <c r="U1820" s="170"/>
      <c r="AA1820" s="30"/>
      <c r="AB1820" s="30"/>
      <c r="AC1820" s="30"/>
      <c r="AR1820" s="30"/>
      <c r="AY1820" s="170"/>
      <c r="AZ1820" s="41"/>
      <c r="BA1820" s="41"/>
      <c r="BB1820" s="41"/>
      <c r="BC1820" s="41"/>
      <c r="BF1820" s="45"/>
    </row>
    <row r="1821" spans="4:58" s="187" customFormat="1" ht="15" customHeight="1" x14ac:dyDescent="0.3">
      <c r="D1821" s="104"/>
      <c r="E1821" s="113"/>
      <c r="H1821" s="3"/>
      <c r="J1821" s="30"/>
      <c r="K1821" s="30"/>
      <c r="L1821" s="30"/>
      <c r="M1821" s="170"/>
      <c r="N1821" s="41"/>
      <c r="O1821" s="41"/>
      <c r="P1821" s="41"/>
      <c r="Q1821" s="41"/>
      <c r="R1821" s="30"/>
      <c r="S1821" s="30"/>
      <c r="T1821" s="30"/>
      <c r="U1821" s="170"/>
      <c r="AA1821" s="30"/>
      <c r="AB1821" s="30"/>
      <c r="AC1821" s="30"/>
      <c r="AR1821" s="30"/>
      <c r="AY1821" s="170"/>
      <c r="AZ1821" s="41"/>
      <c r="BA1821" s="41"/>
      <c r="BB1821" s="41"/>
      <c r="BC1821" s="41"/>
      <c r="BF1821" s="45"/>
    </row>
    <row r="1822" spans="4:58" s="187" customFormat="1" ht="15" customHeight="1" x14ac:dyDescent="0.3">
      <c r="D1822" s="104"/>
      <c r="E1822" s="113"/>
      <c r="H1822" s="3"/>
      <c r="J1822" s="30"/>
      <c r="K1822" s="30"/>
      <c r="L1822" s="30"/>
      <c r="M1822" s="170"/>
      <c r="N1822" s="41"/>
      <c r="O1822" s="41"/>
      <c r="P1822" s="41"/>
      <c r="Q1822" s="41"/>
      <c r="R1822" s="30"/>
      <c r="S1822" s="30"/>
      <c r="T1822" s="30"/>
      <c r="U1822" s="170"/>
      <c r="AA1822" s="30"/>
      <c r="AB1822" s="30"/>
      <c r="AC1822" s="30"/>
      <c r="AR1822" s="30"/>
      <c r="AY1822" s="170"/>
      <c r="AZ1822" s="41"/>
      <c r="BA1822" s="41"/>
      <c r="BB1822" s="41"/>
      <c r="BC1822" s="41"/>
      <c r="BF1822" s="45"/>
    </row>
    <row r="1823" spans="4:58" s="187" customFormat="1" ht="15" customHeight="1" x14ac:dyDescent="0.3">
      <c r="D1823" s="104"/>
      <c r="E1823" s="113"/>
      <c r="H1823" s="3"/>
      <c r="J1823" s="30"/>
      <c r="K1823" s="30"/>
      <c r="L1823" s="30"/>
      <c r="M1823" s="170"/>
      <c r="N1823" s="41"/>
      <c r="O1823" s="41"/>
      <c r="P1823" s="41"/>
      <c r="Q1823" s="41"/>
      <c r="R1823" s="30"/>
      <c r="S1823" s="30"/>
      <c r="T1823" s="30"/>
      <c r="U1823" s="170"/>
      <c r="AA1823" s="30"/>
      <c r="AB1823" s="30"/>
      <c r="AC1823" s="30"/>
      <c r="AR1823" s="30"/>
      <c r="AY1823" s="170"/>
      <c r="AZ1823" s="41"/>
      <c r="BA1823" s="41"/>
      <c r="BB1823" s="41"/>
      <c r="BC1823" s="41"/>
      <c r="BF1823" s="45"/>
    </row>
    <row r="1824" spans="4:58" s="187" customFormat="1" ht="15" customHeight="1" x14ac:dyDescent="0.3">
      <c r="D1824" s="104"/>
      <c r="E1824" s="113"/>
      <c r="H1824" s="3"/>
      <c r="J1824" s="30"/>
      <c r="K1824" s="30"/>
      <c r="L1824" s="30"/>
      <c r="M1824" s="170"/>
      <c r="N1824" s="41"/>
      <c r="O1824" s="41"/>
      <c r="P1824" s="41"/>
      <c r="Q1824" s="41"/>
      <c r="R1824" s="30"/>
      <c r="S1824" s="30"/>
      <c r="T1824" s="30"/>
      <c r="U1824" s="170"/>
      <c r="AA1824" s="30"/>
      <c r="AB1824" s="30"/>
      <c r="AC1824" s="30"/>
      <c r="AR1824" s="30"/>
      <c r="AY1824" s="170"/>
      <c r="AZ1824" s="41"/>
      <c r="BA1824" s="41"/>
      <c r="BB1824" s="41"/>
      <c r="BC1824" s="41"/>
      <c r="BF1824" s="45"/>
    </row>
    <row r="1825" spans="4:58" s="187" customFormat="1" ht="15" customHeight="1" x14ac:dyDescent="0.3">
      <c r="D1825" s="104"/>
      <c r="E1825" s="113"/>
      <c r="H1825" s="3"/>
      <c r="J1825" s="30"/>
      <c r="K1825" s="30"/>
      <c r="L1825" s="30"/>
      <c r="M1825" s="170"/>
      <c r="N1825" s="41"/>
      <c r="O1825" s="41"/>
      <c r="P1825" s="41"/>
      <c r="Q1825" s="41"/>
      <c r="R1825" s="30"/>
      <c r="S1825" s="30"/>
      <c r="T1825" s="30"/>
      <c r="U1825" s="170"/>
      <c r="AA1825" s="30"/>
      <c r="AB1825" s="30"/>
      <c r="AC1825" s="30"/>
      <c r="AR1825" s="30"/>
      <c r="AY1825" s="170"/>
      <c r="AZ1825" s="41"/>
      <c r="BA1825" s="41"/>
      <c r="BB1825" s="41"/>
      <c r="BC1825" s="41"/>
      <c r="BF1825" s="45"/>
    </row>
    <row r="1826" spans="4:58" s="187" customFormat="1" ht="15" customHeight="1" x14ac:dyDescent="0.3">
      <c r="D1826" s="104"/>
      <c r="E1826" s="113"/>
      <c r="H1826" s="3"/>
      <c r="J1826" s="30"/>
      <c r="K1826" s="30"/>
      <c r="L1826" s="30"/>
      <c r="M1826" s="170"/>
      <c r="N1826" s="41"/>
      <c r="O1826" s="41"/>
      <c r="P1826" s="41"/>
      <c r="Q1826" s="41"/>
      <c r="R1826" s="30"/>
      <c r="S1826" s="30"/>
      <c r="T1826" s="30"/>
      <c r="U1826" s="170"/>
      <c r="AA1826" s="30"/>
      <c r="AB1826" s="30"/>
      <c r="AC1826" s="30"/>
      <c r="AR1826" s="30"/>
      <c r="AY1826" s="170"/>
      <c r="AZ1826" s="41"/>
      <c r="BA1826" s="41"/>
      <c r="BB1826" s="41"/>
      <c r="BC1826" s="41"/>
      <c r="BF1826" s="45"/>
    </row>
    <row r="1827" spans="4:58" s="187" customFormat="1" ht="15" customHeight="1" x14ac:dyDescent="0.3">
      <c r="D1827" s="104"/>
      <c r="E1827" s="113"/>
      <c r="H1827" s="3"/>
      <c r="J1827" s="30"/>
      <c r="K1827" s="30"/>
      <c r="L1827" s="30"/>
      <c r="M1827" s="170"/>
      <c r="N1827" s="41"/>
      <c r="O1827" s="41"/>
      <c r="P1827" s="41"/>
      <c r="Q1827" s="41"/>
      <c r="R1827" s="30"/>
      <c r="S1827" s="30"/>
      <c r="T1827" s="30"/>
      <c r="U1827" s="170"/>
      <c r="AA1827" s="30"/>
      <c r="AB1827" s="30"/>
      <c r="AC1827" s="30"/>
      <c r="AR1827" s="30"/>
      <c r="AY1827" s="170"/>
      <c r="AZ1827" s="41"/>
      <c r="BA1827" s="41"/>
      <c r="BB1827" s="41"/>
      <c r="BC1827" s="41"/>
      <c r="BF1827" s="45"/>
    </row>
    <row r="1828" spans="4:58" s="187" customFormat="1" ht="15" customHeight="1" x14ac:dyDescent="0.3">
      <c r="D1828" s="104"/>
      <c r="E1828" s="113"/>
      <c r="H1828" s="3"/>
      <c r="J1828" s="30"/>
      <c r="K1828" s="30"/>
      <c r="L1828" s="30"/>
      <c r="M1828" s="170"/>
      <c r="N1828" s="41"/>
      <c r="O1828" s="41"/>
      <c r="P1828" s="41"/>
      <c r="Q1828" s="41"/>
      <c r="R1828" s="30"/>
      <c r="S1828" s="30"/>
      <c r="T1828" s="30"/>
      <c r="U1828" s="170"/>
      <c r="AA1828" s="30"/>
      <c r="AB1828" s="30"/>
      <c r="AC1828" s="30"/>
      <c r="AR1828" s="30"/>
      <c r="AY1828" s="170"/>
      <c r="AZ1828" s="41"/>
      <c r="BA1828" s="41"/>
      <c r="BB1828" s="41"/>
      <c r="BC1828" s="41"/>
      <c r="BF1828" s="45"/>
    </row>
    <row r="1829" spans="4:58" s="187" customFormat="1" ht="15" customHeight="1" x14ac:dyDescent="0.3">
      <c r="D1829" s="104"/>
      <c r="E1829" s="113"/>
      <c r="H1829" s="3"/>
      <c r="J1829" s="30"/>
      <c r="K1829" s="30"/>
      <c r="L1829" s="30"/>
      <c r="M1829" s="170"/>
      <c r="N1829" s="41"/>
      <c r="O1829" s="41"/>
      <c r="P1829" s="41"/>
      <c r="Q1829" s="41"/>
      <c r="R1829" s="30"/>
      <c r="S1829" s="30"/>
      <c r="T1829" s="30"/>
      <c r="U1829" s="170"/>
      <c r="AA1829" s="30"/>
      <c r="AB1829" s="30"/>
      <c r="AC1829" s="30"/>
      <c r="AR1829" s="30"/>
      <c r="AY1829" s="170"/>
      <c r="AZ1829" s="41"/>
      <c r="BA1829" s="41"/>
      <c r="BB1829" s="41"/>
      <c r="BC1829" s="41"/>
      <c r="BF1829" s="45"/>
    </row>
    <row r="1830" spans="4:58" s="187" customFormat="1" ht="15" customHeight="1" x14ac:dyDescent="0.3">
      <c r="D1830" s="104"/>
      <c r="E1830" s="113"/>
      <c r="H1830" s="3"/>
      <c r="J1830" s="30"/>
      <c r="K1830" s="30"/>
      <c r="L1830" s="30"/>
      <c r="M1830" s="170"/>
      <c r="N1830" s="41"/>
      <c r="O1830" s="41"/>
      <c r="P1830" s="41"/>
      <c r="Q1830" s="41"/>
      <c r="R1830" s="30"/>
      <c r="S1830" s="30"/>
      <c r="T1830" s="30"/>
      <c r="U1830" s="170"/>
      <c r="AA1830" s="30"/>
      <c r="AB1830" s="30"/>
      <c r="AC1830" s="30"/>
      <c r="AR1830" s="30"/>
      <c r="AY1830" s="170"/>
      <c r="AZ1830" s="41"/>
      <c r="BA1830" s="41"/>
      <c r="BB1830" s="41"/>
      <c r="BC1830" s="41"/>
      <c r="BF1830" s="45"/>
    </row>
    <row r="1831" spans="4:58" s="187" customFormat="1" ht="15" customHeight="1" x14ac:dyDescent="0.3">
      <c r="D1831" s="104"/>
      <c r="E1831" s="113"/>
      <c r="H1831" s="3"/>
      <c r="J1831" s="30"/>
      <c r="K1831" s="30"/>
      <c r="L1831" s="30"/>
      <c r="M1831" s="170"/>
      <c r="N1831" s="41"/>
      <c r="O1831" s="41"/>
      <c r="P1831" s="41"/>
      <c r="Q1831" s="41"/>
      <c r="R1831" s="30"/>
      <c r="S1831" s="30"/>
      <c r="T1831" s="30"/>
      <c r="U1831" s="170"/>
      <c r="AA1831" s="30"/>
      <c r="AB1831" s="30"/>
      <c r="AC1831" s="30"/>
      <c r="AR1831" s="30"/>
      <c r="AY1831" s="170"/>
      <c r="AZ1831" s="41"/>
      <c r="BA1831" s="41"/>
      <c r="BB1831" s="41"/>
      <c r="BC1831" s="41"/>
      <c r="BF1831" s="45"/>
    </row>
    <row r="1832" spans="4:58" s="187" customFormat="1" ht="15" customHeight="1" x14ac:dyDescent="0.3">
      <c r="D1832" s="104"/>
      <c r="E1832" s="113"/>
      <c r="H1832" s="3"/>
      <c r="J1832" s="30"/>
      <c r="K1832" s="30"/>
      <c r="L1832" s="30"/>
      <c r="M1832" s="170"/>
      <c r="N1832" s="41"/>
      <c r="O1832" s="41"/>
      <c r="P1832" s="41"/>
      <c r="Q1832" s="41"/>
      <c r="R1832" s="30"/>
      <c r="S1832" s="30"/>
      <c r="T1832" s="30"/>
      <c r="U1832" s="170"/>
      <c r="AA1832" s="30"/>
      <c r="AB1832" s="30"/>
      <c r="AC1832" s="30"/>
      <c r="AR1832" s="30"/>
      <c r="AY1832" s="170"/>
      <c r="AZ1832" s="41"/>
      <c r="BA1832" s="41"/>
      <c r="BB1832" s="41"/>
      <c r="BC1832" s="41"/>
      <c r="BF1832" s="45"/>
    </row>
    <row r="1833" spans="4:58" s="187" customFormat="1" ht="15" customHeight="1" x14ac:dyDescent="0.3">
      <c r="D1833" s="104"/>
      <c r="E1833" s="113"/>
      <c r="H1833" s="3"/>
      <c r="J1833" s="30"/>
      <c r="K1833" s="30"/>
      <c r="L1833" s="30"/>
      <c r="M1833" s="170"/>
      <c r="N1833" s="41"/>
      <c r="O1833" s="41"/>
      <c r="P1833" s="41"/>
      <c r="Q1833" s="41"/>
      <c r="R1833" s="30"/>
      <c r="S1833" s="30"/>
      <c r="T1833" s="30"/>
      <c r="U1833" s="170"/>
      <c r="AA1833" s="30"/>
      <c r="AB1833" s="30"/>
      <c r="AC1833" s="30"/>
      <c r="AR1833" s="30"/>
      <c r="AY1833" s="170"/>
      <c r="AZ1833" s="41"/>
      <c r="BA1833" s="41"/>
      <c r="BB1833" s="41"/>
      <c r="BC1833" s="41"/>
      <c r="BF1833" s="45"/>
    </row>
    <row r="1834" spans="4:58" s="187" customFormat="1" ht="15" customHeight="1" x14ac:dyDescent="0.3">
      <c r="D1834" s="104"/>
      <c r="E1834" s="113"/>
      <c r="H1834" s="3"/>
      <c r="J1834" s="30"/>
      <c r="K1834" s="30"/>
      <c r="L1834" s="30"/>
      <c r="M1834" s="170"/>
      <c r="N1834" s="41"/>
      <c r="O1834" s="41"/>
      <c r="P1834" s="41"/>
      <c r="Q1834" s="41"/>
      <c r="R1834" s="30"/>
      <c r="S1834" s="30"/>
      <c r="T1834" s="30"/>
      <c r="U1834" s="170"/>
      <c r="AA1834" s="30"/>
      <c r="AB1834" s="30"/>
      <c r="AC1834" s="30"/>
      <c r="AR1834" s="30"/>
      <c r="AY1834" s="170"/>
      <c r="AZ1834" s="41"/>
      <c r="BA1834" s="41"/>
      <c r="BB1834" s="41"/>
      <c r="BC1834" s="41"/>
      <c r="BF1834" s="45"/>
    </row>
    <row r="1835" spans="4:58" s="187" customFormat="1" ht="15" customHeight="1" x14ac:dyDescent="0.3">
      <c r="D1835" s="104"/>
      <c r="E1835" s="113"/>
      <c r="H1835" s="3"/>
      <c r="J1835" s="30"/>
      <c r="K1835" s="30"/>
      <c r="L1835" s="30"/>
      <c r="M1835" s="170"/>
      <c r="N1835" s="41"/>
      <c r="O1835" s="41"/>
      <c r="P1835" s="41"/>
      <c r="Q1835" s="41"/>
      <c r="R1835" s="30"/>
      <c r="S1835" s="30"/>
      <c r="T1835" s="30"/>
      <c r="U1835" s="170"/>
      <c r="AA1835" s="30"/>
      <c r="AB1835" s="30"/>
      <c r="AC1835" s="30"/>
      <c r="AR1835" s="30"/>
      <c r="AY1835" s="170"/>
      <c r="AZ1835" s="41"/>
      <c r="BA1835" s="41"/>
      <c r="BB1835" s="41"/>
      <c r="BC1835" s="41"/>
      <c r="BF1835" s="45"/>
    </row>
    <row r="1836" spans="4:58" s="187" customFormat="1" ht="15" customHeight="1" x14ac:dyDescent="0.3">
      <c r="D1836" s="104"/>
      <c r="E1836" s="113"/>
      <c r="H1836" s="3"/>
      <c r="J1836" s="30"/>
      <c r="K1836" s="30"/>
      <c r="L1836" s="30"/>
      <c r="M1836" s="170"/>
      <c r="N1836" s="41"/>
      <c r="O1836" s="41"/>
      <c r="P1836" s="41"/>
      <c r="Q1836" s="41"/>
      <c r="R1836" s="30"/>
      <c r="S1836" s="30"/>
      <c r="T1836" s="30"/>
      <c r="U1836" s="170"/>
      <c r="AA1836" s="30"/>
      <c r="AB1836" s="30"/>
      <c r="AC1836" s="30"/>
      <c r="AR1836" s="30"/>
      <c r="AY1836" s="170"/>
      <c r="AZ1836" s="41"/>
      <c r="BA1836" s="41"/>
      <c r="BB1836" s="41"/>
      <c r="BC1836" s="41"/>
      <c r="BF1836" s="45"/>
    </row>
    <row r="1837" spans="4:58" s="187" customFormat="1" ht="15" customHeight="1" x14ac:dyDescent="0.3">
      <c r="D1837" s="104"/>
      <c r="E1837" s="113"/>
      <c r="H1837" s="3"/>
      <c r="J1837" s="30"/>
      <c r="K1837" s="30"/>
      <c r="L1837" s="30"/>
      <c r="M1837" s="170"/>
      <c r="N1837" s="41"/>
      <c r="O1837" s="41"/>
      <c r="P1837" s="41"/>
      <c r="Q1837" s="41"/>
      <c r="R1837" s="30"/>
      <c r="S1837" s="30"/>
      <c r="T1837" s="30"/>
      <c r="U1837" s="170"/>
      <c r="AA1837" s="30"/>
      <c r="AB1837" s="30"/>
      <c r="AC1837" s="30"/>
      <c r="AR1837" s="30"/>
      <c r="AY1837" s="170"/>
      <c r="AZ1837" s="41"/>
      <c r="BA1837" s="41"/>
      <c r="BB1837" s="41"/>
      <c r="BC1837" s="41"/>
      <c r="BF1837" s="45"/>
    </row>
    <row r="1838" spans="4:58" s="187" customFormat="1" ht="15" customHeight="1" x14ac:dyDescent="0.3">
      <c r="D1838" s="104"/>
      <c r="E1838" s="113"/>
      <c r="H1838" s="3"/>
      <c r="J1838" s="30"/>
      <c r="K1838" s="30"/>
      <c r="L1838" s="30"/>
      <c r="M1838" s="170"/>
      <c r="N1838" s="41"/>
      <c r="O1838" s="41"/>
      <c r="P1838" s="41"/>
      <c r="Q1838" s="41"/>
      <c r="R1838" s="30"/>
      <c r="S1838" s="30"/>
      <c r="T1838" s="30"/>
      <c r="U1838" s="170"/>
      <c r="AA1838" s="30"/>
      <c r="AB1838" s="30"/>
      <c r="AC1838" s="30"/>
      <c r="AR1838" s="30"/>
      <c r="AY1838" s="170"/>
      <c r="AZ1838" s="41"/>
      <c r="BA1838" s="41"/>
      <c r="BB1838" s="41"/>
      <c r="BC1838" s="41"/>
      <c r="BF1838" s="45"/>
    </row>
    <row r="1839" spans="4:58" s="187" customFormat="1" ht="15" customHeight="1" x14ac:dyDescent="0.3">
      <c r="D1839" s="104"/>
      <c r="E1839" s="113"/>
      <c r="H1839" s="3"/>
      <c r="J1839" s="30"/>
      <c r="K1839" s="30"/>
      <c r="L1839" s="30"/>
      <c r="M1839" s="170"/>
      <c r="N1839" s="41"/>
      <c r="O1839" s="41"/>
      <c r="P1839" s="41"/>
      <c r="Q1839" s="41"/>
      <c r="R1839" s="30"/>
      <c r="S1839" s="30"/>
      <c r="T1839" s="30"/>
      <c r="U1839" s="170"/>
      <c r="AA1839" s="30"/>
      <c r="AB1839" s="30"/>
      <c r="AC1839" s="30"/>
      <c r="AR1839" s="30"/>
      <c r="AY1839" s="170"/>
      <c r="AZ1839" s="41"/>
      <c r="BA1839" s="41"/>
      <c r="BB1839" s="41"/>
      <c r="BC1839" s="41"/>
      <c r="BF1839" s="45"/>
    </row>
    <row r="1840" spans="4:58" s="187" customFormat="1" ht="15" customHeight="1" x14ac:dyDescent="0.3">
      <c r="D1840" s="104"/>
      <c r="E1840" s="113"/>
      <c r="H1840" s="3"/>
      <c r="J1840" s="30"/>
      <c r="K1840" s="30"/>
      <c r="L1840" s="30"/>
      <c r="M1840" s="170"/>
      <c r="N1840" s="41"/>
      <c r="O1840" s="41"/>
      <c r="P1840" s="41"/>
      <c r="Q1840" s="41"/>
      <c r="R1840" s="30"/>
      <c r="S1840" s="30"/>
      <c r="T1840" s="30"/>
      <c r="U1840" s="170"/>
      <c r="AA1840" s="30"/>
      <c r="AB1840" s="30"/>
      <c r="AC1840" s="30"/>
      <c r="AR1840" s="30"/>
      <c r="AY1840" s="170"/>
      <c r="AZ1840" s="41"/>
      <c r="BA1840" s="41"/>
      <c r="BB1840" s="41"/>
      <c r="BC1840" s="41"/>
      <c r="BF1840" s="45"/>
    </row>
    <row r="1841" spans="4:58" s="187" customFormat="1" ht="15" customHeight="1" x14ac:dyDescent="0.3">
      <c r="D1841" s="104"/>
      <c r="E1841" s="113"/>
      <c r="H1841" s="3"/>
      <c r="J1841" s="30"/>
      <c r="K1841" s="30"/>
      <c r="L1841" s="30"/>
      <c r="M1841" s="170"/>
      <c r="N1841" s="41"/>
      <c r="O1841" s="41"/>
      <c r="P1841" s="41"/>
      <c r="Q1841" s="41"/>
      <c r="R1841" s="30"/>
      <c r="S1841" s="30"/>
      <c r="T1841" s="30"/>
      <c r="U1841" s="170"/>
      <c r="AA1841" s="30"/>
      <c r="AB1841" s="30"/>
      <c r="AC1841" s="30"/>
      <c r="AR1841" s="30"/>
      <c r="AY1841" s="170"/>
      <c r="AZ1841" s="41"/>
      <c r="BA1841" s="41"/>
      <c r="BB1841" s="41"/>
      <c r="BC1841" s="41"/>
      <c r="BF1841" s="45"/>
    </row>
    <row r="1842" spans="4:58" s="187" customFormat="1" ht="15" customHeight="1" x14ac:dyDescent="0.3">
      <c r="D1842" s="104"/>
      <c r="E1842" s="113"/>
      <c r="H1842" s="3"/>
      <c r="J1842" s="30"/>
      <c r="K1842" s="30"/>
      <c r="L1842" s="30"/>
      <c r="M1842" s="170"/>
      <c r="N1842" s="41"/>
      <c r="O1842" s="41"/>
      <c r="P1842" s="41"/>
      <c r="Q1842" s="41"/>
      <c r="R1842" s="30"/>
      <c r="S1842" s="30"/>
      <c r="T1842" s="30"/>
      <c r="U1842" s="170"/>
      <c r="AA1842" s="30"/>
      <c r="AB1842" s="30"/>
      <c r="AC1842" s="30"/>
      <c r="AR1842" s="30"/>
      <c r="AY1842" s="170"/>
      <c r="AZ1842" s="41"/>
      <c r="BA1842" s="41"/>
      <c r="BB1842" s="41"/>
      <c r="BC1842" s="41"/>
      <c r="BF1842" s="45"/>
    </row>
    <row r="1843" spans="4:58" s="187" customFormat="1" ht="15" customHeight="1" x14ac:dyDescent="0.3">
      <c r="D1843" s="104"/>
      <c r="E1843" s="113"/>
      <c r="H1843" s="3"/>
      <c r="J1843" s="30"/>
      <c r="K1843" s="30"/>
      <c r="L1843" s="30"/>
      <c r="M1843" s="170"/>
      <c r="N1843" s="41"/>
      <c r="O1843" s="41"/>
      <c r="P1843" s="41"/>
      <c r="Q1843" s="41"/>
      <c r="R1843" s="30"/>
      <c r="S1843" s="30"/>
      <c r="T1843" s="30"/>
      <c r="U1843" s="170"/>
      <c r="AA1843" s="30"/>
      <c r="AB1843" s="30"/>
      <c r="AC1843" s="30"/>
      <c r="AR1843" s="30"/>
      <c r="AY1843" s="170"/>
      <c r="AZ1843" s="41"/>
      <c r="BA1843" s="41"/>
      <c r="BB1843" s="41"/>
      <c r="BC1843" s="41"/>
      <c r="BF1843" s="45"/>
    </row>
    <row r="1844" spans="4:58" s="187" customFormat="1" ht="15" customHeight="1" x14ac:dyDescent="0.3">
      <c r="D1844" s="104"/>
      <c r="E1844" s="113"/>
      <c r="H1844" s="3"/>
      <c r="J1844" s="30"/>
      <c r="K1844" s="30"/>
      <c r="L1844" s="30"/>
      <c r="M1844" s="170"/>
      <c r="N1844" s="41"/>
      <c r="O1844" s="41"/>
      <c r="P1844" s="41"/>
      <c r="Q1844" s="41"/>
      <c r="R1844" s="30"/>
      <c r="S1844" s="30"/>
      <c r="T1844" s="30"/>
      <c r="U1844" s="170"/>
      <c r="AA1844" s="30"/>
      <c r="AB1844" s="30"/>
      <c r="AC1844" s="30"/>
      <c r="AR1844" s="30"/>
      <c r="AY1844" s="170"/>
      <c r="AZ1844" s="41"/>
      <c r="BA1844" s="41"/>
      <c r="BB1844" s="41"/>
      <c r="BC1844" s="41"/>
      <c r="BF1844" s="45"/>
    </row>
    <row r="1845" spans="4:58" s="187" customFormat="1" ht="15" customHeight="1" x14ac:dyDescent="0.3">
      <c r="D1845" s="104"/>
      <c r="E1845" s="113"/>
      <c r="H1845" s="3"/>
      <c r="J1845" s="30"/>
      <c r="K1845" s="30"/>
      <c r="L1845" s="30"/>
      <c r="M1845" s="170"/>
      <c r="N1845" s="41"/>
      <c r="O1845" s="41"/>
      <c r="P1845" s="41"/>
      <c r="Q1845" s="41"/>
      <c r="R1845" s="30"/>
      <c r="S1845" s="30"/>
      <c r="T1845" s="30"/>
      <c r="U1845" s="170"/>
      <c r="AA1845" s="30"/>
      <c r="AB1845" s="30"/>
      <c r="AC1845" s="30"/>
      <c r="AR1845" s="30"/>
      <c r="AY1845" s="170"/>
      <c r="AZ1845" s="41"/>
      <c r="BA1845" s="41"/>
      <c r="BB1845" s="41"/>
      <c r="BC1845" s="41"/>
      <c r="BF1845" s="45"/>
    </row>
    <row r="1846" spans="4:58" s="187" customFormat="1" ht="15" customHeight="1" x14ac:dyDescent="0.3">
      <c r="D1846" s="104"/>
      <c r="E1846" s="113"/>
      <c r="H1846" s="3"/>
      <c r="J1846" s="30"/>
      <c r="K1846" s="30"/>
      <c r="L1846" s="30"/>
      <c r="M1846" s="170"/>
      <c r="N1846" s="41"/>
      <c r="O1846" s="41"/>
      <c r="P1846" s="41"/>
      <c r="Q1846" s="41"/>
      <c r="R1846" s="30"/>
      <c r="S1846" s="30"/>
      <c r="T1846" s="30"/>
      <c r="U1846" s="170"/>
      <c r="AA1846" s="30"/>
      <c r="AB1846" s="30"/>
      <c r="AC1846" s="30"/>
      <c r="AR1846" s="30"/>
      <c r="AY1846" s="170"/>
      <c r="AZ1846" s="41"/>
      <c r="BA1846" s="41"/>
      <c r="BB1846" s="41"/>
      <c r="BC1846" s="41"/>
      <c r="BF1846" s="45"/>
    </row>
    <row r="1847" spans="4:58" s="187" customFormat="1" ht="15" customHeight="1" x14ac:dyDescent="0.3">
      <c r="D1847" s="104"/>
      <c r="E1847" s="113"/>
      <c r="H1847" s="3"/>
      <c r="J1847" s="30"/>
      <c r="K1847" s="30"/>
      <c r="L1847" s="30"/>
      <c r="M1847" s="170"/>
      <c r="N1847" s="41"/>
      <c r="O1847" s="41"/>
      <c r="P1847" s="41"/>
      <c r="Q1847" s="41"/>
      <c r="R1847" s="30"/>
      <c r="S1847" s="30"/>
      <c r="T1847" s="30"/>
      <c r="U1847" s="170"/>
      <c r="AA1847" s="30"/>
      <c r="AB1847" s="30"/>
      <c r="AC1847" s="30"/>
      <c r="AR1847" s="30"/>
      <c r="AY1847" s="170"/>
      <c r="AZ1847" s="41"/>
      <c r="BA1847" s="41"/>
      <c r="BB1847" s="41"/>
      <c r="BC1847" s="41"/>
      <c r="BF1847" s="45"/>
    </row>
    <row r="1848" spans="4:58" s="187" customFormat="1" ht="15" customHeight="1" x14ac:dyDescent="0.3">
      <c r="D1848" s="104"/>
      <c r="E1848" s="113"/>
      <c r="H1848" s="3"/>
      <c r="J1848" s="30"/>
      <c r="K1848" s="30"/>
      <c r="L1848" s="30"/>
      <c r="M1848" s="170"/>
      <c r="N1848" s="41"/>
      <c r="O1848" s="41"/>
      <c r="P1848" s="41"/>
      <c r="Q1848" s="41"/>
      <c r="R1848" s="30"/>
      <c r="S1848" s="30"/>
      <c r="T1848" s="30"/>
      <c r="U1848" s="170"/>
      <c r="AA1848" s="30"/>
      <c r="AB1848" s="30"/>
      <c r="AC1848" s="30"/>
      <c r="AR1848" s="30"/>
      <c r="AY1848" s="170"/>
      <c r="AZ1848" s="41"/>
      <c r="BA1848" s="41"/>
      <c r="BB1848" s="41"/>
      <c r="BC1848" s="41"/>
      <c r="BF1848" s="45"/>
    </row>
    <row r="1849" spans="4:58" s="187" customFormat="1" ht="15" customHeight="1" x14ac:dyDescent="0.3">
      <c r="D1849" s="104"/>
      <c r="E1849" s="113"/>
      <c r="H1849" s="3"/>
      <c r="J1849" s="30"/>
      <c r="K1849" s="30"/>
      <c r="L1849" s="30"/>
      <c r="M1849" s="170"/>
      <c r="N1849" s="41"/>
      <c r="O1849" s="41"/>
      <c r="P1849" s="41"/>
      <c r="Q1849" s="41"/>
      <c r="R1849" s="30"/>
      <c r="S1849" s="30"/>
      <c r="T1849" s="30"/>
      <c r="U1849" s="170"/>
      <c r="AA1849" s="30"/>
      <c r="AB1849" s="30"/>
      <c r="AC1849" s="30"/>
      <c r="AR1849" s="30"/>
      <c r="AY1849" s="170"/>
      <c r="AZ1849" s="41"/>
      <c r="BA1849" s="41"/>
      <c r="BB1849" s="41"/>
      <c r="BC1849" s="41"/>
      <c r="BF1849" s="45"/>
    </row>
    <row r="1850" spans="4:58" s="187" customFormat="1" ht="15" customHeight="1" x14ac:dyDescent="0.3">
      <c r="D1850" s="104"/>
      <c r="E1850" s="113"/>
      <c r="H1850" s="3"/>
      <c r="J1850" s="30"/>
      <c r="K1850" s="30"/>
      <c r="L1850" s="30"/>
      <c r="M1850" s="170"/>
      <c r="N1850" s="41"/>
      <c r="O1850" s="41"/>
      <c r="P1850" s="41"/>
      <c r="Q1850" s="41"/>
      <c r="R1850" s="30"/>
      <c r="S1850" s="30"/>
      <c r="T1850" s="30"/>
      <c r="U1850" s="170"/>
      <c r="AA1850" s="30"/>
      <c r="AB1850" s="30"/>
      <c r="AC1850" s="30"/>
      <c r="AR1850" s="30"/>
      <c r="AY1850" s="170"/>
      <c r="AZ1850" s="41"/>
      <c r="BA1850" s="41"/>
      <c r="BB1850" s="41"/>
      <c r="BC1850" s="41"/>
      <c r="BF1850" s="45"/>
    </row>
    <row r="1851" spans="4:58" s="187" customFormat="1" ht="15" customHeight="1" x14ac:dyDescent="0.3">
      <c r="D1851" s="104"/>
      <c r="E1851" s="113"/>
      <c r="H1851" s="3"/>
      <c r="J1851" s="30"/>
      <c r="K1851" s="30"/>
      <c r="L1851" s="30"/>
      <c r="M1851" s="170"/>
      <c r="N1851" s="41"/>
      <c r="O1851" s="41"/>
      <c r="P1851" s="41"/>
      <c r="Q1851" s="41"/>
      <c r="R1851" s="30"/>
      <c r="S1851" s="30"/>
      <c r="T1851" s="30"/>
      <c r="U1851" s="170"/>
      <c r="AA1851" s="30"/>
      <c r="AB1851" s="30"/>
      <c r="AC1851" s="30"/>
      <c r="AR1851" s="30"/>
      <c r="AY1851" s="170"/>
      <c r="AZ1851" s="41"/>
      <c r="BA1851" s="41"/>
      <c r="BB1851" s="41"/>
      <c r="BC1851" s="41"/>
      <c r="BF1851" s="45"/>
    </row>
    <row r="1852" spans="4:58" s="187" customFormat="1" ht="15" customHeight="1" x14ac:dyDescent="0.3">
      <c r="D1852" s="104"/>
      <c r="E1852" s="113"/>
      <c r="H1852" s="3"/>
      <c r="J1852" s="30"/>
      <c r="K1852" s="30"/>
      <c r="L1852" s="30"/>
      <c r="M1852" s="170"/>
      <c r="N1852" s="41"/>
      <c r="O1852" s="41"/>
      <c r="P1852" s="41"/>
      <c r="Q1852" s="41"/>
      <c r="R1852" s="30"/>
      <c r="S1852" s="30"/>
      <c r="T1852" s="30"/>
      <c r="U1852" s="170"/>
      <c r="AA1852" s="30"/>
      <c r="AB1852" s="30"/>
      <c r="AC1852" s="30"/>
      <c r="AR1852" s="30"/>
      <c r="AY1852" s="170"/>
      <c r="AZ1852" s="41"/>
      <c r="BA1852" s="41"/>
      <c r="BB1852" s="41"/>
      <c r="BC1852" s="41"/>
      <c r="BF1852" s="45"/>
    </row>
    <row r="1853" spans="4:58" s="187" customFormat="1" ht="15" customHeight="1" x14ac:dyDescent="0.3">
      <c r="D1853" s="104"/>
      <c r="E1853" s="113"/>
      <c r="H1853" s="3"/>
      <c r="J1853" s="30"/>
      <c r="K1853" s="30"/>
      <c r="L1853" s="30"/>
      <c r="M1853" s="170"/>
      <c r="N1853" s="41"/>
      <c r="O1853" s="41"/>
      <c r="P1853" s="41"/>
      <c r="Q1853" s="41"/>
      <c r="R1853" s="30"/>
      <c r="S1853" s="30"/>
      <c r="T1853" s="30"/>
      <c r="U1853" s="170"/>
      <c r="AA1853" s="30"/>
      <c r="AB1853" s="30"/>
      <c r="AC1853" s="30"/>
      <c r="AR1853" s="30"/>
      <c r="AY1853" s="170"/>
      <c r="AZ1853" s="41"/>
      <c r="BA1853" s="41"/>
      <c r="BB1853" s="41"/>
      <c r="BC1853" s="41"/>
      <c r="BF1853" s="45"/>
    </row>
    <row r="1854" spans="4:58" s="187" customFormat="1" ht="15" customHeight="1" x14ac:dyDescent="0.3">
      <c r="D1854" s="104"/>
      <c r="E1854" s="113"/>
      <c r="H1854" s="3"/>
      <c r="J1854" s="30"/>
      <c r="K1854" s="30"/>
      <c r="L1854" s="30"/>
      <c r="M1854" s="170"/>
      <c r="N1854" s="41"/>
      <c r="O1854" s="41"/>
      <c r="P1854" s="41"/>
      <c r="Q1854" s="41"/>
      <c r="R1854" s="30"/>
      <c r="S1854" s="30"/>
      <c r="T1854" s="30"/>
      <c r="U1854" s="170"/>
      <c r="AA1854" s="30"/>
      <c r="AB1854" s="30"/>
      <c r="AC1854" s="30"/>
      <c r="AR1854" s="30"/>
      <c r="AY1854" s="170"/>
      <c r="AZ1854" s="41"/>
      <c r="BA1854" s="41"/>
      <c r="BB1854" s="41"/>
      <c r="BC1854" s="41"/>
      <c r="BF1854" s="45"/>
    </row>
    <row r="1855" spans="4:58" s="187" customFormat="1" ht="15" customHeight="1" x14ac:dyDescent="0.3">
      <c r="D1855" s="104"/>
      <c r="E1855" s="113"/>
      <c r="H1855" s="3"/>
      <c r="J1855" s="30"/>
      <c r="K1855" s="30"/>
      <c r="L1855" s="30"/>
      <c r="M1855" s="170"/>
      <c r="N1855" s="41"/>
      <c r="O1855" s="41"/>
      <c r="P1855" s="41"/>
      <c r="Q1855" s="41"/>
      <c r="R1855" s="30"/>
      <c r="S1855" s="30"/>
      <c r="T1855" s="30"/>
      <c r="U1855" s="170"/>
      <c r="AA1855" s="30"/>
      <c r="AB1855" s="30"/>
      <c r="AC1855" s="30"/>
      <c r="AR1855" s="30"/>
      <c r="AY1855" s="170"/>
      <c r="AZ1855" s="41"/>
      <c r="BA1855" s="41"/>
      <c r="BB1855" s="41"/>
      <c r="BC1855" s="41"/>
      <c r="BF1855" s="45"/>
    </row>
    <row r="1856" spans="4:58" s="187" customFormat="1" ht="15" customHeight="1" x14ac:dyDescent="0.3">
      <c r="D1856" s="104"/>
      <c r="E1856" s="113"/>
      <c r="H1856" s="3"/>
      <c r="J1856" s="30"/>
      <c r="K1856" s="30"/>
      <c r="L1856" s="30"/>
      <c r="M1856" s="170"/>
      <c r="N1856" s="41"/>
      <c r="O1856" s="41"/>
      <c r="P1856" s="41"/>
      <c r="Q1856" s="41"/>
      <c r="R1856" s="30"/>
      <c r="S1856" s="30"/>
      <c r="T1856" s="30"/>
      <c r="U1856" s="170"/>
      <c r="AA1856" s="30"/>
      <c r="AB1856" s="30"/>
      <c r="AC1856" s="30"/>
      <c r="AR1856" s="30"/>
      <c r="AY1856" s="170"/>
      <c r="AZ1856" s="41"/>
      <c r="BA1856" s="41"/>
      <c r="BB1856" s="41"/>
      <c r="BC1856" s="41"/>
      <c r="BF1856" s="45"/>
    </row>
    <row r="1857" spans="4:58" s="187" customFormat="1" ht="15" customHeight="1" x14ac:dyDescent="0.3">
      <c r="D1857" s="104"/>
      <c r="E1857" s="113"/>
      <c r="H1857" s="3"/>
      <c r="J1857" s="30"/>
      <c r="K1857" s="30"/>
      <c r="L1857" s="30"/>
      <c r="M1857" s="170"/>
      <c r="N1857" s="41"/>
      <c r="O1857" s="41"/>
      <c r="P1857" s="41"/>
      <c r="Q1857" s="41"/>
      <c r="R1857" s="30"/>
      <c r="S1857" s="30"/>
      <c r="T1857" s="30"/>
      <c r="U1857" s="170"/>
      <c r="AA1857" s="30"/>
      <c r="AB1857" s="30"/>
      <c r="AC1857" s="30"/>
      <c r="AR1857" s="30"/>
      <c r="AY1857" s="170"/>
      <c r="AZ1857" s="41"/>
      <c r="BA1857" s="41"/>
      <c r="BB1857" s="41"/>
      <c r="BC1857" s="41"/>
      <c r="BF1857" s="45"/>
    </row>
    <row r="1858" spans="4:58" s="187" customFormat="1" ht="15" customHeight="1" x14ac:dyDescent="0.3">
      <c r="D1858" s="104"/>
      <c r="E1858" s="113"/>
      <c r="H1858" s="3"/>
      <c r="J1858" s="30"/>
      <c r="K1858" s="30"/>
      <c r="L1858" s="30"/>
      <c r="M1858" s="170"/>
      <c r="N1858" s="41"/>
      <c r="O1858" s="41"/>
      <c r="P1858" s="41"/>
      <c r="Q1858" s="41"/>
      <c r="R1858" s="30"/>
      <c r="S1858" s="30"/>
      <c r="T1858" s="30"/>
      <c r="U1858" s="170"/>
      <c r="AA1858" s="30"/>
      <c r="AB1858" s="30"/>
      <c r="AC1858" s="30"/>
      <c r="AR1858" s="30"/>
      <c r="AY1858" s="170"/>
      <c r="AZ1858" s="41"/>
      <c r="BA1858" s="41"/>
      <c r="BB1858" s="41"/>
      <c r="BC1858" s="41"/>
      <c r="BF1858" s="45"/>
    </row>
    <row r="1859" spans="4:58" s="187" customFormat="1" ht="15" customHeight="1" x14ac:dyDescent="0.3">
      <c r="D1859" s="104"/>
      <c r="E1859" s="113"/>
      <c r="H1859" s="3"/>
      <c r="J1859" s="30"/>
      <c r="K1859" s="30"/>
      <c r="L1859" s="30"/>
      <c r="M1859" s="170"/>
      <c r="N1859" s="41"/>
      <c r="O1859" s="41"/>
      <c r="P1859" s="41"/>
      <c r="Q1859" s="41"/>
      <c r="R1859" s="30"/>
      <c r="S1859" s="30"/>
      <c r="T1859" s="30"/>
      <c r="U1859" s="170"/>
      <c r="AA1859" s="30"/>
      <c r="AB1859" s="30"/>
      <c r="AC1859" s="30"/>
      <c r="AR1859" s="30"/>
      <c r="AY1859" s="170"/>
      <c r="AZ1859" s="41"/>
      <c r="BA1859" s="41"/>
      <c r="BB1859" s="41"/>
      <c r="BC1859" s="41"/>
      <c r="BF1859" s="45"/>
    </row>
    <row r="1860" spans="4:58" s="187" customFormat="1" ht="15" customHeight="1" x14ac:dyDescent="0.3">
      <c r="D1860" s="104"/>
      <c r="E1860" s="113"/>
      <c r="H1860" s="3"/>
      <c r="J1860" s="30"/>
      <c r="K1860" s="30"/>
      <c r="L1860" s="30"/>
      <c r="M1860" s="170"/>
      <c r="N1860" s="41"/>
      <c r="O1860" s="41"/>
      <c r="P1860" s="41"/>
      <c r="Q1860" s="41"/>
      <c r="R1860" s="30"/>
      <c r="S1860" s="30"/>
      <c r="T1860" s="30"/>
      <c r="U1860" s="170"/>
      <c r="AA1860" s="30"/>
      <c r="AB1860" s="30"/>
      <c r="AC1860" s="30"/>
      <c r="AR1860" s="30"/>
      <c r="AY1860" s="170"/>
      <c r="AZ1860" s="41"/>
      <c r="BA1860" s="41"/>
      <c r="BB1860" s="41"/>
      <c r="BC1860" s="41"/>
      <c r="BF1860" s="45"/>
    </row>
    <row r="1861" spans="4:58" s="187" customFormat="1" ht="15" customHeight="1" x14ac:dyDescent="0.3">
      <c r="D1861" s="104"/>
      <c r="E1861" s="113"/>
      <c r="H1861" s="3"/>
      <c r="J1861" s="30"/>
      <c r="K1861" s="30"/>
      <c r="L1861" s="30"/>
      <c r="M1861" s="170"/>
      <c r="N1861" s="41"/>
      <c r="O1861" s="41"/>
      <c r="P1861" s="41"/>
      <c r="Q1861" s="41"/>
      <c r="R1861" s="30"/>
      <c r="S1861" s="30"/>
      <c r="T1861" s="30"/>
      <c r="U1861" s="170"/>
      <c r="AA1861" s="30"/>
      <c r="AB1861" s="30"/>
      <c r="AC1861" s="30"/>
      <c r="AR1861" s="30"/>
      <c r="AY1861" s="170"/>
      <c r="AZ1861" s="41"/>
      <c r="BA1861" s="41"/>
      <c r="BB1861" s="41"/>
      <c r="BC1861" s="41"/>
      <c r="BF1861" s="45"/>
    </row>
    <row r="1862" spans="4:58" s="187" customFormat="1" ht="15" customHeight="1" x14ac:dyDescent="0.3">
      <c r="D1862" s="104"/>
      <c r="E1862" s="113"/>
      <c r="H1862" s="3"/>
      <c r="J1862" s="30"/>
      <c r="K1862" s="30"/>
      <c r="L1862" s="30"/>
      <c r="M1862" s="170"/>
      <c r="N1862" s="41"/>
      <c r="O1862" s="41"/>
      <c r="P1862" s="41"/>
      <c r="Q1862" s="41"/>
      <c r="R1862" s="30"/>
      <c r="S1862" s="30"/>
      <c r="T1862" s="30"/>
      <c r="U1862" s="170"/>
      <c r="AA1862" s="30"/>
      <c r="AB1862" s="30"/>
      <c r="AC1862" s="30"/>
      <c r="AR1862" s="30"/>
      <c r="AY1862" s="170"/>
      <c r="AZ1862" s="41"/>
      <c r="BA1862" s="41"/>
      <c r="BB1862" s="41"/>
      <c r="BC1862" s="41"/>
      <c r="BF1862" s="45"/>
    </row>
    <row r="1863" spans="4:58" s="187" customFormat="1" ht="15" customHeight="1" x14ac:dyDescent="0.3">
      <c r="D1863" s="104"/>
      <c r="E1863" s="113"/>
      <c r="H1863" s="3"/>
      <c r="J1863" s="30"/>
      <c r="K1863" s="30"/>
      <c r="L1863" s="30"/>
      <c r="M1863" s="170"/>
      <c r="N1863" s="41"/>
      <c r="O1863" s="41"/>
      <c r="P1863" s="41"/>
      <c r="Q1863" s="41"/>
      <c r="R1863" s="30"/>
      <c r="S1863" s="30"/>
      <c r="T1863" s="30"/>
      <c r="U1863" s="170"/>
      <c r="AA1863" s="30"/>
      <c r="AB1863" s="30"/>
      <c r="AC1863" s="30"/>
      <c r="AR1863" s="30"/>
      <c r="AY1863" s="170"/>
      <c r="AZ1863" s="41"/>
      <c r="BA1863" s="41"/>
      <c r="BB1863" s="41"/>
      <c r="BC1863" s="41"/>
      <c r="BF1863" s="45"/>
    </row>
    <row r="1864" spans="4:58" s="187" customFormat="1" ht="15" customHeight="1" x14ac:dyDescent="0.3">
      <c r="D1864" s="104"/>
      <c r="E1864" s="113"/>
      <c r="H1864" s="3"/>
      <c r="J1864" s="30"/>
      <c r="K1864" s="30"/>
      <c r="L1864" s="30"/>
      <c r="M1864" s="170"/>
      <c r="N1864" s="41"/>
      <c r="O1864" s="41"/>
      <c r="P1864" s="41"/>
      <c r="Q1864" s="41"/>
      <c r="R1864" s="30"/>
      <c r="S1864" s="30"/>
      <c r="T1864" s="30"/>
      <c r="U1864" s="170"/>
      <c r="AA1864" s="30"/>
      <c r="AB1864" s="30"/>
      <c r="AC1864" s="30"/>
      <c r="AR1864" s="30"/>
      <c r="AY1864" s="170"/>
      <c r="AZ1864" s="41"/>
      <c r="BA1864" s="41"/>
      <c r="BB1864" s="41"/>
      <c r="BC1864" s="41"/>
      <c r="BF1864" s="45"/>
    </row>
    <row r="1865" spans="4:58" s="187" customFormat="1" ht="15" customHeight="1" x14ac:dyDescent="0.3">
      <c r="D1865" s="104"/>
      <c r="E1865" s="113"/>
      <c r="H1865" s="3"/>
      <c r="J1865" s="30"/>
      <c r="K1865" s="30"/>
      <c r="L1865" s="30"/>
      <c r="M1865" s="170"/>
      <c r="N1865" s="41"/>
      <c r="O1865" s="41"/>
      <c r="P1865" s="41"/>
      <c r="Q1865" s="41"/>
      <c r="R1865" s="30"/>
      <c r="S1865" s="30"/>
      <c r="T1865" s="30"/>
      <c r="U1865" s="170"/>
      <c r="AA1865" s="30"/>
      <c r="AB1865" s="30"/>
      <c r="AC1865" s="30"/>
      <c r="AR1865" s="30"/>
      <c r="AY1865" s="170"/>
      <c r="AZ1865" s="41"/>
      <c r="BA1865" s="41"/>
      <c r="BB1865" s="41"/>
      <c r="BC1865" s="41"/>
      <c r="BF1865" s="45"/>
    </row>
    <row r="1866" spans="4:58" s="187" customFormat="1" ht="15" customHeight="1" x14ac:dyDescent="0.3">
      <c r="D1866" s="104"/>
      <c r="E1866" s="113"/>
      <c r="H1866" s="3"/>
      <c r="J1866" s="30"/>
      <c r="K1866" s="30"/>
      <c r="L1866" s="30"/>
      <c r="M1866" s="170"/>
      <c r="N1866" s="41"/>
      <c r="O1866" s="41"/>
      <c r="P1866" s="41"/>
      <c r="Q1866" s="41"/>
      <c r="R1866" s="30"/>
      <c r="S1866" s="30"/>
      <c r="T1866" s="30"/>
      <c r="U1866" s="170"/>
      <c r="AA1866" s="30"/>
      <c r="AB1866" s="30"/>
      <c r="AC1866" s="30"/>
      <c r="AR1866" s="30"/>
      <c r="AY1866" s="170"/>
      <c r="AZ1866" s="41"/>
      <c r="BA1866" s="41"/>
      <c r="BB1866" s="41"/>
      <c r="BC1866" s="41"/>
      <c r="BF1866" s="45"/>
    </row>
    <row r="1867" spans="4:58" s="187" customFormat="1" ht="15" customHeight="1" x14ac:dyDescent="0.3">
      <c r="D1867" s="104"/>
      <c r="E1867" s="113"/>
      <c r="H1867" s="3"/>
      <c r="J1867" s="30"/>
      <c r="K1867" s="30"/>
      <c r="L1867" s="30"/>
      <c r="M1867" s="170"/>
      <c r="N1867" s="41"/>
      <c r="O1867" s="41"/>
      <c r="P1867" s="41"/>
      <c r="Q1867" s="41"/>
      <c r="R1867" s="30"/>
      <c r="S1867" s="30"/>
      <c r="T1867" s="30"/>
      <c r="U1867" s="170"/>
      <c r="AA1867" s="30"/>
      <c r="AB1867" s="30"/>
      <c r="AC1867" s="30"/>
      <c r="AR1867" s="30"/>
      <c r="AY1867" s="170"/>
      <c r="AZ1867" s="41"/>
      <c r="BA1867" s="41"/>
      <c r="BB1867" s="41"/>
      <c r="BC1867" s="41"/>
      <c r="BF1867" s="45"/>
    </row>
    <row r="1868" spans="4:58" s="187" customFormat="1" ht="15" customHeight="1" x14ac:dyDescent="0.3">
      <c r="D1868" s="104"/>
      <c r="E1868" s="113"/>
      <c r="H1868" s="3"/>
      <c r="J1868" s="30"/>
      <c r="K1868" s="30"/>
      <c r="L1868" s="30"/>
      <c r="M1868" s="170"/>
      <c r="N1868" s="41"/>
      <c r="O1868" s="41"/>
      <c r="P1868" s="41"/>
      <c r="Q1868" s="41"/>
      <c r="R1868" s="30"/>
      <c r="S1868" s="30"/>
      <c r="T1868" s="30"/>
      <c r="U1868" s="170"/>
      <c r="AA1868" s="30"/>
      <c r="AB1868" s="30"/>
      <c r="AC1868" s="30"/>
      <c r="AR1868" s="30"/>
      <c r="AY1868" s="170"/>
      <c r="AZ1868" s="41"/>
      <c r="BA1868" s="41"/>
      <c r="BB1868" s="41"/>
      <c r="BC1868" s="41"/>
      <c r="BF1868" s="45"/>
    </row>
    <row r="1869" spans="4:58" s="187" customFormat="1" ht="15" customHeight="1" x14ac:dyDescent="0.3">
      <c r="D1869" s="104"/>
      <c r="E1869" s="113"/>
      <c r="H1869" s="3"/>
      <c r="J1869" s="30"/>
      <c r="K1869" s="30"/>
      <c r="L1869" s="30"/>
      <c r="M1869" s="170"/>
      <c r="N1869" s="41"/>
      <c r="O1869" s="41"/>
      <c r="P1869" s="41"/>
      <c r="Q1869" s="41"/>
      <c r="R1869" s="30"/>
      <c r="S1869" s="30"/>
      <c r="T1869" s="30"/>
      <c r="U1869" s="170"/>
      <c r="AA1869" s="30"/>
      <c r="AB1869" s="30"/>
      <c r="AC1869" s="30"/>
      <c r="AR1869" s="30"/>
      <c r="AY1869" s="170"/>
      <c r="AZ1869" s="41"/>
      <c r="BA1869" s="41"/>
      <c r="BB1869" s="41"/>
      <c r="BC1869" s="41"/>
      <c r="BF1869" s="45"/>
    </row>
    <row r="1870" spans="4:58" s="187" customFormat="1" ht="15" customHeight="1" x14ac:dyDescent="0.3">
      <c r="D1870" s="104"/>
      <c r="E1870" s="113"/>
      <c r="H1870" s="3"/>
      <c r="J1870" s="30"/>
      <c r="K1870" s="30"/>
      <c r="L1870" s="30"/>
      <c r="M1870" s="170"/>
      <c r="N1870" s="41"/>
      <c r="O1870" s="41"/>
      <c r="P1870" s="41"/>
      <c r="Q1870" s="41"/>
      <c r="R1870" s="30"/>
      <c r="S1870" s="30"/>
      <c r="T1870" s="30"/>
      <c r="U1870" s="170"/>
      <c r="AA1870" s="30"/>
      <c r="AB1870" s="30"/>
      <c r="AC1870" s="30"/>
      <c r="AR1870" s="30"/>
      <c r="AY1870" s="170"/>
      <c r="AZ1870" s="41"/>
      <c r="BA1870" s="41"/>
      <c r="BB1870" s="41"/>
      <c r="BC1870" s="41"/>
      <c r="BF1870" s="45"/>
    </row>
    <row r="1871" spans="4:58" s="187" customFormat="1" ht="15" customHeight="1" x14ac:dyDescent="0.3">
      <c r="D1871" s="104"/>
      <c r="E1871" s="113"/>
      <c r="H1871" s="3"/>
      <c r="J1871" s="30"/>
      <c r="K1871" s="30"/>
      <c r="L1871" s="30"/>
      <c r="M1871" s="170"/>
      <c r="N1871" s="41"/>
      <c r="O1871" s="41"/>
      <c r="P1871" s="41"/>
      <c r="Q1871" s="41"/>
      <c r="R1871" s="30"/>
      <c r="S1871" s="30"/>
      <c r="T1871" s="30"/>
      <c r="U1871" s="170"/>
      <c r="AA1871" s="30"/>
      <c r="AB1871" s="30"/>
      <c r="AC1871" s="30"/>
      <c r="AR1871" s="30"/>
      <c r="AY1871" s="170"/>
      <c r="AZ1871" s="41"/>
      <c r="BA1871" s="41"/>
      <c r="BB1871" s="41"/>
      <c r="BC1871" s="41"/>
      <c r="BF1871" s="45"/>
    </row>
    <row r="1872" spans="4:58" s="187" customFormat="1" ht="15" customHeight="1" x14ac:dyDescent="0.3">
      <c r="D1872" s="104"/>
      <c r="E1872" s="113"/>
      <c r="H1872" s="3"/>
      <c r="J1872" s="30"/>
      <c r="K1872" s="30"/>
      <c r="L1872" s="30"/>
      <c r="M1872" s="170"/>
      <c r="N1872" s="41"/>
      <c r="O1872" s="41"/>
      <c r="P1872" s="41"/>
      <c r="Q1872" s="41"/>
      <c r="R1872" s="30"/>
      <c r="S1872" s="30"/>
      <c r="T1872" s="30"/>
      <c r="U1872" s="170"/>
      <c r="AA1872" s="30"/>
      <c r="AB1872" s="30"/>
      <c r="AC1872" s="30"/>
      <c r="AR1872" s="30"/>
      <c r="AY1872" s="170"/>
      <c r="AZ1872" s="41"/>
      <c r="BA1872" s="41"/>
      <c r="BB1872" s="41"/>
      <c r="BC1872" s="41"/>
      <c r="BF1872" s="45"/>
    </row>
    <row r="1873" spans="4:58" s="187" customFormat="1" ht="15" customHeight="1" x14ac:dyDescent="0.3">
      <c r="D1873" s="104"/>
      <c r="E1873" s="113"/>
      <c r="H1873" s="3"/>
      <c r="J1873" s="30"/>
      <c r="K1873" s="30"/>
      <c r="L1873" s="30"/>
      <c r="M1873" s="170"/>
      <c r="N1873" s="41"/>
      <c r="O1873" s="41"/>
      <c r="P1873" s="41"/>
      <c r="Q1873" s="41"/>
      <c r="R1873" s="30"/>
      <c r="S1873" s="30"/>
      <c r="T1873" s="30"/>
      <c r="U1873" s="170"/>
      <c r="AA1873" s="30"/>
      <c r="AB1873" s="30"/>
      <c r="AC1873" s="30"/>
      <c r="AR1873" s="30"/>
      <c r="AY1873" s="170"/>
      <c r="AZ1873" s="41"/>
      <c r="BA1873" s="41"/>
      <c r="BB1873" s="41"/>
      <c r="BC1873" s="41"/>
      <c r="BF1873" s="45"/>
    </row>
    <row r="1874" spans="4:58" s="187" customFormat="1" ht="15" customHeight="1" x14ac:dyDescent="0.3">
      <c r="D1874" s="104"/>
      <c r="E1874" s="113"/>
      <c r="H1874" s="3"/>
      <c r="J1874" s="30"/>
      <c r="K1874" s="30"/>
      <c r="L1874" s="30"/>
      <c r="M1874" s="170"/>
      <c r="N1874" s="41"/>
      <c r="O1874" s="41"/>
      <c r="P1874" s="41"/>
      <c r="Q1874" s="41"/>
      <c r="R1874" s="30"/>
      <c r="S1874" s="30"/>
      <c r="T1874" s="30"/>
      <c r="U1874" s="170"/>
      <c r="AA1874" s="30"/>
      <c r="AB1874" s="30"/>
      <c r="AC1874" s="30"/>
      <c r="AR1874" s="30"/>
      <c r="AY1874" s="170"/>
      <c r="AZ1874" s="41"/>
      <c r="BA1874" s="41"/>
      <c r="BB1874" s="41"/>
      <c r="BC1874" s="41"/>
      <c r="BF1874" s="45"/>
    </row>
    <row r="1875" spans="4:58" s="187" customFormat="1" ht="15" customHeight="1" x14ac:dyDescent="0.3">
      <c r="D1875" s="104"/>
      <c r="E1875" s="113"/>
      <c r="H1875" s="3"/>
      <c r="J1875" s="30"/>
      <c r="K1875" s="30"/>
      <c r="L1875" s="30"/>
      <c r="M1875" s="170"/>
      <c r="N1875" s="41"/>
      <c r="O1875" s="41"/>
      <c r="P1875" s="41"/>
      <c r="Q1875" s="41"/>
      <c r="R1875" s="30"/>
      <c r="S1875" s="30"/>
      <c r="T1875" s="30"/>
      <c r="U1875" s="170"/>
      <c r="AA1875" s="30"/>
      <c r="AB1875" s="30"/>
      <c r="AC1875" s="30"/>
      <c r="AR1875" s="30"/>
      <c r="AY1875" s="170"/>
      <c r="AZ1875" s="41"/>
      <c r="BA1875" s="41"/>
      <c r="BB1875" s="41"/>
      <c r="BC1875" s="41"/>
      <c r="BF1875" s="45"/>
    </row>
    <row r="1876" spans="4:58" s="187" customFormat="1" ht="15" customHeight="1" x14ac:dyDescent="0.3">
      <c r="D1876" s="104"/>
      <c r="E1876" s="113"/>
      <c r="H1876" s="3"/>
      <c r="J1876" s="30"/>
      <c r="K1876" s="30"/>
      <c r="L1876" s="30"/>
      <c r="M1876" s="170"/>
      <c r="N1876" s="41"/>
      <c r="O1876" s="41"/>
      <c r="P1876" s="41"/>
      <c r="Q1876" s="41"/>
      <c r="R1876" s="30"/>
      <c r="S1876" s="30"/>
      <c r="T1876" s="30"/>
      <c r="U1876" s="170"/>
      <c r="AA1876" s="30"/>
      <c r="AB1876" s="30"/>
      <c r="AC1876" s="30"/>
      <c r="AR1876" s="30"/>
      <c r="AY1876" s="170"/>
      <c r="AZ1876" s="41"/>
      <c r="BA1876" s="41"/>
      <c r="BB1876" s="41"/>
      <c r="BC1876" s="41"/>
      <c r="BF1876" s="45"/>
    </row>
    <row r="1877" spans="4:58" s="187" customFormat="1" ht="15" customHeight="1" x14ac:dyDescent="0.3">
      <c r="D1877" s="104"/>
      <c r="E1877" s="113"/>
      <c r="H1877" s="3"/>
      <c r="J1877" s="30"/>
      <c r="K1877" s="30"/>
      <c r="L1877" s="30"/>
      <c r="M1877" s="170"/>
      <c r="N1877" s="41"/>
      <c r="O1877" s="41"/>
      <c r="P1877" s="41"/>
      <c r="Q1877" s="41"/>
      <c r="R1877" s="30"/>
      <c r="S1877" s="30"/>
      <c r="T1877" s="30"/>
      <c r="U1877" s="170"/>
      <c r="AA1877" s="30"/>
      <c r="AB1877" s="30"/>
      <c r="AC1877" s="30"/>
      <c r="AR1877" s="30"/>
      <c r="AY1877" s="170"/>
      <c r="AZ1877" s="41"/>
      <c r="BA1877" s="41"/>
      <c r="BB1877" s="41"/>
      <c r="BC1877" s="41"/>
      <c r="BF1877" s="45"/>
    </row>
    <row r="1878" spans="4:58" s="187" customFormat="1" ht="15" customHeight="1" x14ac:dyDescent="0.3">
      <c r="D1878" s="104"/>
      <c r="E1878" s="113"/>
      <c r="H1878" s="3"/>
      <c r="J1878" s="30"/>
      <c r="K1878" s="30"/>
      <c r="L1878" s="30"/>
      <c r="M1878" s="170"/>
      <c r="N1878" s="41"/>
      <c r="O1878" s="41"/>
      <c r="P1878" s="41"/>
      <c r="Q1878" s="41"/>
      <c r="R1878" s="30"/>
      <c r="S1878" s="30"/>
      <c r="T1878" s="30"/>
      <c r="U1878" s="170"/>
      <c r="AA1878" s="30"/>
      <c r="AB1878" s="30"/>
      <c r="AC1878" s="30"/>
      <c r="AR1878" s="30"/>
      <c r="AY1878" s="170"/>
      <c r="AZ1878" s="41"/>
      <c r="BA1878" s="41"/>
      <c r="BB1878" s="41"/>
      <c r="BC1878" s="41"/>
      <c r="BF1878" s="45"/>
    </row>
    <row r="1879" spans="4:58" s="187" customFormat="1" ht="15" customHeight="1" x14ac:dyDescent="0.3">
      <c r="D1879" s="104"/>
      <c r="E1879" s="113"/>
      <c r="H1879" s="3"/>
      <c r="J1879" s="30"/>
      <c r="K1879" s="30"/>
      <c r="L1879" s="30"/>
      <c r="M1879" s="170"/>
      <c r="N1879" s="41"/>
      <c r="O1879" s="41"/>
      <c r="P1879" s="41"/>
      <c r="Q1879" s="41"/>
      <c r="R1879" s="30"/>
      <c r="S1879" s="30"/>
      <c r="T1879" s="30"/>
      <c r="U1879" s="170"/>
      <c r="AA1879" s="30"/>
      <c r="AB1879" s="30"/>
      <c r="AC1879" s="30"/>
      <c r="AR1879" s="30"/>
      <c r="AY1879" s="170"/>
      <c r="AZ1879" s="41"/>
      <c r="BA1879" s="41"/>
      <c r="BB1879" s="41"/>
      <c r="BC1879" s="41"/>
      <c r="BF1879" s="45"/>
    </row>
    <row r="1880" spans="4:58" s="187" customFormat="1" ht="15" customHeight="1" x14ac:dyDescent="0.3">
      <c r="D1880" s="104"/>
      <c r="E1880" s="113"/>
      <c r="H1880" s="3"/>
      <c r="J1880" s="30"/>
      <c r="K1880" s="30"/>
      <c r="L1880" s="30"/>
      <c r="M1880" s="170"/>
      <c r="N1880" s="41"/>
      <c r="O1880" s="41"/>
      <c r="P1880" s="41"/>
      <c r="Q1880" s="41"/>
      <c r="R1880" s="30"/>
      <c r="S1880" s="30"/>
      <c r="T1880" s="30"/>
      <c r="U1880" s="170"/>
      <c r="AA1880" s="30"/>
      <c r="AB1880" s="30"/>
      <c r="AC1880" s="30"/>
      <c r="AR1880" s="30"/>
      <c r="AY1880" s="170"/>
      <c r="AZ1880" s="41"/>
      <c r="BA1880" s="41"/>
      <c r="BB1880" s="41"/>
      <c r="BC1880" s="41"/>
      <c r="BF1880" s="45"/>
    </row>
    <row r="1881" spans="4:58" s="187" customFormat="1" ht="15" customHeight="1" x14ac:dyDescent="0.3">
      <c r="D1881" s="104"/>
      <c r="E1881" s="113"/>
      <c r="H1881" s="3"/>
      <c r="J1881" s="30"/>
      <c r="K1881" s="30"/>
      <c r="L1881" s="30"/>
      <c r="M1881" s="170"/>
      <c r="N1881" s="41"/>
      <c r="O1881" s="41"/>
      <c r="P1881" s="41"/>
      <c r="Q1881" s="41"/>
      <c r="R1881" s="30"/>
      <c r="S1881" s="30"/>
      <c r="T1881" s="30"/>
      <c r="U1881" s="170"/>
      <c r="AA1881" s="30"/>
      <c r="AB1881" s="30"/>
      <c r="AC1881" s="30"/>
      <c r="AR1881" s="30"/>
      <c r="AY1881" s="170"/>
      <c r="AZ1881" s="41"/>
      <c r="BA1881" s="41"/>
      <c r="BB1881" s="41"/>
      <c r="BC1881" s="41"/>
      <c r="BF1881" s="45"/>
    </row>
    <row r="1882" spans="4:58" s="187" customFormat="1" ht="15" customHeight="1" x14ac:dyDescent="0.3">
      <c r="D1882" s="104"/>
      <c r="E1882" s="113"/>
      <c r="H1882" s="3"/>
      <c r="J1882" s="30"/>
      <c r="K1882" s="30"/>
      <c r="L1882" s="30"/>
      <c r="M1882" s="170"/>
      <c r="N1882" s="41"/>
      <c r="O1882" s="41"/>
      <c r="P1882" s="41"/>
      <c r="Q1882" s="41"/>
      <c r="R1882" s="30"/>
      <c r="S1882" s="30"/>
      <c r="T1882" s="30"/>
      <c r="U1882" s="170"/>
      <c r="AA1882" s="30"/>
      <c r="AB1882" s="30"/>
      <c r="AC1882" s="30"/>
      <c r="AR1882" s="30"/>
      <c r="AY1882" s="170"/>
      <c r="AZ1882" s="41"/>
      <c r="BA1882" s="41"/>
      <c r="BB1882" s="41"/>
      <c r="BC1882" s="41"/>
      <c r="BF1882" s="45"/>
    </row>
    <row r="1883" spans="4:58" s="187" customFormat="1" ht="15" customHeight="1" x14ac:dyDescent="0.3">
      <c r="D1883" s="104"/>
      <c r="E1883" s="113"/>
      <c r="H1883" s="3"/>
      <c r="J1883" s="30"/>
      <c r="K1883" s="30"/>
      <c r="L1883" s="30"/>
      <c r="M1883" s="170"/>
      <c r="N1883" s="41"/>
      <c r="O1883" s="41"/>
      <c r="P1883" s="41"/>
      <c r="Q1883" s="41"/>
      <c r="R1883" s="30"/>
      <c r="S1883" s="30"/>
      <c r="T1883" s="30"/>
      <c r="U1883" s="170"/>
      <c r="AA1883" s="30"/>
      <c r="AB1883" s="30"/>
      <c r="AC1883" s="30"/>
      <c r="AR1883" s="30"/>
      <c r="AY1883" s="170"/>
      <c r="AZ1883" s="41"/>
      <c r="BA1883" s="41"/>
      <c r="BB1883" s="41"/>
      <c r="BC1883" s="41"/>
      <c r="BF1883" s="45"/>
    </row>
    <row r="1884" spans="4:58" s="187" customFormat="1" ht="15" customHeight="1" x14ac:dyDescent="0.3">
      <c r="D1884" s="104"/>
      <c r="E1884" s="113"/>
      <c r="H1884" s="3"/>
      <c r="J1884" s="30"/>
      <c r="K1884" s="30"/>
      <c r="L1884" s="30"/>
      <c r="M1884" s="170"/>
      <c r="N1884" s="41"/>
      <c r="O1884" s="41"/>
      <c r="P1884" s="41"/>
      <c r="Q1884" s="41"/>
      <c r="R1884" s="30"/>
      <c r="S1884" s="30"/>
      <c r="T1884" s="30"/>
      <c r="U1884" s="170"/>
      <c r="AA1884" s="30"/>
      <c r="AB1884" s="30"/>
      <c r="AC1884" s="30"/>
      <c r="AR1884" s="30"/>
      <c r="AY1884" s="170"/>
      <c r="AZ1884" s="41"/>
      <c r="BA1884" s="41"/>
      <c r="BB1884" s="41"/>
      <c r="BC1884" s="41"/>
      <c r="BF1884" s="45"/>
    </row>
    <row r="1885" spans="4:58" s="187" customFormat="1" ht="15" customHeight="1" x14ac:dyDescent="0.3">
      <c r="D1885" s="104"/>
      <c r="E1885" s="113"/>
      <c r="H1885" s="3"/>
      <c r="J1885" s="30"/>
      <c r="K1885" s="30"/>
      <c r="L1885" s="30"/>
      <c r="M1885" s="170"/>
      <c r="N1885" s="41"/>
      <c r="O1885" s="41"/>
      <c r="P1885" s="41"/>
      <c r="Q1885" s="41"/>
      <c r="R1885" s="30"/>
      <c r="S1885" s="30"/>
      <c r="T1885" s="30"/>
      <c r="U1885" s="170"/>
      <c r="AA1885" s="30"/>
      <c r="AB1885" s="30"/>
      <c r="AC1885" s="30"/>
      <c r="AR1885" s="30"/>
      <c r="AY1885" s="170"/>
      <c r="AZ1885" s="41"/>
      <c r="BA1885" s="41"/>
      <c r="BB1885" s="41"/>
      <c r="BC1885" s="41"/>
      <c r="BF1885" s="45"/>
    </row>
    <row r="1886" spans="4:58" s="187" customFormat="1" ht="15" customHeight="1" x14ac:dyDescent="0.3">
      <c r="D1886" s="104"/>
      <c r="E1886" s="113"/>
      <c r="H1886" s="3"/>
      <c r="J1886" s="30"/>
      <c r="K1886" s="30"/>
      <c r="L1886" s="30"/>
      <c r="M1886" s="170"/>
      <c r="N1886" s="41"/>
      <c r="O1886" s="41"/>
      <c r="P1886" s="41"/>
      <c r="Q1886" s="41"/>
      <c r="R1886" s="30"/>
      <c r="S1886" s="30"/>
      <c r="T1886" s="30"/>
      <c r="U1886" s="170"/>
      <c r="AA1886" s="30"/>
      <c r="AB1886" s="30"/>
      <c r="AC1886" s="30"/>
      <c r="AR1886" s="30"/>
      <c r="AY1886" s="170"/>
      <c r="AZ1886" s="41"/>
      <c r="BA1886" s="41"/>
      <c r="BB1886" s="41"/>
      <c r="BC1886" s="41"/>
      <c r="BF1886" s="45"/>
    </row>
    <row r="1887" spans="4:58" s="187" customFormat="1" ht="15" customHeight="1" x14ac:dyDescent="0.3">
      <c r="D1887" s="104"/>
      <c r="E1887" s="113"/>
      <c r="H1887" s="3"/>
      <c r="J1887" s="30"/>
      <c r="K1887" s="30"/>
      <c r="L1887" s="30"/>
      <c r="M1887" s="170"/>
      <c r="N1887" s="41"/>
      <c r="O1887" s="41"/>
      <c r="P1887" s="41"/>
      <c r="Q1887" s="41"/>
      <c r="R1887" s="30"/>
      <c r="S1887" s="30"/>
      <c r="T1887" s="30"/>
      <c r="U1887" s="170"/>
      <c r="AA1887" s="30"/>
      <c r="AB1887" s="30"/>
      <c r="AC1887" s="30"/>
      <c r="AR1887" s="30"/>
      <c r="AY1887" s="170"/>
      <c r="AZ1887" s="41"/>
      <c r="BA1887" s="41"/>
      <c r="BB1887" s="41"/>
      <c r="BC1887" s="41"/>
      <c r="BF1887" s="45"/>
    </row>
    <row r="1888" spans="4:58" s="187" customFormat="1" ht="15" customHeight="1" x14ac:dyDescent="0.3">
      <c r="D1888" s="104"/>
      <c r="E1888" s="113"/>
      <c r="H1888" s="3"/>
      <c r="J1888" s="30"/>
      <c r="K1888" s="30"/>
      <c r="L1888" s="30"/>
      <c r="M1888" s="170"/>
      <c r="N1888" s="41"/>
      <c r="O1888" s="41"/>
      <c r="P1888" s="41"/>
      <c r="Q1888" s="41"/>
      <c r="R1888" s="30"/>
      <c r="S1888" s="30"/>
      <c r="T1888" s="30"/>
      <c r="U1888" s="170"/>
      <c r="AA1888" s="30"/>
      <c r="AB1888" s="30"/>
      <c r="AC1888" s="30"/>
      <c r="AR1888" s="30"/>
      <c r="AY1888" s="170"/>
      <c r="AZ1888" s="41"/>
      <c r="BA1888" s="41"/>
      <c r="BB1888" s="41"/>
      <c r="BC1888" s="41"/>
      <c r="BF1888" s="45"/>
    </row>
    <row r="1889" spans="4:58" s="187" customFormat="1" ht="15" customHeight="1" x14ac:dyDescent="0.3">
      <c r="D1889" s="104"/>
      <c r="E1889" s="113"/>
      <c r="H1889" s="3"/>
      <c r="J1889" s="30"/>
      <c r="K1889" s="30"/>
      <c r="L1889" s="30"/>
      <c r="M1889" s="170"/>
      <c r="N1889" s="41"/>
      <c r="O1889" s="41"/>
      <c r="P1889" s="41"/>
      <c r="Q1889" s="41"/>
      <c r="R1889" s="30"/>
      <c r="S1889" s="30"/>
      <c r="T1889" s="30"/>
      <c r="U1889" s="170"/>
      <c r="AA1889" s="30"/>
      <c r="AB1889" s="30"/>
      <c r="AC1889" s="30"/>
      <c r="AR1889" s="30"/>
      <c r="AY1889" s="170"/>
      <c r="AZ1889" s="41"/>
      <c r="BA1889" s="41"/>
      <c r="BB1889" s="41"/>
      <c r="BC1889" s="41"/>
      <c r="BF1889" s="45"/>
    </row>
    <row r="1890" spans="4:58" s="187" customFormat="1" ht="15" customHeight="1" x14ac:dyDescent="0.3">
      <c r="D1890" s="104"/>
      <c r="E1890" s="113"/>
      <c r="H1890" s="3"/>
      <c r="J1890" s="30"/>
      <c r="K1890" s="30"/>
      <c r="L1890" s="30"/>
      <c r="M1890" s="170"/>
      <c r="N1890" s="41"/>
      <c r="O1890" s="41"/>
      <c r="P1890" s="41"/>
      <c r="Q1890" s="41"/>
      <c r="R1890" s="30"/>
      <c r="S1890" s="30"/>
      <c r="T1890" s="30"/>
      <c r="U1890" s="170"/>
      <c r="AA1890" s="30"/>
      <c r="AB1890" s="30"/>
      <c r="AC1890" s="30"/>
      <c r="AR1890" s="30"/>
      <c r="AY1890" s="170"/>
      <c r="AZ1890" s="41"/>
      <c r="BA1890" s="41"/>
      <c r="BB1890" s="41"/>
      <c r="BC1890" s="41"/>
      <c r="BF1890" s="45"/>
    </row>
    <row r="1891" spans="4:58" s="187" customFormat="1" ht="15" customHeight="1" x14ac:dyDescent="0.3">
      <c r="D1891" s="104"/>
      <c r="E1891" s="113"/>
      <c r="H1891" s="3"/>
      <c r="J1891" s="30"/>
      <c r="K1891" s="30"/>
      <c r="L1891" s="30"/>
      <c r="M1891" s="170"/>
      <c r="N1891" s="41"/>
      <c r="O1891" s="41"/>
      <c r="P1891" s="41"/>
      <c r="Q1891" s="41"/>
      <c r="R1891" s="30"/>
      <c r="S1891" s="30"/>
      <c r="T1891" s="30"/>
      <c r="U1891" s="170"/>
      <c r="AA1891" s="30"/>
      <c r="AB1891" s="30"/>
      <c r="AC1891" s="30"/>
      <c r="AR1891" s="30"/>
      <c r="AY1891" s="170"/>
      <c r="AZ1891" s="41"/>
      <c r="BA1891" s="41"/>
      <c r="BB1891" s="41"/>
      <c r="BC1891" s="41"/>
      <c r="BF1891" s="45"/>
    </row>
    <row r="1892" spans="4:58" s="187" customFormat="1" ht="15" customHeight="1" x14ac:dyDescent="0.3">
      <c r="D1892" s="104"/>
      <c r="E1892" s="113"/>
      <c r="H1892" s="3"/>
      <c r="J1892" s="30"/>
      <c r="K1892" s="30"/>
      <c r="L1892" s="30"/>
      <c r="M1892" s="170"/>
      <c r="N1892" s="41"/>
      <c r="O1892" s="41"/>
      <c r="P1892" s="41"/>
      <c r="Q1892" s="41"/>
      <c r="R1892" s="30"/>
      <c r="S1892" s="30"/>
      <c r="T1892" s="30"/>
      <c r="U1892" s="170"/>
      <c r="AA1892" s="30"/>
      <c r="AB1892" s="30"/>
      <c r="AC1892" s="30"/>
      <c r="AR1892" s="30"/>
      <c r="AY1892" s="170"/>
      <c r="AZ1892" s="41"/>
      <c r="BA1892" s="41"/>
      <c r="BB1892" s="41"/>
      <c r="BC1892" s="41"/>
      <c r="BF1892" s="45"/>
    </row>
    <row r="1893" spans="4:58" s="187" customFormat="1" ht="15" customHeight="1" x14ac:dyDescent="0.3">
      <c r="D1893" s="104"/>
      <c r="E1893" s="113"/>
      <c r="H1893" s="3"/>
      <c r="J1893" s="30"/>
      <c r="K1893" s="30"/>
      <c r="L1893" s="30"/>
      <c r="M1893" s="170"/>
      <c r="N1893" s="41"/>
      <c r="O1893" s="41"/>
      <c r="P1893" s="41"/>
      <c r="Q1893" s="41"/>
      <c r="R1893" s="30"/>
      <c r="S1893" s="30"/>
      <c r="T1893" s="30"/>
      <c r="U1893" s="170"/>
      <c r="AA1893" s="30"/>
      <c r="AB1893" s="30"/>
      <c r="AC1893" s="30"/>
      <c r="AR1893" s="30"/>
      <c r="AY1893" s="170"/>
      <c r="AZ1893" s="41"/>
      <c r="BA1893" s="41"/>
      <c r="BB1893" s="41"/>
      <c r="BC1893" s="41"/>
      <c r="BF1893" s="45"/>
    </row>
    <row r="1894" spans="4:58" s="187" customFormat="1" ht="15" customHeight="1" x14ac:dyDescent="0.3">
      <c r="D1894" s="104"/>
      <c r="E1894" s="113"/>
      <c r="H1894" s="3"/>
      <c r="J1894" s="30"/>
      <c r="K1894" s="30"/>
      <c r="L1894" s="30"/>
      <c r="M1894" s="170"/>
      <c r="N1894" s="41"/>
      <c r="O1894" s="41"/>
      <c r="P1894" s="41"/>
      <c r="Q1894" s="41"/>
      <c r="R1894" s="30"/>
      <c r="S1894" s="30"/>
      <c r="T1894" s="30"/>
      <c r="U1894" s="170"/>
      <c r="AA1894" s="30"/>
      <c r="AB1894" s="30"/>
      <c r="AC1894" s="30"/>
      <c r="AR1894" s="30"/>
      <c r="AY1894" s="170"/>
      <c r="AZ1894" s="41"/>
      <c r="BA1894" s="41"/>
      <c r="BB1894" s="41"/>
      <c r="BC1894" s="41"/>
      <c r="BF1894" s="45"/>
    </row>
    <row r="1895" spans="4:58" s="187" customFormat="1" ht="15" customHeight="1" x14ac:dyDescent="0.3">
      <c r="D1895" s="104"/>
      <c r="E1895" s="113"/>
      <c r="H1895" s="3"/>
      <c r="J1895" s="30"/>
      <c r="K1895" s="30"/>
      <c r="L1895" s="30"/>
      <c r="M1895" s="170"/>
      <c r="N1895" s="41"/>
      <c r="O1895" s="41"/>
      <c r="P1895" s="41"/>
      <c r="Q1895" s="41"/>
      <c r="R1895" s="30"/>
      <c r="S1895" s="30"/>
      <c r="T1895" s="30"/>
      <c r="U1895" s="170"/>
      <c r="AA1895" s="30"/>
      <c r="AB1895" s="30"/>
      <c r="AC1895" s="30"/>
      <c r="AR1895" s="30"/>
      <c r="AY1895" s="170"/>
      <c r="AZ1895" s="41"/>
      <c r="BA1895" s="41"/>
      <c r="BB1895" s="41"/>
      <c r="BC1895" s="41"/>
      <c r="BF1895" s="45"/>
    </row>
    <row r="1896" spans="4:58" s="187" customFormat="1" ht="15" customHeight="1" x14ac:dyDescent="0.3">
      <c r="D1896" s="104"/>
      <c r="E1896" s="113"/>
      <c r="H1896" s="3"/>
      <c r="J1896" s="30"/>
      <c r="K1896" s="30"/>
      <c r="L1896" s="30"/>
      <c r="M1896" s="170"/>
      <c r="N1896" s="41"/>
      <c r="O1896" s="41"/>
      <c r="P1896" s="41"/>
      <c r="Q1896" s="41"/>
      <c r="R1896" s="30"/>
      <c r="S1896" s="30"/>
      <c r="T1896" s="30"/>
      <c r="U1896" s="170"/>
      <c r="AA1896" s="30"/>
      <c r="AB1896" s="30"/>
      <c r="AC1896" s="30"/>
      <c r="AR1896" s="30"/>
      <c r="AY1896" s="170"/>
      <c r="AZ1896" s="41"/>
      <c r="BA1896" s="41"/>
      <c r="BB1896" s="41"/>
      <c r="BC1896" s="41"/>
      <c r="BF1896" s="45"/>
    </row>
    <row r="1897" spans="4:58" s="187" customFormat="1" ht="15" customHeight="1" x14ac:dyDescent="0.3">
      <c r="D1897" s="104"/>
      <c r="E1897" s="113"/>
      <c r="H1897" s="3"/>
      <c r="J1897" s="30"/>
      <c r="K1897" s="30"/>
      <c r="L1897" s="30"/>
      <c r="M1897" s="170"/>
      <c r="N1897" s="41"/>
      <c r="O1897" s="41"/>
      <c r="P1897" s="41"/>
      <c r="Q1897" s="41"/>
      <c r="R1897" s="30"/>
      <c r="S1897" s="30"/>
      <c r="T1897" s="30"/>
      <c r="U1897" s="170"/>
      <c r="AA1897" s="30"/>
      <c r="AB1897" s="30"/>
      <c r="AC1897" s="30"/>
      <c r="AR1897" s="30"/>
      <c r="AY1897" s="170"/>
      <c r="AZ1897" s="41"/>
      <c r="BA1897" s="41"/>
      <c r="BB1897" s="41"/>
      <c r="BC1897" s="41"/>
      <c r="BF1897" s="45"/>
    </row>
    <row r="1898" spans="4:58" s="187" customFormat="1" ht="15" customHeight="1" x14ac:dyDescent="0.3">
      <c r="D1898" s="104"/>
      <c r="E1898" s="113"/>
      <c r="H1898" s="3"/>
      <c r="J1898" s="30"/>
      <c r="K1898" s="30"/>
      <c r="L1898" s="30"/>
      <c r="M1898" s="170"/>
      <c r="N1898" s="41"/>
      <c r="O1898" s="41"/>
      <c r="P1898" s="41"/>
      <c r="Q1898" s="41"/>
      <c r="R1898" s="30"/>
      <c r="S1898" s="30"/>
      <c r="T1898" s="30"/>
      <c r="U1898" s="170"/>
      <c r="AA1898" s="30"/>
      <c r="AB1898" s="30"/>
      <c r="AC1898" s="30"/>
      <c r="AR1898" s="30"/>
      <c r="AY1898" s="170"/>
      <c r="AZ1898" s="41"/>
      <c r="BA1898" s="41"/>
      <c r="BB1898" s="41"/>
      <c r="BC1898" s="41"/>
      <c r="BF1898" s="45"/>
    </row>
    <row r="1899" spans="4:58" s="187" customFormat="1" ht="15" customHeight="1" x14ac:dyDescent="0.3">
      <c r="D1899" s="104"/>
      <c r="E1899" s="113"/>
      <c r="H1899" s="3"/>
      <c r="J1899" s="30"/>
      <c r="K1899" s="30"/>
      <c r="L1899" s="30"/>
      <c r="M1899" s="170"/>
      <c r="N1899" s="41"/>
      <c r="O1899" s="41"/>
      <c r="P1899" s="41"/>
      <c r="Q1899" s="41"/>
      <c r="R1899" s="30"/>
      <c r="S1899" s="30"/>
      <c r="T1899" s="30"/>
      <c r="U1899" s="170"/>
      <c r="AA1899" s="30"/>
      <c r="AB1899" s="30"/>
      <c r="AC1899" s="30"/>
      <c r="AR1899" s="30"/>
      <c r="AY1899" s="170"/>
      <c r="AZ1899" s="41"/>
      <c r="BA1899" s="41"/>
      <c r="BB1899" s="41"/>
      <c r="BC1899" s="41"/>
      <c r="BF1899" s="45"/>
    </row>
    <row r="1900" spans="4:58" s="187" customFormat="1" ht="15" customHeight="1" x14ac:dyDescent="0.3">
      <c r="D1900" s="104"/>
      <c r="E1900" s="113"/>
      <c r="H1900" s="3"/>
      <c r="J1900" s="30"/>
      <c r="K1900" s="30"/>
      <c r="L1900" s="30"/>
      <c r="M1900" s="170"/>
      <c r="N1900" s="41"/>
      <c r="O1900" s="41"/>
      <c r="P1900" s="41"/>
      <c r="Q1900" s="41"/>
      <c r="R1900" s="30"/>
      <c r="S1900" s="30"/>
      <c r="T1900" s="30"/>
      <c r="U1900" s="170"/>
      <c r="AA1900" s="30"/>
      <c r="AB1900" s="30"/>
      <c r="AC1900" s="30"/>
      <c r="AR1900" s="30"/>
      <c r="AY1900" s="170"/>
      <c r="AZ1900" s="41"/>
      <c r="BA1900" s="41"/>
      <c r="BB1900" s="41"/>
      <c r="BC1900" s="41"/>
      <c r="BF1900" s="45"/>
    </row>
    <row r="1901" spans="4:58" s="187" customFormat="1" ht="15" customHeight="1" x14ac:dyDescent="0.3">
      <c r="D1901" s="104"/>
      <c r="E1901" s="113"/>
      <c r="H1901" s="3"/>
      <c r="J1901" s="30"/>
      <c r="K1901" s="30"/>
      <c r="L1901" s="30"/>
      <c r="M1901" s="170"/>
      <c r="N1901" s="41"/>
      <c r="O1901" s="41"/>
      <c r="P1901" s="41"/>
      <c r="Q1901" s="41"/>
      <c r="R1901" s="30"/>
      <c r="S1901" s="30"/>
      <c r="T1901" s="30"/>
      <c r="U1901" s="170"/>
      <c r="AA1901" s="30"/>
      <c r="AB1901" s="30"/>
      <c r="AC1901" s="30"/>
      <c r="AR1901" s="30"/>
      <c r="AY1901" s="170"/>
      <c r="AZ1901" s="41"/>
      <c r="BA1901" s="41"/>
      <c r="BB1901" s="41"/>
      <c r="BC1901" s="41"/>
      <c r="BF1901" s="45"/>
    </row>
    <row r="1902" spans="4:58" s="187" customFormat="1" ht="15" customHeight="1" x14ac:dyDescent="0.3">
      <c r="D1902" s="104"/>
      <c r="E1902" s="113"/>
      <c r="H1902" s="3"/>
      <c r="J1902" s="30"/>
      <c r="K1902" s="30"/>
      <c r="L1902" s="30"/>
      <c r="M1902" s="170"/>
      <c r="N1902" s="41"/>
      <c r="O1902" s="41"/>
      <c r="P1902" s="41"/>
      <c r="Q1902" s="41"/>
      <c r="R1902" s="30"/>
      <c r="S1902" s="30"/>
      <c r="T1902" s="30"/>
      <c r="U1902" s="170"/>
      <c r="AA1902" s="30"/>
      <c r="AB1902" s="30"/>
      <c r="AC1902" s="30"/>
      <c r="AR1902" s="30"/>
      <c r="AY1902" s="170"/>
      <c r="AZ1902" s="41"/>
      <c r="BA1902" s="41"/>
      <c r="BB1902" s="41"/>
      <c r="BC1902" s="41"/>
      <c r="BF1902" s="45"/>
    </row>
    <row r="1903" spans="4:58" s="187" customFormat="1" ht="15" customHeight="1" x14ac:dyDescent="0.3">
      <c r="D1903" s="104"/>
      <c r="E1903" s="113"/>
      <c r="H1903" s="3"/>
      <c r="J1903" s="30"/>
      <c r="K1903" s="30"/>
      <c r="L1903" s="30"/>
      <c r="M1903" s="170"/>
      <c r="N1903" s="41"/>
      <c r="O1903" s="41"/>
      <c r="P1903" s="41"/>
      <c r="Q1903" s="41"/>
      <c r="R1903" s="30"/>
      <c r="S1903" s="30"/>
      <c r="T1903" s="30"/>
      <c r="U1903" s="170"/>
      <c r="AA1903" s="30"/>
      <c r="AB1903" s="30"/>
      <c r="AC1903" s="30"/>
      <c r="AR1903" s="30"/>
      <c r="AY1903" s="170"/>
      <c r="AZ1903" s="41"/>
      <c r="BA1903" s="41"/>
      <c r="BB1903" s="41"/>
      <c r="BC1903" s="41"/>
      <c r="BF1903" s="45"/>
    </row>
    <row r="1904" spans="4:58" s="187" customFormat="1" ht="15" customHeight="1" x14ac:dyDescent="0.3">
      <c r="D1904" s="104"/>
      <c r="E1904" s="113"/>
      <c r="H1904" s="3"/>
      <c r="J1904" s="30"/>
      <c r="K1904" s="30"/>
      <c r="L1904" s="30"/>
      <c r="M1904" s="170"/>
      <c r="N1904" s="41"/>
      <c r="O1904" s="41"/>
      <c r="P1904" s="41"/>
      <c r="Q1904" s="41"/>
      <c r="R1904" s="30"/>
      <c r="S1904" s="30"/>
      <c r="T1904" s="30"/>
      <c r="U1904" s="170"/>
      <c r="AA1904" s="30"/>
      <c r="AB1904" s="30"/>
      <c r="AC1904" s="30"/>
      <c r="AR1904" s="30"/>
      <c r="AY1904" s="170"/>
      <c r="AZ1904" s="41"/>
      <c r="BA1904" s="41"/>
      <c r="BB1904" s="41"/>
      <c r="BC1904" s="41"/>
      <c r="BF1904" s="45"/>
    </row>
    <row r="1905" spans="4:58" s="187" customFormat="1" ht="15" customHeight="1" x14ac:dyDescent="0.3">
      <c r="D1905" s="104"/>
      <c r="E1905" s="113"/>
      <c r="H1905" s="3"/>
      <c r="J1905" s="30"/>
      <c r="K1905" s="30"/>
      <c r="L1905" s="30"/>
      <c r="M1905" s="170"/>
      <c r="N1905" s="41"/>
      <c r="O1905" s="41"/>
      <c r="P1905" s="41"/>
      <c r="Q1905" s="41"/>
      <c r="R1905" s="30"/>
      <c r="S1905" s="30"/>
      <c r="T1905" s="30"/>
      <c r="U1905" s="170"/>
      <c r="AA1905" s="30"/>
      <c r="AB1905" s="30"/>
      <c r="AC1905" s="30"/>
      <c r="AR1905" s="30"/>
      <c r="AY1905" s="170"/>
      <c r="AZ1905" s="41"/>
      <c r="BA1905" s="41"/>
      <c r="BB1905" s="41"/>
      <c r="BC1905" s="41"/>
      <c r="BF1905" s="45"/>
    </row>
    <row r="1906" spans="4:58" s="187" customFormat="1" ht="15" customHeight="1" x14ac:dyDescent="0.3">
      <c r="D1906" s="104"/>
      <c r="E1906" s="113"/>
      <c r="H1906" s="3"/>
      <c r="J1906" s="30"/>
      <c r="K1906" s="30"/>
      <c r="L1906" s="30"/>
      <c r="M1906" s="170"/>
      <c r="N1906" s="41"/>
      <c r="O1906" s="41"/>
      <c r="P1906" s="41"/>
      <c r="Q1906" s="41"/>
      <c r="R1906" s="30"/>
      <c r="S1906" s="30"/>
      <c r="T1906" s="30"/>
      <c r="U1906" s="170"/>
      <c r="AA1906" s="30"/>
      <c r="AB1906" s="30"/>
      <c r="AC1906" s="30"/>
      <c r="AR1906" s="30"/>
      <c r="AY1906" s="170"/>
      <c r="AZ1906" s="41"/>
      <c r="BA1906" s="41"/>
      <c r="BB1906" s="41"/>
      <c r="BC1906" s="41"/>
      <c r="BF1906" s="45"/>
    </row>
    <row r="1907" spans="4:58" s="187" customFormat="1" ht="15" customHeight="1" x14ac:dyDescent="0.3">
      <c r="D1907" s="104"/>
      <c r="E1907" s="113"/>
      <c r="H1907" s="3"/>
      <c r="J1907" s="30"/>
      <c r="K1907" s="30"/>
      <c r="L1907" s="30"/>
      <c r="M1907" s="170"/>
      <c r="N1907" s="41"/>
      <c r="O1907" s="41"/>
      <c r="P1907" s="41"/>
      <c r="Q1907" s="41"/>
      <c r="R1907" s="30"/>
      <c r="S1907" s="30"/>
      <c r="T1907" s="30"/>
      <c r="U1907" s="170"/>
      <c r="AA1907" s="30"/>
      <c r="AB1907" s="30"/>
      <c r="AC1907" s="30"/>
      <c r="AR1907" s="30"/>
      <c r="AY1907" s="170"/>
      <c r="AZ1907" s="41"/>
      <c r="BA1907" s="41"/>
      <c r="BB1907" s="41"/>
      <c r="BC1907" s="41"/>
      <c r="BF1907" s="45"/>
    </row>
    <row r="1908" spans="4:58" s="187" customFormat="1" ht="15" customHeight="1" x14ac:dyDescent="0.3">
      <c r="D1908" s="104"/>
      <c r="E1908" s="113"/>
      <c r="H1908" s="3"/>
      <c r="J1908" s="30"/>
      <c r="K1908" s="30"/>
      <c r="L1908" s="30"/>
      <c r="M1908" s="170"/>
      <c r="N1908" s="41"/>
      <c r="O1908" s="41"/>
      <c r="P1908" s="41"/>
      <c r="Q1908" s="41"/>
      <c r="R1908" s="30"/>
      <c r="S1908" s="30"/>
      <c r="T1908" s="30"/>
      <c r="U1908" s="170"/>
      <c r="AA1908" s="30"/>
      <c r="AB1908" s="30"/>
      <c r="AC1908" s="30"/>
      <c r="AR1908" s="30"/>
      <c r="AY1908" s="170"/>
      <c r="AZ1908" s="41"/>
      <c r="BA1908" s="41"/>
      <c r="BB1908" s="41"/>
      <c r="BC1908" s="41"/>
      <c r="BF1908" s="45"/>
    </row>
    <row r="1909" spans="4:58" s="187" customFormat="1" ht="15" customHeight="1" x14ac:dyDescent="0.3">
      <c r="D1909" s="104"/>
      <c r="E1909" s="113"/>
      <c r="H1909" s="3"/>
      <c r="J1909" s="30"/>
      <c r="K1909" s="30"/>
      <c r="L1909" s="30"/>
      <c r="M1909" s="170"/>
      <c r="N1909" s="41"/>
      <c r="O1909" s="41"/>
      <c r="P1909" s="41"/>
      <c r="Q1909" s="41"/>
      <c r="R1909" s="30"/>
      <c r="S1909" s="30"/>
      <c r="T1909" s="30"/>
      <c r="U1909" s="170"/>
      <c r="AA1909" s="30"/>
      <c r="AB1909" s="30"/>
      <c r="AC1909" s="30"/>
      <c r="AR1909" s="30"/>
      <c r="AY1909" s="170"/>
      <c r="AZ1909" s="41"/>
      <c r="BA1909" s="41"/>
      <c r="BB1909" s="41"/>
      <c r="BC1909" s="41"/>
      <c r="BF1909" s="45"/>
    </row>
    <row r="1910" spans="4:58" s="187" customFormat="1" ht="15" customHeight="1" x14ac:dyDescent="0.3">
      <c r="D1910" s="104"/>
      <c r="E1910" s="113"/>
      <c r="H1910" s="3"/>
      <c r="J1910" s="30"/>
      <c r="K1910" s="30"/>
      <c r="L1910" s="30"/>
      <c r="M1910" s="170"/>
      <c r="N1910" s="41"/>
      <c r="O1910" s="41"/>
      <c r="P1910" s="41"/>
      <c r="Q1910" s="41"/>
      <c r="R1910" s="30"/>
      <c r="S1910" s="30"/>
      <c r="T1910" s="30"/>
      <c r="U1910" s="170"/>
      <c r="AA1910" s="30"/>
      <c r="AB1910" s="30"/>
      <c r="AC1910" s="30"/>
      <c r="AR1910" s="30"/>
      <c r="AY1910" s="170"/>
      <c r="AZ1910" s="41"/>
      <c r="BA1910" s="41"/>
      <c r="BB1910" s="41"/>
      <c r="BC1910" s="41"/>
      <c r="BF1910" s="45"/>
    </row>
    <row r="1911" spans="4:58" s="187" customFormat="1" ht="15" customHeight="1" x14ac:dyDescent="0.3">
      <c r="D1911" s="104"/>
      <c r="E1911" s="113"/>
      <c r="H1911" s="3"/>
      <c r="J1911" s="30"/>
      <c r="K1911" s="30"/>
      <c r="L1911" s="30"/>
      <c r="M1911" s="170"/>
      <c r="N1911" s="41"/>
      <c r="O1911" s="41"/>
      <c r="P1911" s="41"/>
      <c r="Q1911" s="41"/>
      <c r="R1911" s="30"/>
      <c r="S1911" s="30"/>
      <c r="T1911" s="30"/>
      <c r="U1911" s="170"/>
      <c r="AA1911" s="30"/>
      <c r="AB1911" s="30"/>
      <c r="AC1911" s="30"/>
      <c r="AR1911" s="30"/>
      <c r="AY1911" s="170"/>
      <c r="AZ1911" s="41"/>
      <c r="BA1911" s="41"/>
      <c r="BB1911" s="41"/>
      <c r="BC1911" s="41"/>
      <c r="BF1911" s="45"/>
    </row>
    <row r="1912" spans="4:58" s="187" customFormat="1" ht="15" customHeight="1" x14ac:dyDescent="0.3">
      <c r="D1912" s="104"/>
      <c r="E1912" s="113"/>
      <c r="H1912" s="3"/>
      <c r="J1912" s="30"/>
      <c r="K1912" s="30"/>
      <c r="L1912" s="30"/>
      <c r="M1912" s="170"/>
      <c r="N1912" s="41"/>
      <c r="O1912" s="41"/>
      <c r="P1912" s="41"/>
      <c r="Q1912" s="41"/>
      <c r="R1912" s="30"/>
      <c r="S1912" s="30"/>
      <c r="T1912" s="30"/>
      <c r="U1912" s="170"/>
      <c r="AA1912" s="30"/>
      <c r="AB1912" s="30"/>
      <c r="AC1912" s="30"/>
      <c r="AR1912" s="30"/>
      <c r="AY1912" s="170"/>
      <c r="AZ1912" s="41"/>
      <c r="BA1912" s="41"/>
      <c r="BB1912" s="41"/>
      <c r="BC1912" s="41"/>
      <c r="BF1912" s="45"/>
    </row>
    <row r="1913" spans="4:58" s="187" customFormat="1" ht="15" customHeight="1" x14ac:dyDescent="0.3">
      <c r="D1913" s="104"/>
      <c r="E1913" s="113"/>
      <c r="H1913" s="3"/>
      <c r="J1913" s="30"/>
      <c r="K1913" s="30"/>
      <c r="L1913" s="30"/>
      <c r="M1913" s="170"/>
      <c r="N1913" s="41"/>
      <c r="O1913" s="41"/>
      <c r="P1913" s="41"/>
      <c r="Q1913" s="41"/>
      <c r="R1913" s="30"/>
      <c r="S1913" s="30"/>
      <c r="T1913" s="30"/>
      <c r="U1913" s="170"/>
      <c r="AA1913" s="30"/>
      <c r="AB1913" s="30"/>
      <c r="AC1913" s="30"/>
      <c r="AR1913" s="30"/>
      <c r="AY1913" s="170"/>
      <c r="AZ1913" s="41"/>
      <c r="BA1913" s="41"/>
      <c r="BB1913" s="41"/>
      <c r="BC1913" s="41"/>
      <c r="BF1913" s="45"/>
    </row>
    <row r="1914" spans="4:58" s="187" customFormat="1" ht="15" customHeight="1" x14ac:dyDescent="0.3">
      <c r="D1914" s="104"/>
      <c r="E1914" s="113"/>
      <c r="H1914" s="3"/>
      <c r="J1914" s="30"/>
      <c r="K1914" s="30"/>
      <c r="L1914" s="30"/>
      <c r="M1914" s="170"/>
      <c r="N1914" s="41"/>
      <c r="O1914" s="41"/>
      <c r="P1914" s="41"/>
      <c r="Q1914" s="41"/>
      <c r="R1914" s="30"/>
      <c r="S1914" s="30"/>
      <c r="T1914" s="30"/>
      <c r="U1914" s="170"/>
      <c r="AA1914" s="30"/>
      <c r="AB1914" s="30"/>
      <c r="AC1914" s="30"/>
      <c r="AR1914" s="30"/>
      <c r="AY1914" s="170"/>
      <c r="AZ1914" s="41"/>
      <c r="BA1914" s="41"/>
      <c r="BB1914" s="41"/>
      <c r="BC1914" s="41"/>
      <c r="BF1914" s="45"/>
    </row>
    <row r="1915" spans="4:58" s="187" customFormat="1" ht="15" customHeight="1" x14ac:dyDescent="0.3">
      <c r="D1915" s="104"/>
      <c r="E1915" s="113"/>
      <c r="H1915" s="3"/>
      <c r="J1915" s="30"/>
      <c r="K1915" s="30"/>
      <c r="L1915" s="30"/>
      <c r="M1915" s="170"/>
      <c r="N1915" s="41"/>
      <c r="O1915" s="41"/>
      <c r="P1915" s="41"/>
      <c r="Q1915" s="41"/>
      <c r="R1915" s="30"/>
      <c r="S1915" s="30"/>
      <c r="T1915" s="30"/>
      <c r="U1915" s="170"/>
      <c r="AA1915" s="30"/>
      <c r="AB1915" s="30"/>
      <c r="AC1915" s="30"/>
      <c r="AR1915" s="30"/>
      <c r="AY1915" s="170"/>
      <c r="AZ1915" s="41"/>
      <c r="BA1915" s="41"/>
      <c r="BB1915" s="41"/>
      <c r="BC1915" s="41"/>
      <c r="BF1915" s="45"/>
    </row>
    <row r="1916" spans="4:58" s="187" customFormat="1" ht="15" customHeight="1" x14ac:dyDescent="0.3">
      <c r="D1916" s="104"/>
      <c r="E1916" s="113"/>
      <c r="H1916" s="3"/>
      <c r="J1916" s="30"/>
      <c r="K1916" s="30"/>
      <c r="L1916" s="30"/>
      <c r="M1916" s="170"/>
      <c r="N1916" s="41"/>
      <c r="O1916" s="41"/>
      <c r="P1916" s="41"/>
      <c r="Q1916" s="41"/>
      <c r="R1916" s="30"/>
      <c r="S1916" s="30"/>
      <c r="T1916" s="30"/>
      <c r="U1916" s="170"/>
      <c r="AA1916" s="30"/>
      <c r="AB1916" s="30"/>
      <c r="AC1916" s="30"/>
      <c r="AR1916" s="30"/>
      <c r="AY1916" s="170"/>
      <c r="AZ1916" s="41"/>
      <c r="BA1916" s="41"/>
      <c r="BB1916" s="41"/>
      <c r="BC1916" s="41"/>
      <c r="BF1916" s="45"/>
    </row>
    <row r="1917" spans="4:58" s="187" customFormat="1" ht="15" customHeight="1" x14ac:dyDescent="0.3">
      <c r="D1917" s="104"/>
      <c r="E1917" s="113"/>
      <c r="H1917" s="3"/>
      <c r="J1917" s="30"/>
      <c r="K1917" s="30"/>
      <c r="L1917" s="30"/>
      <c r="M1917" s="170"/>
      <c r="N1917" s="41"/>
      <c r="O1917" s="41"/>
      <c r="P1917" s="41"/>
      <c r="Q1917" s="41"/>
      <c r="R1917" s="30"/>
      <c r="S1917" s="30"/>
      <c r="T1917" s="30"/>
      <c r="U1917" s="170"/>
      <c r="AA1917" s="30"/>
      <c r="AB1917" s="30"/>
      <c r="AC1917" s="30"/>
      <c r="AR1917" s="30"/>
      <c r="AY1917" s="170"/>
      <c r="AZ1917" s="41"/>
      <c r="BA1917" s="41"/>
      <c r="BB1917" s="41"/>
      <c r="BC1917" s="41"/>
      <c r="BF1917" s="45"/>
    </row>
    <row r="1918" spans="4:58" s="187" customFormat="1" ht="15" customHeight="1" x14ac:dyDescent="0.3">
      <c r="D1918" s="104"/>
      <c r="E1918" s="113"/>
      <c r="H1918" s="3"/>
      <c r="J1918" s="30"/>
      <c r="K1918" s="30"/>
      <c r="L1918" s="30"/>
      <c r="M1918" s="170"/>
      <c r="N1918" s="41"/>
      <c r="O1918" s="41"/>
      <c r="P1918" s="41"/>
      <c r="Q1918" s="41"/>
      <c r="R1918" s="30"/>
      <c r="S1918" s="30"/>
      <c r="T1918" s="30"/>
      <c r="U1918" s="170"/>
      <c r="AA1918" s="30"/>
      <c r="AB1918" s="30"/>
      <c r="AC1918" s="30"/>
      <c r="AR1918" s="30"/>
      <c r="AY1918" s="170"/>
      <c r="AZ1918" s="41"/>
      <c r="BA1918" s="41"/>
      <c r="BB1918" s="41"/>
      <c r="BC1918" s="41"/>
      <c r="BF1918" s="45"/>
    </row>
    <row r="1919" spans="4:58" s="187" customFormat="1" ht="15" customHeight="1" x14ac:dyDescent="0.3">
      <c r="D1919" s="104"/>
      <c r="E1919" s="113"/>
      <c r="H1919" s="3"/>
      <c r="J1919" s="30"/>
      <c r="K1919" s="30"/>
      <c r="L1919" s="30"/>
      <c r="M1919" s="170"/>
      <c r="N1919" s="41"/>
      <c r="O1919" s="41"/>
      <c r="P1919" s="41"/>
      <c r="Q1919" s="41"/>
      <c r="R1919" s="30"/>
      <c r="S1919" s="30"/>
      <c r="T1919" s="30"/>
      <c r="U1919" s="170"/>
      <c r="AA1919" s="30"/>
      <c r="AB1919" s="30"/>
      <c r="AC1919" s="30"/>
      <c r="AR1919" s="30"/>
      <c r="AY1919" s="170"/>
      <c r="AZ1919" s="41"/>
      <c r="BA1919" s="41"/>
      <c r="BB1919" s="41"/>
      <c r="BC1919" s="41"/>
      <c r="BF1919" s="45"/>
    </row>
    <row r="1920" spans="4:58" s="187" customFormat="1" ht="15" customHeight="1" x14ac:dyDescent="0.3">
      <c r="D1920" s="104"/>
      <c r="E1920" s="113"/>
      <c r="H1920" s="3"/>
      <c r="J1920" s="30"/>
      <c r="K1920" s="30"/>
      <c r="L1920" s="30"/>
      <c r="M1920" s="170"/>
      <c r="N1920" s="41"/>
      <c r="O1920" s="41"/>
      <c r="P1920" s="41"/>
      <c r="Q1920" s="41"/>
      <c r="R1920" s="30"/>
      <c r="S1920" s="30"/>
      <c r="T1920" s="30"/>
      <c r="U1920" s="170"/>
      <c r="AA1920" s="30"/>
      <c r="AB1920" s="30"/>
      <c r="AC1920" s="30"/>
      <c r="AR1920" s="30"/>
      <c r="AY1920" s="170"/>
      <c r="AZ1920" s="41"/>
      <c r="BA1920" s="41"/>
      <c r="BB1920" s="41"/>
      <c r="BC1920" s="41"/>
      <c r="BF1920" s="45"/>
    </row>
    <row r="1921" spans="4:58" s="187" customFormat="1" ht="15" customHeight="1" x14ac:dyDescent="0.3">
      <c r="D1921" s="104"/>
      <c r="E1921" s="113"/>
      <c r="H1921" s="3"/>
      <c r="J1921" s="30"/>
      <c r="K1921" s="30"/>
      <c r="L1921" s="30"/>
      <c r="M1921" s="170"/>
      <c r="N1921" s="41"/>
      <c r="O1921" s="41"/>
      <c r="P1921" s="41"/>
      <c r="Q1921" s="41"/>
      <c r="R1921" s="30"/>
      <c r="S1921" s="30"/>
      <c r="T1921" s="30"/>
      <c r="U1921" s="170"/>
      <c r="AA1921" s="30"/>
      <c r="AB1921" s="30"/>
      <c r="AC1921" s="30"/>
      <c r="AR1921" s="30"/>
      <c r="AY1921" s="170"/>
      <c r="AZ1921" s="41"/>
      <c r="BA1921" s="41"/>
      <c r="BB1921" s="41"/>
      <c r="BC1921" s="41"/>
      <c r="BF1921" s="45"/>
    </row>
    <row r="1922" spans="4:58" s="187" customFormat="1" ht="15" customHeight="1" x14ac:dyDescent="0.3">
      <c r="D1922" s="104"/>
      <c r="E1922" s="113"/>
      <c r="H1922" s="3"/>
      <c r="J1922" s="30"/>
      <c r="K1922" s="30"/>
      <c r="L1922" s="30"/>
      <c r="M1922" s="170"/>
      <c r="N1922" s="41"/>
      <c r="O1922" s="41"/>
      <c r="P1922" s="41"/>
      <c r="Q1922" s="41"/>
      <c r="R1922" s="30"/>
      <c r="S1922" s="30"/>
      <c r="T1922" s="30"/>
      <c r="U1922" s="170"/>
      <c r="AA1922" s="30"/>
      <c r="AB1922" s="30"/>
      <c r="AC1922" s="30"/>
      <c r="AR1922" s="30"/>
      <c r="AY1922" s="170"/>
      <c r="AZ1922" s="41"/>
      <c r="BA1922" s="41"/>
      <c r="BB1922" s="41"/>
      <c r="BC1922" s="41"/>
      <c r="BF1922" s="45"/>
    </row>
    <row r="1923" spans="4:58" s="187" customFormat="1" ht="15" customHeight="1" x14ac:dyDescent="0.3">
      <c r="D1923" s="104"/>
      <c r="E1923" s="113"/>
      <c r="H1923" s="3"/>
      <c r="J1923" s="30"/>
      <c r="K1923" s="30"/>
      <c r="L1923" s="30"/>
      <c r="M1923" s="170"/>
      <c r="N1923" s="41"/>
      <c r="O1923" s="41"/>
      <c r="P1923" s="41"/>
      <c r="Q1923" s="41"/>
      <c r="R1923" s="30"/>
      <c r="S1923" s="30"/>
      <c r="T1923" s="30"/>
      <c r="U1923" s="170"/>
      <c r="AA1923" s="30"/>
      <c r="AB1923" s="30"/>
      <c r="AC1923" s="30"/>
      <c r="AR1923" s="30"/>
      <c r="AY1923" s="170"/>
      <c r="AZ1923" s="41"/>
      <c r="BA1923" s="41"/>
      <c r="BB1923" s="41"/>
      <c r="BC1923" s="41"/>
      <c r="BF1923" s="45"/>
    </row>
    <row r="1924" spans="4:58" s="187" customFormat="1" ht="15" customHeight="1" x14ac:dyDescent="0.3">
      <c r="D1924" s="104"/>
      <c r="E1924" s="113"/>
      <c r="H1924" s="3"/>
      <c r="J1924" s="30"/>
      <c r="K1924" s="30"/>
      <c r="L1924" s="30"/>
      <c r="M1924" s="170"/>
      <c r="N1924" s="41"/>
      <c r="O1924" s="41"/>
      <c r="P1924" s="41"/>
      <c r="Q1924" s="41"/>
      <c r="R1924" s="30"/>
      <c r="S1924" s="30"/>
      <c r="T1924" s="30"/>
      <c r="U1924" s="170"/>
      <c r="AA1924" s="30"/>
      <c r="AB1924" s="30"/>
      <c r="AC1924" s="30"/>
      <c r="AR1924" s="30"/>
      <c r="AY1924" s="170"/>
      <c r="AZ1924" s="41"/>
      <c r="BA1924" s="41"/>
      <c r="BB1924" s="41"/>
      <c r="BC1924" s="41"/>
      <c r="BF1924" s="45"/>
    </row>
    <row r="1925" spans="4:58" s="187" customFormat="1" ht="15" customHeight="1" x14ac:dyDescent="0.3">
      <c r="D1925" s="104"/>
      <c r="E1925" s="113"/>
      <c r="H1925" s="3"/>
      <c r="J1925" s="30"/>
      <c r="K1925" s="30"/>
      <c r="L1925" s="30"/>
      <c r="M1925" s="170"/>
      <c r="N1925" s="41"/>
      <c r="O1925" s="41"/>
      <c r="P1925" s="41"/>
      <c r="Q1925" s="41"/>
      <c r="R1925" s="30"/>
      <c r="S1925" s="30"/>
      <c r="T1925" s="30"/>
      <c r="U1925" s="170"/>
      <c r="AA1925" s="30"/>
      <c r="AB1925" s="30"/>
      <c r="AC1925" s="30"/>
      <c r="AR1925" s="30"/>
      <c r="AY1925" s="170"/>
      <c r="AZ1925" s="41"/>
      <c r="BA1925" s="41"/>
      <c r="BB1925" s="41"/>
      <c r="BC1925" s="41"/>
      <c r="BF1925" s="45"/>
    </row>
    <row r="1926" spans="4:58" s="187" customFormat="1" ht="15" customHeight="1" x14ac:dyDescent="0.3">
      <c r="D1926" s="104"/>
      <c r="E1926" s="113"/>
      <c r="H1926" s="3"/>
      <c r="J1926" s="30"/>
      <c r="K1926" s="30"/>
      <c r="L1926" s="30"/>
      <c r="M1926" s="170"/>
      <c r="N1926" s="41"/>
      <c r="O1926" s="41"/>
      <c r="P1926" s="41"/>
      <c r="Q1926" s="41"/>
      <c r="R1926" s="30"/>
      <c r="S1926" s="30"/>
      <c r="T1926" s="30"/>
      <c r="U1926" s="170"/>
      <c r="AA1926" s="30"/>
      <c r="AB1926" s="30"/>
      <c r="AC1926" s="30"/>
      <c r="AR1926" s="30"/>
      <c r="AY1926" s="170"/>
      <c r="AZ1926" s="41"/>
      <c r="BA1926" s="41"/>
      <c r="BB1926" s="41"/>
      <c r="BC1926" s="41"/>
      <c r="BF1926" s="45"/>
    </row>
    <row r="1927" spans="4:58" s="187" customFormat="1" ht="15" customHeight="1" x14ac:dyDescent="0.3">
      <c r="D1927" s="104"/>
      <c r="E1927" s="113"/>
      <c r="H1927" s="3"/>
      <c r="J1927" s="30"/>
      <c r="K1927" s="30"/>
      <c r="L1927" s="30"/>
      <c r="M1927" s="170"/>
      <c r="N1927" s="41"/>
      <c r="O1927" s="41"/>
      <c r="P1927" s="41"/>
      <c r="Q1927" s="41"/>
      <c r="R1927" s="30"/>
      <c r="S1927" s="30"/>
      <c r="T1927" s="30"/>
      <c r="U1927" s="170"/>
      <c r="AA1927" s="30"/>
      <c r="AB1927" s="30"/>
      <c r="AC1927" s="30"/>
      <c r="AR1927" s="30"/>
      <c r="AY1927" s="170"/>
      <c r="AZ1927" s="41"/>
      <c r="BA1927" s="41"/>
      <c r="BB1927" s="41"/>
      <c r="BC1927" s="41"/>
      <c r="BF1927" s="45"/>
    </row>
    <row r="1928" spans="4:58" s="187" customFormat="1" ht="15" customHeight="1" x14ac:dyDescent="0.3">
      <c r="D1928" s="104"/>
      <c r="E1928" s="113"/>
      <c r="H1928" s="3"/>
      <c r="J1928" s="30"/>
      <c r="K1928" s="30"/>
      <c r="L1928" s="30"/>
      <c r="M1928" s="170"/>
      <c r="N1928" s="41"/>
      <c r="O1928" s="41"/>
      <c r="P1928" s="41"/>
      <c r="Q1928" s="41"/>
      <c r="R1928" s="30"/>
      <c r="S1928" s="30"/>
      <c r="T1928" s="30"/>
      <c r="U1928" s="170"/>
      <c r="AA1928" s="30"/>
      <c r="AB1928" s="30"/>
      <c r="AC1928" s="30"/>
      <c r="AR1928" s="30"/>
      <c r="AY1928" s="170"/>
      <c r="AZ1928" s="41"/>
      <c r="BA1928" s="41"/>
      <c r="BB1928" s="41"/>
      <c r="BC1928" s="41"/>
      <c r="BF1928" s="45"/>
    </row>
    <row r="1929" spans="4:58" s="187" customFormat="1" ht="15" customHeight="1" x14ac:dyDescent="0.3">
      <c r="D1929" s="104"/>
      <c r="E1929" s="113"/>
      <c r="H1929" s="3"/>
      <c r="J1929" s="30"/>
      <c r="K1929" s="30"/>
      <c r="L1929" s="30"/>
      <c r="M1929" s="170"/>
      <c r="N1929" s="41"/>
      <c r="O1929" s="41"/>
      <c r="P1929" s="41"/>
      <c r="Q1929" s="41"/>
      <c r="R1929" s="30"/>
      <c r="S1929" s="30"/>
      <c r="T1929" s="30"/>
      <c r="U1929" s="170"/>
      <c r="AA1929" s="30"/>
      <c r="AB1929" s="30"/>
      <c r="AC1929" s="30"/>
      <c r="AR1929" s="30"/>
      <c r="AY1929" s="170"/>
      <c r="AZ1929" s="41"/>
      <c r="BA1929" s="41"/>
      <c r="BB1929" s="41"/>
      <c r="BC1929" s="41"/>
      <c r="BF1929" s="45"/>
    </row>
    <row r="1930" spans="4:58" s="187" customFormat="1" ht="15" customHeight="1" x14ac:dyDescent="0.3">
      <c r="D1930" s="104"/>
      <c r="E1930" s="113"/>
      <c r="H1930" s="3"/>
      <c r="J1930" s="30"/>
      <c r="K1930" s="30"/>
      <c r="L1930" s="30"/>
      <c r="M1930" s="170"/>
      <c r="N1930" s="41"/>
      <c r="O1930" s="41"/>
      <c r="P1930" s="41"/>
      <c r="Q1930" s="41"/>
      <c r="R1930" s="30"/>
      <c r="S1930" s="30"/>
      <c r="T1930" s="30"/>
      <c r="U1930" s="170"/>
      <c r="AA1930" s="30"/>
      <c r="AB1930" s="30"/>
      <c r="AC1930" s="30"/>
      <c r="AR1930" s="30"/>
      <c r="AY1930" s="170"/>
      <c r="AZ1930" s="41"/>
      <c r="BA1930" s="41"/>
      <c r="BB1930" s="41"/>
      <c r="BC1930" s="41"/>
      <c r="BF1930" s="45"/>
    </row>
    <row r="1931" spans="4:58" s="187" customFormat="1" ht="15" customHeight="1" x14ac:dyDescent="0.3">
      <c r="D1931" s="104"/>
      <c r="E1931" s="113"/>
      <c r="H1931" s="3"/>
      <c r="J1931" s="30"/>
      <c r="K1931" s="30"/>
      <c r="L1931" s="30"/>
      <c r="M1931" s="170"/>
      <c r="N1931" s="41"/>
      <c r="O1931" s="41"/>
      <c r="P1931" s="41"/>
      <c r="Q1931" s="41"/>
      <c r="R1931" s="30"/>
      <c r="S1931" s="30"/>
      <c r="T1931" s="30"/>
      <c r="U1931" s="170"/>
      <c r="AA1931" s="30"/>
      <c r="AB1931" s="30"/>
      <c r="AC1931" s="30"/>
      <c r="AR1931" s="30"/>
      <c r="AY1931" s="170"/>
      <c r="AZ1931" s="41"/>
      <c r="BA1931" s="41"/>
      <c r="BB1931" s="41"/>
      <c r="BC1931" s="41"/>
      <c r="BF1931" s="45"/>
    </row>
    <row r="1932" spans="4:58" s="187" customFormat="1" ht="15" customHeight="1" x14ac:dyDescent="0.3">
      <c r="D1932" s="104"/>
      <c r="E1932" s="113"/>
      <c r="H1932" s="3"/>
      <c r="J1932" s="30"/>
      <c r="K1932" s="30"/>
      <c r="L1932" s="30"/>
      <c r="M1932" s="170"/>
      <c r="N1932" s="41"/>
      <c r="O1932" s="41"/>
      <c r="P1932" s="41"/>
      <c r="Q1932" s="41"/>
      <c r="R1932" s="30"/>
      <c r="S1932" s="30"/>
      <c r="T1932" s="30"/>
      <c r="U1932" s="170"/>
      <c r="AA1932" s="30"/>
      <c r="AB1932" s="30"/>
      <c r="AC1932" s="30"/>
      <c r="AR1932" s="30"/>
      <c r="AY1932" s="170"/>
      <c r="AZ1932" s="41"/>
      <c r="BA1932" s="41"/>
      <c r="BB1932" s="41"/>
      <c r="BC1932" s="41"/>
      <c r="BF1932" s="45"/>
    </row>
    <row r="1933" spans="4:58" s="187" customFormat="1" ht="15" customHeight="1" x14ac:dyDescent="0.3">
      <c r="D1933" s="104"/>
      <c r="E1933" s="113"/>
      <c r="H1933" s="3"/>
      <c r="J1933" s="30"/>
      <c r="K1933" s="30"/>
      <c r="L1933" s="30"/>
      <c r="M1933" s="170"/>
      <c r="N1933" s="41"/>
      <c r="O1933" s="41"/>
      <c r="P1933" s="41"/>
      <c r="Q1933" s="41"/>
      <c r="R1933" s="30"/>
      <c r="S1933" s="30"/>
      <c r="T1933" s="30"/>
      <c r="U1933" s="170"/>
      <c r="AA1933" s="30"/>
      <c r="AB1933" s="30"/>
      <c r="AC1933" s="30"/>
      <c r="AR1933" s="30"/>
      <c r="AY1933" s="170"/>
      <c r="AZ1933" s="41"/>
      <c r="BA1933" s="41"/>
      <c r="BB1933" s="41"/>
      <c r="BC1933" s="41"/>
      <c r="BF1933" s="45"/>
    </row>
    <row r="1934" spans="4:58" s="187" customFormat="1" ht="15" customHeight="1" x14ac:dyDescent="0.3">
      <c r="D1934" s="104"/>
      <c r="E1934" s="113"/>
      <c r="H1934" s="3"/>
      <c r="J1934" s="30"/>
      <c r="K1934" s="30"/>
      <c r="L1934" s="30"/>
      <c r="M1934" s="170"/>
      <c r="N1934" s="41"/>
      <c r="O1934" s="41"/>
      <c r="P1934" s="41"/>
      <c r="Q1934" s="41"/>
      <c r="R1934" s="30"/>
      <c r="S1934" s="30"/>
      <c r="T1934" s="30"/>
      <c r="U1934" s="170"/>
      <c r="AA1934" s="30"/>
      <c r="AB1934" s="30"/>
      <c r="AC1934" s="30"/>
      <c r="AR1934" s="30"/>
      <c r="AY1934" s="170"/>
      <c r="AZ1934" s="41"/>
      <c r="BA1934" s="41"/>
      <c r="BB1934" s="41"/>
      <c r="BC1934" s="41"/>
      <c r="BF1934" s="45"/>
    </row>
    <row r="1935" spans="4:58" s="187" customFormat="1" ht="15" customHeight="1" x14ac:dyDescent="0.3">
      <c r="D1935" s="104"/>
      <c r="E1935" s="113"/>
      <c r="H1935" s="3"/>
      <c r="J1935" s="30"/>
      <c r="K1935" s="30"/>
      <c r="L1935" s="30"/>
      <c r="M1935" s="170"/>
      <c r="N1935" s="41"/>
      <c r="O1935" s="41"/>
      <c r="P1935" s="41"/>
      <c r="Q1935" s="41"/>
      <c r="R1935" s="30"/>
      <c r="S1935" s="30"/>
      <c r="T1935" s="30"/>
      <c r="U1935" s="170"/>
      <c r="AA1935" s="30"/>
      <c r="AB1935" s="30"/>
      <c r="AC1935" s="30"/>
      <c r="AR1935" s="30"/>
      <c r="AY1935" s="170"/>
      <c r="AZ1935" s="41"/>
      <c r="BA1935" s="41"/>
      <c r="BB1935" s="41"/>
      <c r="BC1935" s="41"/>
      <c r="BF1935" s="45"/>
    </row>
    <row r="1936" spans="4:58" s="187" customFormat="1" ht="15" customHeight="1" x14ac:dyDescent="0.3">
      <c r="D1936" s="104"/>
      <c r="E1936" s="113"/>
      <c r="H1936" s="3"/>
      <c r="J1936" s="30"/>
      <c r="K1936" s="30"/>
      <c r="L1936" s="30"/>
      <c r="M1936" s="170"/>
      <c r="N1936" s="41"/>
      <c r="O1936" s="41"/>
      <c r="P1936" s="41"/>
      <c r="Q1936" s="41"/>
      <c r="R1936" s="30"/>
      <c r="S1936" s="30"/>
      <c r="T1936" s="30"/>
      <c r="U1936" s="170"/>
      <c r="AA1936" s="30"/>
      <c r="AB1936" s="30"/>
      <c r="AC1936" s="30"/>
      <c r="AR1936" s="30"/>
      <c r="AY1936" s="170"/>
      <c r="AZ1936" s="41"/>
      <c r="BA1936" s="41"/>
      <c r="BB1936" s="41"/>
      <c r="BC1936" s="41"/>
      <c r="BF1936" s="45"/>
    </row>
    <row r="1937" spans="4:58" s="187" customFormat="1" ht="15" customHeight="1" x14ac:dyDescent="0.3">
      <c r="D1937" s="104"/>
      <c r="E1937" s="113"/>
      <c r="H1937" s="3"/>
      <c r="J1937" s="30"/>
      <c r="K1937" s="30"/>
      <c r="L1937" s="30"/>
      <c r="M1937" s="170"/>
      <c r="N1937" s="41"/>
      <c r="O1937" s="41"/>
      <c r="P1937" s="41"/>
      <c r="Q1937" s="41"/>
      <c r="R1937" s="30"/>
      <c r="S1937" s="30"/>
      <c r="T1937" s="30"/>
      <c r="U1937" s="170"/>
      <c r="AA1937" s="30"/>
      <c r="AB1937" s="30"/>
      <c r="AC1937" s="30"/>
      <c r="AR1937" s="30"/>
      <c r="AY1937" s="170"/>
      <c r="AZ1937" s="41"/>
      <c r="BA1937" s="41"/>
      <c r="BB1937" s="41"/>
      <c r="BC1937" s="41"/>
      <c r="BF1937" s="45"/>
    </row>
    <row r="1938" spans="4:58" s="187" customFormat="1" ht="15" customHeight="1" x14ac:dyDescent="0.3">
      <c r="D1938" s="104"/>
      <c r="E1938" s="113"/>
      <c r="H1938" s="3"/>
      <c r="J1938" s="30"/>
      <c r="K1938" s="30"/>
      <c r="L1938" s="30"/>
      <c r="M1938" s="170"/>
      <c r="N1938" s="41"/>
      <c r="O1938" s="41"/>
      <c r="P1938" s="41"/>
      <c r="Q1938" s="41"/>
      <c r="R1938" s="30"/>
      <c r="S1938" s="30"/>
      <c r="T1938" s="30"/>
      <c r="U1938" s="170"/>
      <c r="AA1938" s="30"/>
      <c r="AB1938" s="30"/>
      <c r="AC1938" s="30"/>
      <c r="AR1938" s="30"/>
      <c r="AY1938" s="170"/>
      <c r="AZ1938" s="41"/>
      <c r="BA1938" s="41"/>
      <c r="BB1938" s="41"/>
      <c r="BC1938" s="41"/>
      <c r="BF1938" s="45"/>
    </row>
    <row r="1939" spans="4:58" s="187" customFormat="1" ht="15" customHeight="1" x14ac:dyDescent="0.3">
      <c r="D1939" s="104"/>
      <c r="E1939" s="113"/>
      <c r="H1939" s="3"/>
      <c r="J1939" s="30"/>
      <c r="K1939" s="30"/>
      <c r="L1939" s="30"/>
      <c r="M1939" s="170"/>
      <c r="N1939" s="41"/>
      <c r="O1939" s="41"/>
      <c r="P1939" s="41"/>
      <c r="Q1939" s="41"/>
      <c r="R1939" s="30"/>
      <c r="S1939" s="30"/>
      <c r="T1939" s="30"/>
      <c r="U1939" s="170"/>
      <c r="AA1939" s="30"/>
      <c r="AB1939" s="30"/>
      <c r="AC1939" s="30"/>
      <c r="AR1939" s="30"/>
      <c r="AY1939" s="170"/>
      <c r="AZ1939" s="41"/>
      <c r="BA1939" s="41"/>
      <c r="BB1939" s="41"/>
      <c r="BC1939" s="41"/>
      <c r="BF1939" s="45"/>
    </row>
    <row r="1940" spans="4:58" s="187" customFormat="1" ht="15" customHeight="1" x14ac:dyDescent="0.3">
      <c r="D1940" s="104"/>
      <c r="E1940" s="113"/>
      <c r="H1940" s="3"/>
      <c r="J1940" s="30"/>
      <c r="K1940" s="30"/>
      <c r="L1940" s="30"/>
      <c r="M1940" s="170"/>
      <c r="N1940" s="41"/>
      <c r="O1940" s="41"/>
      <c r="P1940" s="41"/>
      <c r="Q1940" s="41"/>
      <c r="R1940" s="30"/>
      <c r="S1940" s="30"/>
      <c r="T1940" s="30"/>
      <c r="U1940" s="170"/>
      <c r="AA1940" s="30"/>
      <c r="AB1940" s="30"/>
      <c r="AC1940" s="30"/>
      <c r="AR1940" s="30"/>
      <c r="AY1940" s="170"/>
      <c r="AZ1940" s="41"/>
      <c r="BA1940" s="41"/>
      <c r="BB1940" s="41"/>
      <c r="BC1940" s="41"/>
      <c r="BF1940" s="45"/>
    </row>
    <row r="1941" spans="4:58" s="187" customFormat="1" ht="15" customHeight="1" x14ac:dyDescent="0.3">
      <c r="D1941" s="104"/>
      <c r="E1941" s="113"/>
      <c r="H1941" s="3"/>
      <c r="J1941" s="30"/>
      <c r="K1941" s="30"/>
      <c r="L1941" s="30"/>
      <c r="M1941" s="170"/>
      <c r="N1941" s="41"/>
      <c r="O1941" s="41"/>
      <c r="P1941" s="41"/>
      <c r="Q1941" s="41"/>
      <c r="R1941" s="30"/>
      <c r="S1941" s="30"/>
      <c r="T1941" s="30"/>
      <c r="U1941" s="170"/>
      <c r="AA1941" s="30"/>
      <c r="AB1941" s="30"/>
      <c r="AC1941" s="30"/>
      <c r="AR1941" s="30"/>
      <c r="AY1941" s="170"/>
      <c r="AZ1941" s="41"/>
      <c r="BA1941" s="41"/>
      <c r="BB1941" s="41"/>
      <c r="BC1941" s="41"/>
      <c r="BF1941" s="45"/>
    </row>
    <row r="1942" spans="4:58" s="187" customFormat="1" ht="15" customHeight="1" x14ac:dyDescent="0.3">
      <c r="D1942" s="104"/>
      <c r="E1942" s="113"/>
      <c r="H1942" s="3"/>
      <c r="J1942" s="30"/>
      <c r="K1942" s="30"/>
      <c r="L1942" s="30"/>
      <c r="M1942" s="170"/>
      <c r="N1942" s="41"/>
      <c r="O1942" s="41"/>
      <c r="P1942" s="41"/>
      <c r="Q1942" s="41"/>
      <c r="R1942" s="30"/>
      <c r="S1942" s="30"/>
      <c r="T1942" s="30"/>
      <c r="U1942" s="170"/>
      <c r="AA1942" s="30"/>
      <c r="AB1942" s="30"/>
      <c r="AC1942" s="30"/>
      <c r="AR1942" s="30"/>
      <c r="AY1942" s="170"/>
      <c r="AZ1942" s="41"/>
      <c r="BA1942" s="41"/>
      <c r="BB1942" s="41"/>
      <c r="BC1942" s="41"/>
      <c r="BF1942" s="45"/>
    </row>
    <row r="1943" spans="4:58" s="187" customFormat="1" ht="15" customHeight="1" x14ac:dyDescent="0.3">
      <c r="D1943" s="104"/>
      <c r="E1943" s="113"/>
      <c r="H1943" s="3"/>
      <c r="J1943" s="30"/>
      <c r="K1943" s="30"/>
      <c r="L1943" s="30"/>
      <c r="M1943" s="170"/>
      <c r="N1943" s="41"/>
      <c r="O1943" s="41"/>
      <c r="P1943" s="41"/>
      <c r="Q1943" s="41"/>
      <c r="R1943" s="30"/>
      <c r="S1943" s="30"/>
      <c r="T1943" s="30"/>
      <c r="U1943" s="170"/>
      <c r="AA1943" s="30"/>
      <c r="AB1943" s="30"/>
      <c r="AC1943" s="30"/>
      <c r="AR1943" s="30"/>
      <c r="AY1943" s="170"/>
      <c r="AZ1943" s="41"/>
      <c r="BA1943" s="41"/>
      <c r="BB1943" s="41"/>
      <c r="BC1943" s="41"/>
      <c r="BF1943" s="45"/>
    </row>
    <row r="1944" spans="4:58" s="187" customFormat="1" ht="15" customHeight="1" x14ac:dyDescent="0.3">
      <c r="D1944" s="104"/>
      <c r="E1944" s="113"/>
      <c r="H1944" s="3"/>
      <c r="J1944" s="30"/>
      <c r="K1944" s="30"/>
      <c r="L1944" s="30"/>
      <c r="M1944" s="170"/>
      <c r="N1944" s="41"/>
      <c r="O1944" s="41"/>
      <c r="P1944" s="41"/>
      <c r="Q1944" s="41"/>
      <c r="R1944" s="30"/>
      <c r="S1944" s="30"/>
      <c r="T1944" s="30"/>
      <c r="U1944" s="170"/>
      <c r="AA1944" s="30"/>
      <c r="AB1944" s="30"/>
      <c r="AC1944" s="30"/>
      <c r="AR1944" s="30"/>
      <c r="AY1944" s="170"/>
      <c r="AZ1944" s="41"/>
      <c r="BA1944" s="41"/>
      <c r="BB1944" s="41"/>
      <c r="BC1944" s="41"/>
      <c r="BF1944" s="45"/>
    </row>
    <row r="1945" spans="4:58" s="187" customFormat="1" ht="15" customHeight="1" x14ac:dyDescent="0.3">
      <c r="D1945" s="104"/>
      <c r="E1945" s="113"/>
      <c r="H1945" s="3"/>
      <c r="J1945" s="30"/>
      <c r="K1945" s="30"/>
      <c r="L1945" s="30"/>
      <c r="M1945" s="170"/>
      <c r="N1945" s="41"/>
      <c r="O1945" s="41"/>
      <c r="P1945" s="41"/>
      <c r="Q1945" s="41"/>
      <c r="R1945" s="30"/>
      <c r="S1945" s="30"/>
      <c r="T1945" s="30"/>
      <c r="U1945" s="170"/>
      <c r="AA1945" s="30"/>
      <c r="AB1945" s="30"/>
      <c r="AC1945" s="30"/>
      <c r="AR1945" s="30"/>
      <c r="AY1945" s="170"/>
      <c r="AZ1945" s="41"/>
      <c r="BA1945" s="41"/>
      <c r="BB1945" s="41"/>
      <c r="BC1945" s="41"/>
      <c r="BF1945" s="45"/>
    </row>
    <row r="1946" spans="4:58" s="187" customFormat="1" ht="15" customHeight="1" x14ac:dyDescent="0.3">
      <c r="D1946" s="104"/>
      <c r="E1946" s="113"/>
      <c r="H1946" s="3"/>
      <c r="J1946" s="30"/>
      <c r="K1946" s="30"/>
      <c r="L1946" s="30"/>
      <c r="M1946" s="170"/>
      <c r="N1946" s="41"/>
      <c r="O1946" s="41"/>
      <c r="P1946" s="41"/>
      <c r="Q1946" s="41"/>
      <c r="R1946" s="30"/>
      <c r="S1946" s="30"/>
      <c r="T1946" s="30"/>
      <c r="U1946" s="170"/>
      <c r="AA1946" s="30"/>
      <c r="AB1946" s="30"/>
      <c r="AC1946" s="30"/>
      <c r="AR1946" s="30"/>
      <c r="AY1946" s="170"/>
      <c r="AZ1946" s="41"/>
      <c r="BA1946" s="41"/>
      <c r="BB1946" s="41"/>
      <c r="BC1946" s="41"/>
      <c r="BF1946" s="45"/>
    </row>
    <row r="1947" spans="4:58" s="187" customFormat="1" ht="15" customHeight="1" x14ac:dyDescent="0.3">
      <c r="D1947" s="104"/>
      <c r="E1947" s="113"/>
      <c r="H1947" s="3"/>
      <c r="J1947" s="30"/>
      <c r="K1947" s="30"/>
      <c r="L1947" s="30"/>
      <c r="M1947" s="170"/>
      <c r="N1947" s="41"/>
      <c r="O1947" s="41"/>
      <c r="P1947" s="41"/>
      <c r="Q1947" s="41"/>
      <c r="R1947" s="30"/>
      <c r="S1947" s="30"/>
      <c r="T1947" s="30"/>
      <c r="U1947" s="170"/>
      <c r="AA1947" s="30"/>
      <c r="AB1947" s="30"/>
      <c r="AC1947" s="30"/>
      <c r="AR1947" s="30"/>
      <c r="AY1947" s="170"/>
      <c r="AZ1947" s="41"/>
      <c r="BA1947" s="41"/>
      <c r="BB1947" s="41"/>
      <c r="BC1947" s="41"/>
      <c r="BF1947" s="45"/>
    </row>
    <row r="1948" spans="4:58" s="187" customFormat="1" ht="15" customHeight="1" x14ac:dyDescent="0.3">
      <c r="D1948" s="104"/>
      <c r="E1948" s="113"/>
      <c r="H1948" s="3"/>
      <c r="J1948" s="30"/>
      <c r="K1948" s="30"/>
      <c r="L1948" s="30"/>
      <c r="M1948" s="170"/>
      <c r="N1948" s="41"/>
      <c r="O1948" s="41"/>
      <c r="P1948" s="41"/>
      <c r="Q1948" s="41"/>
      <c r="R1948" s="30"/>
      <c r="S1948" s="30"/>
      <c r="T1948" s="30"/>
      <c r="U1948" s="170"/>
      <c r="AA1948" s="30"/>
      <c r="AB1948" s="30"/>
      <c r="AC1948" s="30"/>
      <c r="AR1948" s="30"/>
      <c r="AY1948" s="170"/>
      <c r="AZ1948" s="41"/>
      <c r="BA1948" s="41"/>
      <c r="BB1948" s="41"/>
      <c r="BC1948" s="41"/>
      <c r="BF1948" s="45"/>
    </row>
    <row r="1949" spans="4:58" s="187" customFormat="1" ht="15" customHeight="1" x14ac:dyDescent="0.3">
      <c r="D1949" s="104"/>
      <c r="E1949" s="113"/>
      <c r="H1949" s="3"/>
      <c r="J1949" s="30"/>
      <c r="K1949" s="30"/>
      <c r="L1949" s="30"/>
      <c r="M1949" s="170"/>
      <c r="N1949" s="41"/>
      <c r="O1949" s="41"/>
      <c r="P1949" s="41"/>
      <c r="Q1949" s="41"/>
      <c r="R1949" s="30"/>
      <c r="S1949" s="30"/>
      <c r="T1949" s="30"/>
      <c r="U1949" s="170"/>
      <c r="AA1949" s="30"/>
      <c r="AB1949" s="30"/>
      <c r="AC1949" s="30"/>
      <c r="AR1949" s="30"/>
      <c r="AY1949" s="170"/>
      <c r="AZ1949" s="41"/>
      <c r="BA1949" s="41"/>
      <c r="BB1949" s="41"/>
      <c r="BC1949" s="41"/>
      <c r="BF1949" s="45"/>
    </row>
    <row r="1950" spans="4:58" s="187" customFormat="1" ht="15" customHeight="1" x14ac:dyDescent="0.3">
      <c r="D1950" s="104"/>
      <c r="E1950" s="113"/>
      <c r="H1950" s="3"/>
      <c r="J1950" s="30"/>
      <c r="K1950" s="30"/>
      <c r="L1950" s="30"/>
      <c r="M1950" s="170"/>
      <c r="N1950" s="41"/>
      <c r="O1950" s="41"/>
      <c r="P1950" s="41"/>
      <c r="Q1950" s="41"/>
      <c r="R1950" s="30"/>
      <c r="S1950" s="30"/>
      <c r="T1950" s="30"/>
      <c r="U1950" s="170"/>
      <c r="AA1950" s="30"/>
      <c r="AB1950" s="30"/>
      <c r="AC1950" s="30"/>
      <c r="AR1950" s="30"/>
      <c r="AY1950" s="170"/>
      <c r="AZ1950" s="41"/>
      <c r="BA1950" s="41"/>
      <c r="BB1950" s="41"/>
      <c r="BC1950" s="41"/>
      <c r="BF1950" s="45"/>
    </row>
    <row r="1951" spans="4:58" s="187" customFormat="1" ht="15" customHeight="1" x14ac:dyDescent="0.3">
      <c r="D1951" s="104"/>
      <c r="E1951" s="113"/>
      <c r="H1951" s="3"/>
      <c r="J1951" s="30"/>
      <c r="K1951" s="30"/>
      <c r="L1951" s="30"/>
      <c r="M1951" s="170"/>
      <c r="N1951" s="41"/>
      <c r="O1951" s="41"/>
      <c r="P1951" s="41"/>
      <c r="Q1951" s="41"/>
      <c r="R1951" s="30"/>
      <c r="S1951" s="30"/>
      <c r="T1951" s="30"/>
      <c r="U1951" s="170"/>
      <c r="AA1951" s="30"/>
      <c r="AB1951" s="30"/>
      <c r="AC1951" s="30"/>
      <c r="AR1951" s="30"/>
      <c r="AY1951" s="170"/>
      <c r="AZ1951" s="41"/>
      <c r="BA1951" s="41"/>
      <c r="BB1951" s="41"/>
      <c r="BC1951" s="41"/>
      <c r="BF1951" s="45"/>
    </row>
    <row r="1952" spans="4:58" s="187" customFormat="1" ht="15" customHeight="1" x14ac:dyDescent="0.3">
      <c r="D1952" s="104"/>
      <c r="E1952" s="113"/>
      <c r="H1952" s="3"/>
      <c r="J1952" s="30"/>
      <c r="K1952" s="30"/>
      <c r="L1952" s="30"/>
      <c r="M1952" s="170"/>
      <c r="N1952" s="41"/>
      <c r="O1952" s="41"/>
      <c r="P1952" s="41"/>
      <c r="Q1952" s="41"/>
      <c r="R1952" s="30"/>
      <c r="S1952" s="30"/>
      <c r="T1952" s="30"/>
      <c r="U1952" s="170"/>
      <c r="AA1952" s="30"/>
      <c r="AB1952" s="30"/>
      <c r="AC1952" s="30"/>
      <c r="AR1952" s="30"/>
      <c r="AY1952" s="170"/>
      <c r="AZ1952" s="41"/>
      <c r="BA1952" s="41"/>
      <c r="BB1952" s="41"/>
      <c r="BC1952" s="41"/>
      <c r="BF1952" s="45"/>
    </row>
    <row r="1953" spans="4:58" s="187" customFormat="1" ht="15" customHeight="1" x14ac:dyDescent="0.3">
      <c r="D1953" s="104"/>
      <c r="E1953" s="113"/>
      <c r="H1953" s="3"/>
      <c r="J1953" s="30"/>
      <c r="K1953" s="30"/>
      <c r="L1953" s="30"/>
      <c r="M1953" s="170"/>
      <c r="N1953" s="41"/>
      <c r="O1953" s="41"/>
      <c r="P1953" s="41"/>
      <c r="Q1953" s="41"/>
      <c r="R1953" s="30"/>
      <c r="S1953" s="30"/>
      <c r="T1953" s="30"/>
      <c r="U1953" s="170"/>
      <c r="AA1953" s="30"/>
      <c r="AB1953" s="30"/>
      <c r="AC1953" s="30"/>
      <c r="AR1953" s="30"/>
      <c r="AY1953" s="170"/>
      <c r="AZ1953" s="41"/>
      <c r="BA1953" s="41"/>
      <c r="BB1953" s="41"/>
      <c r="BC1953" s="41"/>
      <c r="BF1953" s="45"/>
    </row>
    <row r="1954" spans="4:58" s="187" customFormat="1" ht="15" customHeight="1" x14ac:dyDescent="0.3">
      <c r="D1954" s="104"/>
      <c r="E1954" s="113"/>
      <c r="H1954" s="3"/>
      <c r="J1954" s="30"/>
      <c r="K1954" s="30"/>
      <c r="L1954" s="30"/>
      <c r="M1954" s="170"/>
      <c r="N1954" s="41"/>
      <c r="O1954" s="41"/>
      <c r="P1954" s="41"/>
      <c r="Q1954" s="41"/>
      <c r="R1954" s="30"/>
      <c r="S1954" s="30"/>
      <c r="T1954" s="30"/>
      <c r="U1954" s="170"/>
      <c r="AA1954" s="30"/>
      <c r="AB1954" s="30"/>
      <c r="AC1954" s="30"/>
      <c r="AR1954" s="30"/>
      <c r="AY1954" s="170"/>
      <c r="AZ1954" s="41"/>
      <c r="BA1954" s="41"/>
      <c r="BB1954" s="41"/>
      <c r="BC1954" s="41"/>
      <c r="BF1954" s="45"/>
    </row>
    <row r="1955" spans="4:58" s="187" customFormat="1" ht="15" customHeight="1" x14ac:dyDescent="0.3">
      <c r="D1955" s="104"/>
      <c r="E1955" s="113"/>
      <c r="H1955" s="3"/>
      <c r="J1955" s="30"/>
      <c r="K1955" s="30"/>
      <c r="L1955" s="30"/>
      <c r="M1955" s="170"/>
      <c r="N1955" s="41"/>
      <c r="O1955" s="41"/>
      <c r="P1955" s="41"/>
      <c r="Q1955" s="41"/>
      <c r="R1955" s="30"/>
      <c r="S1955" s="30"/>
      <c r="T1955" s="30"/>
      <c r="U1955" s="170"/>
      <c r="AA1955" s="30"/>
      <c r="AB1955" s="30"/>
      <c r="AC1955" s="30"/>
      <c r="AR1955" s="30"/>
      <c r="AY1955" s="170"/>
      <c r="AZ1955" s="41"/>
      <c r="BA1955" s="41"/>
      <c r="BB1955" s="41"/>
      <c r="BC1955" s="41"/>
      <c r="BF1955" s="45"/>
    </row>
    <row r="1956" spans="4:58" s="187" customFormat="1" ht="15" customHeight="1" x14ac:dyDescent="0.3">
      <c r="D1956" s="104"/>
      <c r="E1956" s="113"/>
      <c r="H1956" s="3"/>
      <c r="J1956" s="30"/>
      <c r="K1956" s="30"/>
      <c r="L1956" s="30"/>
      <c r="M1956" s="170"/>
      <c r="N1956" s="41"/>
      <c r="O1956" s="41"/>
      <c r="P1956" s="41"/>
      <c r="Q1956" s="41"/>
      <c r="R1956" s="30"/>
      <c r="S1956" s="30"/>
      <c r="T1956" s="30"/>
      <c r="U1956" s="170"/>
      <c r="AA1956" s="30"/>
      <c r="AB1956" s="30"/>
      <c r="AC1956" s="30"/>
      <c r="AR1956" s="30"/>
      <c r="AY1956" s="170"/>
      <c r="AZ1956" s="41"/>
      <c r="BA1956" s="41"/>
      <c r="BB1956" s="41"/>
      <c r="BC1956" s="41"/>
      <c r="BF1956" s="45"/>
    </row>
    <row r="1957" spans="4:58" s="187" customFormat="1" ht="15" customHeight="1" x14ac:dyDescent="0.3">
      <c r="D1957" s="104"/>
      <c r="E1957" s="113"/>
      <c r="H1957" s="3"/>
      <c r="J1957" s="30"/>
      <c r="K1957" s="30"/>
      <c r="L1957" s="30"/>
      <c r="M1957" s="170"/>
      <c r="N1957" s="41"/>
      <c r="O1957" s="41"/>
      <c r="P1957" s="41"/>
      <c r="Q1957" s="41"/>
      <c r="R1957" s="30"/>
      <c r="S1957" s="30"/>
      <c r="T1957" s="30"/>
      <c r="U1957" s="170"/>
      <c r="AA1957" s="30"/>
      <c r="AB1957" s="30"/>
      <c r="AC1957" s="30"/>
      <c r="AR1957" s="30"/>
      <c r="AY1957" s="170"/>
      <c r="AZ1957" s="41"/>
      <c r="BA1957" s="41"/>
      <c r="BB1957" s="41"/>
      <c r="BC1957" s="41"/>
      <c r="BF1957" s="45"/>
    </row>
    <row r="1958" spans="4:58" s="187" customFormat="1" ht="15" customHeight="1" x14ac:dyDescent="0.3">
      <c r="D1958" s="104"/>
      <c r="E1958" s="113"/>
      <c r="H1958" s="3"/>
      <c r="J1958" s="30"/>
      <c r="K1958" s="30"/>
      <c r="L1958" s="30"/>
      <c r="M1958" s="170"/>
      <c r="N1958" s="41"/>
      <c r="O1958" s="41"/>
      <c r="P1958" s="41"/>
      <c r="Q1958" s="41"/>
      <c r="R1958" s="30"/>
      <c r="S1958" s="30"/>
      <c r="T1958" s="30"/>
      <c r="U1958" s="170"/>
      <c r="AA1958" s="30"/>
      <c r="AB1958" s="30"/>
      <c r="AC1958" s="30"/>
      <c r="AR1958" s="30"/>
      <c r="AY1958" s="170"/>
      <c r="AZ1958" s="41"/>
      <c r="BA1958" s="41"/>
      <c r="BB1958" s="41"/>
      <c r="BC1958" s="41"/>
      <c r="BF1958" s="45"/>
    </row>
    <row r="1959" spans="4:58" s="187" customFormat="1" ht="15" customHeight="1" x14ac:dyDescent="0.3">
      <c r="D1959" s="104"/>
      <c r="E1959" s="113"/>
      <c r="H1959" s="3"/>
      <c r="J1959" s="30"/>
      <c r="K1959" s="30"/>
      <c r="L1959" s="30"/>
      <c r="M1959" s="170"/>
      <c r="N1959" s="41"/>
      <c r="O1959" s="41"/>
      <c r="P1959" s="41"/>
      <c r="Q1959" s="41"/>
      <c r="R1959" s="30"/>
      <c r="S1959" s="30"/>
      <c r="T1959" s="30"/>
      <c r="U1959" s="170"/>
      <c r="AA1959" s="30"/>
      <c r="AB1959" s="30"/>
      <c r="AC1959" s="30"/>
      <c r="AR1959" s="30"/>
      <c r="AY1959" s="170"/>
      <c r="AZ1959" s="41"/>
      <c r="BA1959" s="41"/>
      <c r="BB1959" s="41"/>
      <c r="BC1959" s="41"/>
      <c r="BF1959" s="45"/>
    </row>
    <row r="1960" spans="4:58" s="187" customFormat="1" ht="15" customHeight="1" x14ac:dyDescent="0.3">
      <c r="D1960" s="104"/>
      <c r="E1960" s="113"/>
      <c r="H1960" s="3"/>
      <c r="J1960" s="30"/>
      <c r="K1960" s="30"/>
      <c r="L1960" s="30"/>
      <c r="M1960" s="170"/>
      <c r="N1960" s="41"/>
      <c r="O1960" s="41"/>
      <c r="P1960" s="41"/>
      <c r="Q1960" s="41"/>
      <c r="R1960" s="30"/>
      <c r="S1960" s="30"/>
      <c r="T1960" s="30"/>
      <c r="U1960" s="170"/>
      <c r="AA1960" s="30"/>
      <c r="AB1960" s="30"/>
      <c r="AC1960" s="30"/>
      <c r="AR1960" s="30"/>
      <c r="AY1960" s="170"/>
      <c r="AZ1960" s="41"/>
      <c r="BA1960" s="41"/>
      <c r="BB1960" s="41"/>
      <c r="BC1960" s="41"/>
      <c r="BF1960" s="45"/>
    </row>
    <row r="1961" spans="4:58" s="187" customFormat="1" ht="15" customHeight="1" x14ac:dyDescent="0.3">
      <c r="D1961" s="104"/>
      <c r="E1961" s="113"/>
      <c r="H1961" s="3"/>
      <c r="J1961" s="30"/>
      <c r="K1961" s="30"/>
      <c r="L1961" s="30"/>
      <c r="M1961" s="170"/>
      <c r="N1961" s="41"/>
      <c r="O1961" s="41"/>
      <c r="P1961" s="41"/>
      <c r="Q1961" s="41"/>
      <c r="R1961" s="30"/>
      <c r="S1961" s="30"/>
      <c r="T1961" s="30"/>
      <c r="U1961" s="170"/>
      <c r="AA1961" s="30"/>
      <c r="AB1961" s="30"/>
      <c r="AC1961" s="30"/>
      <c r="AR1961" s="30"/>
      <c r="AY1961" s="170"/>
      <c r="AZ1961" s="41"/>
      <c r="BA1961" s="41"/>
      <c r="BB1961" s="41"/>
      <c r="BC1961" s="41"/>
      <c r="BF1961" s="45"/>
    </row>
    <row r="1962" spans="4:58" s="187" customFormat="1" ht="15" customHeight="1" x14ac:dyDescent="0.3">
      <c r="D1962" s="104"/>
      <c r="E1962" s="113"/>
      <c r="H1962" s="3"/>
      <c r="J1962" s="30"/>
      <c r="K1962" s="30"/>
      <c r="L1962" s="30"/>
      <c r="M1962" s="170"/>
      <c r="N1962" s="41"/>
      <c r="O1962" s="41"/>
      <c r="P1962" s="41"/>
      <c r="Q1962" s="41"/>
      <c r="R1962" s="30"/>
      <c r="S1962" s="30"/>
      <c r="T1962" s="30"/>
      <c r="U1962" s="170"/>
      <c r="AA1962" s="30"/>
      <c r="AB1962" s="30"/>
      <c r="AC1962" s="30"/>
      <c r="AR1962" s="30"/>
      <c r="AY1962" s="170"/>
      <c r="AZ1962" s="41"/>
      <c r="BA1962" s="41"/>
      <c r="BB1962" s="41"/>
      <c r="BC1962" s="41"/>
      <c r="BF1962" s="45"/>
    </row>
    <row r="1963" spans="4:58" s="187" customFormat="1" ht="15" customHeight="1" x14ac:dyDescent="0.3">
      <c r="D1963" s="104"/>
      <c r="E1963" s="113"/>
      <c r="H1963" s="3"/>
      <c r="J1963" s="30"/>
      <c r="K1963" s="30"/>
      <c r="L1963" s="30"/>
      <c r="M1963" s="170"/>
      <c r="N1963" s="41"/>
      <c r="O1963" s="41"/>
      <c r="P1963" s="41"/>
      <c r="Q1963" s="41"/>
      <c r="R1963" s="30"/>
      <c r="S1963" s="30"/>
      <c r="T1963" s="30"/>
      <c r="U1963" s="170"/>
      <c r="AA1963" s="30"/>
      <c r="AB1963" s="30"/>
      <c r="AC1963" s="30"/>
      <c r="AR1963" s="30"/>
      <c r="AY1963" s="170"/>
      <c r="AZ1963" s="41"/>
      <c r="BA1963" s="41"/>
      <c r="BB1963" s="41"/>
      <c r="BC1963" s="41"/>
      <c r="BF1963" s="45"/>
    </row>
    <row r="1964" spans="4:58" s="187" customFormat="1" ht="15" customHeight="1" x14ac:dyDescent="0.3">
      <c r="D1964" s="104"/>
      <c r="E1964" s="113"/>
      <c r="H1964" s="3"/>
      <c r="J1964" s="30"/>
      <c r="K1964" s="30"/>
      <c r="L1964" s="30"/>
      <c r="M1964" s="170"/>
      <c r="N1964" s="41"/>
      <c r="O1964" s="41"/>
      <c r="P1964" s="41"/>
      <c r="Q1964" s="41"/>
      <c r="R1964" s="30"/>
      <c r="S1964" s="30"/>
      <c r="T1964" s="30"/>
      <c r="U1964" s="170"/>
      <c r="AA1964" s="30"/>
      <c r="AB1964" s="30"/>
      <c r="AC1964" s="30"/>
      <c r="AR1964" s="30"/>
      <c r="AY1964" s="170"/>
      <c r="AZ1964" s="41"/>
      <c r="BA1964" s="41"/>
      <c r="BB1964" s="41"/>
      <c r="BC1964" s="41"/>
      <c r="BF1964" s="45"/>
    </row>
    <row r="1965" spans="4:58" s="187" customFormat="1" ht="15" customHeight="1" x14ac:dyDescent="0.3">
      <c r="D1965" s="104"/>
      <c r="E1965" s="113"/>
      <c r="H1965" s="3"/>
      <c r="J1965" s="30"/>
      <c r="K1965" s="30"/>
      <c r="L1965" s="30"/>
      <c r="M1965" s="170"/>
      <c r="N1965" s="41"/>
      <c r="O1965" s="41"/>
      <c r="P1965" s="41"/>
      <c r="Q1965" s="41"/>
      <c r="R1965" s="30"/>
      <c r="S1965" s="30"/>
      <c r="T1965" s="30"/>
      <c r="U1965" s="170"/>
      <c r="AA1965" s="30"/>
      <c r="AB1965" s="30"/>
      <c r="AC1965" s="30"/>
      <c r="AR1965" s="30"/>
      <c r="AY1965" s="170"/>
      <c r="AZ1965" s="41"/>
      <c r="BA1965" s="41"/>
      <c r="BB1965" s="41"/>
      <c r="BC1965" s="41"/>
      <c r="BF1965" s="45"/>
    </row>
    <row r="1966" spans="4:58" s="187" customFormat="1" ht="15" customHeight="1" x14ac:dyDescent="0.3">
      <c r="D1966" s="104"/>
      <c r="E1966" s="113"/>
      <c r="H1966" s="3"/>
      <c r="J1966" s="30"/>
      <c r="K1966" s="30"/>
      <c r="L1966" s="30"/>
      <c r="M1966" s="170"/>
      <c r="N1966" s="41"/>
      <c r="O1966" s="41"/>
      <c r="P1966" s="41"/>
      <c r="Q1966" s="41"/>
      <c r="R1966" s="30"/>
      <c r="S1966" s="30"/>
      <c r="T1966" s="30"/>
      <c r="U1966" s="170"/>
      <c r="AA1966" s="30"/>
      <c r="AB1966" s="30"/>
      <c r="AC1966" s="30"/>
      <c r="AR1966" s="30"/>
      <c r="AY1966" s="170"/>
      <c r="AZ1966" s="41"/>
      <c r="BA1966" s="41"/>
      <c r="BB1966" s="41"/>
      <c r="BC1966" s="41"/>
      <c r="BF1966" s="45"/>
    </row>
    <row r="1967" spans="4:58" s="187" customFormat="1" ht="15" customHeight="1" x14ac:dyDescent="0.3">
      <c r="D1967" s="104"/>
      <c r="E1967" s="113"/>
      <c r="H1967" s="3"/>
      <c r="J1967" s="30"/>
      <c r="K1967" s="30"/>
      <c r="L1967" s="30"/>
      <c r="M1967" s="170"/>
      <c r="N1967" s="41"/>
      <c r="O1967" s="41"/>
      <c r="P1967" s="41"/>
      <c r="Q1967" s="41"/>
      <c r="R1967" s="30"/>
      <c r="S1967" s="30"/>
      <c r="T1967" s="30"/>
      <c r="U1967" s="170"/>
      <c r="AA1967" s="30"/>
      <c r="AB1967" s="30"/>
      <c r="AC1967" s="30"/>
      <c r="AR1967" s="30"/>
      <c r="AY1967" s="170"/>
      <c r="AZ1967" s="41"/>
      <c r="BA1967" s="41"/>
      <c r="BB1967" s="41"/>
      <c r="BC1967" s="41"/>
      <c r="BF1967" s="45"/>
    </row>
    <row r="1968" spans="4:58" s="187" customFormat="1" ht="15" customHeight="1" x14ac:dyDescent="0.3">
      <c r="D1968" s="104"/>
      <c r="E1968" s="113"/>
      <c r="H1968" s="3"/>
      <c r="J1968" s="30"/>
      <c r="K1968" s="30"/>
      <c r="L1968" s="30"/>
      <c r="M1968" s="170"/>
      <c r="N1968" s="41"/>
      <c r="O1968" s="41"/>
      <c r="P1968" s="41"/>
      <c r="Q1968" s="41"/>
      <c r="R1968" s="30"/>
      <c r="S1968" s="30"/>
      <c r="T1968" s="30"/>
      <c r="U1968" s="170"/>
      <c r="AA1968" s="30"/>
      <c r="AB1968" s="30"/>
      <c r="AC1968" s="30"/>
      <c r="AR1968" s="30"/>
      <c r="AY1968" s="170"/>
      <c r="AZ1968" s="41"/>
      <c r="BA1968" s="41"/>
      <c r="BB1968" s="41"/>
      <c r="BC1968" s="41"/>
      <c r="BF1968" s="45"/>
    </row>
    <row r="1969" spans="4:58" s="187" customFormat="1" ht="15" customHeight="1" x14ac:dyDescent="0.3">
      <c r="D1969" s="104"/>
      <c r="E1969" s="113"/>
      <c r="H1969" s="3"/>
      <c r="J1969" s="30"/>
      <c r="K1969" s="30"/>
      <c r="L1969" s="30"/>
      <c r="M1969" s="170"/>
      <c r="N1969" s="41"/>
      <c r="O1969" s="41"/>
      <c r="P1969" s="41"/>
      <c r="Q1969" s="41"/>
      <c r="R1969" s="30"/>
      <c r="S1969" s="30"/>
      <c r="T1969" s="30"/>
      <c r="U1969" s="170"/>
      <c r="AA1969" s="30"/>
      <c r="AB1969" s="30"/>
      <c r="AC1969" s="30"/>
      <c r="AR1969" s="30"/>
      <c r="AY1969" s="170"/>
      <c r="AZ1969" s="41"/>
      <c r="BA1969" s="41"/>
      <c r="BB1969" s="41"/>
      <c r="BC1969" s="41"/>
      <c r="BF1969" s="45"/>
    </row>
    <row r="1970" spans="4:58" s="187" customFormat="1" ht="15" customHeight="1" x14ac:dyDescent="0.3">
      <c r="D1970" s="104"/>
      <c r="E1970" s="113"/>
      <c r="H1970" s="3"/>
      <c r="J1970" s="30"/>
      <c r="K1970" s="30"/>
      <c r="L1970" s="30"/>
      <c r="M1970" s="170"/>
      <c r="N1970" s="41"/>
      <c r="O1970" s="41"/>
      <c r="P1970" s="41"/>
      <c r="Q1970" s="41"/>
      <c r="R1970" s="30"/>
      <c r="S1970" s="30"/>
      <c r="T1970" s="30"/>
      <c r="U1970" s="170"/>
      <c r="AA1970" s="30"/>
      <c r="AB1970" s="30"/>
      <c r="AC1970" s="30"/>
      <c r="AR1970" s="30"/>
      <c r="AY1970" s="170"/>
      <c r="AZ1970" s="41"/>
      <c r="BA1970" s="41"/>
      <c r="BB1970" s="41"/>
      <c r="BC1970" s="41"/>
      <c r="BF1970" s="45"/>
    </row>
    <row r="1971" spans="4:58" s="187" customFormat="1" ht="15" customHeight="1" x14ac:dyDescent="0.3">
      <c r="D1971" s="104"/>
      <c r="E1971" s="113"/>
      <c r="H1971" s="3"/>
      <c r="J1971" s="30"/>
      <c r="K1971" s="30"/>
      <c r="L1971" s="30"/>
      <c r="M1971" s="170"/>
      <c r="N1971" s="41"/>
      <c r="O1971" s="41"/>
      <c r="P1971" s="41"/>
      <c r="Q1971" s="41"/>
      <c r="R1971" s="30"/>
      <c r="S1971" s="30"/>
      <c r="T1971" s="30"/>
      <c r="U1971" s="170"/>
      <c r="AA1971" s="30"/>
      <c r="AB1971" s="30"/>
      <c r="AC1971" s="30"/>
      <c r="AR1971" s="30"/>
      <c r="AY1971" s="170"/>
      <c r="AZ1971" s="41"/>
      <c r="BA1971" s="41"/>
      <c r="BB1971" s="41"/>
      <c r="BC1971" s="41"/>
      <c r="BF1971" s="45"/>
    </row>
    <row r="1972" spans="4:58" s="187" customFormat="1" ht="15" customHeight="1" x14ac:dyDescent="0.3">
      <c r="D1972" s="104"/>
      <c r="E1972" s="113"/>
      <c r="H1972" s="3"/>
      <c r="J1972" s="30"/>
      <c r="K1972" s="30"/>
      <c r="L1972" s="30"/>
      <c r="M1972" s="170"/>
      <c r="N1972" s="41"/>
      <c r="O1972" s="41"/>
      <c r="P1972" s="41"/>
      <c r="Q1972" s="41"/>
      <c r="R1972" s="30"/>
      <c r="S1972" s="30"/>
      <c r="T1972" s="30"/>
      <c r="U1972" s="170"/>
      <c r="AA1972" s="30"/>
      <c r="AB1972" s="30"/>
      <c r="AC1972" s="30"/>
      <c r="AR1972" s="30"/>
      <c r="AY1972" s="170"/>
      <c r="AZ1972" s="41"/>
      <c r="BA1972" s="41"/>
      <c r="BB1972" s="41"/>
      <c r="BC1972" s="41"/>
      <c r="BF1972" s="45"/>
    </row>
    <row r="1973" spans="4:58" s="187" customFormat="1" ht="15" customHeight="1" x14ac:dyDescent="0.3">
      <c r="D1973" s="104"/>
      <c r="E1973" s="113"/>
      <c r="H1973" s="3"/>
      <c r="J1973" s="30"/>
      <c r="K1973" s="30"/>
      <c r="L1973" s="30"/>
      <c r="M1973" s="170"/>
      <c r="N1973" s="41"/>
      <c r="O1973" s="41"/>
      <c r="P1973" s="41"/>
      <c r="Q1973" s="41"/>
      <c r="R1973" s="30"/>
      <c r="S1973" s="30"/>
      <c r="T1973" s="30"/>
      <c r="U1973" s="170"/>
      <c r="AA1973" s="30"/>
      <c r="AB1973" s="30"/>
      <c r="AC1973" s="30"/>
      <c r="AR1973" s="30"/>
      <c r="AY1973" s="170"/>
      <c r="AZ1973" s="41"/>
      <c r="BA1973" s="41"/>
      <c r="BB1973" s="41"/>
      <c r="BC1973" s="41"/>
      <c r="BF1973" s="45"/>
    </row>
    <row r="1974" spans="4:58" s="187" customFormat="1" ht="15" customHeight="1" x14ac:dyDescent="0.3">
      <c r="D1974" s="104"/>
      <c r="E1974" s="113"/>
      <c r="H1974" s="3"/>
      <c r="J1974" s="30"/>
      <c r="K1974" s="30"/>
      <c r="L1974" s="30"/>
      <c r="M1974" s="170"/>
      <c r="N1974" s="41"/>
      <c r="O1974" s="41"/>
      <c r="P1974" s="41"/>
      <c r="Q1974" s="41"/>
      <c r="R1974" s="30"/>
      <c r="S1974" s="30"/>
      <c r="T1974" s="30"/>
      <c r="U1974" s="170"/>
      <c r="AA1974" s="30"/>
      <c r="AB1974" s="30"/>
      <c r="AC1974" s="30"/>
      <c r="AR1974" s="30"/>
      <c r="AY1974" s="170"/>
      <c r="AZ1974" s="41"/>
      <c r="BA1974" s="41"/>
      <c r="BB1974" s="41"/>
      <c r="BC1974" s="41"/>
      <c r="BF1974" s="45"/>
    </row>
    <row r="1975" spans="4:58" s="187" customFormat="1" ht="15" customHeight="1" x14ac:dyDescent="0.3">
      <c r="D1975" s="104"/>
      <c r="E1975" s="113"/>
      <c r="H1975" s="3"/>
      <c r="J1975" s="30"/>
      <c r="K1975" s="30"/>
      <c r="L1975" s="30"/>
      <c r="M1975" s="170"/>
      <c r="N1975" s="41"/>
      <c r="O1975" s="41"/>
      <c r="P1975" s="41"/>
      <c r="Q1975" s="41"/>
      <c r="R1975" s="30"/>
      <c r="S1975" s="30"/>
      <c r="T1975" s="30"/>
      <c r="U1975" s="170"/>
      <c r="AA1975" s="30"/>
      <c r="AB1975" s="30"/>
      <c r="AC1975" s="30"/>
      <c r="AR1975" s="30"/>
      <c r="AY1975" s="170"/>
      <c r="AZ1975" s="41"/>
      <c r="BA1975" s="41"/>
      <c r="BB1975" s="41"/>
      <c r="BC1975" s="41"/>
      <c r="BF1975" s="45"/>
    </row>
    <row r="1976" spans="4:58" s="187" customFormat="1" ht="15" customHeight="1" x14ac:dyDescent="0.3">
      <c r="D1976" s="104"/>
      <c r="E1976" s="113"/>
      <c r="H1976" s="3"/>
      <c r="J1976" s="30"/>
      <c r="K1976" s="30"/>
      <c r="L1976" s="30"/>
      <c r="M1976" s="170"/>
      <c r="N1976" s="41"/>
      <c r="O1976" s="41"/>
      <c r="P1976" s="41"/>
      <c r="Q1976" s="41"/>
      <c r="R1976" s="30"/>
      <c r="S1976" s="30"/>
      <c r="T1976" s="30"/>
      <c r="U1976" s="170"/>
      <c r="AA1976" s="30"/>
      <c r="AB1976" s="30"/>
      <c r="AC1976" s="30"/>
      <c r="AR1976" s="30"/>
      <c r="AY1976" s="170"/>
      <c r="AZ1976" s="41"/>
      <c r="BA1976" s="41"/>
      <c r="BB1976" s="41"/>
      <c r="BC1976" s="41"/>
      <c r="BF1976" s="45"/>
    </row>
    <row r="1977" spans="4:58" s="187" customFormat="1" ht="15" customHeight="1" x14ac:dyDescent="0.3">
      <c r="D1977" s="104"/>
      <c r="E1977" s="113"/>
      <c r="H1977" s="3"/>
      <c r="J1977" s="30"/>
      <c r="K1977" s="30"/>
      <c r="L1977" s="30"/>
      <c r="M1977" s="170"/>
      <c r="N1977" s="41"/>
      <c r="O1977" s="41"/>
      <c r="P1977" s="41"/>
      <c r="Q1977" s="41"/>
      <c r="R1977" s="30"/>
      <c r="S1977" s="30"/>
      <c r="T1977" s="30"/>
      <c r="U1977" s="170"/>
      <c r="AA1977" s="30"/>
      <c r="AB1977" s="30"/>
      <c r="AC1977" s="30"/>
      <c r="AR1977" s="30"/>
      <c r="AY1977" s="170"/>
      <c r="AZ1977" s="41"/>
      <c r="BA1977" s="41"/>
      <c r="BB1977" s="41"/>
      <c r="BC1977" s="41"/>
      <c r="BF1977" s="45"/>
    </row>
    <row r="1978" spans="4:58" s="187" customFormat="1" ht="15" customHeight="1" x14ac:dyDescent="0.3">
      <c r="D1978" s="104"/>
      <c r="E1978" s="113"/>
      <c r="H1978" s="3"/>
      <c r="J1978" s="30"/>
      <c r="K1978" s="30"/>
      <c r="L1978" s="30"/>
      <c r="M1978" s="170"/>
      <c r="N1978" s="41"/>
      <c r="O1978" s="41"/>
      <c r="P1978" s="41"/>
      <c r="Q1978" s="41"/>
      <c r="R1978" s="30"/>
      <c r="S1978" s="30"/>
      <c r="T1978" s="30"/>
      <c r="U1978" s="170"/>
      <c r="AA1978" s="30"/>
      <c r="AB1978" s="30"/>
      <c r="AC1978" s="30"/>
      <c r="AR1978" s="30"/>
      <c r="AY1978" s="170"/>
      <c r="AZ1978" s="41"/>
      <c r="BA1978" s="41"/>
      <c r="BB1978" s="41"/>
      <c r="BC1978" s="41"/>
      <c r="BF1978" s="45"/>
    </row>
    <row r="1979" spans="4:58" s="187" customFormat="1" ht="15" customHeight="1" x14ac:dyDescent="0.3">
      <c r="D1979" s="104"/>
      <c r="E1979" s="113"/>
      <c r="H1979" s="3"/>
      <c r="J1979" s="30"/>
      <c r="K1979" s="30"/>
      <c r="L1979" s="30"/>
      <c r="M1979" s="170"/>
      <c r="N1979" s="41"/>
      <c r="O1979" s="41"/>
      <c r="P1979" s="41"/>
      <c r="Q1979" s="41"/>
      <c r="R1979" s="30"/>
      <c r="S1979" s="30"/>
      <c r="T1979" s="30"/>
      <c r="U1979" s="170"/>
      <c r="AA1979" s="30"/>
      <c r="AB1979" s="30"/>
      <c r="AC1979" s="30"/>
      <c r="AR1979" s="30"/>
      <c r="AY1979" s="170"/>
      <c r="AZ1979" s="41"/>
      <c r="BA1979" s="41"/>
      <c r="BB1979" s="41"/>
      <c r="BC1979" s="41"/>
      <c r="BF1979" s="45"/>
    </row>
    <row r="1980" spans="4:58" s="187" customFormat="1" ht="15" customHeight="1" x14ac:dyDescent="0.3">
      <c r="D1980" s="104"/>
      <c r="E1980" s="113"/>
      <c r="H1980" s="3"/>
      <c r="J1980" s="30"/>
      <c r="K1980" s="30"/>
      <c r="L1980" s="30"/>
      <c r="M1980" s="170"/>
      <c r="N1980" s="41"/>
      <c r="O1980" s="41"/>
      <c r="P1980" s="41"/>
      <c r="Q1980" s="41"/>
      <c r="R1980" s="30"/>
      <c r="S1980" s="30"/>
      <c r="T1980" s="30"/>
      <c r="U1980" s="170"/>
      <c r="AA1980" s="30"/>
      <c r="AB1980" s="30"/>
      <c r="AC1980" s="30"/>
      <c r="AR1980" s="30"/>
      <c r="AY1980" s="170"/>
      <c r="AZ1980" s="41"/>
      <c r="BA1980" s="41"/>
      <c r="BB1980" s="41"/>
      <c r="BC1980" s="41"/>
      <c r="BF1980" s="45"/>
    </row>
    <row r="1981" spans="4:58" s="187" customFormat="1" ht="15" customHeight="1" x14ac:dyDescent="0.3">
      <c r="D1981" s="104"/>
      <c r="E1981" s="113"/>
      <c r="H1981" s="3"/>
      <c r="J1981" s="30"/>
      <c r="K1981" s="30"/>
      <c r="L1981" s="30"/>
      <c r="M1981" s="170"/>
      <c r="N1981" s="41"/>
      <c r="O1981" s="41"/>
      <c r="P1981" s="41"/>
      <c r="Q1981" s="41"/>
      <c r="R1981" s="30"/>
      <c r="S1981" s="30"/>
      <c r="T1981" s="30"/>
      <c r="U1981" s="170"/>
      <c r="AA1981" s="30"/>
      <c r="AB1981" s="30"/>
      <c r="AC1981" s="30"/>
      <c r="AR1981" s="30"/>
      <c r="AY1981" s="170"/>
      <c r="AZ1981" s="41"/>
      <c r="BA1981" s="41"/>
      <c r="BB1981" s="41"/>
      <c r="BC1981" s="41"/>
      <c r="BF1981" s="45"/>
    </row>
    <row r="1982" spans="4:58" s="187" customFormat="1" ht="15" customHeight="1" x14ac:dyDescent="0.3">
      <c r="D1982" s="104"/>
      <c r="E1982" s="113"/>
      <c r="H1982" s="3"/>
      <c r="J1982" s="30"/>
      <c r="K1982" s="30"/>
      <c r="L1982" s="30"/>
      <c r="M1982" s="170"/>
      <c r="N1982" s="41"/>
      <c r="O1982" s="41"/>
      <c r="P1982" s="41"/>
      <c r="Q1982" s="41"/>
      <c r="R1982" s="30"/>
      <c r="S1982" s="30"/>
      <c r="T1982" s="30"/>
      <c r="U1982" s="170"/>
      <c r="AA1982" s="30"/>
      <c r="AB1982" s="30"/>
      <c r="AC1982" s="30"/>
      <c r="AR1982" s="30"/>
      <c r="AY1982" s="170"/>
      <c r="AZ1982" s="41"/>
      <c r="BA1982" s="41"/>
      <c r="BB1982" s="41"/>
      <c r="BC1982" s="41"/>
      <c r="BF1982" s="45"/>
    </row>
    <row r="1983" spans="4:58" s="187" customFormat="1" ht="15" customHeight="1" x14ac:dyDescent="0.3">
      <c r="D1983" s="104"/>
      <c r="E1983" s="113"/>
      <c r="H1983" s="3"/>
      <c r="J1983" s="30"/>
      <c r="K1983" s="30"/>
      <c r="L1983" s="30"/>
      <c r="M1983" s="170"/>
      <c r="N1983" s="41"/>
      <c r="O1983" s="41"/>
      <c r="P1983" s="41"/>
      <c r="Q1983" s="41"/>
      <c r="R1983" s="30"/>
      <c r="S1983" s="30"/>
      <c r="T1983" s="30"/>
      <c r="U1983" s="170"/>
      <c r="AA1983" s="30"/>
      <c r="AB1983" s="30"/>
      <c r="AC1983" s="30"/>
      <c r="AR1983" s="30"/>
      <c r="AY1983" s="170"/>
      <c r="AZ1983" s="41"/>
      <c r="BA1983" s="41"/>
      <c r="BB1983" s="41"/>
      <c r="BC1983" s="41"/>
      <c r="BF1983" s="45"/>
    </row>
    <row r="1984" spans="4:58" s="187" customFormat="1" ht="15" customHeight="1" x14ac:dyDescent="0.3">
      <c r="D1984" s="104"/>
      <c r="E1984" s="113"/>
      <c r="H1984" s="3"/>
      <c r="J1984" s="30"/>
      <c r="K1984" s="30"/>
      <c r="L1984" s="30"/>
      <c r="M1984" s="170"/>
      <c r="N1984" s="41"/>
      <c r="O1984" s="41"/>
      <c r="P1984" s="41"/>
      <c r="Q1984" s="41"/>
      <c r="R1984" s="30"/>
      <c r="S1984" s="30"/>
      <c r="T1984" s="30"/>
      <c r="U1984" s="170"/>
      <c r="AA1984" s="30"/>
      <c r="AB1984" s="30"/>
      <c r="AC1984" s="30"/>
      <c r="AR1984" s="30"/>
      <c r="AY1984" s="170"/>
      <c r="AZ1984" s="41"/>
      <c r="BA1984" s="41"/>
      <c r="BB1984" s="41"/>
      <c r="BC1984" s="41"/>
      <c r="BF1984" s="45"/>
    </row>
    <row r="1985" spans="4:58" s="187" customFormat="1" ht="15" customHeight="1" x14ac:dyDescent="0.3">
      <c r="D1985" s="104"/>
      <c r="E1985" s="113"/>
      <c r="H1985" s="3"/>
      <c r="J1985" s="30"/>
      <c r="K1985" s="30"/>
      <c r="L1985" s="30"/>
      <c r="M1985" s="170"/>
      <c r="N1985" s="41"/>
      <c r="O1985" s="41"/>
      <c r="P1985" s="41"/>
      <c r="Q1985" s="41"/>
      <c r="R1985" s="30"/>
      <c r="S1985" s="30"/>
      <c r="T1985" s="30"/>
      <c r="U1985" s="170"/>
      <c r="AA1985" s="30"/>
      <c r="AB1985" s="30"/>
      <c r="AC1985" s="30"/>
      <c r="AR1985" s="30"/>
      <c r="AY1985" s="170"/>
      <c r="AZ1985" s="41"/>
      <c r="BA1985" s="41"/>
      <c r="BB1985" s="41"/>
      <c r="BC1985" s="41"/>
      <c r="BF1985" s="45"/>
    </row>
    <row r="1986" spans="4:58" s="187" customFormat="1" ht="15" customHeight="1" x14ac:dyDescent="0.3">
      <c r="D1986" s="104"/>
      <c r="E1986" s="113"/>
      <c r="H1986" s="3"/>
      <c r="J1986" s="30"/>
      <c r="K1986" s="30"/>
      <c r="L1986" s="30"/>
      <c r="M1986" s="170"/>
      <c r="N1986" s="41"/>
      <c r="O1986" s="41"/>
      <c r="P1986" s="41"/>
      <c r="Q1986" s="41"/>
      <c r="R1986" s="30"/>
      <c r="S1986" s="30"/>
      <c r="T1986" s="30"/>
      <c r="U1986" s="170"/>
      <c r="AA1986" s="30"/>
      <c r="AB1986" s="30"/>
      <c r="AC1986" s="30"/>
      <c r="AR1986" s="30"/>
      <c r="AY1986" s="170"/>
      <c r="AZ1986" s="41"/>
      <c r="BA1986" s="41"/>
      <c r="BB1986" s="41"/>
      <c r="BC1986" s="41"/>
      <c r="BF1986" s="45"/>
    </row>
    <row r="1987" spans="4:58" s="187" customFormat="1" ht="15" customHeight="1" x14ac:dyDescent="0.3">
      <c r="D1987" s="104"/>
      <c r="E1987" s="113"/>
      <c r="H1987" s="3"/>
      <c r="J1987" s="30"/>
      <c r="K1987" s="30"/>
      <c r="L1987" s="30"/>
      <c r="M1987" s="170"/>
      <c r="N1987" s="41"/>
      <c r="O1987" s="41"/>
      <c r="P1987" s="41"/>
      <c r="Q1987" s="41"/>
      <c r="R1987" s="30"/>
      <c r="S1987" s="30"/>
      <c r="T1987" s="30"/>
      <c r="U1987" s="170"/>
      <c r="AA1987" s="30"/>
      <c r="AB1987" s="30"/>
      <c r="AC1987" s="30"/>
      <c r="AR1987" s="30"/>
      <c r="AY1987" s="170"/>
      <c r="AZ1987" s="41"/>
      <c r="BA1987" s="41"/>
      <c r="BB1987" s="41"/>
      <c r="BC1987" s="41"/>
      <c r="BF1987" s="45"/>
    </row>
    <row r="1988" spans="4:58" s="187" customFormat="1" ht="15" customHeight="1" x14ac:dyDescent="0.3">
      <c r="D1988" s="104"/>
      <c r="E1988" s="113"/>
      <c r="H1988" s="3"/>
      <c r="J1988" s="30"/>
      <c r="K1988" s="30"/>
      <c r="L1988" s="30"/>
      <c r="M1988" s="170"/>
      <c r="N1988" s="41"/>
      <c r="O1988" s="41"/>
      <c r="P1988" s="41"/>
      <c r="Q1988" s="41"/>
      <c r="R1988" s="30"/>
      <c r="S1988" s="30"/>
      <c r="T1988" s="30"/>
      <c r="U1988" s="170"/>
      <c r="AA1988" s="30"/>
      <c r="AB1988" s="30"/>
      <c r="AC1988" s="30"/>
      <c r="AR1988" s="30"/>
      <c r="AY1988" s="170"/>
      <c r="AZ1988" s="41"/>
      <c r="BA1988" s="41"/>
      <c r="BB1988" s="41"/>
      <c r="BC1988" s="41"/>
      <c r="BF1988" s="45"/>
    </row>
    <row r="1989" spans="4:58" s="187" customFormat="1" ht="15" customHeight="1" x14ac:dyDescent="0.3">
      <c r="D1989" s="104"/>
      <c r="E1989" s="113"/>
      <c r="H1989" s="3"/>
      <c r="J1989" s="30"/>
      <c r="K1989" s="30"/>
      <c r="L1989" s="30"/>
      <c r="M1989" s="170"/>
      <c r="N1989" s="41"/>
      <c r="O1989" s="41"/>
      <c r="P1989" s="41"/>
      <c r="Q1989" s="41"/>
      <c r="R1989" s="30"/>
      <c r="S1989" s="30"/>
      <c r="T1989" s="30"/>
      <c r="U1989" s="170"/>
      <c r="AA1989" s="30"/>
      <c r="AB1989" s="30"/>
      <c r="AC1989" s="30"/>
      <c r="AR1989" s="30"/>
      <c r="AY1989" s="170"/>
      <c r="AZ1989" s="41"/>
      <c r="BA1989" s="41"/>
      <c r="BB1989" s="41"/>
      <c r="BC1989" s="41"/>
      <c r="BF1989" s="45"/>
    </row>
    <row r="1990" spans="4:58" s="187" customFormat="1" ht="15" customHeight="1" x14ac:dyDescent="0.3">
      <c r="D1990" s="104"/>
      <c r="E1990" s="113"/>
      <c r="H1990" s="3"/>
      <c r="J1990" s="30"/>
      <c r="K1990" s="30"/>
      <c r="L1990" s="30"/>
      <c r="M1990" s="170"/>
      <c r="N1990" s="41"/>
      <c r="O1990" s="41"/>
      <c r="P1990" s="41"/>
      <c r="Q1990" s="41"/>
      <c r="R1990" s="30"/>
      <c r="S1990" s="30"/>
      <c r="T1990" s="30"/>
      <c r="U1990" s="170"/>
      <c r="AA1990" s="30"/>
      <c r="AB1990" s="30"/>
      <c r="AC1990" s="30"/>
      <c r="AR1990" s="30"/>
      <c r="AY1990" s="170"/>
      <c r="AZ1990" s="41"/>
      <c r="BA1990" s="41"/>
      <c r="BB1990" s="41"/>
      <c r="BC1990" s="41"/>
      <c r="BF1990" s="45"/>
    </row>
    <row r="1991" spans="4:58" s="187" customFormat="1" ht="15" customHeight="1" x14ac:dyDescent="0.3">
      <c r="D1991" s="104"/>
      <c r="E1991" s="113"/>
      <c r="H1991" s="3"/>
      <c r="J1991" s="30"/>
      <c r="K1991" s="30"/>
      <c r="L1991" s="30"/>
      <c r="M1991" s="170"/>
      <c r="N1991" s="41"/>
      <c r="O1991" s="41"/>
      <c r="P1991" s="41"/>
      <c r="Q1991" s="41"/>
      <c r="R1991" s="30"/>
      <c r="S1991" s="30"/>
      <c r="T1991" s="30"/>
      <c r="U1991" s="170"/>
      <c r="AA1991" s="30"/>
      <c r="AB1991" s="30"/>
      <c r="AC1991" s="30"/>
      <c r="AR1991" s="30"/>
      <c r="AY1991" s="170"/>
      <c r="AZ1991" s="41"/>
      <c r="BA1991" s="41"/>
      <c r="BB1991" s="41"/>
      <c r="BC1991" s="41"/>
      <c r="BF1991" s="45"/>
    </row>
    <row r="1992" spans="4:58" s="187" customFormat="1" ht="15" customHeight="1" x14ac:dyDescent="0.3">
      <c r="D1992" s="104"/>
      <c r="E1992" s="113"/>
      <c r="H1992" s="3"/>
      <c r="J1992" s="30"/>
      <c r="K1992" s="30"/>
      <c r="L1992" s="30"/>
      <c r="M1992" s="170"/>
      <c r="N1992" s="41"/>
      <c r="O1992" s="41"/>
      <c r="P1992" s="41"/>
      <c r="Q1992" s="41"/>
      <c r="R1992" s="30"/>
      <c r="S1992" s="30"/>
      <c r="T1992" s="30"/>
      <c r="U1992" s="170"/>
      <c r="AA1992" s="30"/>
      <c r="AB1992" s="30"/>
      <c r="AC1992" s="30"/>
      <c r="AR1992" s="30"/>
      <c r="AY1992" s="170"/>
      <c r="AZ1992" s="41"/>
      <c r="BA1992" s="41"/>
      <c r="BB1992" s="41"/>
      <c r="BC1992" s="41"/>
      <c r="BF1992" s="45"/>
    </row>
    <row r="1993" spans="4:58" s="187" customFormat="1" ht="15" customHeight="1" x14ac:dyDescent="0.3">
      <c r="D1993" s="104"/>
      <c r="E1993" s="113"/>
      <c r="H1993" s="3"/>
      <c r="J1993" s="30"/>
      <c r="K1993" s="30"/>
      <c r="L1993" s="30"/>
      <c r="M1993" s="170"/>
      <c r="N1993" s="41"/>
      <c r="O1993" s="41"/>
      <c r="P1993" s="41"/>
      <c r="Q1993" s="41"/>
      <c r="R1993" s="30"/>
      <c r="S1993" s="30"/>
      <c r="T1993" s="30"/>
      <c r="U1993" s="170"/>
      <c r="AA1993" s="30"/>
      <c r="AB1993" s="30"/>
      <c r="AC1993" s="30"/>
      <c r="AR1993" s="30"/>
      <c r="AY1993" s="170"/>
      <c r="AZ1993" s="41"/>
      <c r="BA1993" s="41"/>
      <c r="BB1993" s="41"/>
      <c r="BC1993" s="41"/>
      <c r="BF1993" s="45"/>
    </row>
    <row r="1994" spans="4:58" s="187" customFormat="1" ht="15" customHeight="1" x14ac:dyDescent="0.3">
      <c r="D1994" s="104"/>
      <c r="E1994" s="113"/>
      <c r="H1994" s="3"/>
      <c r="J1994" s="30"/>
      <c r="K1994" s="30"/>
      <c r="L1994" s="30"/>
      <c r="M1994" s="170"/>
      <c r="N1994" s="41"/>
      <c r="O1994" s="41"/>
      <c r="P1994" s="41"/>
      <c r="Q1994" s="41"/>
      <c r="R1994" s="30"/>
      <c r="S1994" s="30"/>
      <c r="T1994" s="30"/>
      <c r="U1994" s="170"/>
      <c r="AA1994" s="30"/>
      <c r="AB1994" s="30"/>
      <c r="AC1994" s="30"/>
      <c r="AR1994" s="30"/>
      <c r="AY1994" s="170"/>
      <c r="AZ1994" s="41"/>
      <c r="BA1994" s="41"/>
      <c r="BB1994" s="41"/>
      <c r="BC1994" s="41"/>
      <c r="BF1994" s="45"/>
    </row>
    <row r="1995" spans="4:58" s="187" customFormat="1" ht="15" customHeight="1" x14ac:dyDescent="0.3">
      <c r="D1995" s="104"/>
      <c r="E1995" s="113"/>
      <c r="H1995" s="3"/>
      <c r="J1995" s="30"/>
      <c r="K1995" s="30"/>
      <c r="L1995" s="30"/>
      <c r="M1995" s="170"/>
      <c r="N1995" s="41"/>
      <c r="O1995" s="41"/>
      <c r="P1995" s="41"/>
      <c r="Q1995" s="41"/>
      <c r="R1995" s="30"/>
      <c r="S1995" s="30"/>
      <c r="T1995" s="30"/>
      <c r="U1995" s="170"/>
      <c r="AA1995" s="30"/>
      <c r="AB1995" s="30"/>
      <c r="AC1995" s="30"/>
      <c r="AR1995" s="30"/>
      <c r="AY1995" s="170"/>
      <c r="AZ1995" s="41"/>
      <c r="BA1995" s="41"/>
      <c r="BB1995" s="41"/>
      <c r="BC1995" s="41"/>
      <c r="BF1995" s="45"/>
    </row>
    <row r="1996" spans="4:58" s="187" customFormat="1" ht="15" customHeight="1" x14ac:dyDescent="0.3">
      <c r="D1996" s="104"/>
      <c r="E1996" s="113"/>
      <c r="H1996" s="3"/>
      <c r="J1996" s="30"/>
      <c r="K1996" s="30"/>
      <c r="L1996" s="30"/>
      <c r="M1996" s="170"/>
      <c r="N1996" s="41"/>
      <c r="O1996" s="41"/>
      <c r="P1996" s="41"/>
      <c r="Q1996" s="41"/>
      <c r="R1996" s="30"/>
      <c r="S1996" s="30"/>
      <c r="T1996" s="30"/>
      <c r="U1996" s="170"/>
      <c r="AA1996" s="30"/>
      <c r="AB1996" s="30"/>
      <c r="AC1996" s="30"/>
      <c r="AR1996" s="30"/>
      <c r="AY1996" s="170"/>
      <c r="AZ1996" s="41"/>
      <c r="BA1996" s="41"/>
      <c r="BB1996" s="41"/>
      <c r="BC1996" s="41"/>
      <c r="BF1996" s="45"/>
    </row>
    <row r="1997" spans="4:58" s="187" customFormat="1" ht="15" customHeight="1" x14ac:dyDescent="0.3">
      <c r="D1997" s="104"/>
      <c r="E1997" s="113"/>
      <c r="H1997" s="3"/>
      <c r="J1997" s="30"/>
      <c r="K1997" s="30"/>
      <c r="L1997" s="30"/>
      <c r="M1997" s="170"/>
      <c r="N1997" s="41"/>
      <c r="O1997" s="41"/>
      <c r="P1997" s="41"/>
      <c r="Q1997" s="41"/>
      <c r="R1997" s="30"/>
      <c r="S1997" s="30"/>
      <c r="T1997" s="30"/>
      <c r="U1997" s="170"/>
      <c r="AA1997" s="30"/>
      <c r="AB1997" s="30"/>
      <c r="AC1997" s="30"/>
      <c r="AR1997" s="30"/>
      <c r="AY1997" s="170"/>
      <c r="AZ1997" s="41"/>
      <c r="BA1997" s="41"/>
      <c r="BB1997" s="41"/>
      <c r="BC1997" s="41"/>
      <c r="BF1997" s="45"/>
    </row>
    <row r="1998" spans="4:58" s="187" customFormat="1" ht="15" customHeight="1" x14ac:dyDescent="0.3">
      <c r="D1998" s="104"/>
      <c r="E1998" s="113"/>
      <c r="H1998" s="3"/>
      <c r="J1998" s="30"/>
      <c r="K1998" s="30"/>
      <c r="L1998" s="30"/>
      <c r="M1998" s="170"/>
      <c r="N1998" s="41"/>
      <c r="O1998" s="41"/>
      <c r="P1998" s="41"/>
      <c r="Q1998" s="41"/>
      <c r="R1998" s="30"/>
      <c r="S1998" s="30"/>
      <c r="T1998" s="30"/>
      <c r="U1998" s="170"/>
      <c r="AA1998" s="30"/>
      <c r="AB1998" s="30"/>
      <c r="AC1998" s="30"/>
      <c r="AR1998" s="30"/>
      <c r="AY1998" s="170"/>
      <c r="AZ1998" s="41"/>
      <c r="BA1998" s="41"/>
      <c r="BB1998" s="41"/>
      <c r="BC1998" s="41"/>
      <c r="BF1998" s="45"/>
    </row>
    <row r="1999" spans="4:58" s="187" customFormat="1" ht="15" customHeight="1" x14ac:dyDescent="0.3">
      <c r="D1999" s="104"/>
      <c r="E1999" s="113"/>
      <c r="H1999" s="3"/>
      <c r="J1999" s="30"/>
      <c r="K1999" s="30"/>
      <c r="L1999" s="30"/>
      <c r="M1999" s="170"/>
      <c r="N1999" s="41"/>
      <c r="O1999" s="41"/>
      <c r="P1999" s="41"/>
      <c r="Q1999" s="41"/>
      <c r="R1999" s="30"/>
      <c r="S1999" s="30"/>
      <c r="T1999" s="30"/>
      <c r="U1999" s="170"/>
      <c r="AA1999" s="30"/>
      <c r="AB1999" s="30"/>
      <c r="AC1999" s="30"/>
      <c r="AR1999" s="30"/>
      <c r="AY1999" s="170"/>
      <c r="AZ1999" s="41"/>
      <c r="BA1999" s="41"/>
      <c r="BB1999" s="41"/>
      <c r="BC1999" s="41"/>
      <c r="BF1999" s="45"/>
    </row>
    <row r="2000" spans="4:58" s="187" customFormat="1" ht="15" customHeight="1" x14ac:dyDescent="0.3">
      <c r="D2000" s="104"/>
      <c r="E2000" s="113"/>
      <c r="H2000" s="3"/>
      <c r="J2000" s="30"/>
      <c r="K2000" s="30"/>
      <c r="L2000" s="30"/>
      <c r="M2000" s="170"/>
      <c r="N2000" s="41"/>
      <c r="O2000" s="41"/>
      <c r="P2000" s="41"/>
      <c r="Q2000" s="41"/>
      <c r="R2000" s="30"/>
      <c r="S2000" s="30"/>
      <c r="T2000" s="30"/>
      <c r="U2000" s="170"/>
      <c r="AA2000" s="30"/>
      <c r="AB2000" s="30"/>
      <c r="AC2000" s="30"/>
      <c r="AR2000" s="30"/>
      <c r="AY2000" s="170"/>
      <c r="AZ2000" s="41"/>
      <c r="BA2000" s="41"/>
      <c r="BB2000" s="41"/>
      <c r="BC2000" s="41"/>
      <c r="BF2000" s="45"/>
    </row>
    <row r="2001" spans="4:58" s="187" customFormat="1" ht="15" customHeight="1" x14ac:dyDescent="0.3">
      <c r="D2001" s="104"/>
      <c r="E2001" s="113"/>
      <c r="H2001" s="3"/>
      <c r="J2001" s="30"/>
      <c r="K2001" s="30"/>
      <c r="L2001" s="30"/>
      <c r="M2001" s="170"/>
      <c r="N2001" s="41"/>
      <c r="O2001" s="41"/>
      <c r="P2001" s="41"/>
      <c r="Q2001" s="41"/>
      <c r="R2001" s="30"/>
      <c r="S2001" s="30"/>
      <c r="T2001" s="30"/>
      <c r="U2001" s="170"/>
      <c r="AA2001" s="30"/>
      <c r="AB2001" s="30"/>
      <c r="AC2001" s="30"/>
      <c r="AR2001" s="30"/>
      <c r="AY2001" s="170"/>
      <c r="AZ2001" s="41"/>
      <c r="BA2001" s="41"/>
      <c r="BB2001" s="41"/>
      <c r="BC2001" s="41"/>
      <c r="BF2001" s="45"/>
    </row>
    <row r="2002" spans="4:58" s="187" customFormat="1" ht="15" customHeight="1" x14ac:dyDescent="0.3">
      <c r="D2002" s="104"/>
      <c r="E2002" s="113"/>
      <c r="H2002" s="3"/>
      <c r="J2002" s="30"/>
      <c r="K2002" s="30"/>
      <c r="L2002" s="30"/>
      <c r="M2002" s="170"/>
      <c r="N2002" s="41"/>
      <c r="O2002" s="41"/>
      <c r="P2002" s="41"/>
      <c r="Q2002" s="41"/>
      <c r="R2002" s="30"/>
      <c r="S2002" s="30"/>
      <c r="T2002" s="30"/>
      <c r="U2002" s="170"/>
      <c r="AA2002" s="30"/>
      <c r="AB2002" s="30"/>
      <c r="AC2002" s="30"/>
      <c r="AR2002" s="30"/>
      <c r="AY2002" s="170"/>
      <c r="AZ2002" s="41"/>
      <c r="BA2002" s="41"/>
      <c r="BB2002" s="41"/>
      <c r="BC2002" s="41"/>
      <c r="BF2002" s="45"/>
    </row>
    <row r="2003" spans="4:58" s="187" customFormat="1" ht="15" customHeight="1" x14ac:dyDescent="0.3">
      <c r="D2003" s="104"/>
      <c r="E2003" s="113"/>
      <c r="H2003" s="3"/>
      <c r="J2003" s="30"/>
      <c r="K2003" s="30"/>
      <c r="L2003" s="30"/>
      <c r="M2003" s="170"/>
      <c r="N2003" s="41"/>
      <c r="O2003" s="41"/>
      <c r="P2003" s="41"/>
      <c r="Q2003" s="41"/>
      <c r="R2003" s="30"/>
      <c r="S2003" s="30"/>
      <c r="T2003" s="30"/>
      <c r="U2003" s="170"/>
      <c r="AA2003" s="30"/>
      <c r="AB2003" s="30"/>
      <c r="AC2003" s="30"/>
      <c r="AR2003" s="30"/>
      <c r="AY2003" s="170"/>
      <c r="AZ2003" s="41"/>
      <c r="BA2003" s="41"/>
      <c r="BB2003" s="41"/>
      <c r="BC2003" s="41"/>
      <c r="BF2003" s="45"/>
    </row>
    <row r="2004" spans="4:58" s="187" customFormat="1" ht="15" customHeight="1" x14ac:dyDescent="0.3">
      <c r="D2004" s="104"/>
      <c r="E2004" s="113"/>
      <c r="H2004" s="3"/>
      <c r="J2004" s="30"/>
      <c r="K2004" s="30"/>
      <c r="L2004" s="30"/>
      <c r="M2004" s="170"/>
      <c r="N2004" s="41"/>
      <c r="O2004" s="41"/>
      <c r="P2004" s="41"/>
      <c r="Q2004" s="41"/>
      <c r="R2004" s="30"/>
      <c r="S2004" s="30"/>
      <c r="T2004" s="30"/>
      <c r="U2004" s="170"/>
      <c r="AA2004" s="30"/>
      <c r="AB2004" s="30"/>
      <c r="AC2004" s="30"/>
      <c r="AR2004" s="30"/>
      <c r="AY2004" s="170"/>
      <c r="AZ2004" s="41"/>
      <c r="BA2004" s="41"/>
      <c r="BB2004" s="41"/>
      <c r="BC2004" s="41"/>
      <c r="BF2004" s="45"/>
    </row>
    <row r="2005" spans="4:58" s="187" customFormat="1" ht="15" customHeight="1" x14ac:dyDescent="0.3">
      <c r="D2005" s="104"/>
      <c r="E2005" s="113"/>
      <c r="H2005" s="3"/>
      <c r="J2005" s="30"/>
      <c r="K2005" s="30"/>
      <c r="L2005" s="30"/>
      <c r="M2005" s="170"/>
      <c r="N2005" s="41"/>
      <c r="O2005" s="41"/>
      <c r="P2005" s="41"/>
      <c r="Q2005" s="41"/>
      <c r="R2005" s="30"/>
      <c r="S2005" s="30"/>
      <c r="T2005" s="30"/>
      <c r="U2005" s="170"/>
      <c r="AA2005" s="30"/>
      <c r="AB2005" s="30"/>
      <c r="AC2005" s="30"/>
      <c r="AR2005" s="30"/>
      <c r="AY2005" s="170"/>
      <c r="AZ2005" s="41"/>
      <c r="BA2005" s="41"/>
      <c r="BB2005" s="41"/>
      <c r="BC2005" s="41"/>
      <c r="BF2005" s="45"/>
    </row>
    <row r="2006" spans="4:58" s="187" customFormat="1" ht="15" customHeight="1" x14ac:dyDescent="0.3">
      <c r="D2006" s="104"/>
      <c r="E2006" s="113"/>
      <c r="H2006" s="3"/>
      <c r="J2006" s="30"/>
      <c r="K2006" s="30"/>
      <c r="L2006" s="30"/>
      <c r="M2006" s="170"/>
      <c r="N2006" s="41"/>
      <c r="O2006" s="41"/>
      <c r="P2006" s="41"/>
      <c r="Q2006" s="41"/>
      <c r="R2006" s="30"/>
      <c r="S2006" s="30"/>
      <c r="T2006" s="30"/>
      <c r="U2006" s="170"/>
      <c r="AA2006" s="30"/>
      <c r="AB2006" s="30"/>
      <c r="AC2006" s="30"/>
      <c r="AR2006" s="30"/>
      <c r="AY2006" s="170"/>
      <c r="AZ2006" s="41"/>
      <c r="BA2006" s="41"/>
      <c r="BB2006" s="41"/>
      <c r="BC2006" s="41"/>
      <c r="BF2006" s="45"/>
    </row>
    <row r="2007" spans="4:58" s="187" customFormat="1" ht="15" customHeight="1" x14ac:dyDescent="0.3">
      <c r="D2007" s="104"/>
      <c r="E2007" s="113"/>
      <c r="H2007" s="3"/>
      <c r="J2007" s="30"/>
      <c r="K2007" s="30"/>
      <c r="L2007" s="30"/>
      <c r="M2007" s="170"/>
      <c r="N2007" s="41"/>
      <c r="O2007" s="41"/>
      <c r="P2007" s="41"/>
      <c r="Q2007" s="41"/>
      <c r="R2007" s="30"/>
      <c r="S2007" s="30"/>
      <c r="T2007" s="30"/>
      <c r="U2007" s="170"/>
      <c r="AA2007" s="30"/>
      <c r="AB2007" s="30"/>
      <c r="AC2007" s="30"/>
      <c r="AR2007" s="30"/>
      <c r="AY2007" s="170"/>
      <c r="AZ2007" s="41"/>
      <c r="BA2007" s="41"/>
      <c r="BB2007" s="41"/>
      <c r="BC2007" s="41"/>
      <c r="BF2007" s="45"/>
    </row>
    <row r="2008" spans="4:58" s="187" customFormat="1" ht="15" customHeight="1" x14ac:dyDescent="0.3">
      <c r="D2008" s="104"/>
      <c r="E2008" s="113"/>
      <c r="H2008" s="3"/>
      <c r="J2008" s="30"/>
      <c r="K2008" s="30"/>
      <c r="L2008" s="30"/>
      <c r="M2008" s="170"/>
      <c r="N2008" s="41"/>
      <c r="O2008" s="41"/>
      <c r="P2008" s="41"/>
      <c r="Q2008" s="41"/>
      <c r="R2008" s="30"/>
      <c r="S2008" s="30"/>
      <c r="T2008" s="30"/>
      <c r="U2008" s="170"/>
      <c r="AA2008" s="30"/>
      <c r="AB2008" s="30"/>
      <c r="AC2008" s="30"/>
      <c r="AR2008" s="30"/>
      <c r="AY2008" s="170"/>
      <c r="AZ2008" s="41"/>
      <c r="BA2008" s="41"/>
      <c r="BB2008" s="41"/>
      <c r="BC2008" s="41"/>
      <c r="BF2008" s="45"/>
    </row>
    <row r="2009" spans="4:58" s="187" customFormat="1" ht="15" customHeight="1" x14ac:dyDescent="0.3">
      <c r="D2009" s="104"/>
      <c r="E2009" s="113"/>
      <c r="H2009" s="3"/>
      <c r="J2009" s="30"/>
      <c r="K2009" s="30"/>
      <c r="L2009" s="30"/>
      <c r="M2009" s="170"/>
      <c r="N2009" s="41"/>
      <c r="O2009" s="41"/>
      <c r="P2009" s="41"/>
      <c r="Q2009" s="41"/>
      <c r="R2009" s="30"/>
      <c r="S2009" s="30"/>
      <c r="T2009" s="30"/>
      <c r="U2009" s="170"/>
      <c r="AA2009" s="30"/>
      <c r="AB2009" s="30"/>
      <c r="AC2009" s="30"/>
      <c r="AR2009" s="30"/>
      <c r="AY2009" s="170"/>
      <c r="AZ2009" s="41"/>
      <c r="BA2009" s="41"/>
      <c r="BB2009" s="41"/>
      <c r="BC2009" s="41"/>
      <c r="BF2009" s="45"/>
    </row>
    <row r="2010" spans="4:58" s="187" customFormat="1" ht="15" customHeight="1" x14ac:dyDescent="0.3">
      <c r="D2010" s="104"/>
      <c r="E2010" s="113"/>
      <c r="H2010" s="3"/>
      <c r="J2010" s="30"/>
      <c r="K2010" s="30"/>
      <c r="L2010" s="30"/>
      <c r="M2010" s="170"/>
      <c r="N2010" s="41"/>
      <c r="O2010" s="41"/>
      <c r="P2010" s="41"/>
      <c r="Q2010" s="41"/>
      <c r="R2010" s="30"/>
      <c r="S2010" s="30"/>
      <c r="T2010" s="30"/>
      <c r="U2010" s="170"/>
      <c r="AA2010" s="30"/>
      <c r="AB2010" s="30"/>
      <c r="AC2010" s="30"/>
      <c r="AR2010" s="30"/>
      <c r="AY2010" s="170"/>
      <c r="AZ2010" s="41"/>
      <c r="BA2010" s="41"/>
      <c r="BB2010" s="41"/>
      <c r="BC2010" s="41"/>
      <c r="BF2010" s="45"/>
    </row>
    <row r="2011" spans="4:58" s="187" customFormat="1" ht="15" customHeight="1" x14ac:dyDescent="0.3">
      <c r="D2011" s="104"/>
      <c r="E2011" s="113"/>
      <c r="H2011" s="3"/>
      <c r="J2011" s="30"/>
      <c r="K2011" s="30"/>
      <c r="L2011" s="30"/>
      <c r="M2011" s="170"/>
      <c r="N2011" s="41"/>
      <c r="O2011" s="41"/>
      <c r="P2011" s="41"/>
      <c r="Q2011" s="41"/>
      <c r="R2011" s="30"/>
      <c r="S2011" s="30"/>
      <c r="T2011" s="30"/>
      <c r="U2011" s="170"/>
      <c r="AA2011" s="30"/>
      <c r="AB2011" s="30"/>
      <c r="AC2011" s="30"/>
      <c r="AR2011" s="30"/>
      <c r="AY2011" s="170"/>
      <c r="AZ2011" s="41"/>
      <c r="BA2011" s="41"/>
      <c r="BB2011" s="41"/>
      <c r="BC2011" s="41"/>
      <c r="BF2011" s="45"/>
    </row>
    <row r="2012" spans="4:58" s="187" customFormat="1" ht="15" customHeight="1" x14ac:dyDescent="0.3">
      <c r="D2012" s="104"/>
      <c r="E2012" s="113"/>
      <c r="H2012" s="3"/>
      <c r="J2012" s="30"/>
      <c r="K2012" s="30"/>
      <c r="L2012" s="30"/>
      <c r="M2012" s="170"/>
      <c r="N2012" s="41"/>
      <c r="O2012" s="41"/>
      <c r="P2012" s="41"/>
      <c r="Q2012" s="41"/>
      <c r="R2012" s="30"/>
      <c r="S2012" s="30"/>
      <c r="T2012" s="30"/>
      <c r="U2012" s="170"/>
      <c r="AA2012" s="30"/>
      <c r="AB2012" s="30"/>
      <c r="AC2012" s="30"/>
      <c r="AR2012" s="30"/>
      <c r="AY2012" s="170"/>
      <c r="AZ2012" s="41"/>
      <c r="BA2012" s="41"/>
      <c r="BB2012" s="41"/>
      <c r="BC2012" s="41"/>
      <c r="BF2012" s="45"/>
    </row>
    <row r="2013" spans="4:58" s="187" customFormat="1" ht="15" customHeight="1" x14ac:dyDescent="0.3">
      <c r="D2013" s="104"/>
      <c r="E2013" s="113"/>
      <c r="H2013" s="3"/>
      <c r="J2013" s="30"/>
      <c r="K2013" s="30"/>
      <c r="L2013" s="30"/>
      <c r="M2013" s="170"/>
      <c r="N2013" s="41"/>
      <c r="O2013" s="41"/>
      <c r="P2013" s="41"/>
      <c r="Q2013" s="41"/>
      <c r="R2013" s="30"/>
      <c r="S2013" s="30"/>
      <c r="T2013" s="30"/>
      <c r="U2013" s="170"/>
      <c r="AA2013" s="30"/>
      <c r="AB2013" s="30"/>
      <c r="AC2013" s="30"/>
      <c r="AR2013" s="30"/>
      <c r="AY2013" s="170"/>
      <c r="AZ2013" s="41"/>
      <c r="BA2013" s="41"/>
      <c r="BB2013" s="41"/>
      <c r="BC2013" s="41"/>
      <c r="BF2013" s="45"/>
    </row>
    <row r="2014" spans="4:58" s="187" customFormat="1" ht="15" customHeight="1" x14ac:dyDescent="0.3">
      <c r="D2014" s="104"/>
      <c r="E2014" s="113"/>
      <c r="H2014" s="3"/>
      <c r="J2014" s="30"/>
      <c r="K2014" s="30"/>
      <c r="L2014" s="30"/>
      <c r="M2014" s="170"/>
      <c r="N2014" s="41"/>
      <c r="O2014" s="41"/>
      <c r="P2014" s="41"/>
      <c r="Q2014" s="41"/>
      <c r="R2014" s="30"/>
      <c r="S2014" s="30"/>
      <c r="T2014" s="30"/>
      <c r="U2014" s="170"/>
      <c r="AA2014" s="30"/>
      <c r="AB2014" s="30"/>
      <c r="AC2014" s="30"/>
      <c r="AR2014" s="30"/>
      <c r="AY2014" s="170"/>
      <c r="AZ2014" s="41"/>
      <c r="BA2014" s="41"/>
      <c r="BB2014" s="41"/>
      <c r="BC2014" s="41"/>
      <c r="BF2014" s="45"/>
    </row>
    <row r="2015" spans="4:58" s="187" customFormat="1" ht="15" customHeight="1" x14ac:dyDescent="0.3">
      <c r="D2015" s="104"/>
      <c r="E2015" s="113"/>
      <c r="H2015" s="3"/>
      <c r="J2015" s="30"/>
      <c r="K2015" s="30"/>
      <c r="L2015" s="30"/>
      <c r="M2015" s="170"/>
      <c r="N2015" s="41"/>
      <c r="O2015" s="41"/>
      <c r="P2015" s="41"/>
      <c r="Q2015" s="41"/>
      <c r="R2015" s="30"/>
      <c r="S2015" s="30"/>
      <c r="T2015" s="30"/>
      <c r="U2015" s="170"/>
      <c r="AA2015" s="30"/>
      <c r="AB2015" s="30"/>
      <c r="AC2015" s="30"/>
      <c r="AR2015" s="30"/>
      <c r="AY2015" s="170"/>
      <c r="AZ2015" s="41"/>
      <c r="BA2015" s="41"/>
      <c r="BB2015" s="41"/>
      <c r="BC2015" s="41"/>
      <c r="BF2015" s="45"/>
    </row>
    <row r="2016" spans="4:58" s="187" customFormat="1" ht="15" customHeight="1" x14ac:dyDescent="0.3">
      <c r="D2016" s="104"/>
      <c r="E2016" s="113"/>
      <c r="H2016" s="3"/>
      <c r="J2016" s="30"/>
      <c r="K2016" s="30"/>
      <c r="L2016" s="30"/>
      <c r="M2016" s="170"/>
      <c r="N2016" s="41"/>
      <c r="O2016" s="41"/>
      <c r="P2016" s="41"/>
      <c r="Q2016" s="41"/>
      <c r="R2016" s="30"/>
      <c r="S2016" s="30"/>
      <c r="T2016" s="30"/>
      <c r="U2016" s="170"/>
      <c r="AA2016" s="30"/>
      <c r="AB2016" s="30"/>
      <c r="AC2016" s="30"/>
      <c r="AR2016" s="30"/>
      <c r="AY2016" s="170"/>
      <c r="AZ2016" s="41"/>
      <c r="BA2016" s="41"/>
      <c r="BB2016" s="41"/>
      <c r="BC2016" s="41"/>
      <c r="BF2016" s="45"/>
    </row>
    <row r="2017" spans="4:58" s="187" customFormat="1" ht="15" customHeight="1" x14ac:dyDescent="0.3">
      <c r="D2017" s="104"/>
      <c r="E2017" s="113"/>
      <c r="H2017" s="3"/>
      <c r="J2017" s="30"/>
      <c r="K2017" s="30"/>
      <c r="L2017" s="30"/>
      <c r="M2017" s="170"/>
      <c r="N2017" s="41"/>
      <c r="O2017" s="41"/>
      <c r="P2017" s="41"/>
      <c r="Q2017" s="41"/>
      <c r="R2017" s="30"/>
      <c r="S2017" s="30"/>
      <c r="T2017" s="30"/>
      <c r="U2017" s="170"/>
      <c r="AA2017" s="30"/>
      <c r="AB2017" s="30"/>
      <c r="AC2017" s="30"/>
      <c r="AR2017" s="30"/>
      <c r="AY2017" s="170"/>
      <c r="AZ2017" s="41"/>
      <c r="BA2017" s="41"/>
      <c r="BB2017" s="41"/>
      <c r="BC2017" s="41"/>
      <c r="BF2017" s="45"/>
    </row>
    <row r="2018" spans="4:58" s="187" customFormat="1" ht="15" customHeight="1" x14ac:dyDescent="0.3">
      <c r="D2018" s="104"/>
      <c r="E2018" s="113"/>
      <c r="H2018" s="3"/>
      <c r="J2018" s="30"/>
      <c r="K2018" s="30"/>
      <c r="L2018" s="30"/>
      <c r="M2018" s="170"/>
      <c r="N2018" s="41"/>
      <c r="O2018" s="41"/>
      <c r="P2018" s="41"/>
      <c r="Q2018" s="41"/>
      <c r="R2018" s="30"/>
      <c r="S2018" s="30"/>
      <c r="T2018" s="30"/>
      <c r="U2018" s="170"/>
      <c r="AA2018" s="30"/>
      <c r="AB2018" s="30"/>
      <c r="AC2018" s="30"/>
      <c r="AR2018" s="30"/>
      <c r="AY2018" s="170"/>
      <c r="AZ2018" s="41"/>
      <c r="BA2018" s="41"/>
      <c r="BB2018" s="41"/>
      <c r="BC2018" s="41"/>
      <c r="BF2018" s="45"/>
    </row>
    <row r="2019" spans="4:58" s="187" customFormat="1" ht="15" customHeight="1" x14ac:dyDescent="0.3">
      <c r="D2019" s="104"/>
      <c r="E2019" s="113"/>
      <c r="H2019" s="3"/>
      <c r="J2019" s="30"/>
      <c r="K2019" s="30"/>
      <c r="L2019" s="30"/>
      <c r="M2019" s="170"/>
      <c r="N2019" s="41"/>
      <c r="O2019" s="41"/>
      <c r="P2019" s="41"/>
      <c r="Q2019" s="41"/>
      <c r="R2019" s="30"/>
      <c r="S2019" s="30"/>
      <c r="T2019" s="30"/>
      <c r="U2019" s="170"/>
      <c r="AA2019" s="30"/>
      <c r="AB2019" s="30"/>
      <c r="AC2019" s="30"/>
      <c r="AR2019" s="30"/>
      <c r="AY2019" s="170"/>
      <c r="AZ2019" s="41"/>
      <c r="BA2019" s="41"/>
      <c r="BB2019" s="41"/>
      <c r="BC2019" s="41"/>
      <c r="BF2019" s="45"/>
    </row>
    <row r="2020" spans="4:58" s="187" customFormat="1" ht="15" customHeight="1" x14ac:dyDescent="0.3">
      <c r="D2020" s="104"/>
      <c r="E2020" s="113"/>
      <c r="H2020" s="3"/>
      <c r="J2020" s="30"/>
      <c r="K2020" s="30"/>
      <c r="L2020" s="30"/>
      <c r="M2020" s="170"/>
      <c r="N2020" s="41"/>
      <c r="O2020" s="41"/>
      <c r="P2020" s="41"/>
      <c r="Q2020" s="41"/>
      <c r="R2020" s="30"/>
      <c r="S2020" s="30"/>
      <c r="T2020" s="30"/>
      <c r="U2020" s="170"/>
      <c r="AA2020" s="30"/>
      <c r="AB2020" s="30"/>
      <c r="AC2020" s="30"/>
      <c r="AR2020" s="30"/>
      <c r="AY2020" s="170"/>
      <c r="AZ2020" s="41"/>
      <c r="BA2020" s="41"/>
      <c r="BB2020" s="41"/>
      <c r="BC2020" s="41"/>
      <c r="BF2020" s="45"/>
    </row>
    <row r="2021" spans="4:58" s="187" customFormat="1" ht="15" customHeight="1" x14ac:dyDescent="0.3">
      <c r="D2021" s="104"/>
      <c r="E2021" s="113"/>
      <c r="H2021" s="3"/>
      <c r="J2021" s="30"/>
      <c r="K2021" s="30"/>
      <c r="L2021" s="30"/>
      <c r="M2021" s="170"/>
      <c r="N2021" s="41"/>
      <c r="O2021" s="41"/>
      <c r="P2021" s="41"/>
      <c r="Q2021" s="41"/>
      <c r="R2021" s="30"/>
      <c r="S2021" s="30"/>
      <c r="T2021" s="30"/>
      <c r="U2021" s="170"/>
      <c r="AA2021" s="30"/>
      <c r="AB2021" s="30"/>
      <c r="AC2021" s="30"/>
      <c r="AR2021" s="30"/>
      <c r="AY2021" s="170"/>
      <c r="AZ2021" s="41"/>
      <c r="BA2021" s="41"/>
      <c r="BB2021" s="41"/>
      <c r="BC2021" s="41"/>
      <c r="BF2021" s="45"/>
    </row>
    <row r="2022" spans="4:58" s="187" customFormat="1" ht="15" customHeight="1" x14ac:dyDescent="0.3">
      <c r="D2022" s="104"/>
      <c r="E2022" s="113"/>
      <c r="H2022" s="3"/>
      <c r="J2022" s="30"/>
      <c r="K2022" s="30"/>
      <c r="L2022" s="30"/>
      <c r="M2022" s="170"/>
      <c r="N2022" s="41"/>
      <c r="O2022" s="41"/>
      <c r="P2022" s="41"/>
      <c r="Q2022" s="41"/>
      <c r="R2022" s="30"/>
      <c r="S2022" s="30"/>
      <c r="T2022" s="30"/>
      <c r="U2022" s="170"/>
      <c r="AA2022" s="30"/>
      <c r="AB2022" s="30"/>
      <c r="AC2022" s="30"/>
      <c r="AR2022" s="30"/>
      <c r="AY2022" s="170"/>
      <c r="AZ2022" s="41"/>
      <c r="BA2022" s="41"/>
      <c r="BB2022" s="41"/>
      <c r="BC2022" s="41"/>
      <c r="BF2022" s="45"/>
    </row>
    <row r="2023" spans="4:58" s="187" customFormat="1" ht="15" customHeight="1" x14ac:dyDescent="0.3">
      <c r="D2023" s="104"/>
      <c r="E2023" s="113"/>
      <c r="H2023" s="3"/>
      <c r="J2023" s="30"/>
      <c r="K2023" s="30"/>
      <c r="L2023" s="30"/>
      <c r="M2023" s="170"/>
      <c r="N2023" s="41"/>
      <c r="O2023" s="41"/>
      <c r="P2023" s="41"/>
      <c r="Q2023" s="41"/>
      <c r="R2023" s="30"/>
      <c r="S2023" s="30"/>
      <c r="T2023" s="30"/>
      <c r="U2023" s="170"/>
      <c r="AA2023" s="30"/>
      <c r="AB2023" s="30"/>
      <c r="AC2023" s="30"/>
      <c r="AR2023" s="30"/>
      <c r="AY2023" s="170"/>
      <c r="AZ2023" s="41"/>
      <c r="BA2023" s="41"/>
      <c r="BB2023" s="41"/>
      <c r="BC2023" s="41"/>
      <c r="BF2023" s="45"/>
    </row>
    <row r="2024" spans="4:58" s="187" customFormat="1" ht="15" customHeight="1" x14ac:dyDescent="0.3">
      <c r="D2024" s="104"/>
      <c r="E2024" s="113"/>
      <c r="H2024" s="3"/>
      <c r="J2024" s="30"/>
      <c r="K2024" s="30"/>
      <c r="L2024" s="30"/>
      <c r="M2024" s="170"/>
      <c r="N2024" s="41"/>
      <c r="O2024" s="41"/>
      <c r="P2024" s="41"/>
      <c r="Q2024" s="41"/>
      <c r="R2024" s="30"/>
      <c r="S2024" s="30"/>
      <c r="T2024" s="30"/>
      <c r="U2024" s="170"/>
      <c r="AA2024" s="30"/>
      <c r="AB2024" s="30"/>
      <c r="AC2024" s="30"/>
      <c r="AR2024" s="30"/>
      <c r="AY2024" s="170"/>
      <c r="AZ2024" s="41"/>
      <c r="BA2024" s="41"/>
      <c r="BB2024" s="41"/>
      <c r="BC2024" s="41"/>
      <c r="BF2024" s="45"/>
    </row>
    <row r="2025" spans="4:58" s="187" customFormat="1" ht="15" customHeight="1" x14ac:dyDescent="0.3">
      <c r="D2025" s="104"/>
      <c r="E2025" s="113"/>
      <c r="H2025" s="3"/>
      <c r="J2025" s="30"/>
      <c r="K2025" s="30"/>
      <c r="L2025" s="30"/>
      <c r="M2025" s="170"/>
      <c r="N2025" s="41"/>
      <c r="O2025" s="41"/>
      <c r="P2025" s="41"/>
      <c r="Q2025" s="41"/>
      <c r="R2025" s="30"/>
      <c r="S2025" s="30"/>
      <c r="T2025" s="30"/>
      <c r="U2025" s="170"/>
      <c r="AA2025" s="30"/>
      <c r="AB2025" s="30"/>
      <c r="AC2025" s="30"/>
      <c r="AR2025" s="30"/>
      <c r="AY2025" s="170"/>
      <c r="AZ2025" s="41"/>
      <c r="BA2025" s="41"/>
      <c r="BB2025" s="41"/>
      <c r="BC2025" s="41"/>
      <c r="BF2025" s="45"/>
    </row>
    <row r="2026" spans="4:58" s="187" customFormat="1" ht="15" customHeight="1" x14ac:dyDescent="0.3">
      <c r="D2026" s="104"/>
      <c r="E2026" s="113"/>
      <c r="H2026" s="3"/>
      <c r="J2026" s="30"/>
      <c r="K2026" s="30"/>
      <c r="L2026" s="30"/>
      <c r="M2026" s="170"/>
      <c r="N2026" s="41"/>
      <c r="O2026" s="41"/>
      <c r="P2026" s="41"/>
      <c r="Q2026" s="41"/>
      <c r="R2026" s="30"/>
      <c r="S2026" s="30"/>
      <c r="T2026" s="30"/>
      <c r="U2026" s="170"/>
      <c r="AA2026" s="30"/>
      <c r="AB2026" s="30"/>
      <c r="AC2026" s="30"/>
      <c r="AR2026" s="30"/>
      <c r="AY2026" s="170"/>
      <c r="AZ2026" s="41"/>
      <c r="BA2026" s="41"/>
      <c r="BB2026" s="41"/>
      <c r="BC2026" s="41"/>
      <c r="BF2026" s="45"/>
    </row>
    <row r="2027" spans="4:58" s="187" customFormat="1" ht="15" customHeight="1" x14ac:dyDescent="0.3">
      <c r="D2027" s="104"/>
      <c r="E2027" s="113"/>
      <c r="H2027" s="3"/>
      <c r="J2027" s="30"/>
      <c r="K2027" s="30"/>
      <c r="L2027" s="30"/>
      <c r="M2027" s="170"/>
      <c r="N2027" s="41"/>
      <c r="O2027" s="41"/>
      <c r="P2027" s="41"/>
      <c r="Q2027" s="41"/>
      <c r="R2027" s="30"/>
      <c r="S2027" s="30"/>
      <c r="T2027" s="30"/>
      <c r="U2027" s="170"/>
      <c r="AA2027" s="30"/>
      <c r="AB2027" s="30"/>
      <c r="AC2027" s="30"/>
      <c r="AR2027" s="30"/>
      <c r="AY2027" s="170"/>
      <c r="AZ2027" s="41"/>
      <c r="BA2027" s="41"/>
      <c r="BB2027" s="41"/>
      <c r="BC2027" s="41"/>
      <c r="BF2027" s="45"/>
    </row>
    <row r="2028" spans="4:58" s="187" customFormat="1" ht="15" customHeight="1" x14ac:dyDescent="0.3">
      <c r="D2028" s="104"/>
      <c r="E2028" s="113"/>
      <c r="H2028" s="3"/>
      <c r="J2028" s="30"/>
      <c r="K2028" s="30"/>
      <c r="L2028" s="30"/>
      <c r="M2028" s="170"/>
      <c r="N2028" s="41"/>
      <c r="O2028" s="41"/>
      <c r="P2028" s="41"/>
      <c r="Q2028" s="41"/>
      <c r="R2028" s="30"/>
      <c r="S2028" s="30"/>
      <c r="T2028" s="30"/>
      <c r="U2028" s="170"/>
      <c r="AA2028" s="30"/>
      <c r="AB2028" s="30"/>
      <c r="AC2028" s="30"/>
      <c r="AR2028" s="30"/>
      <c r="AY2028" s="170"/>
      <c r="AZ2028" s="41"/>
      <c r="BA2028" s="41"/>
      <c r="BB2028" s="41"/>
      <c r="BC2028" s="41"/>
      <c r="BF2028" s="45"/>
    </row>
    <row r="2029" spans="4:58" s="187" customFormat="1" ht="15" customHeight="1" x14ac:dyDescent="0.3">
      <c r="D2029" s="104"/>
      <c r="E2029" s="113"/>
      <c r="H2029" s="3"/>
      <c r="J2029" s="30"/>
      <c r="K2029" s="30"/>
      <c r="L2029" s="30"/>
      <c r="M2029" s="170"/>
      <c r="N2029" s="41"/>
      <c r="O2029" s="41"/>
      <c r="P2029" s="41"/>
      <c r="Q2029" s="41"/>
      <c r="R2029" s="30"/>
      <c r="S2029" s="30"/>
      <c r="T2029" s="30"/>
      <c r="U2029" s="170"/>
      <c r="AA2029" s="30"/>
      <c r="AB2029" s="30"/>
      <c r="AC2029" s="30"/>
      <c r="AR2029" s="30"/>
      <c r="AY2029" s="170"/>
      <c r="AZ2029" s="41"/>
      <c r="BA2029" s="41"/>
      <c r="BB2029" s="41"/>
      <c r="BC2029" s="41"/>
      <c r="BF2029" s="45"/>
    </row>
    <row r="2030" spans="4:58" s="187" customFormat="1" ht="15" customHeight="1" x14ac:dyDescent="0.3">
      <c r="D2030" s="104"/>
      <c r="E2030" s="113"/>
      <c r="H2030" s="3"/>
      <c r="J2030" s="30"/>
      <c r="K2030" s="30"/>
      <c r="L2030" s="30"/>
      <c r="M2030" s="170"/>
      <c r="N2030" s="41"/>
      <c r="O2030" s="41"/>
      <c r="P2030" s="41"/>
      <c r="Q2030" s="41"/>
      <c r="R2030" s="30"/>
      <c r="S2030" s="30"/>
      <c r="T2030" s="30"/>
      <c r="U2030" s="170"/>
      <c r="AA2030" s="30"/>
      <c r="AB2030" s="30"/>
      <c r="AC2030" s="30"/>
      <c r="AR2030" s="30"/>
      <c r="AY2030" s="170"/>
      <c r="AZ2030" s="41"/>
      <c r="BA2030" s="41"/>
      <c r="BB2030" s="41"/>
      <c r="BC2030" s="41"/>
      <c r="BF2030" s="45"/>
    </row>
    <row r="2031" spans="4:58" s="187" customFormat="1" ht="15" customHeight="1" x14ac:dyDescent="0.3">
      <c r="D2031" s="104"/>
      <c r="E2031" s="113"/>
      <c r="H2031" s="3"/>
      <c r="J2031" s="30"/>
      <c r="K2031" s="30"/>
      <c r="L2031" s="30"/>
      <c r="M2031" s="170"/>
      <c r="N2031" s="41"/>
      <c r="O2031" s="41"/>
      <c r="P2031" s="41"/>
      <c r="Q2031" s="41"/>
      <c r="R2031" s="30"/>
      <c r="S2031" s="30"/>
      <c r="T2031" s="30"/>
      <c r="U2031" s="170"/>
      <c r="AA2031" s="30"/>
      <c r="AB2031" s="30"/>
      <c r="AC2031" s="30"/>
      <c r="AR2031" s="30"/>
      <c r="AY2031" s="170"/>
      <c r="AZ2031" s="41"/>
      <c r="BA2031" s="41"/>
      <c r="BB2031" s="41"/>
      <c r="BC2031" s="41"/>
      <c r="BF2031" s="45"/>
    </row>
    <row r="2032" spans="4:58" s="187" customFormat="1" ht="15" customHeight="1" x14ac:dyDescent="0.3">
      <c r="D2032" s="104"/>
      <c r="E2032" s="113"/>
      <c r="H2032" s="3"/>
      <c r="J2032" s="30"/>
      <c r="K2032" s="30"/>
      <c r="L2032" s="30"/>
      <c r="M2032" s="170"/>
      <c r="N2032" s="41"/>
      <c r="O2032" s="41"/>
      <c r="P2032" s="41"/>
      <c r="Q2032" s="41"/>
      <c r="R2032" s="30"/>
      <c r="S2032" s="30"/>
      <c r="T2032" s="30"/>
      <c r="U2032" s="170"/>
      <c r="AA2032" s="30"/>
      <c r="AB2032" s="30"/>
      <c r="AC2032" s="30"/>
      <c r="AR2032" s="30"/>
      <c r="AY2032" s="170"/>
      <c r="AZ2032" s="41"/>
      <c r="BA2032" s="41"/>
      <c r="BB2032" s="41"/>
      <c r="BC2032" s="41"/>
      <c r="BF2032" s="45"/>
    </row>
    <row r="2033" spans="4:58" s="187" customFormat="1" ht="15" customHeight="1" x14ac:dyDescent="0.3">
      <c r="D2033" s="104"/>
      <c r="E2033" s="113"/>
      <c r="H2033" s="3"/>
      <c r="J2033" s="30"/>
      <c r="K2033" s="30"/>
      <c r="L2033" s="30"/>
      <c r="M2033" s="170"/>
      <c r="N2033" s="41"/>
      <c r="O2033" s="41"/>
      <c r="P2033" s="41"/>
      <c r="Q2033" s="41"/>
      <c r="R2033" s="30"/>
      <c r="S2033" s="30"/>
      <c r="T2033" s="30"/>
      <c r="U2033" s="170"/>
      <c r="AA2033" s="30"/>
      <c r="AB2033" s="30"/>
      <c r="AC2033" s="30"/>
      <c r="AR2033" s="30"/>
      <c r="AY2033" s="170"/>
      <c r="AZ2033" s="41"/>
      <c r="BA2033" s="41"/>
      <c r="BB2033" s="41"/>
      <c r="BC2033" s="41"/>
      <c r="BF2033" s="45"/>
    </row>
    <row r="2034" spans="4:58" s="187" customFormat="1" ht="15" customHeight="1" x14ac:dyDescent="0.3">
      <c r="D2034" s="104"/>
      <c r="E2034" s="113"/>
      <c r="H2034" s="3"/>
      <c r="J2034" s="30"/>
      <c r="K2034" s="30"/>
      <c r="L2034" s="30"/>
      <c r="M2034" s="170"/>
      <c r="N2034" s="41"/>
      <c r="O2034" s="41"/>
      <c r="P2034" s="41"/>
      <c r="Q2034" s="41"/>
      <c r="R2034" s="30"/>
      <c r="S2034" s="30"/>
      <c r="T2034" s="30"/>
      <c r="U2034" s="170"/>
      <c r="AA2034" s="30"/>
      <c r="AB2034" s="30"/>
      <c r="AC2034" s="30"/>
      <c r="AR2034" s="30"/>
      <c r="AY2034" s="170"/>
      <c r="AZ2034" s="41"/>
      <c r="BA2034" s="41"/>
      <c r="BB2034" s="41"/>
      <c r="BC2034" s="41"/>
      <c r="BF2034" s="45"/>
    </row>
    <row r="2035" spans="4:58" s="187" customFormat="1" ht="15" customHeight="1" x14ac:dyDescent="0.3">
      <c r="D2035" s="104"/>
      <c r="E2035" s="113"/>
      <c r="H2035" s="3"/>
      <c r="J2035" s="30"/>
      <c r="K2035" s="30"/>
      <c r="L2035" s="30"/>
      <c r="M2035" s="170"/>
      <c r="N2035" s="41"/>
      <c r="O2035" s="41"/>
      <c r="P2035" s="41"/>
      <c r="Q2035" s="41"/>
      <c r="R2035" s="30"/>
      <c r="S2035" s="30"/>
      <c r="T2035" s="30"/>
      <c r="U2035" s="170"/>
      <c r="AA2035" s="30"/>
      <c r="AB2035" s="30"/>
      <c r="AC2035" s="30"/>
      <c r="AR2035" s="30"/>
      <c r="AY2035" s="170"/>
      <c r="AZ2035" s="41"/>
      <c r="BA2035" s="41"/>
      <c r="BB2035" s="41"/>
      <c r="BC2035" s="41"/>
      <c r="BF2035" s="45"/>
    </row>
    <row r="2036" spans="4:58" s="187" customFormat="1" ht="15" customHeight="1" x14ac:dyDescent="0.3">
      <c r="D2036" s="104"/>
      <c r="E2036" s="113"/>
      <c r="H2036" s="3"/>
      <c r="J2036" s="30"/>
      <c r="K2036" s="30"/>
      <c r="L2036" s="30"/>
      <c r="M2036" s="170"/>
      <c r="N2036" s="41"/>
      <c r="O2036" s="41"/>
      <c r="P2036" s="41"/>
      <c r="Q2036" s="41"/>
      <c r="R2036" s="30"/>
      <c r="S2036" s="30"/>
      <c r="T2036" s="30"/>
      <c r="U2036" s="170"/>
      <c r="AA2036" s="30"/>
      <c r="AB2036" s="30"/>
      <c r="AC2036" s="30"/>
      <c r="AR2036" s="30"/>
      <c r="AY2036" s="170"/>
      <c r="AZ2036" s="41"/>
      <c r="BA2036" s="41"/>
      <c r="BB2036" s="41"/>
      <c r="BC2036" s="41"/>
      <c r="BF2036" s="45"/>
    </row>
    <row r="2037" spans="4:58" s="187" customFormat="1" ht="15" customHeight="1" x14ac:dyDescent="0.3">
      <c r="D2037" s="104"/>
      <c r="E2037" s="113"/>
      <c r="H2037" s="3"/>
      <c r="J2037" s="30"/>
      <c r="K2037" s="30"/>
      <c r="L2037" s="30"/>
      <c r="M2037" s="170"/>
      <c r="N2037" s="41"/>
      <c r="O2037" s="41"/>
      <c r="P2037" s="41"/>
      <c r="Q2037" s="41"/>
      <c r="R2037" s="30"/>
      <c r="S2037" s="30"/>
      <c r="T2037" s="30"/>
      <c r="U2037" s="170"/>
      <c r="AA2037" s="30"/>
      <c r="AB2037" s="30"/>
      <c r="AC2037" s="30"/>
      <c r="AR2037" s="30"/>
      <c r="AY2037" s="170"/>
      <c r="AZ2037" s="41"/>
      <c r="BA2037" s="41"/>
      <c r="BB2037" s="41"/>
      <c r="BC2037" s="41"/>
      <c r="BF2037" s="45"/>
    </row>
    <row r="2038" spans="4:58" s="187" customFormat="1" ht="15" customHeight="1" x14ac:dyDescent="0.3">
      <c r="D2038" s="104"/>
      <c r="E2038" s="113"/>
      <c r="H2038" s="3"/>
      <c r="J2038" s="30"/>
      <c r="K2038" s="30"/>
      <c r="L2038" s="30"/>
      <c r="M2038" s="170"/>
      <c r="N2038" s="41"/>
      <c r="O2038" s="41"/>
      <c r="P2038" s="41"/>
      <c r="Q2038" s="41"/>
      <c r="R2038" s="30"/>
      <c r="S2038" s="30"/>
      <c r="T2038" s="30"/>
      <c r="U2038" s="170"/>
      <c r="AA2038" s="30"/>
      <c r="AB2038" s="30"/>
      <c r="AC2038" s="30"/>
      <c r="AR2038" s="30"/>
      <c r="AY2038" s="170"/>
      <c r="AZ2038" s="41"/>
      <c r="BA2038" s="41"/>
      <c r="BB2038" s="41"/>
      <c r="BC2038" s="41"/>
      <c r="BF2038" s="45"/>
    </row>
    <row r="2039" spans="4:58" s="187" customFormat="1" ht="15" customHeight="1" x14ac:dyDescent="0.3">
      <c r="D2039" s="104"/>
      <c r="E2039" s="113"/>
      <c r="H2039" s="3"/>
      <c r="J2039" s="30"/>
      <c r="K2039" s="30"/>
      <c r="L2039" s="30"/>
      <c r="M2039" s="170"/>
      <c r="N2039" s="41"/>
      <c r="O2039" s="41"/>
      <c r="P2039" s="41"/>
      <c r="Q2039" s="41"/>
      <c r="R2039" s="30"/>
      <c r="S2039" s="30"/>
      <c r="T2039" s="30"/>
      <c r="U2039" s="170"/>
      <c r="AA2039" s="30"/>
      <c r="AB2039" s="30"/>
      <c r="AC2039" s="30"/>
      <c r="AR2039" s="30"/>
      <c r="AY2039" s="170"/>
      <c r="AZ2039" s="41"/>
      <c r="BA2039" s="41"/>
      <c r="BB2039" s="41"/>
      <c r="BC2039" s="41"/>
      <c r="BF2039" s="45"/>
    </row>
    <row r="2040" spans="4:58" s="187" customFormat="1" ht="15" customHeight="1" x14ac:dyDescent="0.3">
      <c r="D2040" s="104"/>
      <c r="E2040" s="113"/>
      <c r="H2040" s="3"/>
      <c r="J2040" s="30"/>
      <c r="K2040" s="30"/>
      <c r="L2040" s="30"/>
      <c r="M2040" s="170"/>
      <c r="N2040" s="41"/>
      <c r="O2040" s="41"/>
      <c r="P2040" s="41"/>
      <c r="Q2040" s="41"/>
      <c r="R2040" s="30"/>
      <c r="S2040" s="30"/>
      <c r="T2040" s="30"/>
      <c r="U2040" s="170"/>
      <c r="AA2040" s="30"/>
      <c r="AB2040" s="30"/>
      <c r="AC2040" s="30"/>
      <c r="AR2040" s="30"/>
      <c r="AY2040" s="170"/>
      <c r="AZ2040" s="41"/>
      <c r="BA2040" s="41"/>
      <c r="BB2040" s="41"/>
      <c r="BC2040" s="41"/>
      <c r="BF2040" s="45"/>
    </row>
    <row r="2041" spans="4:58" s="187" customFormat="1" ht="15" customHeight="1" x14ac:dyDescent="0.3">
      <c r="D2041" s="104"/>
      <c r="E2041" s="113"/>
      <c r="H2041" s="3"/>
      <c r="J2041" s="30"/>
      <c r="K2041" s="30"/>
      <c r="L2041" s="30"/>
      <c r="M2041" s="170"/>
      <c r="N2041" s="41"/>
      <c r="O2041" s="41"/>
      <c r="P2041" s="41"/>
      <c r="Q2041" s="41"/>
      <c r="R2041" s="30"/>
      <c r="S2041" s="30"/>
      <c r="T2041" s="30"/>
      <c r="U2041" s="170"/>
      <c r="AA2041" s="30"/>
      <c r="AB2041" s="30"/>
      <c r="AC2041" s="30"/>
      <c r="AR2041" s="30"/>
      <c r="AY2041" s="170"/>
      <c r="AZ2041" s="41"/>
      <c r="BA2041" s="41"/>
      <c r="BB2041" s="41"/>
      <c r="BC2041" s="41"/>
      <c r="BF2041" s="45"/>
    </row>
    <row r="2042" spans="4:58" s="187" customFormat="1" ht="15" customHeight="1" x14ac:dyDescent="0.3">
      <c r="D2042" s="104"/>
      <c r="E2042" s="113"/>
      <c r="H2042" s="3"/>
      <c r="J2042" s="30"/>
      <c r="K2042" s="30"/>
      <c r="L2042" s="30"/>
      <c r="M2042" s="170"/>
      <c r="N2042" s="41"/>
      <c r="O2042" s="41"/>
      <c r="P2042" s="41"/>
      <c r="Q2042" s="41"/>
      <c r="R2042" s="30"/>
      <c r="S2042" s="30"/>
      <c r="T2042" s="30"/>
      <c r="U2042" s="170"/>
      <c r="AA2042" s="30"/>
      <c r="AB2042" s="30"/>
      <c r="AC2042" s="30"/>
      <c r="AR2042" s="30"/>
      <c r="AY2042" s="170"/>
      <c r="AZ2042" s="41"/>
      <c r="BA2042" s="41"/>
      <c r="BB2042" s="41"/>
      <c r="BC2042" s="41"/>
      <c r="BF2042" s="45"/>
    </row>
    <row r="2043" spans="4:58" s="187" customFormat="1" ht="15" customHeight="1" x14ac:dyDescent="0.3">
      <c r="D2043" s="104"/>
      <c r="E2043" s="113"/>
      <c r="H2043" s="3"/>
      <c r="J2043" s="30"/>
      <c r="K2043" s="30"/>
      <c r="L2043" s="30"/>
      <c r="M2043" s="170"/>
      <c r="N2043" s="41"/>
      <c r="O2043" s="41"/>
      <c r="P2043" s="41"/>
      <c r="Q2043" s="41"/>
      <c r="R2043" s="30"/>
      <c r="S2043" s="30"/>
      <c r="T2043" s="30"/>
      <c r="U2043" s="170"/>
      <c r="AA2043" s="30"/>
      <c r="AB2043" s="30"/>
      <c r="AC2043" s="30"/>
      <c r="AR2043" s="30"/>
      <c r="AY2043" s="170"/>
      <c r="AZ2043" s="41"/>
      <c r="BA2043" s="41"/>
      <c r="BB2043" s="41"/>
      <c r="BC2043" s="41"/>
      <c r="BF2043" s="45"/>
    </row>
    <row r="2044" spans="4:58" s="187" customFormat="1" ht="15" customHeight="1" x14ac:dyDescent="0.3">
      <c r="D2044" s="104"/>
      <c r="E2044" s="113"/>
      <c r="H2044" s="3"/>
      <c r="J2044" s="30"/>
      <c r="K2044" s="30"/>
      <c r="L2044" s="30"/>
      <c r="M2044" s="170"/>
      <c r="N2044" s="41"/>
      <c r="O2044" s="41"/>
      <c r="P2044" s="41"/>
      <c r="Q2044" s="41"/>
      <c r="R2044" s="30"/>
      <c r="S2044" s="30"/>
      <c r="T2044" s="30"/>
      <c r="U2044" s="170"/>
      <c r="AA2044" s="30"/>
      <c r="AB2044" s="30"/>
      <c r="AC2044" s="30"/>
      <c r="AR2044" s="30"/>
      <c r="AY2044" s="170"/>
      <c r="AZ2044" s="41"/>
      <c r="BA2044" s="41"/>
      <c r="BB2044" s="41"/>
      <c r="BC2044" s="41"/>
      <c r="BF2044" s="45"/>
    </row>
    <row r="2045" spans="4:58" s="187" customFormat="1" ht="15" customHeight="1" x14ac:dyDescent="0.3">
      <c r="D2045" s="104"/>
      <c r="E2045" s="113"/>
      <c r="H2045" s="3"/>
      <c r="J2045" s="30"/>
      <c r="K2045" s="30"/>
      <c r="L2045" s="30"/>
      <c r="M2045" s="170"/>
      <c r="N2045" s="41"/>
      <c r="O2045" s="41"/>
      <c r="P2045" s="41"/>
      <c r="Q2045" s="41"/>
      <c r="R2045" s="30"/>
      <c r="S2045" s="30"/>
      <c r="T2045" s="30"/>
      <c r="U2045" s="170"/>
      <c r="AA2045" s="30"/>
      <c r="AB2045" s="30"/>
      <c r="AC2045" s="30"/>
      <c r="AR2045" s="30"/>
      <c r="AY2045" s="170"/>
      <c r="AZ2045" s="41"/>
      <c r="BA2045" s="41"/>
      <c r="BB2045" s="41"/>
      <c r="BC2045" s="41"/>
      <c r="BF2045" s="45"/>
    </row>
    <row r="2046" spans="4:58" s="187" customFormat="1" ht="15" customHeight="1" x14ac:dyDescent="0.3">
      <c r="D2046" s="104"/>
      <c r="E2046" s="113"/>
      <c r="H2046" s="3"/>
      <c r="J2046" s="30"/>
      <c r="K2046" s="30"/>
      <c r="L2046" s="30"/>
      <c r="M2046" s="170"/>
      <c r="N2046" s="41"/>
      <c r="O2046" s="41"/>
      <c r="P2046" s="41"/>
      <c r="Q2046" s="41"/>
      <c r="R2046" s="30"/>
      <c r="S2046" s="30"/>
      <c r="T2046" s="30"/>
      <c r="U2046" s="170"/>
      <c r="AA2046" s="30"/>
      <c r="AB2046" s="30"/>
      <c r="AC2046" s="30"/>
      <c r="AR2046" s="30"/>
      <c r="AY2046" s="170"/>
      <c r="AZ2046" s="41"/>
      <c r="BA2046" s="41"/>
      <c r="BB2046" s="41"/>
      <c r="BC2046" s="41"/>
      <c r="BF2046" s="45"/>
    </row>
    <row r="2047" spans="4:58" s="187" customFormat="1" ht="15" customHeight="1" x14ac:dyDescent="0.3">
      <c r="D2047" s="104"/>
      <c r="E2047" s="113"/>
      <c r="H2047" s="3"/>
      <c r="J2047" s="30"/>
      <c r="K2047" s="30"/>
      <c r="L2047" s="30"/>
      <c r="M2047" s="170"/>
      <c r="N2047" s="41"/>
      <c r="O2047" s="41"/>
      <c r="P2047" s="41"/>
      <c r="Q2047" s="41"/>
      <c r="R2047" s="30"/>
      <c r="S2047" s="30"/>
      <c r="T2047" s="30"/>
      <c r="U2047" s="170"/>
      <c r="AA2047" s="30"/>
      <c r="AB2047" s="30"/>
      <c r="AC2047" s="30"/>
      <c r="AR2047" s="30"/>
      <c r="AY2047" s="170"/>
      <c r="AZ2047" s="41"/>
      <c r="BA2047" s="41"/>
      <c r="BB2047" s="41"/>
      <c r="BC2047" s="41"/>
      <c r="BF2047" s="45"/>
    </row>
    <row r="2048" spans="4:58" s="187" customFormat="1" ht="15" customHeight="1" x14ac:dyDescent="0.3">
      <c r="D2048" s="104"/>
      <c r="E2048" s="113"/>
      <c r="H2048" s="3"/>
      <c r="J2048" s="30"/>
      <c r="K2048" s="30"/>
      <c r="L2048" s="30"/>
      <c r="M2048" s="170"/>
      <c r="N2048" s="41"/>
      <c r="O2048" s="41"/>
      <c r="P2048" s="41"/>
      <c r="Q2048" s="41"/>
      <c r="R2048" s="30"/>
      <c r="S2048" s="30"/>
      <c r="T2048" s="30"/>
      <c r="U2048" s="170"/>
      <c r="AA2048" s="30"/>
      <c r="AB2048" s="30"/>
      <c r="AC2048" s="30"/>
      <c r="AR2048" s="30"/>
      <c r="AY2048" s="170"/>
      <c r="AZ2048" s="41"/>
      <c r="BA2048" s="41"/>
      <c r="BB2048" s="41"/>
      <c r="BC2048" s="41"/>
      <c r="BF2048" s="45"/>
    </row>
    <row r="2049" spans="4:58" s="187" customFormat="1" ht="15" customHeight="1" x14ac:dyDescent="0.3">
      <c r="D2049" s="104"/>
      <c r="E2049" s="113"/>
      <c r="H2049" s="3"/>
      <c r="J2049" s="30"/>
      <c r="K2049" s="30"/>
      <c r="L2049" s="30"/>
      <c r="M2049" s="170"/>
      <c r="N2049" s="41"/>
      <c r="O2049" s="41"/>
      <c r="P2049" s="41"/>
      <c r="Q2049" s="41"/>
      <c r="R2049" s="30"/>
      <c r="S2049" s="30"/>
      <c r="T2049" s="30"/>
      <c r="U2049" s="170"/>
      <c r="AA2049" s="30"/>
      <c r="AB2049" s="30"/>
      <c r="AC2049" s="30"/>
      <c r="AR2049" s="30"/>
      <c r="AY2049" s="170"/>
      <c r="AZ2049" s="41"/>
      <c r="BA2049" s="41"/>
      <c r="BB2049" s="41"/>
      <c r="BC2049" s="41"/>
      <c r="BF2049" s="45"/>
    </row>
    <row r="2050" spans="4:58" s="187" customFormat="1" ht="15" customHeight="1" x14ac:dyDescent="0.3">
      <c r="D2050" s="104"/>
      <c r="E2050" s="113"/>
      <c r="H2050" s="3"/>
      <c r="J2050" s="30"/>
      <c r="K2050" s="30"/>
      <c r="L2050" s="30"/>
      <c r="M2050" s="170"/>
      <c r="N2050" s="41"/>
      <c r="O2050" s="41"/>
      <c r="P2050" s="41"/>
      <c r="Q2050" s="41"/>
      <c r="R2050" s="30"/>
      <c r="S2050" s="30"/>
      <c r="T2050" s="30"/>
      <c r="U2050" s="170"/>
      <c r="AA2050" s="30"/>
      <c r="AB2050" s="30"/>
      <c r="AC2050" s="30"/>
      <c r="AR2050" s="30"/>
      <c r="AY2050" s="170"/>
      <c r="AZ2050" s="41"/>
      <c r="BA2050" s="41"/>
      <c r="BB2050" s="41"/>
      <c r="BC2050" s="41"/>
      <c r="BF2050" s="45"/>
    </row>
    <row r="2051" spans="4:58" s="187" customFormat="1" ht="15.6" customHeight="1" x14ac:dyDescent="0.3">
      <c r="D2051" s="104"/>
      <c r="E2051" s="113"/>
      <c r="H2051" s="3"/>
      <c r="J2051" s="30"/>
      <c r="K2051" s="30"/>
      <c r="L2051" s="30"/>
      <c r="M2051" s="170"/>
      <c r="N2051" s="41"/>
      <c r="O2051" s="41"/>
      <c r="P2051" s="41"/>
      <c r="Q2051" s="41"/>
      <c r="R2051" s="30"/>
      <c r="S2051" s="30"/>
      <c r="T2051" s="30"/>
      <c r="U2051" s="170"/>
      <c r="AA2051" s="30"/>
      <c r="AB2051" s="30"/>
      <c r="AC2051" s="30"/>
      <c r="AR2051" s="30"/>
      <c r="AY2051" s="170"/>
      <c r="AZ2051" s="41"/>
      <c r="BA2051" s="41"/>
      <c r="BB2051" s="41"/>
      <c r="BC2051" s="41"/>
      <c r="BF2051" s="45"/>
    </row>
    <row r="2052" spans="4:58" s="187" customFormat="1" ht="15" customHeight="1" x14ac:dyDescent="0.3">
      <c r="D2052" s="104"/>
      <c r="E2052" s="113"/>
      <c r="H2052" s="3"/>
      <c r="J2052" s="30"/>
      <c r="K2052" s="30"/>
      <c r="L2052" s="30"/>
      <c r="M2052" s="170"/>
      <c r="N2052" s="41"/>
      <c r="O2052" s="41"/>
      <c r="P2052" s="41"/>
      <c r="Q2052" s="41"/>
      <c r="R2052" s="30"/>
      <c r="S2052" s="30"/>
      <c r="T2052" s="30"/>
      <c r="U2052" s="170"/>
      <c r="AA2052" s="30"/>
      <c r="AB2052" s="30"/>
      <c r="AC2052" s="30"/>
      <c r="AR2052" s="30"/>
      <c r="AY2052" s="170"/>
      <c r="AZ2052" s="41"/>
      <c r="BA2052" s="41"/>
      <c r="BB2052" s="41"/>
      <c r="BC2052" s="41"/>
      <c r="BF2052" s="45"/>
    </row>
    <row r="2053" spans="4:58" s="187" customFormat="1" ht="15" customHeight="1" x14ac:dyDescent="0.3">
      <c r="D2053" s="104"/>
      <c r="E2053" s="113"/>
      <c r="H2053" s="3"/>
      <c r="J2053" s="30"/>
      <c r="K2053" s="30"/>
      <c r="L2053" s="30"/>
      <c r="M2053" s="170"/>
      <c r="N2053" s="41"/>
      <c r="O2053" s="41"/>
      <c r="P2053" s="41"/>
      <c r="Q2053" s="41"/>
      <c r="R2053" s="30"/>
      <c r="S2053" s="30"/>
      <c r="T2053" s="30"/>
      <c r="U2053" s="170"/>
      <c r="AA2053" s="30"/>
      <c r="AB2053" s="30"/>
      <c r="AC2053" s="30"/>
      <c r="AR2053" s="30"/>
      <c r="AY2053" s="170"/>
      <c r="AZ2053" s="41"/>
      <c r="BA2053" s="41"/>
      <c r="BB2053" s="41"/>
      <c r="BC2053" s="41"/>
      <c r="BF2053" s="45"/>
    </row>
    <row r="2054" spans="4:58" s="187" customFormat="1" ht="15" customHeight="1" x14ac:dyDescent="0.3">
      <c r="D2054" s="104"/>
      <c r="E2054" s="113"/>
      <c r="H2054" s="3"/>
      <c r="J2054" s="30"/>
      <c r="K2054" s="30"/>
      <c r="L2054" s="30"/>
      <c r="M2054" s="170"/>
      <c r="N2054" s="41"/>
      <c r="O2054" s="41"/>
      <c r="P2054" s="41"/>
      <c r="Q2054" s="41"/>
      <c r="R2054" s="30"/>
      <c r="S2054" s="30"/>
      <c r="T2054" s="30"/>
      <c r="U2054" s="170"/>
      <c r="AA2054" s="30"/>
      <c r="AB2054" s="30"/>
      <c r="AC2054" s="30"/>
      <c r="AR2054" s="30"/>
      <c r="AY2054" s="170"/>
      <c r="AZ2054" s="41"/>
      <c r="BA2054" s="41"/>
      <c r="BB2054" s="41"/>
      <c r="BC2054" s="41"/>
      <c r="BF2054" s="45"/>
    </row>
    <row r="2055" spans="4:58" s="187" customFormat="1" ht="15" customHeight="1" x14ac:dyDescent="0.3">
      <c r="D2055" s="104"/>
      <c r="E2055" s="113"/>
      <c r="H2055" s="3"/>
      <c r="J2055" s="30"/>
      <c r="K2055" s="30"/>
      <c r="L2055" s="30"/>
      <c r="M2055" s="170"/>
      <c r="N2055" s="41"/>
      <c r="O2055" s="41"/>
      <c r="P2055" s="41"/>
      <c r="Q2055" s="41"/>
      <c r="R2055" s="30"/>
      <c r="S2055" s="30"/>
      <c r="T2055" s="30"/>
      <c r="U2055" s="170"/>
      <c r="AA2055" s="30"/>
      <c r="AB2055" s="30"/>
      <c r="AC2055" s="30"/>
      <c r="AR2055" s="30"/>
      <c r="AY2055" s="170"/>
      <c r="AZ2055" s="41"/>
      <c r="BA2055" s="41"/>
      <c r="BB2055" s="41"/>
      <c r="BC2055" s="41"/>
      <c r="BF2055" s="45"/>
    </row>
    <row r="2056" spans="4:58" s="187" customFormat="1" ht="15" customHeight="1" x14ac:dyDescent="0.3">
      <c r="D2056" s="104"/>
      <c r="E2056" s="113"/>
      <c r="H2056" s="3"/>
      <c r="J2056" s="30"/>
      <c r="K2056" s="30"/>
      <c r="L2056" s="30"/>
      <c r="M2056" s="170"/>
      <c r="N2056" s="41"/>
      <c r="O2056" s="41"/>
      <c r="P2056" s="41"/>
      <c r="Q2056" s="41"/>
      <c r="R2056" s="30"/>
      <c r="S2056" s="30"/>
      <c r="T2056" s="30"/>
      <c r="U2056" s="170"/>
      <c r="AA2056" s="30"/>
      <c r="AB2056" s="30"/>
      <c r="AC2056" s="30"/>
      <c r="AR2056" s="30"/>
      <c r="AY2056" s="170"/>
      <c r="AZ2056" s="41"/>
      <c r="BA2056" s="41"/>
      <c r="BB2056" s="41"/>
      <c r="BC2056" s="41"/>
      <c r="BF2056" s="45"/>
    </row>
    <row r="2057" spans="4:58" s="187" customFormat="1" ht="15" customHeight="1" x14ac:dyDescent="0.3">
      <c r="D2057" s="104"/>
      <c r="E2057" s="113"/>
      <c r="H2057" s="3"/>
      <c r="J2057" s="30"/>
      <c r="K2057" s="30"/>
      <c r="L2057" s="30"/>
      <c r="M2057" s="170"/>
      <c r="N2057" s="41"/>
      <c r="O2057" s="41"/>
      <c r="P2057" s="41"/>
      <c r="Q2057" s="41"/>
      <c r="R2057" s="30"/>
      <c r="S2057" s="30"/>
      <c r="T2057" s="30"/>
      <c r="U2057" s="170"/>
      <c r="AA2057" s="30"/>
      <c r="AB2057" s="30"/>
      <c r="AC2057" s="30"/>
      <c r="AR2057" s="30"/>
      <c r="AY2057" s="170"/>
      <c r="AZ2057" s="41"/>
      <c r="BA2057" s="41"/>
      <c r="BB2057" s="41"/>
      <c r="BC2057" s="41"/>
      <c r="BF2057" s="45"/>
    </row>
    <row r="2058" spans="4:58" s="187" customFormat="1" ht="15" customHeight="1" x14ac:dyDescent="0.3">
      <c r="D2058" s="104"/>
      <c r="E2058" s="113"/>
      <c r="H2058" s="3"/>
      <c r="J2058" s="30"/>
      <c r="K2058" s="30"/>
      <c r="L2058" s="30"/>
      <c r="M2058" s="170"/>
      <c r="N2058" s="41"/>
      <c r="O2058" s="41"/>
      <c r="P2058" s="41"/>
      <c r="Q2058" s="41"/>
      <c r="R2058" s="30"/>
      <c r="S2058" s="30"/>
      <c r="T2058" s="30"/>
      <c r="U2058" s="170"/>
      <c r="AA2058" s="30"/>
      <c r="AB2058" s="30"/>
      <c r="AC2058" s="30"/>
      <c r="AR2058" s="30"/>
      <c r="AY2058" s="170"/>
      <c r="AZ2058" s="41"/>
      <c r="BA2058" s="41"/>
      <c r="BB2058" s="41"/>
      <c r="BC2058" s="41"/>
      <c r="BF2058" s="45"/>
    </row>
    <row r="2059" spans="4:58" s="187" customFormat="1" ht="15" customHeight="1" x14ac:dyDescent="0.3">
      <c r="D2059" s="104"/>
      <c r="E2059" s="113"/>
      <c r="H2059" s="3"/>
      <c r="J2059" s="30"/>
      <c r="K2059" s="30"/>
      <c r="L2059" s="30"/>
      <c r="M2059" s="170"/>
      <c r="N2059" s="41"/>
      <c r="O2059" s="41"/>
      <c r="P2059" s="41"/>
      <c r="Q2059" s="41"/>
      <c r="R2059" s="30"/>
      <c r="S2059" s="30"/>
      <c r="T2059" s="30"/>
      <c r="U2059" s="170"/>
      <c r="AA2059" s="30"/>
      <c r="AB2059" s="30"/>
      <c r="AC2059" s="30"/>
      <c r="AR2059" s="30"/>
      <c r="AY2059" s="170"/>
      <c r="AZ2059" s="41"/>
      <c r="BA2059" s="41"/>
      <c r="BB2059" s="41"/>
      <c r="BC2059" s="41"/>
      <c r="BF2059" s="45"/>
    </row>
    <row r="2060" spans="4:58" s="187" customFormat="1" ht="15" customHeight="1" x14ac:dyDescent="0.3">
      <c r="D2060" s="104"/>
      <c r="E2060" s="113"/>
      <c r="H2060" s="3"/>
      <c r="J2060" s="30"/>
      <c r="K2060" s="30"/>
      <c r="L2060" s="30"/>
      <c r="M2060" s="170"/>
      <c r="N2060" s="41"/>
      <c r="O2060" s="41"/>
      <c r="P2060" s="41"/>
      <c r="Q2060" s="41"/>
      <c r="R2060" s="30"/>
      <c r="S2060" s="30"/>
      <c r="T2060" s="30"/>
      <c r="U2060" s="170"/>
      <c r="AA2060" s="30"/>
      <c r="AB2060" s="30"/>
      <c r="AC2060" s="30"/>
      <c r="AR2060" s="30"/>
      <c r="AY2060" s="170"/>
      <c r="AZ2060" s="41"/>
      <c r="BA2060" s="41"/>
      <c r="BB2060" s="41"/>
      <c r="BC2060" s="41"/>
      <c r="BF2060" s="45"/>
    </row>
    <row r="2061" spans="4:58" s="187" customFormat="1" ht="15" customHeight="1" x14ac:dyDescent="0.3">
      <c r="D2061" s="104"/>
      <c r="E2061" s="113"/>
      <c r="H2061" s="3"/>
      <c r="J2061" s="30"/>
      <c r="K2061" s="30"/>
      <c r="L2061" s="30"/>
      <c r="M2061" s="170"/>
      <c r="N2061" s="41"/>
      <c r="O2061" s="41"/>
      <c r="P2061" s="41"/>
      <c r="Q2061" s="41"/>
      <c r="R2061" s="30"/>
      <c r="S2061" s="30"/>
      <c r="T2061" s="30"/>
      <c r="U2061" s="170"/>
      <c r="AA2061" s="30"/>
      <c r="AB2061" s="30"/>
      <c r="AC2061" s="30"/>
      <c r="AR2061" s="30"/>
      <c r="AY2061" s="170"/>
      <c r="AZ2061" s="41"/>
      <c r="BA2061" s="41"/>
      <c r="BB2061" s="41"/>
      <c r="BC2061" s="41"/>
      <c r="BF2061" s="45"/>
    </row>
    <row r="2062" spans="4:58" s="187" customFormat="1" ht="15" customHeight="1" x14ac:dyDescent="0.3">
      <c r="D2062" s="104"/>
      <c r="E2062" s="113"/>
      <c r="H2062" s="3"/>
      <c r="J2062" s="30"/>
      <c r="K2062" s="30"/>
      <c r="L2062" s="30"/>
      <c r="M2062" s="170"/>
      <c r="N2062" s="41"/>
      <c r="O2062" s="41"/>
      <c r="P2062" s="41"/>
      <c r="Q2062" s="41"/>
      <c r="R2062" s="30"/>
      <c r="S2062" s="30"/>
      <c r="T2062" s="30"/>
      <c r="U2062" s="170"/>
      <c r="AA2062" s="30"/>
      <c r="AB2062" s="30"/>
      <c r="AC2062" s="30"/>
      <c r="AR2062" s="30"/>
      <c r="AY2062" s="170"/>
      <c r="AZ2062" s="41"/>
      <c r="BA2062" s="41"/>
      <c r="BB2062" s="41"/>
      <c r="BC2062" s="41"/>
      <c r="BF2062" s="45"/>
    </row>
    <row r="2063" spans="4:58" s="187" customFormat="1" ht="15" customHeight="1" x14ac:dyDescent="0.3">
      <c r="D2063" s="104"/>
      <c r="E2063" s="113"/>
      <c r="H2063" s="3"/>
      <c r="J2063" s="30"/>
      <c r="K2063" s="30"/>
      <c r="L2063" s="30"/>
      <c r="M2063" s="170"/>
      <c r="N2063" s="41"/>
      <c r="O2063" s="41"/>
      <c r="P2063" s="41"/>
      <c r="Q2063" s="41"/>
      <c r="R2063" s="30"/>
      <c r="S2063" s="30"/>
      <c r="T2063" s="30"/>
      <c r="U2063" s="170"/>
      <c r="AA2063" s="30"/>
      <c r="AB2063" s="30"/>
      <c r="AC2063" s="30"/>
      <c r="AR2063" s="30"/>
      <c r="AY2063" s="170"/>
      <c r="AZ2063" s="41"/>
      <c r="BA2063" s="41"/>
      <c r="BB2063" s="41"/>
      <c r="BC2063" s="41"/>
      <c r="BF2063" s="45"/>
    </row>
    <row r="2064" spans="4:58" s="187" customFormat="1" ht="15" customHeight="1" x14ac:dyDescent="0.3">
      <c r="D2064" s="104"/>
      <c r="E2064" s="113"/>
      <c r="H2064" s="3"/>
      <c r="J2064" s="30"/>
      <c r="K2064" s="30"/>
      <c r="L2064" s="30"/>
      <c r="M2064" s="170"/>
      <c r="N2064" s="41"/>
      <c r="O2064" s="41"/>
      <c r="P2064" s="41"/>
      <c r="Q2064" s="41"/>
      <c r="R2064" s="30"/>
      <c r="S2064" s="30"/>
      <c r="T2064" s="30"/>
      <c r="U2064" s="170"/>
      <c r="AA2064" s="30"/>
      <c r="AB2064" s="30"/>
      <c r="AC2064" s="30"/>
      <c r="AR2064" s="30"/>
      <c r="AY2064" s="170"/>
      <c r="AZ2064" s="41"/>
      <c r="BA2064" s="41"/>
      <c r="BB2064" s="41"/>
      <c r="BC2064" s="41"/>
      <c r="BF2064" s="45"/>
    </row>
    <row r="2065" spans="4:58" s="187" customFormat="1" ht="15" customHeight="1" x14ac:dyDescent="0.3">
      <c r="D2065" s="104"/>
      <c r="E2065" s="113"/>
      <c r="H2065" s="3"/>
      <c r="J2065" s="30"/>
      <c r="K2065" s="30"/>
      <c r="L2065" s="30"/>
      <c r="M2065" s="170"/>
      <c r="N2065" s="41"/>
      <c r="O2065" s="41"/>
      <c r="P2065" s="41"/>
      <c r="Q2065" s="41"/>
      <c r="R2065" s="30"/>
      <c r="S2065" s="30"/>
      <c r="T2065" s="30"/>
      <c r="U2065" s="170"/>
      <c r="AA2065" s="30"/>
      <c r="AB2065" s="30"/>
      <c r="AC2065" s="30"/>
      <c r="AR2065" s="30"/>
      <c r="AY2065" s="170"/>
      <c r="AZ2065" s="41"/>
      <c r="BA2065" s="41"/>
      <c r="BB2065" s="41"/>
      <c r="BC2065" s="41"/>
      <c r="BF2065" s="45"/>
    </row>
    <row r="2066" spans="4:58" s="187" customFormat="1" ht="15" customHeight="1" x14ac:dyDescent="0.3">
      <c r="D2066" s="104"/>
      <c r="E2066" s="113"/>
      <c r="H2066" s="3"/>
      <c r="J2066" s="30"/>
      <c r="K2066" s="30"/>
      <c r="L2066" s="30"/>
      <c r="M2066" s="170"/>
      <c r="N2066" s="41"/>
      <c r="O2066" s="41"/>
      <c r="P2066" s="41"/>
      <c r="Q2066" s="41"/>
      <c r="R2066" s="30"/>
      <c r="S2066" s="30"/>
      <c r="T2066" s="30"/>
      <c r="U2066" s="170"/>
      <c r="AA2066" s="30"/>
      <c r="AB2066" s="30"/>
      <c r="AC2066" s="30"/>
      <c r="AR2066" s="30"/>
      <c r="AY2066" s="170"/>
      <c r="AZ2066" s="41"/>
      <c r="BA2066" s="41"/>
      <c r="BB2066" s="41"/>
      <c r="BC2066" s="41"/>
      <c r="BF2066" s="45"/>
    </row>
    <row r="2067" spans="4:58" s="187" customFormat="1" ht="15" customHeight="1" x14ac:dyDescent="0.3">
      <c r="D2067" s="104"/>
      <c r="E2067" s="113"/>
      <c r="H2067" s="3"/>
      <c r="J2067" s="30"/>
      <c r="K2067" s="30"/>
      <c r="L2067" s="30"/>
      <c r="M2067" s="170"/>
      <c r="N2067" s="41"/>
      <c r="O2067" s="41"/>
      <c r="P2067" s="41"/>
      <c r="Q2067" s="41"/>
      <c r="R2067" s="30"/>
      <c r="S2067" s="30"/>
      <c r="T2067" s="30"/>
      <c r="U2067" s="170"/>
      <c r="AA2067" s="30"/>
      <c r="AB2067" s="30"/>
      <c r="AC2067" s="30"/>
      <c r="AR2067" s="30"/>
      <c r="AY2067" s="170"/>
      <c r="AZ2067" s="41"/>
      <c r="BA2067" s="41"/>
      <c r="BB2067" s="41"/>
      <c r="BC2067" s="41"/>
      <c r="BF2067" s="45"/>
    </row>
    <row r="2068" spans="4:58" s="187" customFormat="1" ht="15" customHeight="1" x14ac:dyDescent="0.3">
      <c r="D2068" s="104"/>
      <c r="E2068" s="113"/>
      <c r="H2068" s="3"/>
      <c r="J2068" s="30"/>
      <c r="K2068" s="30"/>
      <c r="L2068" s="30"/>
      <c r="M2068" s="170"/>
      <c r="N2068" s="41"/>
      <c r="O2068" s="41"/>
      <c r="P2068" s="41"/>
      <c r="Q2068" s="41"/>
      <c r="R2068" s="30"/>
      <c r="S2068" s="30"/>
      <c r="T2068" s="30"/>
      <c r="U2068" s="170"/>
      <c r="AA2068" s="30"/>
      <c r="AB2068" s="30"/>
      <c r="AC2068" s="30"/>
      <c r="AR2068" s="30"/>
      <c r="AY2068" s="170"/>
      <c r="AZ2068" s="41"/>
      <c r="BA2068" s="41"/>
      <c r="BB2068" s="41"/>
      <c r="BC2068" s="41"/>
      <c r="BF2068" s="45"/>
    </row>
    <row r="2069" spans="4:58" s="187" customFormat="1" ht="15" customHeight="1" x14ac:dyDescent="0.3">
      <c r="D2069" s="104"/>
      <c r="E2069" s="113"/>
      <c r="H2069" s="3"/>
      <c r="J2069" s="30"/>
      <c r="K2069" s="30"/>
      <c r="L2069" s="30"/>
      <c r="M2069" s="170"/>
      <c r="N2069" s="41"/>
      <c r="O2069" s="41"/>
      <c r="P2069" s="41"/>
      <c r="Q2069" s="41"/>
      <c r="R2069" s="30"/>
      <c r="S2069" s="30"/>
      <c r="T2069" s="30"/>
      <c r="U2069" s="170"/>
      <c r="AA2069" s="30"/>
      <c r="AB2069" s="30"/>
      <c r="AC2069" s="30"/>
      <c r="AR2069" s="30"/>
      <c r="AY2069" s="170"/>
      <c r="AZ2069" s="41"/>
      <c r="BA2069" s="41"/>
      <c r="BB2069" s="41"/>
      <c r="BC2069" s="41"/>
      <c r="BF2069" s="45"/>
    </row>
    <row r="2070" spans="4:58" s="187" customFormat="1" ht="15" customHeight="1" x14ac:dyDescent="0.3">
      <c r="D2070" s="104"/>
      <c r="E2070" s="113"/>
      <c r="H2070" s="3"/>
      <c r="J2070" s="30"/>
      <c r="K2070" s="30"/>
      <c r="L2070" s="30"/>
      <c r="M2070" s="170"/>
      <c r="N2070" s="41"/>
      <c r="O2070" s="41"/>
      <c r="P2070" s="41"/>
      <c r="Q2070" s="41"/>
      <c r="R2070" s="30"/>
      <c r="S2070" s="30"/>
      <c r="T2070" s="30"/>
      <c r="U2070" s="170"/>
      <c r="AA2070" s="30"/>
      <c r="AB2070" s="30"/>
      <c r="AC2070" s="30"/>
      <c r="AR2070" s="30"/>
      <c r="AY2070" s="170"/>
      <c r="AZ2070" s="41"/>
      <c r="BA2070" s="41"/>
      <c r="BB2070" s="41"/>
      <c r="BC2070" s="41"/>
      <c r="BF2070" s="45"/>
    </row>
    <row r="2071" spans="4:58" s="187" customFormat="1" ht="15" customHeight="1" x14ac:dyDescent="0.3">
      <c r="D2071" s="104"/>
      <c r="E2071" s="113"/>
      <c r="H2071" s="3"/>
      <c r="J2071" s="30"/>
      <c r="K2071" s="30"/>
      <c r="L2071" s="30"/>
      <c r="M2071" s="170"/>
      <c r="N2071" s="41"/>
      <c r="O2071" s="41"/>
      <c r="P2071" s="41"/>
      <c r="Q2071" s="41"/>
      <c r="R2071" s="30"/>
      <c r="S2071" s="30"/>
      <c r="T2071" s="30"/>
      <c r="U2071" s="170"/>
      <c r="AA2071" s="30"/>
      <c r="AB2071" s="30"/>
      <c r="AC2071" s="30"/>
      <c r="AR2071" s="30"/>
      <c r="AY2071" s="170"/>
      <c r="AZ2071" s="41"/>
      <c r="BA2071" s="41"/>
      <c r="BB2071" s="41"/>
      <c r="BC2071" s="41"/>
      <c r="BF2071" s="45"/>
    </row>
    <row r="2072" spans="4:58" s="187" customFormat="1" ht="15" customHeight="1" x14ac:dyDescent="0.3">
      <c r="D2072" s="104"/>
      <c r="E2072" s="113"/>
      <c r="H2072" s="3"/>
      <c r="J2072" s="30"/>
      <c r="K2072" s="30"/>
      <c r="L2072" s="30"/>
      <c r="M2072" s="170"/>
      <c r="N2072" s="41"/>
      <c r="O2072" s="41"/>
      <c r="P2072" s="41"/>
      <c r="Q2072" s="41"/>
      <c r="R2072" s="30"/>
      <c r="S2072" s="30"/>
      <c r="T2072" s="30"/>
      <c r="U2072" s="170"/>
      <c r="AA2072" s="30"/>
      <c r="AB2072" s="30"/>
      <c r="AC2072" s="30"/>
      <c r="AR2072" s="30"/>
      <c r="AY2072" s="170"/>
      <c r="AZ2072" s="41"/>
      <c r="BA2072" s="41"/>
      <c r="BB2072" s="41"/>
      <c r="BC2072" s="41"/>
      <c r="BF2072" s="45"/>
    </row>
    <row r="2073" spans="4:58" s="187" customFormat="1" ht="15" customHeight="1" x14ac:dyDescent="0.3">
      <c r="D2073" s="104"/>
      <c r="E2073" s="113"/>
      <c r="H2073" s="3"/>
      <c r="J2073" s="30"/>
      <c r="K2073" s="30"/>
      <c r="L2073" s="30"/>
      <c r="M2073" s="170"/>
      <c r="N2073" s="41"/>
      <c r="O2073" s="41"/>
      <c r="P2073" s="41"/>
      <c r="Q2073" s="41"/>
      <c r="R2073" s="30"/>
      <c r="S2073" s="30"/>
      <c r="T2073" s="30"/>
      <c r="U2073" s="170"/>
      <c r="AA2073" s="30"/>
      <c r="AB2073" s="30"/>
      <c r="AC2073" s="30"/>
      <c r="AR2073" s="30"/>
      <c r="AY2073" s="170"/>
      <c r="AZ2073" s="41"/>
      <c r="BA2073" s="41"/>
      <c r="BB2073" s="41"/>
      <c r="BC2073" s="41"/>
      <c r="BF2073" s="45"/>
    </row>
    <row r="2074" spans="4:58" s="187" customFormat="1" ht="15" customHeight="1" x14ac:dyDescent="0.3">
      <c r="D2074" s="104"/>
      <c r="E2074" s="113"/>
      <c r="H2074" s="3"/>
      <c r="J2074" s="30"/>
      <c r="K2074" s="30"/>
      <c r="L2074" s="30"/>
      <c r="M2074" s="170"/>
      <c r="N2074" s="41"/>
      <c r="O2074" s="41"/>
      <c r="P2074" s="41"/>
      <c r="Q2074" s="41"/>
      <c r="R2074" s="30"/>
      <c r="S2074" s="30"/>
      <c r="T2074" s="30"/>
      <c r="U2074" s="170"/>
      <c r="AA2074" s="30"/>
      <c r="AB2074" s="30"/>
      <c r="AC2074" s="30"/>
      <c r="AR2074" s="30"/>
      <c r="AY2074" s="170"/>
      <c r="AZ2074" s="41"/>
      <c r="BA2074" s="41"/>
      <c r="BB2074" s="41"/>
      <c r="BC2074" s="41"/>
      <c r="BF2074" s="45"/>
    </row>
    <row r="2075" spans="4:58" s="187" customFormat="1" ht="15" customHeight="1" x14ac:dyDescent="0.3">
      <c r="D2075" s="104"/>
      <c r="E2075" s="113"/>
      <c r="H2075" s="3"/>
      <c r="J2075" s="30"/>
      <c r="K2075" s="30"/>
      <c r="L2075" s="30"/>
      <c r="M2075" s="170"/>
      <c r="N2075" s="41"/>
      <c r="O2075" s="41"/>
      <c r="P2075" s="41"/>
      <c r="Q2075" s="41"/>
      <c r="R2075" s="30"/>
      <c r="S2075" s="30"/>
      <c r="T2075" s="30"/>
      <c r="U2075" s="170"/>
      <c r="AA2075" s="30"/>
      <c r="AB2075" s="30"/>
      <c r="AC2075" s="30"/>
      <c r="AR2075" s="30"/>
      <c r="AY2075" s="170"/>
      <c r="AZ2075" s="41"/>
      <c r="BA2075" s="41"/>
      <c r="BB2075" s="41"/>
      <c r="BC2075" s="41"/>
      <c r="BF2075" s="45"/>
    </row>
    <row r="2076" spans="4:58" s="187" customFormat="1" ht="15" customHeight="1" x14ac:dyDescent="0.3">
      <c r="D2076" s="104"/>
      <c r="E2076" s="113"/>
      <c r="H2076" s="3"/>
      <c r="J2076" s="30"/>
      <c r="K2076" s="30"/>
      <c r="L2076" s="30"/>
      <c r="M2076" s="170"/>
      <c r="N2076" s="41"/>
      <c r="O2076" s="41"/>
      <c r="P2076" s="41"/>
      <c r="Q2076" s="41"/>
      <c r="R2076" s="30"/>
      <c r="S2076" s="30"/>
      <c r="T2076" s="30"/>
      <c r="U2076" s="170"/>
      <c r="AA2076" s="30"/>
      <c r="AB2076" s="30"/>
      <c r="AC2076" s="30"/>
      <c r="AR2076" s="30"/>
      <c r="AY2076" s="170"/>
      <c r="AZ2076" s="41"/>
      <c r="BA2076" s="41"/>
      <c r="BB2076" s="41"/>
      <c r="BC2076" s="41"/>
      <c r="BF2076" s="45"/>
    </row>
    <row r="2077" spans="4:58" s="187" customFormat="1" ht="15" customHeight="1" x14ac:dyDescent="0.3">
      <c r="D2077" s="104"/>
      <c r="E2077" s="113"/>
      <c r="H2077" s="3"/>
      <c r="J2077" s="30"/>
      <c r="K2077" s="30"/>
      <c r="L2077" s="30"/>
      <c r="M2077" s="170"/>
      <c r="N2077" s="41"/>
      <c r="O2077" s="41"/>
      <c r="P2077" s="41"/>
      <c r="Q2077" s="41"/>
      <c r="R2077" s="30"/>
      <c r="S2077" s="30"/>
      <c r="T2077" s="30"/>
      <c r="U2077" s="170"/>
      <c r="AA2077" s="30"/>
      <c r="AB2077" s="30"/>
      <c r="AC2077" s="30"/>
      <c r="AR2077" s="30"/>
      <c r="AY2077" s="170"/>
      <c r="AZ2077" s="41"/>
      <c r="BA2077" s="41"/>
      <c r="BB2077" s="41"/>
      <c r="BC2077" s="41"/>
      <c r="BF2077" s="45"/>
    </row>
    <row r="2078" spans="4:58" s="187" customFormat="1" ht="15" customHeight="1" x14ac:dyDescent="0.3">
      <c r="D2078" s="104"/>
      <c r="E2078" s="113"/>
      <c r="H2078" s="3"/>
      <c r="J2078" s="30"/>
      <c r="K2078" s="30"/>
      <c r="L2078" s="30"/>
      <c r="M2078" s="170"/>
      <c r="N2078" s="41"/>
      <c r="O2078" s="41"/>
      <c r="P2078" s="41"/>
      <c r="Q2078" s="41"/>
      <c r="R2078" s="30"/>
      <c r="S2078" s="30"/>
      <c r="T2078" s="30"/>
      <c r="U2078" s="170"/>
      <c r="AA2078" s="30"/>
      <c r="AB2078" s="30"/>
      <c r="AC2078" s="30"/>
      <c r="AR2078" s="30"/>
      <c r="AY2078" s="170"/>
      <c r="AZ2078" s="41"/>
      <c r="BA2078" s="41"/>
      <c r="BB2078" s="41"/>
      <c r="BC2078" s="41"/>
      <c r="BF2078" s="45"/>
    </row>
    <row r="2079" spans="4:58" s="187" customFormat="1" ht="15" customHeight="1" x14ac:dyDescent="0.3">
      <c r="D2079" s="104"/>
      <c r="E2079" s="113"/>
      <c r="H2079" s="3"/>
      <c r="J2079" s="30"/>
      <c r="K2079" s="30"/>
      <c r="L2079" s="30"/>
      <c r="M2079" s="170"/>
      <c r="N2079" s="41"/>
      <c r="O2079" s="41"/>
      <c r="P2079" s="41"/>
      <c r="Q2079" s="41"/>
      <c r="R2079" s="30"/>
      <c r="S2079" s="30"/>
      <c r="T2079" s="30"/>
      <c r="U2079" s="170"/>
      <c r="AA2079" s="30"/>
      <c r="AB2079" s="30"/>
      <c r="AC2079" s="30"/>
      <c r="AR2079" s="30"/>
      <c r="AY2079" s="170"/>
      <c r="AZ2079" s="41"/>
      <c r="BA2079" s="41"/>
      <c r="BB2079" s="41"/>
      <c r="BC2079" s="41"/>
      <c r="BF2079" s="45"/>
    </row>
    <row r="2080" spans="4:58" s="187" customFormat="1" ht="15" customHeight="1" x14ac:dyDescent="0.3">
      <c r="D2080" s="104"/>
      <c r="E2080" s="113"/>
      <c r="H2080" s="3"/>
      <c r="J2080" s="30"/>
      <c r="K2080" s="30"/>
      <c r="L2080" s="30"/>
      <c r="M2080" s="170"/>
      <c r="N2080" s="41"/>
      <c r="O2080" s="41"/>
      <c r="P2080" s="41"/>
      <c r="Q2080" s="41"/>
      <c r="R2080" s="30"/>
      <c r="S2080" s="30"/>
      <c r="T2080" s="30"/>
      <c r="U2080" s="170"/>
      <c r="AA2080" s="30"/>
      <c r="AB2080" s="30"/>
      <c r="AC2080" s="30"/>
      <c r="AR2080" s="30"/>
      <c r="AY2080" s="170"/>
      <c r="AZ2080" s="41"/>
      <c r="BA2080" s="41"/>
      <c r="BB2080" s="41"/>
      <c r="BC2080" s="41"/>
      <c r="BF2080" s="45"/>
    </row>
    <row r="2081" spans="4:58" s="187" customFormat="1" ht="15" customHeight="1" x14ac:dyDescent="0.3">
      <c r="D2081" s="104"/>
      <c r="E2081" s="113"/>
      <c r="H2081" s="3"/>
      <c r="J2081" s="30"/>
      <c r="K2081" s="30"/>
      <c r="L2081" s="30"/>
      <c r="M2081" s="170"/>
      <c r="N2081" s="41"/>
      <c r="O2081" s="41"/>
      <c r="P2081" s="41"/>
      <c r="Q2081" s="41"/>
      <c r="R2081" s="30"/>
      <c r="S2081" s="30"/>
      <c r="T2081" s="30"/>
      <c r="U2081" s="170"/>
      <c r="AA2081" s="30"/>
      <c r="AB2081" s="30"/>
      <c r="AC2081" s="30"/>
      <c r="AR2081" s="30"/>
      <c r="AY2081" s="170"/>
      <c r="AZ2081" s="41"/>
      <c r="BA2081" s="41"/>
      <c r="BB2081" s="41"/>
      <c r="BC2081" s="41"/>
      <c r="BF2081" s="45"/>
    </row>
    <row r="2082" spans="4:58" s="187" customFormat="1" ht="15" customHeight="1" x14ac:dyDescent="0.3">
      <c r="D2082" s="104"/>
      <c r="E2082" s="113"/>
      <c r="H2082" s="3"/>
      <c r="J2082" s="30"/>
      <c r="K2082" s="30"/>
      <c r="L2082" s="30"/>
      <c r="M2082" s="170"/>
      <c r="N2082" s="41"/>
      <c r="O2082" s="41"/>
      <c r="P2082" s="41"/>
      <c r="Q2082" s="41"/>
      <c r="R2082" s="30"/>
      <c r="S2082" s="30"/>
      <c r="T2082" s="30"/>
      <c r="U2082" s="170"/>
      <c r="AA2082" s="30"/>
      <c r="AB2082" s="30"/>
      <c r="AC2082" s="30"/>
      <c r="AR2082" s="30"/>
      <c r="AY2082" s="170"/>
      <c r="AZ2082" s="41"/>
      <c r="BA2082" s="41"/>
      <c r="BB2082" s="41"/>
      <c r="BC2082" s="41"/>
      <c r="BF2082" s="45"/>
    </row>
    <row r="2083" spans="4:58" s="187" customFormat="1" ht="15" customHeight="1" x14ac:dyDescent="0.3">
      <c r="D2083" s="104"/>
      <c r="E2083" s="113"/>
      <c r="H2083" s="3"/>
      <c r="J2083" s="30"/>
      <c r="K2083" s="30"/>
      <c r="L2083" s="30"/>
      <c r="M2083" s="170"/>
      <c r="N2083" s="41"/>
      <c r="O2083" s="41"/>
      <c r="P2083" s="41"/>
      <c r="Q2083" s="41"/>
      <c r="R2083" s="30"/>
      <c r="S2083" s="30"/>
      <c r="T2083" s="30"/>
      <c r="U2083" s="170"/>
      <c r="AA2083" s="30"/>
      <c r="AB2083" s="30"/>
      <c r="AC2083" s="30"/>
      <c r="AR2083" s="30"/>
      <c r="AY2083" s="170"/>
      <c r="AZ2083" s="41"/>
      <c r="BA2083" s="41"/>
      <c r="BB2083" s="41"/>
      <c r="BC2083" s="41"/>
      <c r="BF2083" s="45"/>
    </row>
    <row r="2084" spans="4:58" s="187" customFormat="1" ht="15" customHeight="1" x14ac:dyDescent="0.3">
      <c r="D2084" s="104"/>
      <c r="E2084" s="113"/>
      <c r="H2084" s="3"/>
      <c r="J2084" s="30"/>
      <c r="K2084" s="30"/>
      <c r="L2084" s="30"/>
      <c r="M2084" s="170"/>
      <c r="N2084" s="41"/>
      <c r="O2084" s="41"/>
      <c r="P2084" s="41"/>
      <c r="Q2084" s="41"/>
      <c r="R2084" s="30"/>
      <c r="S2084" s="30"/>
      <c r="T2084" s="30"/>
      <c r="U2084" s="170"/>
      <c r="AA2084" s="30"/>
      <c r="AB2084" s="30"/>
      <c r="AC2084" s="30"/>
      <c r="AR2084" s="30"/>
      <c r="AY2084" s="170"/>
      <c r="AZ2084" s="41"/>
      <c r="BA2084" s="41"/>
      <c r="BB2084" s="41"/>
      <c r="BC2084" s="41"/>
      <c r="BF2084" s="45"/>
    </row>
    <row r="2085" spans="4:58" s="187" customFormat="1" ht="15" customHeight="1" x14ac:dyDescent="0.3">
      <c r="D2085" s="104"/>
      <c r="E2085" s="113"/>
      <c r="H2085" s="3"/>
      <c r="J2085" s="30"/>
      <c r="K2085" s="30"/>
      <c r="L2085" s="30"/>
      <c r="M2085" s="170"/>
      <c r="N2085" s="41"/>
      <c r="O2085" s="41"/>
      <c r="P2085" s="41"/>
      <c r="Q2085" s="41"/>
      <c r="R2085" s="30"/>
      <c r="S2085" s="30"/>
      <c r="T2085" s="30"/>
      <c r="U2085" s="170"/>
      <c r="AA2085" s="30"/>
      <c r="AB2085" s="30"/>
      <c r="AC2085" s="30"/>
      <c r="AR2085" s="30"/>
      <c r="AY2085" s="170"/>
      <c r="AZ2085" s="41"/>
      <c r="BA2085" s="41"/>
      <c r="BB2085" s="41"/>
      <c r="BC2085" s="41"/>
      <c r="BF2085" s="45"/>
    </row>
    <row r="2086" spans="4:58" s="187" customFormat="1" ht="15" customHeight="1" x14ac:dyDescent="0.3">
      <c r="D2086" s="104"/>
      <c r="E2086" s="113"/>
      <c r="H2086" s="3"/>
      <c r="J2086" s="30"/>
      <c r="K2086" s="30"/>
      <c r="L2086" s="30"/>
      <c r="M2086" s="170"/>
      <c r="N2086" s="41"/>
      <c r="O2086" s="41"/>
      <c r="P2086" s="41"/>
      <c r="Q2086" s="41"/>
      <c r="R2086" s="30"/>
      <c r="S2086" s="30"/>
      <c r="T2086" s="30"/>
      <c r="U2086" s="170"/>
      <c r="AA2086" s="30"/>
      <c r="AB2086" s="30"/>
      <c r="AC2086" s="30"/>
      <c r="AR2086" s="30"/>
      <c r="AY2086" s="170"/>
      <c r="AZ2086" s="41"/>
      <c r="BA2086" s="41"/>
      <c r="BB2086" s="41"/>
      <c r="BC2086" s="41"/>
      <c r="BF2086" s="45"/>
    </row>
    <row r="2087" spans="4:58" s="187" customFormat="1" ht="15" customHeight="1" x14ac:dyDescent="0.3">
      <c r="D2087" s="104"/>
      <c r="E2087" s="113"/>
      <c r="H2087" s="3"/>
      <c r="J2087" s="30"/>
      <c r="K2087" s="30"/>
      <c r="L2087" s="30"/>
      <c r="M2087" s="170"/>
      <c r="N2087" s="41"/>
      <c r="O2087" s="41"/>
      <c r="P2087" s="41"/>
      <c r="Q2087" s="41"/>
      <c r="R2087" s="30"/>
      <c r="S2087" s="30"/>
      <c r="T2087" s="30"/>
      <c r="U2087" s="170"/>
      <c r="AA2087" s="30"/>
      <c r="AB2087" s="30"/>
      <c r="AC2087" s="30"/>
      <c r="AR2087" s="30"/>
      <c r="AY2087" s="170"/>
      <c r="AZ2087" s="41"/>
      <c r="BA2087" s="41"/>
      <c r="BB2087" s="41"/>
      <c r="BC2087" s="41"/>
      <c r="BF2087" s="45"/>
    </row>
    <row r="2088" spans="4:58" s="187" customFormat="1" ht="15" customHeight="1" x14ac:dyDescent="0.3">
      <c r="D2088" s="104"/>
      <c r="E2088" s="113"/>
      <c r="H2088" s="3"/>
      <c r="J2088" s="30"/>
      <c r="K2088" s="30"/>
      <c r="L2088" s="30"/>
      <c r="M2088" s="170"/>
      <c r="N2088" s="41"/>
      <c r="O2088" s="41"/>
      <c r="P2088" s="41"/>
      <c r="Q2088" s="41"/>
      <c r="R2088" s="30"/>
      <c r="S2088" s="30"/>
      <c r="T2088" s="30"/>
      <c r="U2088" s="170"/>
      <c r="AA2088" s="30"/>
      <c r="AB2088" s="30"/>
      <c r="AC2088" s="30"/>
      <c r="AR2088" s="30"/>
      <c r="AY2088" s="170"/>
      <c r="AZ2088" s="41"/>
      <c r="BA2088" s="41"/>
      <c r="BB2088" s="41"/>
      <c r="BC2088" s="41"/>
      <c r="BF2088" s="45"/>
    </row>
    <row r="2089" spans="4:58" s="187" customFormat="1" ht="15" customHeight="1" x14ac:dyDescent="0.3">
      <c r="D2089" s="104"/>
      <c r="E2089" s="113"/>
      <c r="H2089" s="3"/>
      <c r="J2089" s="30"/>
      <c r="K2089" s="30"/>
      <c r="L2089" s="30"/>
      <c r="M2089" s="170"/>
      <c r="N2089" s="41"/>
      <c r="O2089" s="41"/>
      <c r="P2089" s="41"/>
      <c r="Q2089" s="41"/>
      <c r="R2089" s="30"/>
      <c r="S2089" s="30"/>
      <c r="T2089" s="30"/>
      <c r="U2089" s="170"/>
      <c r="AA2089" s="30"/>
      <c r="AB2089" s="30"/>
      <c r="AC2089" s="30"/>
      <c r="AR2089" s="30"/>
      <c r="AY2089" s="170"/>
      <c r="AZ2089" s="41"/>
      <c r="BA2089" s="41"/>
      <c r="BB2089" s="41"/>
      <c r="BC2089" s="41"/>
      <c r="BF2089" s="45"/>
    </row>
    <row r="2090" spans="4:58" s="187" customFormat="1" ht="15" customHeight="1" x14ac:dyDescent="0.3">
      <c r="D2090" s="104"/>
      <c r="E2090" s="113"/>
      <c r="H2090" s="3"/>
      <c r="J2090" s="30"/>
      <c r="K2090" s="30"/>
      <c r="L2090" s="30"/>
      <c r="M2090" s="170"/>
      <c r="N2090" s="41"/>
      <c r="O2090" s="41"/>
      <c r="P2090" s="41"/>
      <c r="Q2090" s="41"/>
      <c r="R2090" s="30"/>
      <c r="S2090" s="30"/>
      <c r="T2090" s="30"/>
      <c r="U2090" s="170"/>
      <c r="AA2090" s="30"/>
      <c r="AB2090" s="30"/>
      <c r="AC2090" s="30"/>
      <c r="AR2090" s="30"/>
      <c r="AY2090" s="170"/>
      <c r="AZ2090" s="41"/>
      <c r="BA2090" s="41"/>
      <c r="BB2090" s="41"/>
      <c r="BC2090" s="41"/>
      <c r="BF2090" s="45"/>
    </row>
    <row r="2091" spans="4:58" s="187" customFormat="1" ht="15" customHeight="1" x14ac:dyDescent="0.3">
      <c r="D2091" s="104"/>
      <c r="E2091" s="113"/>
      <c r="H2091" s="3"/>
      <c r="J2091" s="30"/>
      <c r="K2091" s="30"/>
      <c r="L2091" s="30"/>
      <c r="M2091" s="170"/>
      <c r="N2091" s="41"/>
      <c r="O2091" s="41"/>
      <c r="P2091" s="41"/>
      <c r="Q2091" s="41"/>
      <c r="R2091" s="30"/>
      <c r="S2091" s="30"/>
      <c r="T2091" s="30"/>
      <c r="U2091" s="170"/>
      <c r="AA2091" s="30"/>
      <c r="AB2091" s="30"/>
      <c r="AC2091" s="30"/>
      <c r="AR2091" s="30"/>
      <c r="AY2091" s="170"/>
      <c r="AZ2091" s="41"/>
      <c r="BA2091" s="41"/>
      <c r="BB2091" s="41"/>
      <c r="BC2091" s="41"/>
      <c r="BF2091" s="45"/>
    </row>
    <row r="2092" spans="4:58" s="187" customFormat="1" ht="15" customHeight="1" x14ac:dyDescent="0.3">
      <c r="D2092" s="104"/>
      <c r="E2092" s="113"/>
      <c r="H2092" s="3"/>
      <c r="J2092" s="30"/>
      <c r="K2092" s="30"/>
      <c r="L2092" s="30"/>
      <c r="M2092" s="170"/>
      <c r="N2092" s="41"/>
      <c r="O2092" s="41"/>
      <c r="P2092" s="41"/>
      <c r="Q2092" s="41"/>
      <c r="R2092" s="30"/>
      <c r="S2092" s="30"/>
      <c r="T2092" s="30"/>
      <c r="U2092" s="170"/>
      <c r="AA2092" s="30"/>
      <c r="AB2092" s="30"/>
      <c r="AC2092" s="30"/>
      <c r="AR2092" s="30"/>
      <c r="AY2092" s="170"/>
      <c r="AZ2092" s="41"/>
      <c r="BA2092" s="41"/>
      <c r="BB2092" s="41"/>
      <c r="BC2092" s="41"/>
      <c r="BF2092" s="45"/>
    </row>
    <row r="2093" spans="4:58" s="187" customFormat="1" ht="15" customHeight="1" x14ac:dyDescent="0.3">
      <c r="D2093" s="104"/>
      <c r="E2093" s="113"/>
      <c r="H2093" s="3"/>
      <c r="J2093" s="30"/>
      <c r="K2093" s="30"/>
      <c r="L2093" s="30"/>
      <c r="M2093" s="170"/>
      <c r="N2093" s="41"/>
      <c r="O2093" s="41"/>
      <c r="P2093" s="41"/>
      <c r="Q2093" s="41"/>
      <c r="R2093" s="30"/>
      <c r="S2093" s="30"/>
      <c r="T2093" s="30"/>
      <c r="U2093" s="170"/>
      <c r="AA2093" s="30"/>
      <c r="AB2093" s="30"/>
      <c r="AC2093" s="30"/>
      <c r="AR2093" s="30"/>
      <c r="AY2093" s="170"/>
      <c r="AZ2093" s="41"/>
      <c r="BA2093" s="41"/>
      <c r="BB2093" s="41"/>
      <c r="BC2093" s="41"/>
      <c r="BF2093" s="45"/>
    </row>
    <row r="2094" spans="4:58" s="187" customFormat="1" ht="15" customHeight="1" x14ac:dyDescent="0.3">
      <c r="D2094" s="104"/>
      <c r="E2094" s="113"/>
      <c r="H2094" s="3"/>
      <c r="J2094" s="30"/>
      <c r="K2094" s="30"/>
      <c r="L2094" s="30"/>
      <c r="M2094" s="170"/>
      <c r="N2094" s="41"/>
      <c r="O2094" s="41"/>
      <c r="P2094" s="41"/>
      <c r="Q2094" s="41"/>
      <c r="R2094" s="30"/>
      <c r="S2094" s="30"/>
      <c r="T2094" s="30"/>
      <c r="U2094" s="170"/>
      <c r="AA2094" s="30"/>
      <c r="AB2094" s="30"/>
      <c r="AC2094" s="30"/>
      <c r="AR2094" s="30"/>
      <c r="AY2094" s="170"/>
      <c r="AZ2094" s="41"/>
      <c r="BA2094" s="41"/>
      <c r="BB2094" s="41"/>
      <c r="BC2094" s="41"/>
      <c r="BF2094" s="45"/>
    </row>
    <row r="2095" spans="4:58" s="187" customFormat="1" ht="15" customHeight="1" x14ac:dyDescent="0.3">
      <c r="D2095" s="104"/>
      <c r="E2095" s="113"/>
      <c r="H2095" s="3"/>
      <c r="J2095" s="30"/>
      <c r="K2095" s="30"/>
      <c r="L2095" s="30"/>
      <c r="M2095" s="170"/>
      <c r="N2095" s="41"/>
      <c r="O2095" s="41"/>
      <c r="P2095" s="41"/>
      <c r="Q2095" s="41"/>
      <c r="R2095" s="30"/>
      <c r="S2095" s="30"/>
      <c r="T2095" s="30"/>
      <c r="U2095" s="170"/>
      <c r="AA2095" s="30"/>
      <c r="AB2095" s="30"/>
      <c r="AC2095" s="30"/>
      <c r="AR2095" s="30"/>
      <c r="AY2095" s="170"/>
      <c r="AZ2095" s="41"/>
      <c r="BA2095" s="41"/>
      <c r="BB2095" s="41"/>
      <c r="BC2095" s="41"/>
      <c r="BF2095" s="45"/>
    </row>
    <row r="2096" spans="4:58" s="187" customFormat="1" ht="15" customHeight="1" x14ac:dyDescent="0.3">
      <c r="D2096" s="104"/>
      <c r="E2096" s="113"/>
      <c r="H2096" s="3"/>
      <c r="J2096" s="30"/>
      <c r="K2096" s="30"/>
      <c r="L2096" s="30"/>
      <c r="M2096" s="170"/>
      <c r="N2096" s="41"/>
      <c r="O2096" s="41"/>
      <c r="P2096" s="41"/>
      <c r="Q2096" s="41"/>
      <c r="R2096" s="30"/>
      <c r="S2096" s="30"/>
      <c r="T2096" s="30"/>
      <c r="U2096" s="170"/>
      <c r="AA2096" s="30"/>
      <c r="AB2096" s="30"/>
      <c r="AC2096" s="30"/>
      <c r="AR2096" s="30"/>
      <c r="AY2096" s="170"/>
      <c r="AZ2096" s="41"/>
      <c r="BA2096" s="41"/>
      <c r="BB2096" s="41"/>
      <c r="BC2096" s="41"/>
      <c r="BF2096" s="45"/>
    </row>
    <row r="2097" spans="4:58" s="187" customFormat="1" ht="15" customHeight="1" x14ac:dyDescent="0.3">
      <c r="D2097" s="104"/>
      <c r="E2097" s="113"/>
      <c r="H2097" s="3"/>
      <c r="J2097" s="30"/>
      <c r="K2097" s="30"/>
      <c r="L2097" s="30"/>
      <c r="M2097" s="170"/>
      <c r="N2097" s="41"/>
      <c r="O2097" s="41"/>
      <c r="P2097" s="41"/>
      <c r="Q2097" s="41"/>
      <c r="R2097" s="30"/>
      <c r="S2097" s="30"/>
      <c r="T2097" s="30"/>
      <c r="U2097" s="170"/>
      <c r="AA2097" s="30"/>
      <c r="AB2097" s="30"/>
      <c r="AC2097" s="30"/>
      <c r="AR2097" s="30"/>
      <c r="AY2097" s="170"/>
      <c r="AZ2097" s="41"/>
      <c r="BA2097" s="41"/>
      <c r="BB2097" s="41"/>
      <c r="BC2097" s="41"/>
      <c r="BF2097" s="45"/>
    </row>
    <row r="2098" spans="4:58" s="187" customFormat="1" ht="15" customHeight="1" x14ac:dyDescent="0.3">
      <c r="D2098" s="104"/>
      <c r="E2098" s="113"/>
      <c r="H2098" s="3"/>
      <c r="J2098" s="30"/>
      <c r="K2098" s="30"/>
      <c r="L2098" s="30"/>
      <c r="M2098" s="170"/>
      <c r="N2098" s="41"/>
      <c r="O2098" s="41"/>
      <c r="P2098" s="41"/>
      <c r="Q2098" s="41"/>
      <c r="R2098" s="30"/>
      <c r="S2098" s="30"/>
      <c r="T2098" s="30"/>
      <c r="U2098" s="170"/>
      <c r="AA2098" s="30"/>
      <c r="AB2098" s="30"/>
      <c r="AC2098" s="30"/>
      <c r="AR2098" s="30"/>
      <c r="AY2098" s="170"/>
      <c r="AZ2098" s="41"/>
      <c r="BA2098" s="41"/>
      <c r="BB2098" s="41"/>
      <c r="BC2098" s="41"/>
      <c r="BF2098" s="45"/>
    </row>
    <row r="2099" spans="4:58" s="187" customFormat="1" ht="15" customHeight="1" x14ac:dyDescent="0.3">
      <c r="D2099" s="104"/>
      <c r="E2099" s="113"/>
      <c r="H2099" s="3"/>
      <c r="J2099" s="30"/>
      <c r="K2099" s="30"/>
      <c r="L2099" s="30"/>
      <c r="M2099" s="170"/>
      <c r="N2099" s="41"/>
      <c r="O2099" s="41"/>
      <c r="P2099" s="41"/>
      <c r="Q2099" s="41"/>
      <c r="R2099" s="30"/>
      <c r="S2099" s="30"/>
      <c r="T2099" s="30"/>
      <c r="U2099" s="170"/>
      <c r="AA2099" s="30"/>
      <c r="AB2099" s="30"/>
      <c r="AC2099" s="30"/>
      <c r="AR2099" s="30"/>
      <c r="AY2099" s="170"/>
      <c r="AZ2099" s="41"/>
      <c r="BA2099" s="41"/>
      <c r="BB2099" s="41"/>
      <c r="BC2099" s="41"/>
      <c r="BF2099" s="45"/>
    </row>
    <row r="2100" spans="4:58" s="187" customFormat="1" ht="15" customHeight="1" x14ac:dyDescent="0.3">
      <c r="D2100" s="104"/>
      <c r="E2100" s="113"/>
      <c r="H2100" s="3"/>
      <c r="J2100" s="30"/>
      <c r="K2100" s="30"/>
      <c r="L2100" s="30"/>
      <c r="M2100" s="170"/>
      <c r="N2100" s="41"/>
      <c r="O2100" s="41"/>
      <c r="P2100" s="41"/>
      <c r="Q2100" s="41"/>
      <c r="R2100" s="30"/>
      <c r="S2100" s="30"/>
      <c r="T2100" s="30"/>
      <c r="U2100" s="170"/>
      <c r="AA2100" s="30"/>
      <c r="AB2100" s="30"/>
      <c r="AC2100" s="30"/>
      <c r="AR2100" s="30"/>
      <c r="AY2100" s="170"/>
      <c r="AZ2100" s="41"/>
      <c r="BA2100" s="41"/>
      <c r="BB2100" s="41"/>
      <c r="BC2100" s="41"/>
      <c r="BF2100" s="45"/>
    </row>
    <row r="2101" spans="4:58" s="187" customFormat="1" ht="15" customHeight="1" x14ac:dyDescent="0.3">
      <c r="D2101" s="104"/>
      <c r="E2101" s="113"/>
      <c r="H2101" s="3"/>
      <c r="J2101" s="30"/>
      <c r="K2101" s="30"/>
      <c r="L2101" s="30"/>
      <c r="M2101" s="170"/>
      <c r="N2101" s="41"/>
      <c r="O2101" s="41"/>
      <c r="P2101" s="41"/>
      <c r="Q2101" s="41"/>
      <c r="R2101" s="30"/>
      <c r="S2101" s="30"/>
      <c r="T2101" s="30"/>
      <c r="U2101" s="170"/>
      <c r="AA2101" s="30"/>
      <c r="AB2101" s="30"/>
      <c r="AC2101" s="30"/>
      <c r="AR2101" s="30"/>
      <c r="AY2101" s="170"/>
      <c r="AZ2101" s="41"/>
      <c r="BA2101" s="41"/>
      <c r="BB2101" s="41"/>
      <c r="BC2101" s="41"/>
      <c r="BF2101" s="45"/>
    </row>
    <row r="2102" spans="4:58" s="187" customFormat="1" ht="15" customHeight="1" x14ac:dyDescent="0.3">
      <c r="D2102" s="104"/>
      <c r="E2102" s="113"/>
      <c r="H2102" s="3"/>
      <c r="J2102" s="30"/>
      <c r="K2102" s="30"/>
      <c r="L2102" s="30"/>
      <c r="M2102" s="170"/>
      <c r="N2102" s="41"/>
      <c r="O2102" s="41"/>
      <c r="P2102" s="41"/>
      <c r="Q2102" s="41"/>
      <c r="R2102" s="30"/>
      <c r="S2102" s="30"/>
      <c r="T2102" s="30"/>
      <c r="U2102" s="170"/>
      <c r="AA2102" s="30"/>
      <c r="AB2102" s="30"/>
      <c r="AC2102" s="30"/>
      <c r="AR2102" s="30"/>
      <c r="AY2102" s="170"/>
      <c r="AZ2102" s="41"/>
      <c r="BA2102" s="41"/>
      <c r="BB2102" s="41"/>
      <c r="BC2102" s="41"/>
      <c r="BF2102" s="45"/>
    </row>
    <row r="2103" spans="4:58" s="187" customFormat="1" ht="15" customHeight="1" x14ac:dyDescent="0.3">
      <c r="D2103" s="104"/>
      <c r="E2103" s="113"/>
      <c r="H2103" s="3"/>
      <c r="J2103" s="30"/>
      <c r="K2103" s="30"/>
      <c r="L2103" s="30"/>
      <c r="M2103" s="170"/>
      <c r="N2103" s="41"/>
      <c r="O2103" s="41"/>
      <c r="P2103" s="41"/>
      <c r="Q2103" s="41"/>
      <c r="R2103" s="30"/>
      <c r="S2103" s="30"/>
      <c r="T2103" s="30"/>
      <c r="U2103" s="170"/>
      <c r="AA2103" s="30"/>
      <c r="AB2103" s="30"/>
      <c r="AC2103" s="30"/>
      <c r="AR2103" s="30"/>
      <c r="AY2103" s="170"/>
      <c r="AZ2103" s="41"/>
      <c r="BA2103" s="41"/>
      <c r="BB2103" s="41"/>
      <c r="BC2103" s="41"/>
      <c r="BF2103" s="45"/>
    </row>
    <row r="2104" spans="4:58" s="187" customFormat="1" ht="15" customHeight="1" x14ac:dyDescent="0.3">
      <c r="D2104" s="104"/>
      <c r="E2104" s="113"/>
      <c r="H2104" s="3"/>
      <c r="J2104" s="30"/>
      <c r="K2104" s="30"/>
      <c r="L2104" s="30"/>
      <c r="M2104" s="170"/>
      <c r="N2104" s="41"/>
      <c r="O2104" s="41"/>
      <c r="P2104" s="41"/>
      <c r="Q2104" s="41"/>
      <c r="R2104" s="30"/>
      <c r="S2104" s="30"/>
      <c r="T2104" s="30"/>
      <c r="U2104" s="170"/>
      <c r="AA2104" s="30"/>
      <c r="AB2104" s="30"/>
      <c r="AC2104" s="30"/>
      <c r="AR2104" s="30"/>
      <c r="AY2104" s="170"/>
      <c r="AZ2104" s="41"/>
      <c r="BA2104" s="41"/>
      <c r="BB2104" s="41"/>
      <c r="BC2104" s="41"/>
      <c r="BF2104" s="45"/>
    </row>
    <row r="2105" spans="4:58" s="187" customFormat="1" ht="15" customHeight="1" x14ac:dyDescent="0.3">
      <c r="D2105" s="104"/>
      <c r="E2105" s="113"/>
      <c r="H2105" s="3"/>
      <c r="J2105" s="30"/>
      <c r="K2105" s="30"/>
      <c r="L2105" s="30"/>
      <c r="M2105" s="170"/>
      <c r="N2105" s="41"/>
      <c r="O2105" s="41"/>
      <c r="P2105" s="41"/>
      <c r="Q2105" s="41"/>
      <c r="R2105" s="30"/>
      <c r="S2105" s="30"/>
      <c r="T2105" s="30"/>
      <c r="U2105" s="170"/>
      <c r="AA2105" s="30"/>
      <c r="AB2105" s="30"/>
      <c r="AC2105" s="30"/>
      <c r="AR2105" s="30"/>
      <c r="AY2105" s="170"/>
      <c r="AZ2105" s="41"/>
      <c r="BA2105" s="41"/>
      <c r="BB2105" s="41"/>
      <c r="BC2105" s="41"/>
      <c r="BF2105" s="45"/>
    </row>
    <row r="2106" spans="4:58" s="187" customFormat="1" ht="15" customHeight="1" x14ac:dyDescent="0.3">
      <c r="D2106" s="104"/>
      <c r="E2106" s="113"/>
      <c r="H2106" s="3"/>
      <c r="J2106" s="30"/>
      <c r="K2106" s="30"/>
      <c r="L2106" s="30"/>
      <c r="M2106" s="170"/>
      <c r="N2106" s="41"/>
      <c r="O2106" s="41"/>
      <c r="P2106" s="41"/>
      <c r="Q2106" s="41"/>
      <c r="R2106" s="30"/>
      <c r="S2106" s="30"/>
      <c r="T2106" s="30"/>
      <c r="U2106" s="170"/>
      <c r="AA2106" s="30"/>
      <c r="AB2106" s="30"/>
      <c r="AC2106" s="30"/>
      <c r="AR2106" s="30"/>
      <c r="AY2106" s="170"/>
      <c r="AZ2106" s="41"/>
      <c r="BA2106" s="41"/>
      <c r="BB2106" s="41"/>
      <c r="BC2106" s="41"/>
      <c r="BF2106" s="45"/>
    </row>
    <row r="2107" spans="4:58" s="187" customFormat="1" ht="15" customHeight="1" x14ac:dyDescent="0.3">
      <c r="D2107" s="104"/>
      <c r="E2107" s="113"/>
      <c r="H2107" s="3"/>
      <c r="J2107" s="30"/>
      <c r="K2107" s="30"/>
      <c r="L2107" s="30"/>
      <c r="M2107" s="170"/>
      <c r="N2107" s="41"/>
      <c r="O2107" s="41"/>
      <c r="P2107" s="41"/>
      <c r="Q2107" s="41"/>
      <c r="R2107" s="30"/>
      <c r="S2107" s="30"/>
      <c r="T2107" s="30"/>
      <c r="U2107" s="170"/>
      <c r="AA2107" s="30"/>
      <c r="AB2107" s="30"/>
      <c r="AC2107" s="30"/>
      <c r="AR2107" s="30"/>
      <c r="AY2107" s="170"/>
      <c r="AZ2107" s="41"/>
      <c r="BA2107" s="41"/>
      <c r="BB2107" s="41"/>
      <c r="BC2107" s="41"/>
      <c r="BF2107" s="45"/>
    </row>
    <row r="2108" spans="4:58" s="187" customFormat="1" ht="15" customHeight="1" x14ac:dyDescent="0.3">
      <c r="D2108" s="104"/>
      <c r="E2108" s="113"/>
      <c r="H2108" s="3"/>
      <c r="J2108" s="30"/>
      <c r="K2108" s="30"/>
      <c r="L2108" s="30"/>
      <c r="M2108" s="170"/>
      <c r="N2108" s="41"/>
      <c r="O2108" s="41"/>
      <c r="P2108" s="41"/>
      <c r="Q2108" s="41"/>
      <c r="R2108" s="30"/>
      <c r="S2108" s="30"/>
      <c r="T2108" s="30"/>
      <c r="U2108" s="170"/>
      <c r="AA2108" s="30"/>
      <c r="AB2108" s="30"/>
      <c r="AC2108" s="30"/>
      <c r="AR2108" s="30"/>
      <c r="AY2108" s="170"/>
      <c r="AZ2108" s="41"/>
      <c r="BA2108" s="41"/>
      <c r="BB2108" s="41"/>
      <c r="BC2108" s="41"/>
      <c r="BF2108" s="45"/>
    </row>
    <row r="2109" spans="4:58" s="187" customFormat="1" ht="15" customHeight="1" x14ac:dyDescent="0.3">
      <c r="D2109" s="104"/>
      <c r="E2109" s="113"/>
      <c r="H2109" s="3"/>
      <c r="J2109" s="30"/>
      <c r="K2109" s="30"/>
      <c r="L2109" s="30"/>
      <c r="M2109" s="170"/>
      <c r="N2109" s="41"/>
      <c r="O2109" s="41"/>
      <c r="P2109" s="41"/>
      <c r="Q2109" s="41"/>
      <c r="R2109" s="30"/>
      <c r="S2109" s="30"/>
      <c r="T2109" s="30"/>
      <c r="U2109" s="170"/>
      <c r="AA2109" s="30"/>
      <c r="AB2109" s="30"/>
      <c r="AC2109" s="30"/>
      <c r="AR2109" s="30"/>
      <c r="AY2109" s="170"/>
      <c r="AZ2109" s="41"/>
      <c r="BA2109" s="41"/>
      <c r="BB2109" s="41"/>
      <c r="BC2109" s="41"/>
      <c r="BF2109" s="45"/>
    </row>
    <row r="2110" spans="4:58" s="187" customFormat="1" ht="15" customHeight="1" x14ac:dyDescent="0.3">
      <c r="D2110" s="104"/>
      <c r="E2110" s="113"/>
      <c r="H2110" s="3"/>
      <c r="J2110" s="30"/>
      <c r="K2110" s="30"/>
      <c r="L2110" s="30"/>
      <c r="M2110" s="170"/>
      <c r="N2110" s="41"/>
      <c r="O2110" s="41"/>
      <c r="P2110" s="41"/>
      <c r="Q2110" s="41"/>
      <c r="R2110" s="30"/>
      <c r="S2110" s="30"/>
      <c r="T2110" s="30"/>
      <c r="U2110" s="170"/>
      <c r="AA2110" s="30"/>
      <c r="AB2110" s="30"/>
      <c r="AC2110" s="30"/>
      <c r="AR2110" s="30"/>
      <c r="AY2110" s="170"/>
      <c r="AZ2110" s="41"/>
      <c r="BA2110" s="41"/>
      <c r="BB2110" s="41"/>
      <c r="BC2110" s="41"/>
      <c r="BF2110" s="45"/>
    </row>
    <row r="2111" spans="4:58" s="187" customFormat="1" ht="15" customHeight="1" x14ac:dyDescent="0.3">
      <c r="D2111" s="104"/>
      <c r="E2111" s="113"/>
      <c r="H2111" s="3"/>
      <c r="J2111" s="30"/>
      <c r="K2111" s="30"/>
      <c r="L2111" s="30"/>
      <c r="M2111" s="170"/>
      <c r="N2111" s="41"/>
      <c r="O2111" s="41"/>
      <c r="P2111" s="41"/>
      <c r="Q2111" s="41"/>
      <c r="R2111" s="30"/>
      <c r="S2111" s="30"/>
      <c r="T2111" s="30"/>
      <c r="U2111" s="170"/>
      <c r="AA2111" s="30"/>
      <c r="AB2111" s="30"/>
      <c r="AC2111" s="30"/>
      <c r="AR2111" s="30"/>
      <c r="AY2111" s="170"/>
      <c r="AZ2111" s="41"/>
      <c r="BA2111" s="41"/>
      <c r="BB2111" s="41"/>
      <c r="BC2111" s="41"/>
      <c r="BF2111" s="45"/>
    </row>
    <row r="2112" spans="4:58" s="187" customFormat="1" ht="15" customHeight="1" x14ac:dyDescent="0.3">
      <c r="D2112" s="104"/>
      <c r="E2112" s="113"/>
      <c r="H2112" s="3"/>
      <c r="J2112" s="30"/>
      <c r="K2112" s="30"/>
      <c r="L2112" s="30"/>
      <c r="M2112" s="170"/>
      <c r="N2112" s="41"/>
      <c r="O2112" s="41"/>
      <c r="P2112" s="41"/>
      <c r="Q2112" s="41"/>
      <c r="R2112" s="30"/>
      <c r="S2112" s="30"/>
      <c r="T2112" s="30"/>
      <c r="U2112" s="170"/>
      <c r="AA2112" s="30"/>
      <c r="AB2112" s="30"/>
      <c r="AC2112" s="30"/>
      <c r="AR2112" s="30"/>
      <c r="AY2112" s="170"/>
      <c r="AZ2112" s="41"/>
      <c r="BA2112" s="41"/>
      <c r="BB2112" s="41"/>
      <c r="BC2112" s="41"/>
      <c r="BF2112" s="45"/>
    </row>
    <row r="2113" spans="4:58" s="187" customFormat="1" ht="15" customHeight="1" x14ac:dyDescent="0.3">
      <c r="D2113" s="104"/>
      <c r="E2113" s="113"/>
      <c r="H2113" s="3"/>
      <c r="J2113" s="30"/>
      <c r="K2113" s="30"/>
      <c r="L2113" s="30"/>
      <c r="M2113" s="170"/>
      <c r="N2113" s="41"/>
      <c r="O2113" s="41"/>
      <c r="P2113" s="41"/>
      <c r="Q2113" s="41"/>
      <c r="R2113" s="30"/>
      <c r="S2113" s="30"/>
      <c r="T2113" s="30"/>
      <c r="U2113" s="170"/>
      <c r="AA2113" s="30"/>
      <c r="AB2113" s="30"/>
      <c r="AC2113" s="30"/>
      <c r="AR2113" s="30"/>
      <c r="AY2113" s="170"/>
      <c r="AZ2113" s="41"/>
      <c r="BA2113" s="41"/>
      <c r="BB2113" s="41"/>
      <c r="BC2113" s="41"/>
      <c r="BF2113" s="45"/>
    </row>
    <row r="2114" spans="4:58" s="187" customFormat="1" ht="15" customHeight="1" x14ac:dyDescent="0.3">
      <c r="D2114" s="104"/>
      <c r="E2114" s="113"/>
      <c r="H2114" s="3"/>
      <c r="J2114" s="30"/>
      <c r="K2114" s="30"/>
      <c r="L2114" s="30"/>
      <c r="M2114" s="170"/>
      <c r="N2114" s="41"/>
      <c r="O2114" s="41"/>
      <c r="P2114" s="41"/>
      <c r="Q2114" s="41"/>
      <c r="R2114" s="30"/>
      <c r="S2114" s="30"/>
      <c r="T2114" s="30"/>
      <c r="U2114" s="170"/>
      <c r="AA2114" s="30"/>
      <c r="AB2114" s="30"/>
      <c r="AC2114" s="30"/>
      <c r="AR2114" s="30"/>
      <c r="AY2114" s="170"/>
      <c r="AZ2114" s="41"/>
      <c r="BA2114" s="41"/>
      <c r="BB2114" s="41"/>
      <c r="BC2114" s="41"/>
      <c r="BF2114" s="45"/>
    </row>
    <row r="2115" spans="4:58" s="187" customFormat="1" ht="15" customHeight="1" x14ac:dyDescent="0.3">
      <c r="D2115" s="104"/>
      <c r="E2115" s="113"/>
      <c r="H2115" s="3"/>
      <c r="J2115" s="30"/>
      <c r="K2115" s="30"/>
      <c r="L2115" s="30"/>
      <c r="M2115" s="170"/>
      <c r="N2115" s="41"/>
      <c r="O2115" s="41"/>
      <c r="P2115" s="41"/>
      <c r="Q2115" s="41"/>
      <c r="R2115" s="30"/>
      <c r="S2115" s="30"/>
      <c r="T2115" s="30"/>
      <c r="U2115" s="170"/>
      <c r="AA2115" s="30"/>
      <c r="AB2115" s="30"/>
      <c r="AC2115" s="30"/>
      <c r="AR2115" s="30"/>
      <c r="AY2115" s="170"/>
      <c r="AZ2115" s="41"/>
      <c r="BA2115" s="41"/>
      <c r="BB2115" s="41"/>
      <c r="BC2115" s="41"/>
      <c r="BF2115" s="45"/>
    </row>
    <row r="2116" spans="4:58" s="187" customFormat="1" ht="15" customHeight="1" x14ac:dyDescent="0.3">
      <c r="D2116" s="104"/>
      <c r="E2116" s="113"/>
      <c r="H2116" s="3"/>
      <c r="J2116" s="30"/>
      <c r="K2116" s="30"/>
      <c r="L2116" s="30"/>
      <c r="M2116" s="170"/>
      <c r="N2116" s="41"/>
      <c r="O2116" s="41"/>
      <c r="P2116" s="41"/>
      <c r="Q2116" s="41"/>
      <c r="R2116" s="30"/>
      <c r="S2116" s="30"/>
      <c r="T2116" s="30"/>
      <c r="U2116" s="170"/>
      <c r="AA2116" s="30"/>
      <c r="AB2116" s="30"/>
      <c r="AC2116" s="30"/>
      <c r="AR2116" s="30"/>
      <c r="AY2116" s="170"/>
      <c r="AZ2116" s="41"/>
      <c r="BA2116" s="41"/>
      <c r="BB2116" s="41"/>
      <c r="BC2116" s="41"/>
      <c r="BF2116" s="45"/>
    </row>
    <row r="2117" spans="4:58" s="187" customFormat="1" ht="15" customHeight="1" x14ac:dyDescent="0.3">
      <c r="D2117" s="104"/>
      <c r="E2117" s="113"/>
      <c r="H2117" s="3"/>
      <c r="J2117" s="30"/>
      <c r="K2117" s="30"/>
      <c r="L2117" s="30"/>
      <c r="M2117" s="170"/>
      <c r="N2117" s="41"/>
      <c r="O2117" s="41"/>
      <c r="P2117" s="41"/>
      <c r="Q2117" s="41"/>
      <c r="R2117" s="30"/>
      <c r="S2117" s="30"/>
      <c r="T2117" s="30"/>
      <c r="U2117" s="170"/>
      <c r="AA2117" s="30"/>
      <c r="AB2117" s="30"/>
      <c r="AC2117" s="30"/>
      <c r="AR2117" s="30"/>
      <c r="AY2117" s="170"/>
      <c r="AZ2117" s="41"/>
      <c r="BA2117" s="41"/>
      <c r="BB2117" s="41"/>
      <c r="BC2117" s="41"/>
      <c r="BF2117" s="45"/>
    </row>
    <row r="2118" spans="4:58" s="187" customFormat="1" ht="15" customHeight="1" x14ac:dyDescent="0.3">
      <c r="D2118" s="104"/>
      <c r="E2118" s="113"/>
      <c r="H2118" s="3"/>
      <c r="J2118" s="30"/>
      <c r="K2118" s="30"/>
      <c r="L2118" s="30"/>
      <c r="M2118" s="170"/>
      <c r="N2118" s="41"/>
      <c r="O2118" s="41"/>
      <c r="P2118" s="41"/>
      <c r="Q2118" s="41"/>
      <c r="R2118" s="30"/>
      <c r="S2118" s="30"/>
      <c r="T2118" s="30"/>
      <c r="U2118" s="170"/>
      <c r="AA2118" s="30"/>
      <c r="AB2118" s="30"/>
      <c r="AC2118" s="30"/>
      <c r="AR2118" s="30"/>
      <c r="AY2118" s="170"/>
      <c r="AZ2118" s="41"/>
      <c r="BA2118" s="41"/>
      <c r="BB2118" s="41"/>
      <c r="BC2118" s="41"/>
      <c r="BF2118" s="45"/>
    </row>
    <row r="2119" spans="4:58" s="187" customFormat="1" ht="15" customHeight="1" x14ac:dyDescent="0.3">
      <c r="D2119" s="104"/>
      <c r="E2119" s="113"/>
      <c r="H2119" s="3"/>
      <c r="J2119" s="30"/>
      <c r="K2119" s="30"/>
      <c r="L2119" s="30"/>
      <c r="M2119" s="170"/>
      <c r="N2119" s="41"/>
      <c r="O2119" s="41"/>
      <c r="P2119" s="41"/>
      <c r="Q2119" s="41"/>
      <c r="R2119" s="30"/>
      <c r="S2119" s="30"/>
      <c r="T2119" s="30"/>
      <c r="U2119" s="170"/>
      <c r="AA2119" s="30"/>
      <c r="AB2119" s="30"/>
      <c r="AC2119" s="30"/>
      <c r="AR2119" s="30"/>
      <c r="AY2119" s="170"/>
      <c r="AZ2119" s="41"/>
      <c r="BA2119" s="41"/>
      <c r="BB2119" s="41"/>
      <c r="BC2119" s="41"/>
      <c r="BF2119" s="45"/>
    </row>
    <row r="2120" spans="4:58" s="187" customFormat="1" ht="15" customHeight="1" x14ac:dyDescent="0.3">
      <c r="D2120" s="104"/>
      <c r="E2120" s="113"/>
      <c r="H2120" s="3"/>
      <c r="J2120" s="30"/>
      <c r="K2120" s="30"/>
      <c r="L2120" s="30"/>
      <c r="M2120" s="170"/>
      <c r="N2120" s="41"/>
      <c r="O2120" s="41"/>
      <c r="P2120" s="41"/>
      <c r="Q2120" s="41"/>
      <c r="R2120" s="30"/>
      <c r="S2120" s="30"/>
      <c r="T2120" s="30"/>
      <c r="U2120" s="170"/>
      <c r="AA2120" s="30"/>
      <c r="AB2120" s="30"/>
      <c r="AC2120" s="30"/>
      <c r="AR2120" s="30"/>
      <c r="AY2120" s="170"/>
      <c r="AZ2120" s="41"/>
      <c r="BA2120" s="41"/>
      <c r="BB2120" s="41"/>
      <c r="BC2120" s="41"/>
      <c r="BF2120" s="45"/>
    </row>
    <row r="2121" spans="4:58" s="187" customFormat="1" ht="15" customHeight="1" x14ac:dyDescent="0.3">
      <c r="D2121" s="104"/>
      <c r="E2121" s="113"/>
      <c r="H2121" s="3"/>
      <c r="J2121" s="30"/>
      <c r="K2121" s="30"/>
      <c r="L2121" s="30"/>
      <c r="M2121" s="170"/>
      <c r="N2121" s="41"/>
      <c r="O2121" s="41"/>
      <c r="P2121" s="41"/>
      <c r="Q2121" s="41"/>
      <c r="R2121" s="30"/>
      <c r="S2121" s="30"/>
      <c r="T2121" s="30"/>
      <c r="U2121" s="170"/>
      <c r="AA2121" s="30"/>
      <c r="AB2121" s="30"/>
      <c r="AC2121" s="30"/>
      <c r="AR2121" s="30"/>
      <c r="AY2121" s="170"/>
      <c r="AZ2121" s="41"/>
      <c r="BA2121" s="41"/>
      <c r="BB2121" s="41"/>
      <c r="BC2121" s="41"/>
      <c r="BF2121" s="45"/>
    </row>
    <row r="2122" spans="4:58" s="187" customFormat="1" ht="15" customHeight="1" x14ac:dyDescent="0.3">
      <c r="D2122" s="104"/>
      <c r="E2122" s="113"/>
      <c r="H2122" s="3"/>
      <c r="J2122" s="30"/>
      <c r="K2122" s="30"/>
      <c r="L2122" s="30"/>
      <c r="M2122" s="170"/>
      <c r="N2122" s="41"/>
      <c r="O2122" s="41"/>
      <c r="P2122" s="41"/>
      <c r="Q2122" s="41"/>
      <c r="R2122" s="30"/>
      <c r="S2122" s="30"/>
      <c r="T2122" s="30"/>
      <c r="U2122" s="170"/>
      <c r="AA2122" s="30"/>
      <c r="AB2122" s="30"/>
      <c r="AC2122" s="30"/>
      <c r="AR2122" s="30"/>
      <c r="AY2122" s="170"/>
      <c r="AZ2122" s="41"/>
      <c r="BA2122" s="41"/>
      <c r="BB2122" s="41"/>
      <c r="BC2122" s="41"/>
      <c r="BF2122" s="45"/>
    </row>
    <row r="2123" spans="4:58" s="187" customFormat="1" ht="15" customHeight="1" x14ac:dyDescent="0.3">
      <c r="D2123" s="104"/>
      <c r="E2123" s="113"/>
      <c r="H2123" s="3"/>
      <c r="J2123" s="30"/>
      <c r="K2123" s="30"/>
      <c r="L2123" s="30"/>
      <c r="M2123" s="170"/>
      <c r="N2123" s="41"/>
      <c r="O2123" s="41"/>
      <c r="P2123" s="41"/>
      <c r="Q2123" s="41"/>
      <c r="R2123" s="30"/>
      <c r="S2123" s="30"/>
      <c r="T2123" s="30"/>
      <c r="U2123" s="170"/>
      <c r="AA2123" s="30"/>
      <c r="AB2123" s="30"/>
      <c r="AC2123" s="30"/>
      <c r="AR2123" s="30"/>
      <c r="AY2123" s="170"/>
      <c r="AZ2123" s="41"/>
      <c r="BA2123" s="41"/>
      <c r="BB2123" s="41"/>
      <c r="BC2123" s="41"/>
      <c r="BF2123" s="45"/>
    </row>
    <row r="2124" spans="4:58" s="187" customFormat="1" ht="15" customHeight="1" x14ac:dyDescent="0.3">
      <c r="D2124" s="104"/>
      <c r="E2124" s="113"/>
      <c r="H2124" s="3"/>
      <c r="J2124" s="30"/>
      <c r="K2124" s="30"/>
      <c r="L2124" s="30"/>
      <c r="M2124" s="170"/>
      <c r="N2124" s="41"/>
      <c r="O2124" s="41"/>
      <c r="P2124" s="41"/>
      <c r="Q2124" s="41"/>
      <c r="R2124" s="30"/>
      <c r="S2124" s="30"/>
      <c r="T2124" s="30"/>
      <c r="U2124" s="170"/>
      <c r="AA2124" s="30"/>
      <c r="AB2124" s="30"/>
      <c r="AC2124" s="30"/>
      <c r="AR2124" s="30"/>
      <c r="AY2124" s="170"/>
      <c r="AZ2124" s="41"/>
      <c r="BA2124" s="41"/>
      <c r="BB2124" s="41"/>
      <c r="BC2124" s="41"/>
      <c r="BF2124" s="45"/>
    </row>
    <row r="2125" spans="4:58" s="187" customFormat="1" ht="15" customHeight="1" x14ac:dyDescent="0.3">
      <c r="D2125" s="104"/>
      <c r="E2125" s="113"/>
      <c r="H2125" s="3"/>
      <c r="J2125" s="30"/>
      <c r="K2125" s="30"/>
      <c r="L2125" s="30"/>
      <c r="M2125" s="170"/>
      <c r="N2125" s="41"/>
      <c r="O2125" s="41"/>
      <c r="P2125" s="41"/>
      <c r="Q2125" s="41"/>
      <c r="R2125" s="30"/>
      <c r="S2125" s="30"/>
      <c r="T2125" s="30"/>
      <c r="U2125" s="170"/>
      <c r="AA2125" s="30"/>
      <c r="AB2125" s="30"/>
      <c r="AC2125" s="30"/>
      <c r="AR2125" s="30"/>
      <c r="AY2125" s="170"/>
      <c r="AZ2125" s="41"/>
      <c r="BA2125" s="41"/>
      <c r="BB2125" s="41"/>
      <c r="BC2125" s="41"/>
      <c r="BF2125" s="45"/>
    </row>
    <row r="2126" spans="4:58" s="187" customFormat="1" ht="15" customHeight="1" x14ac:dyDescent="0.3">
      <c r="D2126" s="104"/>
      <c r="E2126" s="113"/>
      <c r="H2126" s="3"/>
      <c r="J2126" s="30"/>
      <c r="K2126" s="30"/>
      <c r="L2126" s="30"/>
      <c r="M2126" s="170"/>
      <c r="N2126" s="41"/>
      <c r="O2126" s="41"/>
      <c r="P2126" s="41"/>
      <c r="Q2126" s="41"/>
      <c r="R2126" s="30"/>
      <c r="S2126" s="30"/>
      <c r="T2126" s="30"/>
      <c r="U2126" s="170"/>
      <c r="AA2126" s="30"/>
      <c r="AB2126" s="30"/>
      <c r="AC2126" s="30"/>
      <c r="AR2126" s="30"/>
      <c r="AY2126" s="170"/>
      <c r="AZ2126" s="41"/>
      <c r="BA2126" s="41"/>
      <c r="BB2126" s="41"/>
      <c r="BC2126" s="41"/>
      <c r="BF2126" s="45"/>
    </row>
    <row r="2127" spans="4:58" s="187" customFormat="1" ht="15" customHeight="1" x14ac:dyDescent="0.3">
      <c r="D2127" s="104"/>
      <c r="E2127" s="113"/>
      <c r="H2127" s="3"/>
      <c r="J2127" s="30"/>
      <c r="K2127" s="30"/>
      <c r="L2127" s="30"/>
      <c r="M2127" s="170"/>
      <c r="N2127" s="41"/>
      <c r="O2127" s="41"/>
      <c r="P2127" s="41"/>
      <c r="Q2127" s="41"/>
      <c r="R2127" s="30"/>
      <c r="S2127" s="30"/>
      <c r="T2127" s="30"/>
      <c r="U2127" s="170"/>
      <c r="AA2127" s="30"/>
      <c r="AB2127" s="30"/>
      <c r="AC2127" s="30"/>
      <c r="AR2127" s="30"/>
      <c r="AY2127" s="170"/>
      <c r="AZ2127" s="41"/>
      <c r="BA2127" s="41"/>
      <c r="BB2127" s="41"/>
      <c r="BC2127" s="41"/>
      <c r="BF2127" s="45"/>
    </row>
    <row r="2128" spans="4:58" s="187" customFormat="1" ht="15" customHeight="1" x14ac:dyDescent="0.3">
      <c r="D2128" s="104"/>
      <c r="E2128" s="113"/>
      <c r="H2128" s="3"/>
      <c r="J2128" s="30"/>
      <c r="K2128" s="30"/>
      <c r="L2128" s="30"/>
      <c r="M2128" s="170"/>
      <c r="N2128" s="41"/>
      <c r="O2128" s="41"/>
      <c r="P2128" s="41"/>
      <c r="Q2128" s="41"/>
      <c r="R2128" s="30"/>
      <c r="S2128" s="30"/>
      <c r="T2128" s="30"/>
      <c r="U2128" s="170"/>
      <c r="AA2128" s="30"/>
      <c r="AB2128" s="30"/>
      <c r="AC2128" s="30"/>
      <c r="AR2128" s="30"/>
      <c r="AY2128" s="170"/>
      <c r="AZ2128" s="41"/>
      <c r="BA2128" s="41"/>
      <c r="BB2128" s="41"/>
      <c r="BC2128" s="41"/>
      <c r="BF2128" s="45"/>
    </row>
    <row r="2129" spans="4:58" s="187" customFormat="1" ht="15" customHeight="1" x14ac:dyDescent="0.3">
      <c r="D2129" s="104"/>
      <c r="E2129" s="113"/>
      <c r="H2129" s="3"/>
      <c r="J2129" s="30"/>
      <c r="K2129" s="30"/>
      <c r="L2129" s="30"/>
      <c r="M2129" s="170"/>
      <c r="N2129" s="41"/>
      <c r="O2129" s="41"/>
      <c r="P2129" s="41"/>
      <c r="Q2129" s="41"/>
      <c r="R2129" s="30"/>
      <c r="S2129" s="30"/>
      <c r="T2129" s="30"/>
      <c r="U2129" s="170"/>
      <c r="AA2129" s="30"/>
      <c r="AB2129" s="30"/>
      <c r="AC2129" s="30"/>
      <c r="AR2129" s="30"/>
      <c r="AY2129" s="170"/>
      <c r="AZ2129" s="41"/>
      <c r="BA2129" s="41"/>
      <c r="BB2129" s="41"/>
      <c r="BC2129" s="41"/>
      <c r="BF2129" s="45"/>
    </row>
    <row r="2130" spans="4:58" s="187" customFormat="1" ht="15" customHeight="1" x14ac:dyDescent="0.3">
      <c r="D2130" s="104"/>
      <c r="E2130" s="113"/>
      <c r="H2130" s="3"/>
      <c r="J2130" s="30"/>
      <c r="K2130" s="30"/>
      <c r="L2130" s="30"/>
      <c r="M2130" s="170"/>
      <c r="N2130" s="41"/>
      <c r="O2130" s="41"/>
      <c r="P2130" s="41"/>
      <c r="Q2130" s="41"/>
      <c r="R2130" s="30"/>
      <c r="S2130" s="30"/>
      <c r="T2130" s="30"/>
      <c r="U2130" s="170"/>
      <c r="AA2130" s="30"/>
      <c r="AB2130" s="30"/>
      <c r="AC2130" s="30"/>
      <c r="AR2130" s="30"/>
      <c r="AY2130" s="170"/>
      <c r="AZ2130" s="41"/>
      <c r="BA2130" s="41"/>
      <c r="BB2130" s="41"/>
      <c r="BC2130" s="41"/>
      <c r="BF2130" s="45"/>
    </row>
    <row r="2131" spans="4:58" s="187" customFormat="1" ht="15" customHeight="1" x14ac:dyDescent="0.3">
      <c r="D2131" s="104"/>
      <c r="E2131" s="113"/>
      <c r="H2131" s="3"/>
      <c r="J2131" s="30"/>
      <c r="K2131" s="30"/>
      <c r="L2131" s="30"/>
      <c r="M2131" s="170"/>
      <c r="N2131" s="41"/>
      <c r="O2131" s="41"/>
      <c r="P2131" s="41"/>
      <c r="Q2131" s="41"/>
      <c r="R2131" s="30"/>
      <c r="S2131" s="30"/>
      <c r="T2131" s="30"/>
      <c r="U2131" s="170"/>
      <c r="AA2131" s="30"/>
      <c r="AB2131" s="30"/>
      <c r="AC2131" s="30"/>
      <c r="AR2131" s="30"/>
      <c r="AY2131" s="170"/>
      <c r="AZ2131" s="41"/>
      <c r="BA2131" s="41"/>
      <c r="BB2131" s="41"/>
      <c r="BC2131" s="41"/>
      <c r="BF2131" s="45"/>
    </row>
    <row r="2132" spans="4:58" s="187" customFormat="1" ht="15" customHeight="1" x14ac:dyDescent="0.3">
      <c r="D2132" s="104"/>
      <c r="E2132" s="113"/>
      <c r="H2132" s="3"/>
      <c r="J2132" s="30"/>
      <c r="K2132" s="30"/>
      <c r="L2132" s="30"/>
      <c r="M2132" s="170"/>
      <c r="N2132" s="41"/>
      <c r="O2132" s="41"/>
      <c r="P2132" s="41"/>
      <c r="Q2132" s="41"/>
      <c r="R2132" s="30"/>
      <c r="S2132" s="30"/>
      <c r="T2132" s="30"/>
      <c r="U2132" s="170"/>
      <c r="AA2132" s="30"/>
      <c r="AB2132" s="30"/>
      <c r="AC2132" s="30"/>
      <c r="AR2132" s="30"/>
      <c r="AY2132" s="170"/>
      <c r="AZ2132" s="41"/>
      <c r="BA2132" s="41"/>
      <c r="BB2132" s="41"/>
      <c r="BC2132" s="41"/>
      <c r="BF2132" s="45"/>
    </row>
    <row r="2133" spans="4:58" s="187" customFormat="1" ht="15" customHeight="1" x14ac:dyDescent="0.3">
      <c r="D2133" s="104"/>
      <c r="E2133" s="113"/>
      <c r="H2133" s="3"/>
      <c r="J2133" s="30"/>
      <c r="K2133" s="30"/>
      <c r="L2133" s="30"/>
      <c r="M2133" s="170"/>
      <c r="N2133" s="41"/>
      <c r="O2133" s="41"/>
      <c r="P2133" s="41"/>
      <c r="Q2133" s="41"/>
      <c r="R2133" s="30"/>
      <c r="S2133" s="30"/>
      <c r="T2133" s="30"/>
      <c r="U2133" s="170"/>
      <c r="AA2133" s="30"/>
      <c r="AB2133" s="30"/>
      <c r="AC2133" s="30"/>
      <c r="AR2133" s="30"/>
      <c r="AY2133" s="170"/>
      <c r="AZ2133" s="41"/>
      <c r="BA2133" s="41"/>
      <c r="BB2133" s="41"/>
      <c r="BC2133" s="41"/>
      <c r="BF2133" s="45"/>
    </row>
    <row r="2134" spans="4:58" s="187" customFormat="1" ht="15" customHeight="1" x14ac:dyDescent="0.3">
      <c r="D2134" s="104"/>
      <c r="E2134" s="113"/>
      <c r="H2134" s="3"/>
      <c r="J2134" s="30"/>
      <c r="K2134" s="30"/>
      <c r="L2134" s="30"/>
      <c r="M2134" s="170"/>
      <c r="N2134" s="41"/>
      <c r="O2134" s="41"/>
      <c r="P2134" s="41"/>
      <c r="Q2134" s="41"/>
      <c r="R2134" s="30"/>
      <c r="S2134" s="30"/>
      <c r="T2134" s="30"/>
      <c r="U2134" s="170"/>
      <c r="AA2134" s="30"/>
      <c r="AB2134" s="30"/>
      <c r="AC2134" s="30"/>
      <c r="AR2134" s="30"/>
      <c r="AY2134" s="170"/>
      <c r="AZ2134" s="41"/>
      <c r="BA2134" s="41"/>
      <c r="BB2134" s="41"/>
      <c r="BC2134" s="41"/>
      <c r="BF2134" s="45"/>
    </row>
    <row r="2135" spans="4:58" s="187" customFormat="1" ht="15" customHeight="1" x14ac:dyDescent="0.3">
      <c r="D2135" s="104"/>
      <c r="E2135" s="113"/>
      <c r="H2135" s="3"/>
      <c r="J2135" s="30"/>
      <c r="K2135" s="30"/>
      <c r="L2135" s="30"/>
      <c r="M2135" s="170"/>
      <c r="N2135" s="41"/>
      <c r="O2135" s="41"/>
      <c r="P2135" s="41"/>
      <c r="Q2135" s="41"/>
      <c r="R2135" s="30"/>
      <c r="S2135" s="30"/>
      <c r="T2135" s="30"/>
      <c r="U2135" s="170"/>
      <c r="AA2135" s="30"/>
      <c r="AB2135" s="30"/>
      <c r="AC2135" s="30"/>
      <c r="AR2135" s="30"/>
      <c r="AY2135" s="170"/>
      <c r="AZ2135" s="41"/>
      <c r="BA2135" s="41"/>
      <c r="BB2135" s="41"/>
      <c r="BC2135" s="41"/>
      <c r="BF2135" s="45"/>
    </row>
    <row r="2136" spans="4:58" s="187" customFormat="1" ht="15" customHeight="1" x14ac:dyDescent="0.3">
      <c r="D2136" s="104"/>
      <c r="E2136" s="113"/>
      <c r="H2136" s="3"/>
      <c r="J2136" s="30"/>
      <c r="K2136" s="30"/>
      <c r="L2136" s="30"/>
      <c r="M2136" s="170"/>
      <c r="N2136" s="41"/>
      <c r="O2136" s="41"/>
      <c r="P2136" s="41"/>
      <c r="Q2136" s="41"/>
      <c r="R2136" s="30"/>
      <c r="S2136" s="30"/>
      <c r="T2136" s="30"/>
      <c r="U2136" s="170"/>
      <c r="AA2136" s="30"/>
      <c r="AB2136" s="30"/>
      <c r="AC2136" s="30"/>
      <c r="AR2136" s="30"/>
      <c r="AY2136" s="170"/>
      <c r="AZ2136" s="41"/>
      <c r="BA2136" s="41"/>
      <c r="BB2136" s="41"/>
      <c r="BC2136" s="41"/>
      <c r="BF2136" s="45"/>
    </row>
    <row r="2137" spans="4:58" s="187" customFormat="1" ht="15" customHeight="1" x14ac:dyDescent="0.3">
      <c r="D2137" s="104"/>
      <c r="E2137" s="113"/>
      <c r="H2137" s="3"/>
      <c r="J2137" s="30"/>
      <c r="K2137" s="30"/>
      <c r="L2137" s="30"/>
      <c r="M2137" s="170"/>
      <c r="N2137" s="41"/>
      <c r="O2137" s="41"/>
      <c r="P2137" s="41"/>
      <c r="Q2137" s="41"/>
      <c r="R2137" s="30"/>
      <c r="S2137" s="30"/>
      <c r="T2137" s="30"/>
      <c r="U2137" s="170"/>
      <c r="AA2137" s="30"/>
      <c r="AB2137" s="30"/>
      <c r="AC2137" s="30"/>
      <c r="AR2137" s="30"/>
      <c r="AY2137" s="170"/>
      <c r="AZ2137" s="41"/>
      <c r="BA2137" s="41"/>
      <c r="BB2137" s="41"/>
      <c r="BC2137" s="41"/>
      <c r="BF2137" s="45"/>
    </row>
    <row r="2138" spans="4:58" s="187" customFormat="1" ht="15" customHeight="1" x14ac:dyDescent="0.3">
      <c r="D2138" s="104"/>
      <c r="E2138" s="113"/>
      <c r="H2138" s="3"/>
      <c r="J2138" s="30"/>
      <c r="K2138" s="30"/>
      <c r="L2138" s="30"/>
      <c r="M2138" s="170"/>
      <c r="N2138" s="41"/>
      <c r="O2138" s="41"/>
      <c r="P2138" s="41"/>
      <c r="Q2138" s="41"/>
      <c r="R2138" s="30"/>
      <c r="S2138" s="30"/>
      <c r="T2138" s="30"/>
      <c r="U2138" s="170"/>
      <c r="AA2138" s="30"/>
      <c r="AB2138" s="30"/>
      <c r="AC2138" s="30"/>
      <c r="AR2138" s="30"/>
      <c r="AY2138" s="170"/>
      <c r="AZ2138" s="41"/>
      <c r="BA2138" s="41"/>
      <c r="BB2138" s="41"/>
      <c r="BC2138" s="41"/>
      <c r="BF2138" s="45"/>
    </row>
    <row r="2139" spans="4:58" s="187" customFormat="1" ht="15" customHeight="1" x14ac:dyDescent="0.3">
      <c r="D2139" s="104"/>
      <c r="E2139" s="113"/>
      <c r="H2139" s="3"/>
      <c r="J2139" s="30"/>
      <c r="K2139" s="30"/>
      <c r="L2139" s="30"/>
      <c r="M2139" s="170"/>
      <c r="N2139" s="41"/>
      <c r="O2139" s="41"/>
      <c r="P2139" s="41"/>
      <c r="Q2139" s="41"/>
      <c r="R2139" s="30"/>
      <c r="S2139" s="30"/>
      <c r="T2139" s="30"/>
      <c r="U2139" s="170"/>
      <c r="AA2139" s="30"/>
      <c r="AB2139" s="30"/>
      <c r="AC2139" s="30"/>
      <c r="AR2139" s="30"/>
      <c r="AY2139" s="170"/>
      <c r="AZ2139" s="41"/>
      <c r="BA2139" s="41"/>
      <c r="BB2139" s="41"/>
      <c r="BC2139" s="41"/>
      <c r="BF2139" s="45"/>
    </row>
    <row r="2140" spans="4:58" s="187" customFormat="1" ht="15" customHeight="1" x14ac:dyDescent="0.3">
      <c r="D2140" s="104"/>
      <c r="E2140" s="113"/>
      <c r="H2140" s="3"/>
      <c r="J2140" s="30"/>
      <c r="K2140" s="30"/>
      <c r="L2140" s="30"/>
      <c r="M2140" s="170"/>
      <c r="N2140" s="41"/>
      <c r="O2140" s="41"/>
      <c r="P2140" s="41"/>
      <c r="Q2140" s="41"/>
      <c r="R2140" s="30"/>
      <c r="S2140" s="30"/>
      <c r="T2140" s="30"/>
      <c r="U2140" s="170"/>
      <c r="AA2140" s="30"/>
      <c r="AB2140" s="30"/>
      <c r="AC2140" s="30"/>
      <c r="AR2140" s="30"/>
      <c r="AY2140" s="170"/>
      <c r="AZ2140" s="41"/>
      <c r="BA2140" s="41"/>
      <c r="BB2140" s="41"/>
      <c r="BC2140" s="41"/>
      <c r="BF2140" s="45"/>
    </row>
    <row r="2141" spans="4:58" s="187" customFormat="1" ht="15" customHeight="1" x14ac:dyDescent="0.3">
      <c r="D2141" s="104"/>
      <c r="E2141" s="113"/>
      <c r="H2141" s="3"/>
      <c r="J2141" s="30"/>
      <c r="K2141" s="30"/>
      <c r="L2141" s="30"/>
      <c r="M2141" s="170"/>
      <c r="N2141" s="41"/>
      <c r="O2141" s="41"/>
      <c r="P2141" s="41"/>
      <c r="Q2141" s="41"/>
      <c r="R2141" s="30"/>
      <c r="S2141" s="30"/>
      <c r="T2141" s="30"/>
      <c r="U2141" s="170"/>
      <c r="AA2141" s="30"/>
      <c r="AB2141" s="30"/>
      <c r="AC2141" s="30"/>
      <c r="AR2141" s="30"/>
      <c r="AY2141" s="170"/>
      <c r="AZ2141" s="41"/>
      <c r="BA2141" s="41"/>
      <c r="BB2141" s="41"/>
      <c r="BC2141" s="41"/>
      <c r="BF2141" s="45"/>
    </row>
    <row r="2142" spans="4:58" s="187" customFormat="1" ht="15" customHeight="1" x14ac:dyDescent="0.3">
      <c r="D2142" s="104"/>
      <c r="E2142" s="113"/>
      <c r="H2142" s="3"/>
      <c r="J2142" s="30"/>
      <c r="K2142" s="30"/>
      <c r="L2142" s="30"/>
      <c r="M2142" s="170"/>
      <c r="N2142" s="41"/>
      <c r="O2142" s="41"/>
      <c r="P2142" s="41"/>
      <c r="Q2142" s="41"/>
      <c r="R2142" s="30"/>
      <c r="S2142" s="30"/>
      <c r="T2142" s="30"/>
      <c r="U2142" s="170"/>
      <c r="AA2142" s="30"/>
      <c r="AB2142" s="30"/>
      <c r="AC2142" s="30"/>
      <c r="AR2142" s="30"/>
      <c r="AY2142" s="170"/>
      <c r="AZ2142" s="41"/>
      <c r="BA2142" s="41"/>
      <c r="BB2142" s="41"/>
      <c r="BC2142" s="41"/>
      <c r="BF2142" s="45"/>
    </row>
    <row r="2143" spans="4:58" s="187" customFormat="1" ht="15" customHeight="1" x14ac:dyDescent="0.3">
      <c r="D2143" s="104"/>
      <c r="E2143" s="113"/>
      <c r="H2143" s="3"/>
      <c r="J2143" s="30"/>
      <c r="K2143" s="30"/>
      <c r="L2143" s="30"/>
      <c r="M2143" s="170"/>
      <c r="N2143" s="41"/>
      <c r="O2143" s="41"/>
      <c r="P2143" s="41"/>
      <c r="Q2143" s="41"/>
      <c r="R2143" s="30"/>
      <c r="S2143" s="30"/>
      <c r="T2143" s="30"/>
      <c r="U2143" s="170"/>
      <c r="AA2143" s="30"/>
      <c r="AB2143" s="30"/>
      <c r="AC2143" s="30"/>
      <c r="AR2143" s="30"/>
      <c r="AY2143" s="170"/>
      <c r="AZ2143" s="41"/>
      <c r="BA2143" s="41"/>
      <c r="BB2143" s="41"/>
      <c r="BC2143" s="41"/>
      <c r="BF2143" s="45"/>
    </row>
    <row r="2144" spans="4:58" s="187" customFormat="1" ht="15" customHeight="1" x14ac:dyDescent="0.3">
      <c r="D2144" s="104"/>
      <c r="E2144" s="113"/>
      <c r="H2144" s="3"/>
      <c r="J2144" s="30"/>
      <c r="K2144" s="30"/>
      <c r="L2144" s="30"/>
      <c r="M2144" s="170"/>
      <c r="N2144" s="41"/>
      <c r="O2144" s="41"/>
      <c r="P2144" s="41"/>
      <c r="Q2144" s="41"/>
      <c r="R2144" s="30"/>
      <c r="S2144" s="30"/>
      <c r="T2144" s="30"/>
      <c r="U2144" s="170"/>
      <c r="AA2144" s="30"/>
      <c r="AB2144" s="30"/>
      <c r="AC2144" s="30"/>
      <c r="AR2144" s="30"/>
      <c r="AY2144" s="170"/>
      <c r="AZ2144" s="41"/>
      <c r="BA2144" s="41"/>
      <c r="BB2144" s="41"/>
      <c r="BC2144" s="41"/>
      <c r="BF2144" s="45"/>
    </row>
    <row r="2145" spans="4:58" s="187" customFormat="1" ht="15" customHeight="1" x14ac:dyDescent="0.3">
      <c r="D2145" s="104"/>
      <c r="E2145" s="113"/>
      <c r="H2145" s="3"/>
      <c r="J2145" s="30"/>
      <c r="K2145" s="30"/>
      <c r="L2145" s="30"/>
      <c r="M2145" s="170"/>
      <c r="N2145" s="41"/>
      <c r="O2145" s="41"/>
      <c r="P2145" s="41"/>
      <c r="Q2145" s="41"/>
      <c r="R2145" s="30"/>
      <c r="S2145" s="30"/>
      <c r="T2145" s="30"/>
      <c r="U2145" s="170"/>
      <c r="AA2145" s="30"/>
      <c r="AB2145" s="30"/>
      <c r="AC2145" s="30"/>
      <c r="AR2145" s="30"/>
      <c r="AY2145" s="170"/>
      <c r="AZ2145" s="41"/>
      <c r="BA2145" s="41"/>
      <c r="BB2145" s="41"/>
      <c r="BC2145" s="41"/>
      <c r="BF2145" s="45"/>
    </row>
    <row r="2146" spans="4:58" s="187" customFormat="1" ht="15" customHeight="1" x14ac:dyDescent="0.3">
      <c r="D2146" s="104"/>
      <c r="E2146" s="113"/>
      <c r="H2146" s="3"/>
      <c r="J2146" s="30"/>
      <c r="K2146" s="30"/>
      <c r="L2146" s="30"/>
      <c r="M2146" s="170"/>
      <c r="N2146" s="41"/>
      <c r="O2146" s="41"/>
      <c r="P2146" s="41"/>
      <c r="Q2146" s="41"/>
      <c r="R2146" s="30"/>
      <c r="S2146" s="30"/>
      <c r="T2146" s="30"/>
      <c r="U2146" s="170"/>
      <c r="AA2146" s="30"/>
      <c r="AB2146" s="30"/>
      <c r="AC2146" s="30"/>
      <c r="AR2146" s="30"/>
      <c r="AY2146" s="170"/>
      <c r="AZ2146" s="41"/>
      <c r="BA2146" s="41"/>
      <c r="BB2146" s="41"/>
      <c r="BC2146" s="41"/>
      <c r="BF2146" s="45"/>
    </row>
    <row r="2147" spans="4:58" s="187" customFormat="1" ht="15" customHeight="1" x14ac:dyDescent="0.3">
      <c r="D2147" s="104"/>
      <c r="E2147" s="113"/>
      <c r="H2147" s="3"/>
      <c r="J2147" s="30"/>
      <c r="K2147" s="30"/>
      <c r="L2147" s="30"/>
      <c r="M2147" s="170"/>
      <c r="N2147" s="41"/>
      <c r="O2147" s="41"/>
      <c r="P2147" s="41"/>
      <c r="Q2147" s="41"/>
      <c r="R2147" s="30"/>
      <c r="S2147" s="30"/>
      <c r="T2147" s="30"/>
      <c r="U2147" s="170"/>
      <c r="AA2147" s="30"/>
      <c r="AB2147" s="30"/>
      <c r="AC2147" s="30"/>
      <c r="AR2147" s="30"/>
      <c r="AY2147" s="170"/>
      <c r="AZ2147" s="41"/>
      <c r="BA2147" s="41"/>
      <c r="BB2147" s="41"/>
      <c r="BC2147" s="41"/>
      <c r="BF2147" s="45"/>
    </row>
    <row r="2148" spans="4:58" s="187" customFormat="1" ht="15" customHeight="1" x14ac:dyDescent="0.3">
      <c r="D2148" s="104"/>
      <c r="E2148" s="113"/>
      <c r="H2148" s="3"/>
      <c r="J2148" s="30"/>
      <c r="K2148" s="30"/>
      <c r="L2148" s="30"/>
      <c r="M2148" s="170"/>
      <c r="N2148" s="41"/>
      <c r="O2148" s="41"/>
      <c r="P2148" s="41"/>
      <c r="Q2148" s="41"/>
      <c r="R2148" s="30"/>
      <c r="S2148" s="30"/>
      <c r="T2148" s="30"/>
      <c r="U2148" s="170"/>
      <c r="AA2148" s="30"/>
      <c r="AB2148" s="30"/>
      <c r="AC2148" s="30"/>
      <c r="AR2148" s="30"/>
      <c r="AY2148" s="170"/>
      <c r="AZ2148" s="41"/>
      <c r="BA2148" s="41"/>
      <c r="BB2148" s="41"/>
      <c r="BC2148" s="41"/>
      <c r="BF2148" s="45"/>
    </row>
    <row r="2149" spans="4:58" s="187" customFormat="1" ht="15" customHeight="1" x14ac:dyDescent="0.3">
      <c r="D2149" s="104"/>
      <c r="E2149" s="113"/>
      <c r="H2149" s="3"/>
      <c r="J2149" s="30"/>
      <c r="K2149" s="30"/>
      <c r="L2149" s="30"/>
      <c r="M2149" s="170"/>
      <c r="N2149" s="41"/>
      <c r="O2149" s="41"/>
      <c r="P2149" s="41"/>
      <c r="Q2149" s="41"/>
      <c r="R2149" s="30"/>
      <c r="S2149" s="30"/>
      <c r="T2149" s="30"/>
      <c r="U2149" s="170"/>
      <c r="AA2149" s="30"/>
      <c r="AB2149" s="30"/>
      <c r="AC2149" s="30"/>
      <c r="AR2149" s="30"/>
      <c r="AY2149" s="170"/>
      <c r="AZ2149" s="41"/>
      <c r="BA2149" s="41"/>
      <c r="BB2149" s="41"/>
      <c r="BC2149" s="41"/>
      <c r="BF2149" s="45"/>
    </row>
    <row r="2150" spans="4:58" s="187" customFormat="1" ht="15" customHeight="1" x14ac:dyDescent="0.3">
      <c r="D2150" s="104"/>
      <c r="E2150" s="113"/>
      <c r="H2150" s="3"/>
      <c r="J2150" s="30"/>
      <c r="K2150" s="30"/>
      <c r="L2150" s="30"/>
      <c r="M2150" s="170"/>
      <c r="N2150" s="41"/>
      <c r="O2150" s="41"/>
      <c r="P2150" s="41"/>
      <c r="Q2150" s="41"/>
      <c r="R2150" s="30"/>
      <c r="S2150" s="30"/>
      <c r="T2150" s="30"/>
      <c r="U2150" s="170"/>
      <c r="AA2150" s="30"/>
      <c r="AB2150" s="30"/>
      <c r="AC2150" s="30"/>
      <c r="AR2150" s="30"/>
      <c r="AY2150" s="170"/>
      <c r="AZ2150" s="41"/>
      <c r="BA2150" s="41"/>
      <c r="BB2150" s="41"/>
      <c r="BC2150" s="41"/>
      <c r="BF2150" s="45"/>
    </row>
    <row r="2151" spans="4:58" s="187" customFormat="1" ht="15" customHeight="1" x14ac:dyDescent="0.3">
      <c r="D2151" s="104"/>
      <c r="E2151" s="113"/>
      <c r="H2151" s="3"/>
      <c r="J2151" s="30"/>
      <c r="K2151" s="30"/>
      <c r="L2151" s="30"/>
      <c r="M2151" s="170"/>
      <c r="N2151" s="41"/>
      <c r="O2151" s="41"/>
      <c r="P2151" s="41"/>
      <c r="Q2151" s="41"/>
      <c r="R2151" s="30"/>
      <c r="S2151" s="30"/>
      <c r="T2151" s="30"/>
      <c r="U2151" s="170"/>
      <c r="AA2151" s="30"/>
      <c r="AB2151" s="30"/>
      <c r="AC2151" s="30"/>
      <c r="AR2151" s="30"/>
      <c r="AY2151" s="170"/>
      <c r="AZ2151" s="41"/>
      <c r="BA2151" s="41"/>
      <c r="BB2151" s="41"/>
      <c r="BC2151" s="41"/>
      <c r="BF2151" s="45"/>
    </row>
    <row r="2152" spans="4:58" s="187" customFormat="1" ht="15" customHeight="1" x14ac:dyDescent="0.3">
      <c r="D2152" s="104"/>
      <c r="E2152" s="113"/>
      <c r="H2152" s="3"/>
      <c r="J2152" s="30"/>
      <c r="K2152" s="30"/>
      <c r="L2152" s="30"/>
      <c r="M2152" s="170"/>
      <c r="N2152" s="41"/>
      <c r="O2152" s="41"/>
      <c r="P2152" s="41"/>
      <c r="Q2152" s="41"/>
      <c r="R2152" s="30"/>
      <c r="S2152" s="30"/>
      <c r="T2152" s="30"/>
      <c r="U2152" s="170"/>
      <c r="AA2152" s="30"/>
      <c r="AB2152" s="30"/>
      <c r="AC2152" s="30"/>
      <c r="AR2152" s="30"/>
      <c r="AY2152" s="170"/>
      <c r="AZ2152" s="41"/>
      <c r="BA2152" s="41"/>
      <c r="BB2152" s="41"/>
      <c r="BC2152" s="41"/>
      <c r="BF2152" s="45"/>
    </row>
    <row r="2153" spans="4:58" s="187" customFormat="1" ht="15" customHeight="1" x14ac:dyDescent="0.3">
      <c r="D2153" s="104"/>
      <c r="E2153" s="113"/>
      <c r="H2153" s="3"/>
      <c r="J2153" s="30"/>
      <c r="K2153" s="30"/>
      <c r="L2153" s="30"/>
      <c r="M2153" s="170"/>
      <c r="N2153" s="41"/>
      <c r="O2153" s="41"/>
      <c r="P2153" s="41"/>
      <c r="Q2153" s="41"/>
      <c r="R2153" s="30"/>
      <c r="S2153" s="30"/>
      <c r="T2153" s="30"/>
      <c r="U2153" s="170"/>
      <c r="AA2153" s="30"/>
      <c r="AB2153" s="30"/>
      <c r="AC2153" s="30"/>
      <c r="AR2153" s="30"/>
      <c r="AY2153" s="170"/>
      <c r="AZ2153" s="41"/>
      <c r="BA2153" s="41"/>
      <c r="BB2153" s="41"/>
      <c r="BC2153" s="41"/>
      <c r="BF2153" s="45"/>
    </row>
    <row r="2154" spans="4:58" s="187" customFormat="1" ht="15" customHeight="1" x14ac:dyDescent="0.3">
      <c r="D2154" s="104"/>
      <c r="E2154" s="113"/>
      <c r="H2154" s="3"/>
      <c r="J2154" s="30"/>
      <c r="K2154" s="30"/>
      <c r="L2154" s="30"/>
      <c r="M2154" s="170"/>
      <c r="N2154" s="41"/>
      <c r="O2154" s="41"/>
      <c r="P2154" s="41"/>
      <c r="Q2154" s="41"/>
      <c r="R2154" s="30"/>
      <c r="S2154" s="30"/>
      <c r="T2154" s="30"/>
      <c r="U2154" s="170"/>
      <c r="AA2154" s="30"/>
      <c r="AB2154" s="30"/>
      <c r="AC2154" s="30"/>
      <c r="AR2154" s="30"/>
      <c r="AY2154" s="170"/>
      <c r="AZ2154" s="41"/>
      <c r="BA2154" s="41"/>
      <c r="BB2154" s="41"/>
      <c r="BC2154" s="41"/>
      <c r="BF2154" s="45"/>
    </row>
    <row r="2155" spans="4:58" s="187" customFormat="1" ht="15" customHeight="1" x14ac:dyDescent="0.3">
      <c r="D2155" s="104"/>
      <c r="E2155" s="113"/>
      <c r="H2155" s="3"/>
      <c r="J2155" s="30"/>
      <c r="K2155" s="30"/>
      <c r="L2155" s="30"/>
      <c r="M2155" s="170"/>
      <c r="N2155" s="41"/>
      <c r="O2155" s="41"/>
      <c r="P2155" s="41"/>
      <c r="Q2155" s="41"/>
      <c r="R2155" s="30"/>
      <c r="S2155" s="30"/>
      <c r="T2155" s="30"/>
      <c r="U2155" s="170"/>
      <c r="AA2155" s="30"/>
      <c r="AB2155" s="30"/>
      <c r="AC2155" s="30"/>
      <c r="AR2155" s="30"/>
      <c r="AY2155" s="170"/>
      <c r="AZ2155" s="41"/>
      <c r="BA2155" s="41"/>
      <c r="BB2155" s="41"/>
      <c r="BC2155" s="41"/>
      <c r="BF2155" s="45"/>
    </row>
    <row r="2156" spans="4:58" s="187" customFormat="1" ht="15" customHeight="1" x14ac:dyDescent="0.3">
      <c r="D2156" s="104"/>
      <c r="E2156" s="113"/>
      <c r="H2156" s="3"/>
      <c r="J2156" s="30"/>
      <c r="K2156" s="30"/>
      <c r="L2156" s="30"/>
      <c r="M2156" s="170"/>
      <c r="N2156" s="41"/>
      <c r="O2156" s="41"/>
      <c r="P2156" s="41"/>
      <c r="Q2156" s="41"/>
      <c r="R2156" s="30"/>
      <c r="S2156" s="30"/>
      <c r="T2156" s="30"/>
      <c r="U2156" s="170"/>
      <c r="AA2156" s="30"/>
      <c r="AB2156" s="30"/>
      <c r="AC2156" s="30"/>
      <c r="AR2156" s="30"/>
      <c r="AY2156" s="170"/>
      <c r="AZ2156" s="41"/>
      <c r="BA2156" s="41"/>
      <c r="BB2156" s="41"/>
      <c r="BC2156" s="41"/>
      <c r="BF2156" s="45"/>
    </row>
    <row r="2157" spans="4:58" s="187" customFormat="1" ht="15" customHeight="1" x14ac:dyDescent="0.3">
      <c r="D2157" s="104"/>
      <c r="E2157" s="113"/>
      <c r="H2157" s="3"/>
      <c r="J2157" s="30"/>
      <c r="K2157" s="30"/>
      <c r="L2157" s="30"/>
      <c r="M2157" s="170"/>
      <c r="N2157" s="41"/>
      <c r="O2157" s="41"/>
      <c r="P2157" s="41"/>
      <c r="Q2157" s="41"/>
      <c r="R2157" s="30"/>
      <c r="S2157" s="30"/>
      <c r="T2157" s="30"/>
      <c r="U2157" s="170"/>
      <c r="AA2157" s="30"/>
      <c r="AB2157" s="30"/>
      <c r="AC2157" s="30"/>
      <c r="AR2157" s="30"/>
      <c r="AY2157" s="170"/>
      <c r="AZ2157" s="41"/>
      <c r="BA2157" s="41"/>
      <c r="BB2157" s="41"/>
      <c r="BC2157" s="41"/>
      <c r="BF2157" s="45"/>
    </row>
    <row r="2158" spans="4:58" s="187" customFormat="1" ht="15" customHeight="1" x14ac:dyDescent="0.3">
      <c r="D2158" s="104"/>
      <c r="E2158" s="113"/>
      <c r="H2158" s="3"/>
      <c r="J2158" s="30"/>
      <c r="K2158" s="30"/>
      <c r="L2158" s="30"/>
      <c r="M2158" s="170"/>
      <c r="N2158" s="41"/>
      <c r="O2158" s="41"/>
      <c r="P2158" s="41"/>
      <c r="Q2158" s="41"/>
      <c r="R2158" s="30"/>
      <c r="S2158" s="30"/>
      <c r="T2158" s="30"/>
      <c r="U2158" s="170"/>
      <c r="AA2158" s="30"/>
      <c r="AB2158" s="30"/>
      <c r="AC2158" s="30"/>
      <c r="AR2158" s="30"/>
      <c r="AY2158" s="170"/>
      <c r="AZ2158" s="41"/>
      <c r="BA2158" s="41"/>
      <c r="BB2158" s="41"/>
      <c r="BC2158" s="41"/>
      <c r="BF2158" s="45"/>
    </row>
    <row r="2159" spans="4:58" s="187" customFormat="1" ht="15" customHeight="1" x14ac:dyDescent="0.3">
      <c r="D2159" s="104"/>
      <c r="E2159" s="113"/>
      <c r="H2159" s="3"/>
      <c r="J2159" s="30"/>
      <c r="K2159" s="30"/>
      <c r="L2159" s="30"/>
      <c r="M2159" s="170"/>
      <c r="N2159" s="41"/>
      <c r="O2159" s="41"/>
      <c r="P2159" s="41"/>
      <c r="Q2159" s="41"/>
      <c r="R2159" s="30"/>
      <c r="S2159" s="30"/>
      <c r="T2159" s="30"/>
      <c r="U2159" s="170"/>
      <c r="AA2159" s="30"/>
      <c r="AB2159" s="30"/>
      <c r="AC2159" s="30"/>
      <c r="AR2159" s="30"/>
      <c r="AY2159" s="170"/>
      <c r="AZ2159" s="41"/>
      <c r="BA2159" s="41"/>
      <c r="BB2159" s="41"/>
      <c r="BC2159" s="41"/>
      <c r="BF2159" s="45"/>
    </row>
    <row r="2160" spans="4:58" s="187" customFormat="1" ht="15" customHeight="1" x14ac:dyDescent="0.3">
      <c r="D2160" s="104"/>
      <c r="E2160" s="113"/>
      <c r="H2160" s="3"/>
      <c r="J2160" s="30"/>
      <c r="K2160" s="30"/>
      <c r="L2160" s="30"/>
      <c r="M2160" s="170"/>
      <c r="N2160" s="41"/>
      <c r="O2160" s="41"/>
      <c r="P2160" s="41"/>
      <c r="Q2160" s="41"/>
      <c r="R2160" s="30"/>
      <c r="S2160" s="30"/>
      <c r="T2160" s="30"/>
      <c r="U2160" s="170"/>
      <c r="AA2160" s="30"/>
      <c r="AB2160" s="30"/>
      <c r="AC2160" s="30"/>
      <c r="AR2160" s="30"/>
      <c r="AY2160" s="170"/>
      <c r="AZ2160" s="41"/>
      <c r="BA2160" s="41"/>
      <c r="BB2160" s="41"/>
      <c r="BC2160" s="41"/>
      <c r="BF2160" s="45"/>
    </row>
    <row r="2161" spans="4:58" s="187" customFormat="1" ht="15" customHeight="1" x14ac:dyDescent="0.3">
      <c r="D2161" s="104"/>
      <c r="E2161" s="113"/>
      <c r="H2161" s="3"/>
      <c r="J2161" s="30"/>
      <c r="K2161" s="30"/>
      <c r="L2161" s="30"/>
      <c r="M2161" s="170"/>
      <c r="N2161" s="41"/>
      <c r="O2161" s="41"/>
      <c r="P2161" s="41"/>
      <c r="Q2161" s="41"/>
      <c r="R2161" s="30"/>
      <c r="S2161" s="30"/>
      <c r="T2161" s="30"/>
      <c r="U2161" s="170"/>
      <c r="AA2161" s="30"/>
      <c r="AB2161" s="30"/>
      <c r="AC2161" s="30"/>
      <c r="AR2161" s="30"/>
      <c r="AY2161" s="170"/>
      <c r="AZ2161" s="41"/>
      <c r="BA2161" s="41"/>
      <c r="BB2161" s="41"/>
      <c r="BC2161" s="41"/>
      <c r="BF2161" s="45"/>
    </row>
    <row r="2162" spans="4:58" s="187" customFormat="1" ht="15" customHeight="1" x14ac:dyDescent="0.3">
      <c r="D2162" s="104"/>
      <c r="E2162" s="113"/>
      <c r="H2162" s="3"/>
      <c r="J2162" s="30"/>
      <c r="K2162" s="30"/>
      <c r="L2162" s="30"/>
      <c r="M2162" s="170"/>
      <c r="N2162" s="41"/>
      <c r="O2162" s="41"/>
      <c r="P2162" s="41"/>
      <c r="Q2162" s="41"/>
      <c r="R2162" s="30"/>
      <c r="S2162" s="30"/>
      <c r="T2162" s="30"/>
      <c r="U2162" s="170"/>
      <c r="AA2162" s="30"/>
      <c r="AB2162" s="30"/>
      <c r="AC2162" s="30"/>
      <c r="AR2162" s="30"/>
      <c r="AY2162" s="170"/>
      <c r="AZ2162" s="41"/>
      <c r="BA2162" s="41"/>
      <c r="BB2162" s="41"/>
      <c r="BC2162" s="41"/>
      <c r="BF2162" s="45"/>
    </row>
    <row r="2163" spans="4:58" s="187" customFormat="1" ht="15" customHeight="1" x14ac:dyDescent="0.3">
      <c r="D2163" s="104"/>
      <c r="E2163" s="113"/>
      <c r="H2163" s="3"/>
      <c r="J2163" s="30"/>
      <c r="K2163" s="30"/>
      <c r="L2163" s="30"/>
      <c r="M2163" s="170"/>
      <c r="N2163" s="41"/>
      <c r="O2163" s="41"/>
      <c r="P2163" s="41"/>
      <c r="Q2163" s="41"/>
      <c r="R2163" s="30"/>
      <c r="S2163" s="30"/>
      <c r="T2163" s="30"/>
      <c r="U2163" s="170"/>
      <c r="AA2163" s="30"/>
      <c r="AB2163" s="30"/>
      <c r="AC2163" s="30"/>
      <c r="AR2163" s="30"/>
      <c r="AY2163" s="170"/>
      <c r="AZ2163" s="41"/>
      <c r="BA2163" s="41"/>
      <c r="BB2163" s="41"/>
      <c r="BC2163" s="41"/>
      <c r="BF2163" s="45"/>
    </row>
    <row r="2164" spans="4:58" s="187" customFormat="1" ht="15" customHeight="1" x14ac:dyDescent="0.3">
      <c r="D2164" s="104"/>
      <c r="E2164" s="113"/>
      <c r="H2164" s="3"/>
      <c r="J2164" s="30"/>
      <c r="K2164" s="30"/>
      <c r="L2164" s="30"/>
      <c r="M2164" s="170"/>
      <c r="N2164" s="41"/>
      <c r="O2164" s="41"/>
      <c r="P2164" s="41"/>
      <c r="Q2164" s="41"/>
      <c r="R2164" s="30"/>
      <c r="S2164" s="30"/>
      <c r="T2164" s="30"/>
      <c r="U2164" s="170"/>
      <c r="AA2164" s="30"/>
      <c r="AB2164" s="30"/>
      <c r="AC2164" s="30"/>
      <c r="AR2164" s="30"/>
      <c r="AY2164" s="170"/>
      <c r="AZ2164" s="41"/>
      <c r="BA2164" s="41"/>
      <c r="BB2164" s="41"/>
      <c r="BC2164" s="41"/>
      <c r="BF2164" s="45"/>
    </row>
    <row r="2165" spans="4:58" s="187" customFormat="1" ht="15" customHeight="1" x14ac:dyDescent="0.3">
      <c r="D2165" s="104"/>
      <c r="E2165" s="113"/>
      <c r="H2165" s="3"/>
      <c r="J2165" s="30"/>
      <c r="K2165" s="30"/>
      <c r="L2165" s="30"/>
      <c r="M2165" s="170"/>
      <c r="N2165" s="41"/>
      <c r="O2165" s="41"/>
      <c r="P2165" s="41"/>
      <c r="Q2165" s="41"/>
      <c r="R2165" s="30"/>
      <c r="S2165" s="30"/>
      <c r="T2165" s="30"/>
      <c r="U2165" s="170"/>
      <c r="AA2165" s="30"/>
      <c r="AB2165" s="30"/>
      <c r="AC2165" s="30"/>
      <c r="AR2165" s="30"/>
      <c r="AY2165" s="170"/>
      <c r="AZ2165" s="41"/>
      <c r="BA2165" s="41"/>
      <c r="BB2165" s="41"/>
      <c r="BC2165" s="41"/>
      <c r="BF2165" s="45"/>
    </row>
    <row r="2166" spans="4:58" s="187" customFormat="1" ht="15" customHeight="1" x14ac:dyDescent="0.3">
      <c r="D2166" s="104"/>
      <c r="E2166" s="113"/>
      <c r="H2166" s="3"/>
      <c r="J2166" s="30"/>
      <c r="K2166" s="30"/>
      <c r="L2166" s="30"/>
      <c r="M2166" s="170"/>
      <c r="N2166" s="41"/>
      <c r="O2166" s="41"/>
      <c r="P2166" s="41"/>
      <c r="Q2166" s="41"/>
      <c r="R2166" s="30"/>
      <c r="S2166" s="30"/>
      <c r="T2166" s="30"/>
      <c r="U2166" s="170"/>
      <c r="AA2166" s="30"/>
      <c r="AB2166" s="30"/>
      <c r="AC2166" s="30"/>
      <c r="AR2166" s="30"/>
      <c r="AY2166" s="170"/>
      <c r="AZ2166" s="41"/>
      <c r="BA2166" s="41"/>
      <c r="BB2166" s="41"/>
      <c r="BC2166" s="41"/>
      <c r="BF2166" s="45"/>
    </row>
    <row r="2167" spans="4:58" s="187" customFormat="1" ht="15" customHeight="1" x14ac:dyDescent="0.3">
      <c r="D2167" s="104"/>
      <c r="E2167" s="113"/>
      <c r="H2167" s="3"/>
      <c r="J2167" s="30"/>
      <c r="K2167" s="30"/>
      <c r="L2167" s="30"/>
      <c r="M2167" s="170"/>
      <c r="N2167" s="41"/>
      <c r="O2167" s="41"/>
      <c r="P2167" s="41"/>
      <c r="Q2167" s="41"/>
      <c r="R2167" s="30"/>
      <c r="S2167" s="30"/>
      <c r="T2167" s="30"/>
      <c r="U2167" s="170"/>
      <c r="AA2167" s="30"/>
      <c r="AB2167" s="30"/>
      <c r="AC2167" s="30"/>
      <c r="AR2167" s="30"/>
      <c r="AY2167" s="170"/>
      <c r="AZ2167" s="41"/>
      <c r="BA2167" s="41"/>
      <c r="BB2167" s="41"/>
      <c r="BC2167" s="41"/>
      <c r="BF2167" s="45"/>
    </row>
    <row r="2168" spans="4:58" s="187" customFormat="1" ht="15" customHeight="1" x14ac:dyDescent="0.3">
      <c r="D2168" s="104"/>
      <c r="E2168" s="113"/>
      <c r="H2168" s="3"/>
      <c r="J2168" s="30"/>
      <c r="K2168" s="30"/>
      <c r="L2168" s="30"/>
      <c r="M2168" s="170"/>
      <c r="N2168" s="41"/>
      <c r="O2168" s="41"/>
      <c r="P2168" s="41"/>
      <c r="Q2168" s="41"/>
      <c r="R2168" s="30"/>
      <c r="S2168" s="30"/>
      <c r="T2168" s="30"/>
      <c r="U2168" s="170"/>
      <c r="AA2168" s="30"/>
      <c r="AB2168" s="30"/>
      <c r="AC2168" s="30"/>
      <c r="AR2168" s="30"/>
      <c r="AY2168" s="170"/>
      <c r="AZ2168" s="41"/>
      <c r="BA2168" s="41"/>
      <c r="BB2168" s="41"/>
      <c r="BC2168" s="41"/>
      <c r="BF2168" s="45"/>
    </row>
    <row r="2169" spans="4:58" s="187" customFormat="1" ht="15" customHeight="1" x14ac:dyDescent="0.3">
      <c r="D2169" s="104"/>
      <c r="E2169" s="113"/>
      <c r="H2169" s="3"/>
      <c r="J2169" s="30"/>
      <c r="K2169" s="30"/>
      <c r="L2169" s="30"/>
      <c r="M2169" s="170"/>
      <c r="N2169" s="41"/>
      <c r="O2169" s="41"/>
      <c r="P2169" s="41"/>
      <c r="Q2169" s="41"/>
      <c r="R2169" s="30"/>
      <c r="S2169" s="30"/>
      <c r="T2169" s="30"/>
      <c r="U2169" s="170"/>
      <c r="AA2169" s="30"/>
      <c r="AB2169" s="30"/>
      <c r="AC2169" s="30"/>
      <c r="AR2169" s="30"/>
      <c r="AY2169" s="170"/>
      <c r="AZ2169" s="41"/>
      <c r="BA2169" s="41"/>
      <c r="BB2169" s="41"/>
      <c r="BC2169" s="41"/>
      <c r="BF2169" s="45"/>
    </row>
    <row r="2170" spans="4:58" s="187" customFormat="1" ht="15" customHeight="1" x14ac:dyDescent="0.3">
      <c r="D2170" s="104"/>
      <c r="E2170" s="113"/>
      <c r="H2170" s="3"/>
      <c r="J2170" s="30"/>
      <c r="K2170" s="30"/>
      <c r="L2170" s="30"/>
      <c r="M2170" s="170"/>
      <c r="N2170" s="41"/>
      <c r="O2170" s="41"/>
      <c r="P2170" s="41"/>
      <c r="Q2170" s="41"/>
      <c r="R2170" s="30"/>
      <c r="S2170" s="30"/>
      <c r="T2170" s="30"/>
      <c r="U2170" s="170"/>
      <c r="AA2170" s="30"/>
      <c r="AB2170" s="30"/>
      <c r="AC2170" s="30"/>
      <c r="AR2170" s="30"/>
      <c r="AY2170" s="170"/>
      <c r="AZ2170" s="41"/>
      <c r="BA2170" s="41"/>
      <c r="BB2170" s="41"/>
      <c r="BC2170" s="41"/>
      <c r="BF2170" s="45"/>
    </row>
    <row r="2171" spans="4:58" s="187" customFormat="1" ht="15" customHeight="1" x14ac:dyDescent="0.3">
      <c r="D2171" s="104"/>
      <c r="E2171" s="113"/>
      <c r="H2171" s="3"/>
      <c r="J2171" s="30"/>
      <c r="K2171" s="30"/>
      <c r="L2171" s="30"/>
      <c r="M2171" s="170"/>
      <c r="N2171" s="41"/>
      <c r="O2171" s="41"/>
      <c r="P2171" s="41"/>
      <c r="Q2171" s="41"/>
      <c r="R2171" s="30"/>
      <c r="S2171" s="30"/>
      <c r="T2171" s="30"/>
      <c r="U2171" s="170"/>
      <c r="AA2171" s="30"/>
      <c r="AB2171" s="30"/>
      <c r="AC2171" s="30"/>
      <c r="AR2171" s="30"/>
      <c r="AY2171" s="170"/>
      <c r="AZ2171" s="41"/>
      <c r="BA2171" s="41"/>
      <c r="BB2171" s="41"/>
      <c r="BC2171" s="41"/>
      <c r="BF2171" s="45"/>
    </row>
    <row r="2172" spans="4:58" s="187" customFormat="1" ht="15" customHeight="1" x14ac:dyDescent="0.3">
      <c r="D2172" s="104"/>
      <c r="E2172" s="113"/>
      <c r="H2172" s="3"/>
      <c r="J2172" s="30"/>
      <c r="K2172" s="30"/>
      <c r="L2172" s="30"/>
      <c r="M2172" s="170"/>
      <c r="N2172" s="41"/>
      <c r="O2172" s="41"/>
      <c r="P2172" s="41"/>
      <c r="Q2172" s="41"/>
      <c r="R2172" s="30"/>
      <c r="S2172" s="30"/>
      <c r="T2172" s="30"/>
      <c r="U2172" s="170"/>
      <c r="AA2172" s="30"/>
      <c r="AB2172" s="30"/>
      <c r="AC2172" s="30"/>
      <c r="AR2172" s="30"/>
      <c r="AY2172" s="170"/>
      <c r="AZ2172" s="41"/>
      <c r="BA2172" s="41"/>
      <c r="BB2172" s="41"/>
      <c r="BC2172" s="41"/>
      <c r="BF2172" s="45"/>
    </row>
    <row r="2173" spans="4:58" s="187" customFormat="1" ht="15" customHeight="1" x14ac:dyDescent="0.3">
      <c r="D2173" s="104"/>
      <c r="E2173" s="113"/>
      <c r="H2173" s="3"/>
      <c r="J2173" s="30"/>
      <c r="K2173" s="30"/>
      <c r="L2173" s="30"/>
      <c r="M2173" s="170"/>
      <c r="N2173" s="41"/>
      <c r="O2173" s="41"/>
      <c r="P2173" s="41"/>
      <c r="Q2173" s="41"/>
      <c r="R2173" s="30"/>
      <c r="S2173" s="30"/>
      <c r="T2173" s="30"/>
      <c r="U2173" s="170"/>
      <c r="AA2173" s="30"/>
      <c r="AB2173" s="30"/>
      <c r="AC2173" s="30"/>
      <c r="AR2173" s="30"/>
      <c r="AY2173" s="170"/>
      <c r="AZ2173" s="41"/>
      <c r="BA2173" s="41"/>
      <c r="BB2173" s="41"/>
      <c r="BC2173" s="41"/>
      <c r="BF2173" s="45"/>
    </row>
    <row r="2174" spans="4:58" s="187" customFormat="1" ht="15" customHeight="1" x14ac:dyDescent="0.3">
      <c r="D2174" s="104"/>
      <c r="E2174" s="113"/>
      <c r="H2174" s="3"/>
      <c r="J2174" s="30"/>
      <c r="K2174" s="30"/>
      <c r="L2174" s="30"/>
      <c r="M2174" s="170"/>
      <c r="N2174" s="41"/>
      <c r="O2174" s="41"/>
      <c r="P2174" s="41"/>
      <c r="Q2174" s="41"/>
      <c r="R2174" s="30"/>
      <c r="S2174" s="30"/>
      <c r="T2174" s="30"/>
      <c r="U2174" s="170"/>
      <c r="AA2174" s="30"/>
      <c r="AB2174" s="30"/>
      <c r="AC2174" s="30"/>
      <c r="AR2174" s="30"/>
      <c r="AY2174" s="170"/>
      <c r="AZ2174" s="41"/>
      <c r="BA2174" s="41"/>
      <c r="BB2174" s="41"/>
      <c r="BC2174" s="41"/>
      <c r="BF2174" s="45"/>
    </row>
    <row r="2175" spans="4:58" s="187" customFormat="1" ht="15" customHeight="1" x14ac:dyDescent="0.3">
      <c r="D2175" s="104"/>
      <c r="E2175" s="113"/>
      <c r="H2175" s="3"/>
      <c r="J2175" s="30"/>
      <c r="K2175" s="30"/>
      <c r="L2175" s="30"/>
      <c r="M2175" s="170"/>
      <c r="N2175" s="41"/>
      <c r="O2175" s="41"/>
      <c r="P2175" s="41"/>
      <c r="Q2175" s="41"/>
      <c r="R2175" s="30"/>
      <c r="S2175" s="30"/>
      <c r="T2175" s="30"/>
      <c r="U2175" s="170"/>
      <c r="AA2175" s="30"/>
      <c r="AB2175" s="30"/>
      <c r="AC2175" s="30"/>
      <c r="AR2175" s="30"/>
      <c r="AY2175" s="170"/>
      <c r="AZ2175" s="41"/>
      <c r="BA2175" s="41"/>
      <c r="BB2175" s="41"/>
      <c r="BC2175" s="41"/>
      <c r="BF2175" s="45"/>
    </row>
    <row r="2176" spans="4:58" s="187" customFormat="1" ht="15" customHeight="1" x14ac:dyDescent="0.3">
      <c r="D2176" s="104"/>
      <c r="E2176" s="113"/>
      <c r="H2176" s="3"/>
      <c r="J2176" s="30"/>
      <c r="K2176" s="30"/>
      <c r="L2176" s="30"/>
      <c r="M2176" s="170"/>
      <c r="N2176" s="41"/>
      <c r="O2176" s="41"/>
      <c r="P2176" s="41"/>
      <c r="Q2176" s="41"/>
      <c r="R2176" s="30"/>
      <c r="S2176" s="30"/>
      <c r="T2176" s="30"/>
      <c r="U2176" s="170"/>
      <c r="AA2176" s="30"/>
      <c r="AB2176" s="30"/>
      <c r="AC2176" s="30"/>
      <c r="AR2176" s="30"/>
      <c r="AY2176" s="170"/>
      <c r="AZ2176" s="41"/>
      <c r="BA2176" s="41"/>
      <c r="BB2176" s="41"/>
      <c r="BC2176" s="41"/>
      <c r="BF2176" s="45"/>
    </row>
    <row r="2177" spans="4:58" s="187" customFormat="1" ht="15" customHeight="1" x14ac:dyDescent="0.3">
      <c r="D2177" s="104"/>
      <c r="E2177" s="113"/>
      <c r="H2177" s="3"/>
      <c r="J2177" s="30"/>
      <c r="K2177" s="30"/>
      <c r="L2177" s="30"/>
      <c r="M2177" s="170"/>
      <c r="N2177" s="41"/>
      <c r="O2177" s="41"/>
      <c r="P2177" s="41"/>
      <c r="Q2177" s="41"/>
      <c r="R2177" s="30"/>
      <c r="S2177" s="30"/>
      <c r="T2177" s="30"/>
      <c r="U2177" s="170"/>
      <c r="AA2177" s="30"/>
      <c r="AB2177" s="30"/>
      <c r="AC2177" s="30"/>
      <c r="AR2177" s="30"/>
      <c r="AY2177" s="170"/>
      <c r="AZ2177" s="41"/>
      <c r="BA2177" s="41"/>
      <c r="BB2177" s="41"/>
      <c r="BC2177" s="41"/>
      <c r="BF2177" s="45"/>
    </row>
    <row r="2178" spans="4:58" s="187" customFormat="1" ht="15" customHeight="1" x14ac:dyDescent="0.3">
      <c r="D2178" s="104"/>
      <c r="E2178" s="113"/>
      <c r="H2178" s="3"/>
      <c r="J2178" s="30"/>
      <c r="K2178" s="30"/>
      <c r="L2178" s="30"/>
      <c r="M2178" s="170"/>
      <c r="N2178" s="41"/>
      <c r="O2178" s="41"/>
      <c r="P2178" s="41"/>
      <c r="Q2178" s="41"/>
      <c r="R2178" s="30"/>
      <c r="S2178" s="30"/>
      <c r="T2178" s="30"/>
      <c r="U2178" s="170"/>
      <c r="AA2178" s="30"/>
      <c r="AB2178" s="30"/>
      <c r="AC2178" s="30"/>
      <c r="AR2178" s="30"/>
      <c r="AY2178" s="170"/>
      <c r="AZ2178" s="41"/>
      <c r="BA2178" s="41"/>
      <c r="BB2178" s="41"/>
      <c r="BC2178" s="41"/>
      <c r="BF2178" s="45"/>
    </row>
    <row r="2179" spans="4:58" s="187" customFormat="1" ht="15" customHeight="1" x14ac:dyDescent="0.3">
      <c r="D2179" s="104"/>
      <c r="E2179" s="113"/>
      <c r="H2179" s="3"/>
      <c r="J2179" s="30"/>
      <c r="K2179" s="30"/>
      <c r="L2179" s="30"/>
      <c r="M2179" s="170"/>
      <c r="N2179" s="41"/>
      <c r="O2179" s="41"/>
      <c r="P2179" s="41"/>
      <c r="Q2179" s="41"/>
      <c r="R2179" s="30"/>
      <c r="S2179" s="30"/>
      <c r="T2179" s="30"/>
      <c r="U2179" s="170"/>
      <c r="AA2179" s="30"/>
      <c r="AB2179" s="30"/>
      <c r="AC2179" s="30"/>
      <c r="AR2179" s="30"/>
      <c r="AY2179" s="170"/>
      <c r="AZ2179" s="41"/>
      <c r="BA2179" s="41"/>
      <c r="BB2179" s="41"/>
      <c r="BC2179" s="41"/>
      <c r="BF2179" s="45"/>
    </row>
    <row r="2180" spans="4:58" s="187" customFormat="1" ht="15" customHeight="1" x14ac:dyDescent="0.3">
      <c r="D2180" s="104"/>
      <c r="E2180" s="113"/>
      <c r="H2180" s="3"/>
      <c r="J2180" s="30"/>
      <c r="K2180" s="30"/>
      <c r="L2180" s="30"/>
      <c r="M2180" s="170"/>
      <c r="N2180" s="41"/>
      <c r="O2180" s="41"/>
      <c r="P2180" s="41"/>
      <c r="Q2180" s="41"/>
      <c r="R2180" s="30"/>
      <c r="S2180" s="30"/>
      <c r="T2180" s="30"/>
      <c r="U2180" s="170"/>
      <c r="AA2180" s="30"/>
      <c r="AB2180" s="30"/>
      <c r="AC2180" s="30"/>
      <c r="AR2180" s="30"/>
      <c r="AY2180" s="170"/>
      <c r="AZ2180" s="41"/>
      <c r="BA2180" s="41"/>
      <c r="BB2180" s="41"/>
      <c r="BC2180" s="41"/>
      <c r="BF2180" s="45"/>
    </row>
    <row r="2181" spans="4:58" s="187" customFormat="1" ht="15" customHeight="1" x14ac:dyDescent="0.3">
      <c r="D2181" s="104"/>
      <c r="E2181" s="113"/>
      <c r="H2181" s="3"/>
      <c r="J2181" s="30"/>
      <c r="K2181" s="30"/>
      <c r="L2181" s="30"/>
      <c r="M2181" s="170"/>
      <c r="N2181" s="41"/>
      <c r="O2181" s="41"/>
      <c r="P2181" s="41"/>
      <c r="Q2181" s="41"/>
      <c r="R2181" s="30"/>
      <c r="S2181" s="30"/>
      <c r="T2181" s="30"/>
      <c r="U2181" s="170"/>
      <c r="AA2181" s="30"/>
      <c r="AB2181" s="30"/>
      <c r="AC2181" s="30"/>
      <c r="AR2181" s="30"/>
      <c r="AY2181" s="170"/>
      <c r="AZ2181" s="41"/>
      <c r="BA2181" s="41"/>
      <c r="BB2181" s="41"/>
      <c r="BC2181" s="41"/>
      <c r="BF2181" s="45"/>
    </row>
    <row r="2182" spans="4:58" s="187" customFormat="1" ht="15" customHeight="1" x14ac:dyDescent="0.3">
      <c r="D2182" s="104"/>
      <c r="E2182" s="113"/>
      <c r="H2182" s="3"/>
      <c r="J2182" s="30"/>
      <c r="K2182" s="30"/>
      <c r="L2182" s="30"/>
      <c r="M2182" s="170"/>
      <c r="N2182" s="41"/>
      <c r="O2182" s="41"/>
      <c r="P2182" s="41"/>
      <c r="Q2182" s="41"/>
      <c r="R2182" s="30"/>
      <c r="S2182" s="30"/>
      <c r="T2182" s="30"/>
      <c r="U2182" s="170"/>
      <c r="AA2182" s="30"/>
      <c r="AB2182" s="30"/>
      <c r="AC2182" s="30"/>
      <c r="AR2182" s="30"/>
      <c r="AY2182" s="170"/>
      <c r="AZ2182" s="41"/>
      <c r="BA2182" s="41"/>
      <c r="BB2182" s="41"/>
      <c r="BC2182" s="41"/>
      <c r="BF2182" s="45"/>
    </row>
    <row r="2183" spans="4:58" s="187" customFormat="1" ht="15" customHeight="1" x14ac:dyDescent="0.3">
      <c r="D2183" s="104"/>
      <c r="E2183" s="113"/>
      <c r="H2183" s="3"/>
      <c r="J2183" s="30"/>
      <c r="K2183" s="30"/>
      <c r="L2183" s="30"/>
      <c r="M2183" s="170"/>
      <c r="N2183" s="41"/>
      <c r="O2183" s="41"/>
      <c r="P2183" s="41"/>
      <c r="Q2183" s="41"/>
      <c r="R2183" s="30"/>
      <c r="S2183" s="30"/>
      <c r="T2183" s="30"/>
      <c r="U2183" s="170"/>
      <c r="AA2183" s="30"/>
      <c r="AB2183" s="30"/>
      <c r="AC2183" s="30"/>
      <c r="AR2183" s="30"/>
      <c r="AY2183" s="170"/>
      <c r="AZ2183" s="41"/>
      <c r="BA2183" s="41"/>
      <c r="BB2183" s="41"/>
      <c r="BC2183" s="41"/>
      <c r="BF2183" s="45"/>
    </row>
    <row r="2184" spans="4:58" s="187" customFormat="1" ht="15" customHeight="1" x14ac:dyDescent="0.3">
      <c r="D2184" s="104"/>
      <c r="E2184" s="113"/>
      <c r="H2184" s="3"/>
      <c r="J2184" s="30"/>
      <c r="K2184" s="30"/>
      <c r="L2184" s="30"/>
      <c r="M2184" s="170"/>
      <c r="N2184" s="41"/>
      <c r="O2184" s="41"/>
      <c r="P2184" s="41"/>
      <c r="Q2184" s="41"/>
      <c r="R2184" s="30"/>
      <c r="S2184" s="30"/>
      <c r="T2184" s="30"/>
      <c r="U2184" s="170"/>
      <c r="AA2184" s="30"/>
      <c r="AB2184" s="30"/>
      <c r="AC2184" s="30"/>
      <c r="AR2184" s="30"/>
      <c r="AY2184" s="170"/>
      <c r="AZ2184" s="41"/>
      <c r="BA2184" s="41"/>
      <c r="BB2184" s="41"/>
      <c r="BC2184" s="41"/>
      <c r="BF2184" s="45"/>
    </row>
    <row r="2185" spans="4:58" s="187" customFormat="1" ht="15" customHeight="1" x14ac:dyDescent="0.3">
      <c r="D2185" s="104"/>
      <c r="E2185" s="113"/>
      <c r="H2185" s="3"/>
      <c r="J2185" s="30"/>
      <c r="K2185" s="30"/>
      <c r="L2185" s="30"/>
      <c r="M2185" s="170"/>
      <c r="N2185" s="41"/>
      <c r="O2185" s="41"/>
      <c r="P2185" s="41"/>
      <c r="Q2185" s="41"/>
      <c r="R2185" s="30"/>
      <c r="S2185" s="30"/>
      <c r="T2185" s="30"/>
      <c r="U2185" s="170"/>
      <c r="AA2185" s="30"/>
      <c r="AB2185" s="30"/>
      <c r="AC2185" s="30"/>
      <c r="AR2185" s="30"/>
      <c r="AY2185" s="170"/>
      <c r="AZ2185" s="41"/>
      <c r="BA2185" s="41"/>
      <c r="BB2185" s="41"/>
      <c r="BC2185" s="41"/>
      <c r="BF2185" s="45"/>
    </row>
    <row r="2186" spans="4:58" s="187" customFormat="1" ht="15" customHeight="1" x14ac:dyDescent="0.3">
      <c r="D2186" s="104"/>
      <c r="E2186" s="113"/>
      <c r="H2186" s="3"/>
      <c r="J2186" s="30"/>
      <c r="K2186" s="30"/>
      <c r="L2186" s="30"/>
      <c r="M2186" s="170"/>
      <c r="N2186" s="41"/>
      <c r="O2186" s="41"/>
      <c r="P2186" s="41"/>
      <c r="Q2186" s="41"/>
      <c r="R2186" s="30"/>
      <c r="S2186" s="30"/>
      <c r="T2186" s="30"/>
      <c r="U2186" s="170"/>
      <c r="AA2186" s="30"/>
      <c r="AB2186" s="30"/>
      <c r="AC2186" s="30"/>
      <c r="AR2186" s="30"/>
      <c r="AY2186" s="170"/>
      <c r="AZ2186" s="41"/>
      <c r="BA2186" s="41"/>
      <c r="BB2186" s="41"/>
      <c r="BC2186" s="41"/>
      <c r="BF2186" s="45"/>
    </row>
    <row r="2187" spans="4:58" s="187" customFormat="1" ht="15" customHeight="1" x14ac:dyDescent="0.3">
      <c r="D2187" s="104"/>
      <c r="E2187" s="113"/>
      <c r="H2187" s="3"/>
      <c r="J2187" s="30"/>
      <c r="K2187" s="30"/>
      <c r="L2187" s="30"/>
      <c r="M2187" s="170"/>
      <c r="N2187" s="41"/>
      <c r="O2187" s="41"/>
      <c r="P2187" s="41"/>
      <c r="Q2187" s="41"/>
      <c r="R2187" s="30"/>
      <c r="S2187" s="30"/>
      <c r="T2187" s="30"/>
      <c r="U2187" s="170"/>
      <c r="AA2187" s="30"/>
      <c r="AB2187" s="30"/>
      <c r="AC2187" s="30"/>
      <c r="AR2187" s="30"/>
      <c r="AY2187" s="170"/>
      <c r="AZ2187" s="41"/>
      <c r="BA2187" s="41"/>
      <c r="BB2187" s="41"/>
      <c r="BC2187" s="41"/>
      <c r="BF2187" s="45"/>
    </row>
    <row r="2188" spans="4:58" s="187" customFormat="1" ht="15" customHeight="1" x14ac:dyDescent="0.3">
      <c r="D2188" s="104"/>
      <c r="E2188" s="113"/>
      <c r="H2188" s="3"/>
      <c r="J2188" s="30"/>
      <c r="K2188" s="30"/>
      <c r="L2188" s="30"/>
      <c r="M2188" s="170"/>
      <c r="N2188" s="41"/>
      <c r="O2188" s="41"/>
      <c r="P2188" s="41"/>
      <c r="Q2188" s="41"/>
      <c r="R2188" s="30"/>
      <c r="S2188" s="30"/>
      <c r="T2188" s="30"/>
      <c r="U2188" s="170"/>
      <c r="AA2188" s="30"/>
      <c r="AB2188" s="30"/>
      <c r="AC2188" s="30"/>
      <c r="AR2188" s="30"/>
      <c r="AY2188" s="170"/>
      <c r="AZ2188" s="41"/>
      <c r="BA2188" s="41"/>
      <c r="BB2188" s="41"/>
      <c r="BC2188" s="41"/>
      <c r="BF2188" s="45"/>
    </row>
    <row r="2189" spans="4:58" s="187" customFormat="1" ht="15" customHeight="1" x14ac:dyDescent="0.3">
      <c r="D2189" s="104"/>
      <c r="E2189" s="113"/>
      <c r="H2189" s="3"/>
      <c r="J2189" s="30"/>
      <c r="K2189" s="30"/>
      <c r="L2189" s="30"/>
      <c r="M2189" s="170"/>
      <c r="N2189" s="41"/>
      <c r="O2189" s="41"/>
      <c r="P2189" s="41"/>
      <c r="Q2189" s="41"/>
      <c r="R2189" s="30"/>
      <c r="S2189" s="30"/>
      <c r="T2189" s="30"/>
      <c r="U2189" s="170"/>
      <c r="AA2189" s="30"/>
      <c r="AB2189" s="30"/>
      <c r="AC2189" s="30"/>
      <c r="AR2189" s="30"/>
      <c r="AY2189" s="170"/>
      <c r="AZ2189" s="41"/>
      <c r="BA2189" s="41"/>
      <c r="BB2189" s="41"/>
      <c r="BC2189" s="41"/>
      <c r="BF2189" s="45"/>
    </row>
    <row r="2190" spans="4:58" s="187" customFormat="1" ht="15" customHeight="1" x14ac:dyDescent="0.3">
      <c r="D2190" s="104"/>
      <c r="E2190" s="113"/>
      <c r="H2190" s="3"/>
      <c r="J2190" s="30"/>
      <c r="K2190" s="30"/>
      <c r="L2190" s="30"/>
      <c r="M2190" s="170"/>
      <c r="N2190" s="41"/>
      <c r="O2190" s="41"/>
      <c r="P2190" s="41"/>
      <c r="Q2190" s="41"/>
      <c r="R2190" s="30"/>
      <c r="S2190" s="30"/>
      <c r="T2190" s="30"/>
      <c r="U2190" s="170"/>
      <c r="AA2190" s="30"/>
      <c r="AB2190" s="30"/>
      <c r="AC2190" s="30"/>
      <c r="AR2190" s="30"/>
      <c r="AY2190" s="170"/>
      <c r="AZ2190" s="41"/>
      <c r="BA2190" s="41"/>
      <c r="BB2190" s="41"/>
      <c r="BC2190" s="41"/>
      <c r="BF2190" s="45"/>
    </row>
    <row r="2191" spans="4:58" s="187" customFormat="1" ht="15" customHeight="1" x14ac:dyDescent="0.3">
      <c r="D2191" s="104"/>
      <c r="E2191" s="113"/>
      <c r="H2191" s="3"/>
      <c r="J2191" s="30"/>
      <c r="K2191" s="30"/>
      <c r="L2191" s="30"/>
      <c r="M2191" s="170"/>
      <c r="N2191" s="41"/>
      <c r="O2191" s="41"/>
      <c r="P2191" s="41"/>
      <c r="Q2191" s="41"/>
      <c r="R2191" s="30"/>
      <c r="S2191" s="30"/>
      <c r="T2191" s="30"/>
      <c r="U2191" s="170"/>
      <c r="AA2191" s="30"/>
      <c r="AB2191" s="30"/>
      <c r="AC2191" s="30"/>
      <c r="AR2191" s="30"/>
      <c r="AY2191" s="170"/>
      <c r="AZ2191" s="41"/>
      <c r="BA2191" s="41"/>
      <c r="BB2191" s="41"/>
      <c r="BC2191" s="41"/>
      <c r="BF2191" s="45"/>
    </row>
    <row r="2192" spans="4:58" s="187" customFormat="1" ht="15" customHeight="1" x14ac:dyDescent="0.3">
      <c r="D2192" s="104"/>
      <c r="E2192" s="113"/>
      <c r="H2192" s="3"/>
      <c r="J2192" s="30"/>
      <c r="K2192" s="30"/>
      <c r="L2192" s="30"/>
      <c r="M2192" s="170"/>
      <c r="N2192" s="41"/>
      <c r="O2192" s="41"/>
      <c r="P2192" s="41"/>
      <c r="Q2192" s="41"/>
      <c r="R2192" s="30"/>
      <c r="S2192" s="30"/>
      <c r="T2192" s="30"/>
      <c r="U2192" s="170"/>
      <c r="AA2192" s="30"/>
      <c r="AB2192" s="30"/>
      <c r="AC2192" s="30"/>
      <c r="AR2192" s="30"/>
      <c r="AY2192" s="170"/>
      <c r="AZ2192" s="41"/>
      <c r="BA2192" s="41"/>
      <c r="BB2192" s="41"/>
      <c r="BC2192" s="41"/>
      <c r="BF2192" s="45"/>
    </row>
    <row r="2193" spans="4:58" s="187" customFormat="1" ht="15" customHeight="1" x14ac:dyDescent="0.3">
      <c r="D2193" s="104"/>
      <c r="E2193" s="113"/>
      <c r="H2193" s="3"/>
      <c r="J2193" s="30"/>
      <c r="K2193" s="30"/>
      <c r="L2193" s="30"/>
      <c r="M2193" s="170"/>
      <c r="N2193" s="41"/>
      <c r="O2193" s="41"/>
      <c r="P2193" s="41"/>
      <c r="Q2193" s="41"/>
      <c r="R2193" s="30"/>
      <c r="S2193" s="30"/>
      <c r="T2193" s="30"/>
      <c r="U2193" s="170"/>
      <c r="AA2193" s="30"/>
      <c r="AB2193" s="30"/>
      <c r="AC2193" s="30"/>
      <c r="AR2193" s="30"/>
      <c r="AY2193" s="170"/>
      <c r="AZ2193" s="41"/>
      <c r="BA2193" s="41"/>
      <c r="BB2193" s="41"/>
      <c r="BC2193" s="41"/>
      <c r="BF2193" s="45"/>
    </row>
    <row r="2194" spans="4:58" s="187" customFormat="1" ht="15" customHeight="1" x14ac:dyDescent="0.3">
      <c r="D2194" s="104"/>
      <c r="E2194" s="113"/>
      <c r="H2194" s="3"/>
      <c r="J2194" s="30"/>
      <c r="K2194" s="30"/>
      <c r="L2194" s="30"/>
      <c r="M2194" s="170"/>
      <c r="N2194" s="41"/>
      <c r="O2194" s="41"/>
      <c r="P2194" s="41"/>
      <c r="Q2194" s="41"/>
      <c r="R2194" s="30"/>
      <c r="S2194" s="30"/>
      <c r="T2194" s="30"/>
      <c r="U2194" s="170"/>
      <c r="AA2194" s="30"/>
      <c r="AB2194" s="30"/>
      <c r="AC2194" s="30"/>
      <c r="AR2194" s="30"/>
      <c r="AY2194" s="170"/>
      <c r="AZ2194" s="41"/>
      <c r="BA2194" s="41"/>
      <c r="BB2194" s="41"/>
      <c r="BC2194" s="41"/>
      <c r="BF2194" s="45"/>
    </row>
    <row r="2195" spans="4:58" s="187" customFormat="1" ht="15" customHeight="1" x14ac:dyDescent="0.3">
      <c r="D2195" s="104"/>
      <c r="E2195" s="113"/>
      <c r="H2195" s="3"/>
      <c r="J2195" s="30"/>
      <c r="K2195" s="30"/>
      <c r="L2195" s="30"/>
      <c r="M2195" s="170"/>
      <c r="N2195" s="41"/>
      <c r="O2195" s="41"/>
      <c r="P2195" s="41"/>
      <c r="Q2195" s="41"/>
      <c r="R2195" s="30"/>
      <c r="S2195" s="30"/>
      <c r="T2195" s="30"/>
      <c r="U2195" s="170"/>
      <c r="AA2195" s="30"/>
      <c r="AB2195" s="30"/>
      <c r="AC2195" s="30"/>
      <c r="AR2195" s="30"/>
      <c r="AY2195" s="170"/>
      <c r="AZ2195" s="41"/>
      <c r="BA2195" s="41"/>
      <c r="BB2195" s="41"/>
      <c r="BC2195" s="41"/>
      <c r="BF2195" s="45"/>
    </row>
    <row r="2196" spans="4:58" s="187" customFormat="1" ht="15" customHeight="1" x14ac:dyDescent="0.3">
      <c r="D2196" s="104"/>
      <c r="E2196" s="113"/>
      <c r="H2196" s="3"/>
      <c r="J2196" s="30"/>
      <c r="K2196" s="30"/>
      <c r="L2196" s="30"/>
      <c r="M2196" s="170"/>
      <c r="N2196" s="41"/>
      <c r="O2196" s="41"/>
      <c r="P2196" s="41"/>
      <c r="Q2196" s="41"/>
      <c r="R2196" s="30"/>
      <c r="S2196" s="30"/>
      <c r="T2196" s="30"/>
      <c r="U2196" s="170"/>
      <c r="AA2196" s="30"/>
      <c r="AB2196" s="30"/>
      <c r="AC2196" s="30"/>
      <c r="AR2196" s="30"/>
      <c r="AY2196" s="170"/>
      <c r="AZ2196" s="41"/>
      <c r="BA2196" s="41"/>
      <c r="BB2196" s="41"/>
      <c r="BC2196" s="41"/>
      <c r="BF2196" s="45"/>
    </row>
    <row r="2197" spans="4:58" s="187" customFormat="1" ht="15" customHeight="1" x14ac:dyDescent="0.3">
      <c r="D2197" s="104"/>
      <c r="E2197" s="113"/>
      <c r="H2197" s="3"/>
      <c r="J2197" s="30"/>
      <c r="K2197" s="30"/>
      <c r="L2197" s="30"/>
      <c r="M2197" s="170"/>
      <c r="N2197" s="41"/>
      <c r="O2197" s="41"/>
      <c r="P2197" s="41"/>
      <c r="Q2197" s="41"/>
      <c r="R2197" s="30"/>
      <c r="S2197" s="30"/>
      <c r="T2197" s="30"/>
      <c r="U2197" s="170"/>
      <c r="AA2197" s="30"/>
      <c r="AB2197" s="30"/>
      <c r="AC2197" s="30"/>
      <c r="AR2197" s="30"/>
      <c r="AY2197" s="170"/>
      <c r="AZ2197" s="41"/>
      <c r="BA2197" s="41"/>
      <c r="BB2197" s="41"/>
      <c r="BC2197" s="41"/>
      <c r="BF2197" s="45"/>
    </row>
    <row r="2198" spans="4:58" s="187" customFormat="1" ht="15" customHeight="1" x14ac:dyDescent="0.3">
      <c r="D2198" s="104"/>
      <c r="E2198" s="113"/>
      <c r="H2198" s="3"/>
      <c r="J2198" s="30"/>
      <c r="K2198" s="30"/>
      <c r="L2198" s="30"/>
      <c r="M2198" s="170"/>
      <c r="N2198" s="41"/>
      <c r="O2198" s="41"/>
      <c r="P2198" s="41"/>
      <c r="Q2198" s="41"/>
      <c r="R2198" s="30"/>
      <c r="S2198" s="30"/>
      <c r="T2198" s="30"/>
      <c r="U2198" s="170"/>
      <c r="AA2198" s="30"/>
      <c r="AB2198" s="30"/>
      <c r="AC2198" s="30"/>
      <c r="AR2198" s="30"/>
      <c r="AY2198" s="170"/>
      <c r="AZ2198" s="41"/>
      <c r="BA2198" s="41"/>
      <c r="BB2198" s="41"/>
      <c r="BC2198" s="41"/>
      <c r="BF2198" s="45"/>
    </row>
    <row r="2199" spans="4:58" s="187" customFormat="1" ht="15" customHeight="1" x14ac:dyDescent="0.3">
      <c r="D2199" s="104"/>
      <c r="E2199" s="113"/>
      <c r="H2199" s="3"/>
      <c r="J2199" s="30"/>
      <c r="K2199" s="30"/>
      <c r="L2199" s="30"/>
      <c r="M2199" s="170"/>
      <c r="N2199" s="41"/>
      <c r="O2199" s="41"/>
      <c r="P2199" s="41"/>
      <c r="Q2199" s="41"/>
      <c r="R2199" s="30"/>
      <c r="S2199" s="30"/>
      <c r="T2199" s="30"/>
      <c r="U2199" s="170"/>
      <c r="AA2199" s="30"/>
      <c r="AB2199" s="30"/>
      <c r="AC2199" s="30"/>
      <c r="AR2199" s="30"/>
      <c r="AY2199" s="170"/>
      <c r="AZ2199" s="41"/>
      <c r="BA2199" s="41"/>
      <c r="BB2199" s="41"/>
      <c r="BC2199" s="41"/>
      <c r="BF2199" s="45"/>
    </row>
    <row r="2200" spans="4:58" s="187" customFormat="1" ht="15" customHeight="1" x14ac:dyDescent="0.3">
      <c r="D2200" s="104"/>
      <c r="E2200" s="113"/>
      <c r="H2200" s="3"/>
      <c r="J2200" s="30"/>
      <c r="K2200" s="30"/>
      <c r="L2200" s="30"/>
      <c r="M2200" s="170"/>
      <c r="N2200" s="41"/>
      <c r="O2200" s="41"/>
      <c r="P2200" s="41"/>
      <c r="Q2200" s="41"/>
      <c r="R2200" s="30"/>
      <c r="S2200" s="30"/>
      <c r="T2200" s="30"/>
      <c r="U2200" s="170"/>
      <c r="AA2200" s="30"/>
      <c r="AB2200" s="30"/>
      <c r="AC2200" s="30"/>
      <c r="AR2200" s="30"/>
      <c r="AY2200" s="170"/>
      <c r="AZ2200" s="41"/>
      <c r="BA2200" s="41"/>
      <c r="BB2200" s="41"/>
      <c r="BC2200" s="41"/>
      <c r="BF2200" s="45"/>
    </row>
    <row r="2201" spans="4:58" s="187" customFormat="1" ht="15" customHeight="1" x14ac:dyDescent="0.3">
      <c r="D2201" s="104"/>
      <c r="E2201" s="113"/>
      <c r="H2201" s="3"/>
      <c r="J2201" s="30"/>
      <c r="K2201" s="30"/>
      <c r="L2201" s="30"/>
      <c r="M2201" s="170"/>
      <c r="N2201" s="41"/>
      <c r="O2201" s="41"/>
      <c r="P2201" s="41"/>
      <c r="Q2201" s="41"/>
      <c r="R2201" s="30"/>
      <c r="S2201" s="30"/>
      <c r="T2201" s="30"/>
      <c r="U2201" s="170"/>
      <c r="AA2201" s="30"/>
      <c r="AB2201" s="30"/>
      <c r="AC2201" s="30"/>
      <c r="AR2201" s="30"/>
      <c r="AY2201" s="170"/>
      <c r="AZ2201" s="41"/>
      <c r="BA2201" s="41"/>
      <c r="BB2201" s="41"/>
      <c r="BC2201" s="41"/>
      <c r="BF2201" s="45"/>
    </row>
    <row r="2202" spans="4:58" s="187" customFormat="1" ht="15" customHeight="1" x14ac:dyDescent="0.3">
      <c r="D2202" s="104"/>
      <c r="E2202" s="113"/>
      <c r="H2202" s="3"/>
      <c r="J2202" s="30"/>
      <c r="K2202" s="30"/>
      <c r="L2202" s="30"/>
      <c r="M2202" s="170"/>
      <c r="N2202" s="41"/>
      <c r="O2202" s="41"/>
      <c r="P2202" s="41"/>
      <c r="Q2202" s="41"/>
      <c r="R2202" s="30"/>
      <c r="S2202" s="30"/>
      <c r="T2202" s="30"/>
      <c r="U2202" s="170"/>
      <c r="AA2202" s="30"/>
      <c r="AB2202" s="30"/>
      <c r="AC2202" s="30"/>
      <c r="AR2202" s="30"/>
      <c r="AY2202" s="170"/>
      <c r="AZ2202" s="41"/>
      <c r="BA2202" s="41"/>
      <c r="BB2202" s="41"/>
      <c r="BC2202" s="41"/>
      <c r="BF2202" s="45"/>
    </row>
    <row r="2203" spans="4:58" s="187" customFormat="1" ht="15" customHeight="1" x14ac:dyDescent="0.3">
      <c r="D2203" s="104"/>
      <c r="E2203" s="113"/>
      <c r="H2203" s="3"/>
      <c r="J2203" s="30"/>
      <c r="K2203" s="30"/>
      <c r="L2203" s="30"/>
      <c r="M2203" s="170"/>
      <c r="N2203" s="41"/>
      <c r="O2203" s="41"/>
      <c r="P2203" s="41"/>
      <c r="Q2203" s="41"/>
      <c r="R2203" s="30"/>
      <c r="S2203" s="30"/>
      <c r="T2203" s="30"/>
      <c r="U2203" s="170"/>
      <c r="AA2203" s="30"/>
      <c r="AB2203" s="30"/>
      <c r="AC2203" s="30"/>
      <c r="AR2203" s="30"/>
      <c r="AY2203" s="170"/>
      <c r="AZ2203" s="41"/>
      <c r="BA2203" s="41"/>
      <c r="BB2203" s="41"/>
      <c r="BC2203" s="41"/>
      <c r="BF2203" s="45"/>
    </row>
    <row r="2204" spans="4:58" s="187" customFormat="1" ht="15" customHeight="1" x14ac:dyDescent="0.3">
      <c r="D2204" s="104"/>
      <c r="E2204" s="113"/>
      <c r="H2204" s="3"/>
      <c r="J2204" s="30"/>
      <c r="K2204" s="30"/>
      <c r="L2204" s="30"/>
      <c r="M2204" s="170"/>
      <c r="N2204" s="41"/>
      <c r="O2204" s="41"/>
      <c r="P2204" s="41"/>
      <c r="Q2204" s="41"/>
      <c r="R2204" s="30"/>
      <c r="S2204" s="30"/>
      <c r="T2204" s="30"/>
      <c r="U2204" s="170"/>
      <c r="AA2204" s="30"/>
      <c r="AB2204" s="30"/>
      <c r="AC2204" s="30"/>
      <c r="AR2204" s="30"/>
      <c r="AY2204" s="170"/>
      <c r="AZ2204" s="41"/>
      <c r="BA2204" s="41"/>
      <c r="BB2204" s="41"/>
      <c r="BC2204" s="41"/>
      <c r="BF2204" s="45"/>
    </row>
    <row r="2205" spans="4:58" s="187" customFormat="1" ht="15" customHeight="1" x14ac:dyDescent="0.3">
      <c r="D2205" s="104"/>
      <c r="E2205" s="113"/>
      <c r="H2205" s="3"/>
      <c r="J2205" s="30"/>
      <c r="K2205" s="30"/>
      <c r="L2205" s="30"/>
      <c r="M2205" s="170"/>
      <c r="N2205" s="41"/>
      <c r="O2205" s="41"/>
      <c r="P2205" s="41"/>
      <c r="Q2205" s="41"/>
      <c r="R2205" s="30"/>
      <c r="S2205" s="30"/>
      <c r="T2205" s="30"/>
      <c r="U2205" s="170"/>
      <c r="AA2205" s="30"/>
      <c r="AB2205" s="30"/>
      <c r="AC2205" s="30"/>
      <c r="AR2205" s="30"/>
      <c r="AY2205" s="170"/>
      <c r="AZ2205" s="41"/>
      <c r="BA2205" s="41"/>
      <c r="BB2205" s="41"/>
      <c r="BC2205" s="41"/>
      <c r="BF2205" s="45"/>
    </row>
    <row r="2206" spans="4:58" s="187" customFormat="1" ht="15" customHeight="1" x14ac:dyDescent="0.3">
      <c r="D2206" s="104"/>
      <c r="E2206" s="113"/>
      <c r="H2206" s="3"/>
      <c r="J2206" s="30"/>
      <c r="K2206" s="30"/>
      <c r="L2206" s="30"/>
      <c r="M2206" s="170"/>
      <c r="N2206" s="41"/>
      <c r="O2206" s="41"/>
      <c r="P2206" s="41"/>
      <c r="Q2206" s="41"/>
      <c r="R2206" s="30"/>
      <c r="S2206" s="30"/>
      <c r="T2206" s="30"/>
      <c r="U2206" s="170"/>
      <c r="AA2206" s="30"/>
      <c r="AB2206" s="30"/>
      <c r="AC2206" s="30"/>
      <c r="AR2206" s="30"/>
      <c r="AY2206" s="170"/>
      <c r="AZ2206" s="41"/>
      <c r="BA2206" s="41"/>
      <c r="BB2206" s="41"/>
      <c r="BC2206" s="41"/>
      <c r="BF2206" s="45"/>
    </row>
    <row r="2207" spans="4:58" s="187" customFormat="1" ht="15" customHeight="1" x14ac:dyDescent="0.3">
      <c r="D2207" s="104"/>
      <c r="E2207" s="113"/>
      <c r="H2207" s="3"/>
      <c r="J2207" s="30"/>
      <c r="K2207" s="30"/>
      <c r="L2207" s="30"/>
      <c r="M2207" s="170"/>
      <c r="N2207" s="41"/>
      <c r="O2207" s="41"/>
      <c r="P2207" s="41"/>
      <c r="Q2207" s="41"/>
      <c r="R2207" s="30"/>
      <c r="S2207" s="30"/>
      <c r="T2207" s="30"/>
      <c r="U2207" s="170"/>
      <c r="AA2207" s="30"/>
      <c r="AB2207" s="30"/>
      <c r="AC2207" s="30"/>
      <c r="AR2207" s="30"/>
      <c r="AY2207" s="170"/>
      <c r="AZ2207" s="41"/>
      <c r="BA2207" s="41"/>
      <c r="BB2207" s="41"/>
      <c r="BC2207" s="41"/>
      <c r="BF2207" s="45"/>
    </row>
    <row r="2208" spans="4:58" s="187" customFormat="1" ht="15" customHeight="1" x14ac:dyDescent="0.3">
      <c r="D2208" s="104"/>
      <c r="E2208" s="113"/>
      <c r="H2208" s="3"/>
      <c r="J2208" s="30"/>
      <c r="K2208" s="30"/>
      <c r="L2208" s="30"/>
      <c r="M2208" s="170"/>
      <c r="N2208" s="41"/>
      <c r="O2208" s="41"/>
      <c r="P2208" s="41"/>
      <c r="Q2208" s="41"/>
      <c r="R2208" s="30"/>
      <c r="S2208" s="30"/>
      <c r="T2208" s="30"/>
      <c r="U2208" s="170"/>
      <c r="AA2208" s="30"/>
      <c r="AB2208" s="30"/>
      <c r="AC2208" s="30"/>
      <c r="AR2208" s="30"/>
      <c r="AY2208" s="170"/>
      <c r="AZ2208" s="41"/>
      <c r="BA2208" s="41"/>
      <c r="BB2208" s="41"/>
      <c r="BC2208" s="41"/>
      <c r="BF2208" s="45"/>
    </row>
    <row r="2209" spans="4:58" s="187" customFormat="1" ht="15" customHeight="1" x14ac:dyDescent="0.3">
      <c r="D2209" s="104"/>
      <c r="E2209" s="113"/>
      <c r="H2209" s="3"/>
      <c r="J2209" s="30"/>
      <c r="K2209" s="30"/>
      <c r="L2209" s="30"/>
      <c r="M2209" s="170"/>
      <c r="N2209" s="41"/>
      <c r="O2209" s="41"/>
      <c r="P2209" s="41"/>
      <c r="Q2209" s="41"/>
      <c r="R2209" s="30"/>
      <c r="S2209" s="30"/>
      <c r="T2209" s="30"/>
      <c r="U2209" s="170"/>
      <c r="AA2209" s="30"/>
      <c r="AB2209" s="30"/>
      <c r="AC2209" s="30"/>
      <c r="AR2209" s="30"/>
      <c r="AY2209" s="170"/>
      <c r="AZ2209" s="41"/>
      <c r="BA2209" s="41"/>
      <c r="BB2209" s="41"/>
      <c r="BC2209" s="41"/>
      <c r="BF2209" s="45"/>
    </row>
    <row r="2210" spans="4:58" s="187" customFormat="1" ht="15" customHeight="1" x14ac:dyDescent="0.3">
      <c r="D2210" s="104"/>
      <c r="E2210" s="113"/>
      <c r="H2210" s="3"/>
      <c r="J2210" s="30"/>
      <c r="K2210" s="30"/>
      <c r="L2210" s="30"/>
      <c r="M2210" s="170"/>
      <c r="N2210" s="41"/>
      <c r="O2210" s="41"/>
      <c r="P2210" s="41"/>
      <c r="Q2210" s="41"/>
      <c r="R2210" s="30"/>
      <c r="S2210" s="30"/>
      <c r="T2210" s="30"/>
      <c r="U2210" s="170"/>
      <c r="AA2210" s="30"/>
      <c r="AB2210" s="30"/>
      <c r="AC2210" s="30"/>
      <c r="AR2210" s="30"/>
      <c r="AY2210" s="170"/>
      <c r="AZ2210" s="41"/>
      <c r="BA2210" s="41"/>
      <c r="BB2210" s="41"/>
      <c r="BC2210" s="41"/>
      <c r="BF2210" s="45"/>
    </row>
    <row r="2211" spans="4:58" s="187" customFormat="1" ht="15" customHeight="1" x14ac:dyDescent="0.3">
      <c r="D2211" s="104"/>
      <c r="E2211" s="113"/>
      <c r="H2211" s="3"/>
      <c r="J2211" s="30"/>
      <c r="K2211" s="30"/>
      <c r="L2211" s="30"/>
      <c r="M2211" s="170"/>
      <c r="N2211" s="41"/>
      <c r="O2211" s="41"/>
      <c r="P2211" s="41"/>
      <c r="Q2211" s="41"/>
      <c r="R2211" s="30"/>
      <c r="S2211" s="30"/>
      <c r="T2211" s="30"/>
      <c r="U2211" s="170"/>
      <c r="AA2211" s="30"/>
      <c r="AB2211" s="30"/>
      <c r="AC2211" s="30"/>
      <c r="AR2211" s="30"/>
      <c r="AY2211" s="170"/>
      <c r="AZ2211" s="41"/>
      <c r="BA2211" s="41"/>
      <c r="BB2211" s="41"/>
      <c r="BC2211" s="41"/>
      <c r="BF2211" s="45"/>
    </row>
    <row r="2212" spans="4:58" s="187" customFormat="1" ht="15" customHeight="1" x14ac:dyDescent="0.3">
      <c r="D2212" s="104"/>
      <c r="E2212" s="113"/>
      <c r="H2212" s="3"/>
      <c r="J2212" s="30"/>
      <c r="K2212" s="30"/>
      <c r="L2212" s="30"/>
      <c r="M2212" s="170"/>
      <c r="N2212" s="41"/>
      <c r="O2212" s="41"/>
      <c r="P2212" s="41"/>
      <c r="Q2212" s="41"/>
      <c r="R2212" s="30"/>
      <c r="S2212" s="30"/>
      <c r="T2212" s="30"/>
      <c r="U2212" s="170"/>
      <c r="AA2212" s="30"/>
      <c r="AB2212" s="30"/>
      <c r="AC2212" s="30"/>
      <c r="AR2212" s="30"/>
      <c r="AY2212" s="170"/>
      <c r="AZ2212" s="41"/>
      <c r="BA2212" s="41"/>
      <c r="BB2212" s="41"/>
      <c r="BC2212" s="41"/>
      <c r="BF2212" s="45"/>
    </row>
    <row r="2213" spans="4:58" s="187" customFormat="1" ht="15" customHeight="1" x14ac:dyDescent="0.3">
      <c r="D2213" s="104"/>
      <c r="E2213" s="113"/>
      <c r="H2213" s="3"/>
      <c r="J2213" s="30"/>
      <c r="K2213" s="30"/>
      <c r="L2213" s="30"/>
      <c r="M2213" s="170"/>
      <c r="N2213" s="41"/>
      <c r="O2213" s="41"/>
      <c r="P2213" s="41"/>
      <c r="Q2213" s="41"/>
      <c r="R2213" s="30"/>
      <c r="S2213" s="30"/>
      <c r="T2213" s="30"/>
      <c r="U2213" s="170"/>
      <c r="AA2213" s="30"/>
      <c r="AB2213" s="30"/>
      <c r="AC2213" s="30"/>
      <c r="AR2213" s="30"/>
      <c r="AY2213" s="170"/>
      <c r="AZ2213" s="41"/>
      <c r="BA2213" s="41"/>
      <c r="BB2213" s="41"/>
      <c r="BC2213" s="41"/>
      <c r="BF2213" s="45"/>
    </row>
    <row r="2214" spans="4:58" s="187" customFormat="1" ht="15" customHeight="1" x14ac:dyDescent="0.3">
      <c r="D2214" s="104"/>
      <c r="E2214" s="113"/>
      <c r="H2214" s="3"/>
      <c r="J2214" s="30"/>
      <c r="K2214" s="30"/>
      <c r="L2214" s="30"/>
      <c r="M2214" s="170"/>
      <c r="N2214" s="41"/>
      <c r="O2214" s="41"/>
      <c r="P2214" s="41"/>
      <c r="Q2214" s="41"/>
      <c r="R2214" s="30"/>
      <c r="S2214" s="30"/>
      <c r="T2214" s="30"/>
      <c r="U2214" s="170"/>
      <c r="AA2214" s="30"/>
      <c r="AB2214" s="30"/>
      <c r="AC2214" s="30"/>
      <c r="AR2214" s="30"/>
      <c r="AY2214" s="170"/>
      <c r="AZ2214" s="41"/>
      <c r="BA2214" s="41"/>
      <c r="BB2214" s="41"/>
      <c r="BC2214" s="41"/>
      <c r="BF2214" s="45"/>
    </row>
    <row r="2215" spans="4:58" s="187" customFormat="1" ht="15" customHeight="1" x14ac:dyDescent="0.3">
      <c r="D2215" s="104"/>
      <c r="E2215" s="113"/>
      <c r="H2215" s="3"/>
      <c r="J2215" s="30"/>
      <c r="K2215" s="30"/>
      <c r="L2215" s="30"/>
      <c r="M2215" s="170"/>
      <c r="N2215" s="41"/>
      <c r="O2215" s="41"/>
      <c r="P2215" s="41"/>
      <c r="Q2215" s="41"/>
      <c r="R2215" s="30"/>
      <c r="S2215" s="30"/>
      <c r="T2215" s="30"/>
      <c r="U2215" s="170"/>
      <c r="AA2215" s="30"/>
      <c r="AB2215" s="30"/>
      <c r="AC2215" s="30"/>
      <c r="AR2215" s="30"/>
      <c r="AY2215" s="170"/>
      <c r="AZ2215" s="41"/>
      <c r="BA2215" s="41"/>
      <c r="BB2215" s="41"/>
      <c r="BC2215" s="41"/>
      <c r="BF2215" s="45"/>
    </row>
    <row r="2216" spans="4:58" s="187" customFormat="1" ht="15" customHeight="1" x14ac:dyDescent="0.3">
      <c r="D2216" s="104"/>
      <c r="E2216" s="113"/>
      <c r="H2216" s="3"/>
      <c r="J2216" s="30"/>
      <c r="K2216" s="30"/>
      <c r="L2216" s="30"/>
      <c r="M2216" s="170"/>
      <c r="N2216" s="41"/>
      <c r="O2216" s="41"/>
      <c r="P2216" s="41"/>
      <c r="Q2216" s="41"/>
      <c r="R2216" s="30"/>
      <c r="S2216" s="30"/>
      <c r="T2216" s="30"/>
      <c r="U2216" s="170"/>
      <c r="AA2216" s="30"/>
      <c r="AB2216" s="30"/>
      <c r="AC2216" s="30"/>
      <c r="AR2216" s="30"/>
      <c r="AY2216" s="170"/>
      <c r="AZ2216" s="41"/>
      <c r="BA2216" s="41"/>
      <c r="BB2216" s="41"/>
      <c r="BC2216" s="41"/>
      <c r="BF2216" s="45"/>
    </row>
    <row r="2217" spans="4:58" s="187" customFormat="1" ht="15" customHeight="1" x14ac:dyDescent="0.3">
      <c r="D2217" s="104"/>
      <c r="E2217" s="113"/>
      <c r="H2217" s="3"/>
      <c r="J2217" s="30"/>
      <c r="K2217" s="30"/>
      <c r="L2217" s="30"/>
      <c r="M2217" s="170"/>
      <c r="N2217" s="41"/>
      <c r="O2217" s="41"/>
      <c r="P2217" s="41"/>
      <c r="Q2217" s="41"/>
      <c r="R2217" s="30"/>
      <c r="S2217" s="30"/>
      <c r="T2217" s="30"/>
      <c r="U2217" s="170"/>
      <c r="AA2217" s="30"/>
      <c r="AB2217" s="30"/>
      <c r="AC2217" s="30"/>
      <c r="AR2217" s="30"/>
      <c r="AY2217" s="170"/>
      <c r="AZ2217" s="41"/>
      <c r="BA2217" s="41"/>
      <c r="BB2217" s="41"/>
      <c r="BC2217" s="41"/>
      <c r="BF2217" s="45"/>
    </row>
    <row r="2218" spans="4:58" s="187" customFormat="1" ht="15" customHeight="1" x14ac:dyDescent="0.3">
      <c r="D2218" s="104"/>
      <c r="E2218" s="113"/>
      <c r="H2218" s="3"/>
      <c r="J2218" s="30"/>
      <c r="K2218" s="30"/>
      <c r="L2218" s="30"/>
      <c r="M2218" s="170"/>
      <c r="N2218" s="41"/>
      <c r="O2218" s="41"/>
      <c r="P2218" s="41"/>
      <c r="Q2218" s="41"/>
      <c r="R2218" s="30"/>
      <c r="S2218" s="30"/>
      <c r="T2218" s="30"/>
      <c r="U2218" s="170"/>
      <c r="AA2218" s="30"/>
      <c r="AB2218" s="30"/>
      <c r="AC2218" s="30"/>
      <c r="AR2218" s="30"/>
      <c r="AY2218" s="170"/>
      <c r="AZ2218" s="41"/>
      <c r="BA2218" s="41"/>
      <c r="BB2218" s="41"/>
      <c r="BC2218" s="41"/>
      <c r="BF2218" s="45"/>
    </row>
    <row r="2219" spans="4:58" s="187" customFormat="1" ht="15" customHeight="1" x14ac:dyDescent="0.3">
      <c r="D2219" s="104"/>
      <c r="E2219" s="113"/>
      <c r="H2219" s="3"/>
      <c r="J2219" s="30"/>
      <c r="K2219" s="30"/>
      <c r="L2219" s="30"/>
      <c r="M2219" s="170"/>
      <c r="N2219" s="41"/>
      <c r="O2219" s="41"/>
      <c r="P2219" s="41"/>
      <c r="Q2219" s="41"/>
      <c r="R2219" s="30"/>
      <c r="S2219" s="30"/>
      <c r="T2219" s="30"/>
      <c r="U2219" s="170"/>
      <c r="AA2219" s="30"/>
      <c r="AB2219" s="30"/>
      <c r="AC2219" s="30"/>
      <c r="AR2219" s="30"/>
      <c r="AY2219" s="170"/>
      <c r="AZ2219" s="41"/>
      <c r="BA2219" s="41"/>
      <c r="BB2219" s="41"/>
      <c r="BC2219" s="41"/>
      <c r="BF2219" s="45"/>
    </row>
    <row r="2220" spans="4:58" s="187" customFormat="1" ht="15" customHeight="1" x14ac:dyDescent="0.3">
      <c r="D2220" s="104"/>
      <c r="E2220" s="113"/>
      <c r="H2220" s="3"/>
      <c r="J2220" s="30"/>
      <c r="K2220" s="30"/>
      <c r="L2220" s="30"/>
      <c r="M2220" s="170"/>
      <c r="N2220" s="41"/>
      <c r="O2220" s="41"/>
      <c r="P2220" s="41"/>
      <c r="Q2220" s="41"/>
      <c r="R2220" s="30"/>
      <c r="S2220" s="30"/>
      <c r="T2220" s="30"/>
      <c r="U2220" s="170"/>
      <c r="AA2220" s="30"/>
      <c r="AB2220" s="30"/>
      <c r="AC2220" s="30"/>
      <c r="AR2220" s="30"/>
      <c r="AY2220" s="170"/>
      <c r="AZ2220" s="41"/>
      <c r="BA2220" s="41"/>
      <c r="BB2220" s="41"/>
      <c r="BC2220" s="41"/>
      <c r="BF2220" s="45"/>
    </row>
    <row r="2221" spans="4:58" s="187" customFormat="1" ht="15" customHeight="1" x14ac:dyDescent="0.3">
      <c r="D2221" s="104"/>
      <c r="E2221" s="113"/>
      <c r="H2221" s="3"/>
      <c r="J2221" s="30"/>
      <c r="K2221" s="30"/>
      <c r="L2221" s="30"/>
      <c r="M2221" s="170"/>
      <c r="N2221" s="41"/>
      <c r="O2221" s="41"/>
      <c r="P2221" s="41"/>
      <c r="Q2221" s="41"/>
      <c r="R2221" s="30"/>
      <c r="S2221" s="30"/>
      <c r="T2221" s="30"/>
      <c r="U2221" s="170"/>
      <c r="AA2221" s="30"/>
      <c r="AB2221" s="30"/>
      <c r="AC2221" s="30"/>
      <c r="AR2221" s="30"/>
      <c r="AY2221" s="170"/>
      <c r="AZ2221" s="41"/>
      <c r="BA2221" s="41"/>
      <c r="BB2221" s="41"/>
      <c r="BC2221" s="41"/>
      <c r="BF2221" s="45"/>
    </row>
    <row r="2222" spans="4:58" s="187" customFormat="1" ht="15" customHeight="1" x14ac:dyDescent="0.3">
      <c r="D2222" s="104"/>
      <c r="E2222" s="113"/>
      <c r="H2222" s="3"/>
      <c r="J2222" s="30"/>
      <c r="K2222" s="30"/>
      <c r="L2222" s="30"/>
      <c r="M2222" s="170"/>
      <c r="N2222" s="41"/>
      <c r="O2222" s="41"/>
      <c r="P2222" s="41"/>
      <c r="Q2222" s="41"/>
      <c r="R2222" s="30"/>
      <c r="S2222" s="30"/>
      <c r="T2222" s="30"/>
      <c r="U2222" s="170"/>
      <c r="AA2222" s="30"/>
      <c r="AB2222" s="30"/>
      <c r="AC2222" s="30"/>
      <c r="AR2222" s="30"/>
      <c r="AY2222" s="170"/>
      <c r="AZ2222" s="41"/>
      <c r="BA2222" s="41"/>
      <c r="BB2222" s="41"/>
      <c r="BC2222" s="41"/>
      <c r="BF2222" s="45"/>
    </row>
    <row r="2223" spans="4:58" s="187" customFormat="1" ht="15" customHeight="1" x14ac:dyDescent="0.3">
      <c r="D2223" s="104"/>
      <c r="E2223" s="113"/>
      <c r="H2223" s="3"/>
      <c r="J2223" s="30"/>
      <c r="K2223" s="30"/>
      <c r="L2223" s="30"/>
      <c r="M2223" s="170"/>
      <c r="N2223" s="41"/>
      <c r="O2223" s="41"/>
      <c r="P2223" s="41"/>
      <c r="Q2223" s="41"/>
      <c r="R2223" s="30"/>
      <c r="S2223" s="30"/>
      <c r="T2223" s="30"/>
      <c r="U2223" s="170"/>
      <c r="AA2223" s="30"/>
      <c r="AB2223" s="30"/>
      <c r="AC2223" s="30"/>
      <c r="AR2223" s="30"/>
      <c r="AY2223" s="170"/>
      <c r="AZ2223" s="41"/>
      <c r="BA2223" s="41"/>
      <c r="BB2223" s="41"/>
      <c r="BC2223" s="41"/>
      <c r="BF2223" s="45"/>
    </row>
    <row r="2224" spans="4:58" s="187" customFormat="1" ht="15" customHeight="1" x14ac:dyDescent="0.3">
      <c r="D2224" s="104"/>
      <c r="E2224" s="113"/>
      <c r="H2224" s="3"/>
      <c r="J2224" s="30"/>
      <c r="K2224" s="30"/>
      <c r="L2224" s="30"/>
      <c r="M2224" s="170"/>
      <c r="N2224" s="41"/>
      <c r="O2224" s="41"/>
      <c r="P2224" s="41"/>
      <c r="Q2224" s="41"/>
      <c r="R2224" s="30"/>
      <c r="S2224" s="30"/>
      <c r="T2224" s="30"/>
      <c r="U2224" s="170"/>
      <c r="AA2224" s="30"/>
      <c r="AB2224" s="30"/>
      <c r="AC2224" s="30"/>
      <c r="AR2224" s="30"/>
      <c r="AY2224" s="170"/>
      <c r="AZ2224" s="41"/>
      <c r="BA2224" s="41"/>
      <c r="BB2224" s="41"/>
      <c r="BC2224" s="41"/>
      <c r="BF2224" s="45"/>
    </row>
    <row r="2225" spans="4:58" s="187" customFormat="1" ht="15" customHeight="1" x14ac:dyDescent="0.3">
      <c r="D2225" s="104"/>
      <c r="E2225" s="113"/>
      <c r="H2225" s="3"/>
      <c r="J2225" s="30"/>
      <c r="K2225" s="30"/>
      <c r="L2225" s="30"/>
      <c r="M2225" s="170"/>
      <c r="N2225" s="41"/>
      <c r="O2225" s="41"/>
      <c r="P2225" s="41"/>
      <c r="Q2225" s="41"/>
      <c r="R2225" s="30"/>
      <c r="S2225" s="30"/>
      <c r="T2225" s="30"/>
      <c r="U2225" s="170"/>
      <c r="AA2225" s="30"/>
      <c r="AB2225" s="30"/>
      <c r="AC2225" s="30"/>
      <c r="AR2225" s="30"/>
      <c r="AY2225" s="170"/>
      <c r="AZ2225" s="41"/>
      <c r="BA2225" s="41"/>
      <c r="BB2225" s="41"/>
      <c r="BC2225" s="41"/>
      <c r="BF2225" s="45"/>
    </row>
    <row r="2226" spans="4:58" s="187" customFormat="1" ht="15" customHeight="1" x14ac:dyDescent="0.3">
      <c r="D2226" s="104"/>
      <c r="E2226" s="113"/>
      <c r="H2226" s="3"/>
      <c r="J2226" s="30"/>
      <c r="K2226" s="30"/>
      <c r="L2226" s="30"/>
      <c r="M2226" s="170"/>
      <c r="N2226" s="41"/>
      <c r="O2226" s="41"/>
      <c r="P2226" s="41"/>
      <c r="Q2226" s="41"/>
      <c r="R2226" s="30"/>
      <c r="S2226" s="30"/>
      <c r="T2226" s="30"/>
      <c r="U2226" s="170"/>
      <c r="AA2226" s="30"/>
      <c r="AB2226" s="30"/>
      <c r="AC2226" s="30"/>
      <c r="AR2226" s="30"/>
      <c r="AY2226" s="170"/>
      <c r="AZ2226" s="41"/>
      <c r="BA2226" s="41"/>
      <c r="BB2226" s="41"/>
      <c r="BC2226" s="41"/>
      <c r="BF2226" s="45"/>
    </row>
    <row r="2227" spans="4:58" s="187" customFormat="1" ht="15" customHeight="1" x14ac:dyDescent="0.3">
      <c r="D2227" s="104"/>
      <c r="E2227" s="113"/>
      <c r="H2227" s="3"/>
      <c r="J2227" s="30"/>
      <c r="K2227" s="30"/>
      <c r="L2227" s="30"/>
      <c r="M2227" s="170"/>
      <c r="N2227" s="41"/>
      <c r="O2227" s="41"/>
      <c r="P2227" s="41"/>
      <c r="Q2227" s="41"/>
      <c r="R2227" s="30"/>
      <c r="S2227" s="30"/>
      <c r="T2227" s="30"/>
      <c r="U2227" s="170"/>
      <c r="AA2227" s="30"/>
      <c r="AB2227" s="30"/>
      <c r="AC2227" s="30"/>
      <c r="AR2227" s="30"/>
      <c r="AY2227" s="170"/>
      <c r="AZ2227" s="41"/>
      <c r="BA2227" s="41"/>
      <c r="BB2227" s="41"/>
      <c r="BC2227" s="41"/>
      <c r="BF2227" s="45"/>
    </row>
    <row r="2228" spans="4:58" s="187" customFormat="1" ht="15" customHeight="1" x14ac:dyDescent="0.3">
      <c r="D2228" s="104"/>
      <c r="E2228" s="113"/>
      <c r="H2228" s="3"/>
      <c r="J2228" s="30"/>
      <c r="K2228" s="30"/>
      <c r="L2228" s="30"/>
      <c r="M2228" s="170"/>
      <c r="N2228" s="41"/>
      <c r="O2228" s="41"/>
      <c r="P2228" s="41"/>
      <c r="Q2228" s="41"/>
      <c r="R2228" s="30"/>
      <c r="S2228" s="30"/>
      <c r="T2228" s="30"/>
      <c r="U2228" s="170"/>
      <c r="AA2228" s="30"/>
      <c r="AB2228" s="30"/>
      <c r="AC2228" s="30"/>
      <c r="AR2228" s="30"/>
      <c r="AY2228" s="170"/>
      <c r="AZ2228" s="41"/>
      <c r="BA2228" s="41"/>
      <c r="BB2228" s="41"/>
      <c r="BC2228" s="41"/>
      <c r="BF2228" s="45"/>
    </row>
    <row r="2229" spans="4:58" s="187" customFormat="1" ht="15" customHeight="1" x14ac:dyDescent="0.3">
      <c r="D2229" s="104"/>
      <c r="E2229" s="113"/>
      <c r="H2229" s="3"/>
      <c r="J2229" s="30"/>
      <c r="K2229" s="30"/>
      <c r="L2229" s="30"/>
      <c r="M2229" s="170"/>
      <c r="N2229" s="41"/>
      <c r="O2229" s="41"/>
      <c r="P2229" s="41"/>
      <c r="Q2229" s="41"/>
      <c r="R2229" s="30"/>
      <c r="S2229" s="30"/>
      <c r="T2229" s="30"/>
      <c r="U2229" s="170"/>
      <c r="AA2229" s="30"/>
      <c r="AB2229" s="30"/>
      <c r="AC2229" s="30"/>
      <c r="AR2229" s="30"/>
      <c r="AY2229" s="170"/>
      <c r="AZ2229" s="41"/>
      <c r="BA2229" s="41"/>
      <c r="BB2229" s="41"/>
      <c r="BC2229" s="41"/>
      <c r="BF2229" s="45"/>
    </row>
    <row r="2230" spans="4:58" s="187" customFormat="1" ht="15" customHeight="1" x14ac:dyDescent="0.3">
      <c r="D2230" s="104"/>
      <c r="E2230" s="113"/>
      <c r="H2230" s="3"/>
      <c r="J2230" s="30"/>
      <c r="K2230" s="30"/>
      <c r="L2230" s="30"/>
      <c r="M2230" s="170"/>
      <c r="N2230" s="41"/>
      <c r="O2230" s="41"/>
      <c r="P2230" s="41"/>
      <c r="Q2230" s="41"/>
      <c r="R2230" s="30"/>
      <c r="S2230" s="30"/>
      <c r="T2230" s="30"/>
      <c r="U2230" s="170"/>
      <c r="AA2230" s="30"/>
      <c r="AB2230" s="30"/>
      <c r="AC2230" s="30"/>
      <c r="AR2230" s="30"/>
      <c r="AY2230" s="170"/>
      <c r="AZ2230" s="41"/>
      <c r="BA2230" s="41"/>
      <c r="BB2230" s="41"/>
      <c r="BC2230" s="41"/>
      <c r="BF2230" s="45"/>
    </row>
    <row r="2231" spans="4:58" s="187" customFormat="1" ht="15" customHeight="1" x14ac:dyDescent="0.3">
      <c r="D2231" s="104"/>
      <c r="E2231" s="113"/>
      <c r="H2231" s="3"/>
      <c r="J2231" s="30"/>
      <c r="K2231" s="30"/>
      <c r="L2231" s="30"/>
      <c r="M2231" s="170"/>
      <c r="N2231" s="41"/>
      <c r="O2231" s="41"/>
      <c r="P2231" s="41"/>
      <c r="Q2231" s="41"/>
      <c r="R2231" s="30"/>
      <c r="S2231" s="30"/>
      <c r="T2231" s="30"/>
      <c r="U2231" s="170"/>
      <c r="AA2231" s="30"/>
      <c r="AB2231" s="30"/>
      <c r="AC2231" s="30"/>
      <c r="AR2231" s="30"/>
      <c r="AY2231" s="170"/>
      <c r="AZ2231" s="41"/>
      <c r="BA2231" s="41"/>
      <c r="BB2231" s="41"/>
      <c r="BC2231" s="41"/>
      <c r="BF2231" s="45"/>
    </row>
    <row r="2232" spans="4:58" s="187" customFormat="1" ht="15" customHeight="1" x14ac:dyDescent="0.3">
      <c r="D2232" s="104"/>
      <c r="E2232" s="113"/>
      <c r="H2232" s="3"/>
      <c r="J2232" s="30"/>
      <c r="K2232" s="30"/>
      <c r="L2232" s="30"/>
      <c r="M2232" s="170"/>
      <c r="N2232" s="41"/>
      <c r="O2232" s="41"/>
      <c r="P2232" s="41"/>
      <c r="Q2232" s="41"/>
      <c r="R2232" s="30"/>
      <c r="S2232" s="30"/>
      <c r="T2232" s="30"/>
      <c r="U2232" s="170"/>
      <c r="AA2232" s="30"/>
      <c r="AB2232" s="30"/>
      <c r="AC2232" s="30"/>
      <c r="AR2232" s="30"/>
      <c r="AY2232" s="170"/>
      <c r="AZ2232" s="41"/>
      <c r="BA2232" s="41"/>
      <c r="BB2232" s="41"/>
      <c r="BC2232" s="41"/>
      <c r="BF2232" s="45"/>
    </row>
    <row r="2233" spans="4:58" s="187" customFormat="1" ht="15" customHeight="1" x14ac:dyDescent="0.3">
      <c r="D2233" s="104"/>
      <c r="E2233" s="113"/>
      <c r="H2233" s="3"/>
      <c r="J2233" s="30"/>
      <c r="K2233" s="30"/>
      <c r="L2233" s="30"/>
      <c r="M2233" s="170"/>
      <c r="N2233" s="41"/>
      <c r="O2233" s="41"/>
      <c r="P2233" s="41"/>
      <c r="Q2233" s="41"/>
      <c r="R2233" s="30"/>
      <c r="S2233" s="30"/>
      <c r="T2233" s="30"/>
      <c r="U2233" s="170"/>
      <c r="AA2233" s="30"/>
      <c r="AB2233" s="30"/>
      <c r="AC2233" s="30"/>
      <c r="AR2233" s="30"/>
      <c r="AY2233" s="170"/>
      <c r="AZ2233" s="41"/>
      <c r="BA2233" s="41"/>
      <c r="BB2233" s="41"/>
      <c r="BC2233" s="41"/>
      <c r="BF2233" s="45"/>
    </row>
    <row r="2234" spans="4:58" s="187" customFormat="1" ht="15" customHeight="1" x14ac:dyDescent="0.3">
      <c r="D2234" s="104"/>
      <c r="E2234" s="113"/>
      <c r="H2234" s="3"/>
      <c r="J2234" s="30"/>
      <c r="K2234" s="30"/>
      <c r="L2234" s="30"/>
      <c r="M2234" s="170"/>
      <c r="N2234" s="41"/>
      <c r="O2234" s="41"/>
      <c r="P2234" s="41"/>
      <c r="Q2234" s="41"/>
      <c r="R2234" s="30"/>
      <c r="S2234" s="30"/>
      <c r="T2234" s="30"/>
      <c r="U2234" s="170"/>
      <c r="AA2234" s="30"/>
      <c r="AB2234" s="30"/>
      <c r="AC2234" s="30"/>
      <c r="AR2234" s="30"/>
      <c r="AY2234" s="170"/>
      <c r="AZ2234" s="41"/>
      <c r="BA2234" s="41"/>
      <c r="BB2234" s="41"/>
      <c r="BC2234" s="41"/>
      <c r="BF2234" s="45"/>
    </row>
    <row r="2235" spans="4:58" s="187" customFormat="1" ht="15" customHeight="1" x14ac:dyDescent="0.3">
      <c r="D2235" s="104"/>
      <c r="E2235" s="113"/>
      <c r="H2235" s="3"/>
      <c r="J2235" s="30"/>
      <c r="K2235" s="30"/>
      <c r="L2235" s="30"/>
      <c r="M2235" s="170"/>
      <c r="N2235" s="41"/>
      <c r="O2235" s="41"/>
      <c r="P2235" s="41"/>
      <c r="Q2235" s="41"/>
      <c r="R2235" s="30"/>
      <c r="S2235" s="30"/>
      <c r="T2235" s="30"/>
      <c r="U2235" s="170"/>
      <c r="AA2235" s="30"/>
      <c r="AB2235" s="30"/>
      <c r="AC2235" s="30"/>
      <c r="AR2235" s="30"/>
      <c r="AY2235" s="170"/>
      <c r="AZ2235" s="41"/>
      <c r="BA2235" s="41"/>
      <c r="BB2235" s="41"/>
      <c r="BC2235" s="41"/>
      <c r="BF2235" s="45"/>
    </row>
    <row r="2236" spans="4:58" s="187" customFormat="1" ht="15" customHeight="1" x14ac:dyDescent="0.3">
      <c r="D2236" s="104"/>
      <c r="E2236" s="113"/>
      <c r="H2236" s="3"/>
      <c r="J2236" s="30"/>
      <c r="K2236" s="30"/>
      <c r="L2236" s="30"/>
      <c r="M2236" s="170"/>
      <c r="N2236" s="41"/>
      <c r="O2236" s="41"/>
      <c r="P2236" s="41"/>
      <c r="Q2236" s="41"/>
      <c r="R2236" s="30"/>
      <c r="S2236" s="30"/>
      <c r="T2236" s="30"/>
      <c r="U2236" s="170"/>
      <c r="AA2236" s="30"/>
      <c r="AB2236" s="30"/>
      <c r="AC2236" s="30"/>
      <c r="AR2236" s="30"/>
      <c r="AY2236" s="170"/>
      <c r="AZ2236" s="41"/>
      <c r="BA2236" s="41"/>
      <c r="BB2236" s="41"/>
      <c r="BC2236" s="41"/>
      <c r="BF2236" s="45"/>
    </row>
    <row r="2237" spans="4:58" s="187" customFormat="1" ht="15" customHeight="1" x14ac:dyDescent="0.3">
      <c r="D2237" s="104"/>
      <c r="E2237" s="113"/>
      <c r="H2237" s="3"/>
      <c r="J2237" s="30"/>
      <c r="K2237" s="30"/>
      <c r="L2237" s="30"/>
      <c r="M2237" s="170"/>
      <c r="N2237" s="41"/>
      <c r="O2237" s="41"/>
      <c r="P2237" s="41"/>
      <c r="Q2237" s="41"/>
      <c r="R2237" s="30"/>
      <c r="S2237" s="30"/>
      <c r="T2237" s="30"/>
      <c r="U2237" s="170"/>
      <c r="AA2237" s="30"/>
      <c r="AB2237" s="30"/>
      <c r="AC2237" s="30"/>
      <c r="AR2237" s="30"/>
      <c r="AY2237" s="170"/>
      <c r="AZ2237" s="41"/>
      <c r="BA2237" s="41"/>
      <c r="BB2237" s="41"/>
      <c r="BC2237" s="41"/>
      <c r="BF2237" s="45"/>
    </row>
    <row r="2238" spans="4:58" s="187" customFormat="1" ht="15" customHeight="1" x14ac:dyDescent="0.3">
      <c r="D2238" s="104"/>
      <c r="E2238" s="113"/>
      <c r="H2238" s="3"/>
      <c r="J2238" s="30"/>
      <c r="K2238" s="30"/>
      <c r="L2238" s="30"/>
      <c r="M2238" s="170"/>
      <c r="N2238" s="41"/>
      <c r="O2238" s="41"/>
      <c r="P2238" s="41"/>
      <c r="Q2238" s="41"/>
      <c r="R2238" s="30"/>
      <c r="S2238" s="30"/>
      <c r="T2238" s="30"/>
      <c r="U2238" s="170"/>
      <c r="AA2238" s="30"/>
      <c r="AB2238" s="30"/>
      <c r="AC2238" s="30"/>
      <c r="AR2238" s="30"/>
      <c r="AY2238" s="170"/>
      <c r="AZ2238" s="41"/>
      <c r="BA2238" s="41"/>
      <c r="BB2238" s="41"/>
      <c r="BC2238" s="41"/>
      <c r="BF2238" s="45"/>
    </row>
    <row r="2239" spans="4:58" s="187" customFormat="1" ht="15" customHeight="1" x14ac:dyDescent="0.3">
      <c r="D2239" s="104"/>
      <c r="E2239" s="113"/>
      <c r="H2239" s="3"/>
      <c r="J2239" s="30"/>
      <c r="K2239" s="30"/>
      <c r="L2239" s="30"/>
      <c r="M2239" s="170"/>
      <c r="N2239" s="41"/>
      <c r="O2239" s="41"/>
      <c r="P2239" s="41"/>
      <c r="Q2239" s="41"/>
      <c r="R2239" s="30"/>
      <c r="S2239" s="30"/>
      <c r="T2239" s="30"/>
      <c r="U2239" s="170"/>
      <c r="AA2239" s="30"/>
      <c r="AB2239" s="30"/>
      <c r="AC2239" s="30"/>
      <c r="AR2239" s="30"/>
      <c r="AY2239" s="170"/>
      <c r="AZ2239" s="41"/>
      <c r="BA2239" s="41"/>
      <c r="BB2239" s="41"/>
      <c r="BC2239" s="41"/>
      <c r="BF2239" s="45"/>
    </row>
    <row r="2240" spans="4:58" s="187" customFormat="1" ht="15" customHeight="1" x14ac:dyDescent="0.3">
      <c r="D2240" s="104"/>
      <c r="E2240" s="113"/>
      <c r="H2240" s="3"/>
      <c r="J2240" s="30"/>
      <c r="K2240" s="30"/>
      <c r="L2240" s="30"/>
      <c r="M2240" s="170"/>
      <c r="N2240" s="41"/>
      <c r="O2240" s="41"/>
      <c r="P2240" s="41"/>
      <c r="Q2240" s="41"/>
      <c r="R2240" s="30"/>
      <c r="S2240" s="30"/>
      <c r="T2240" s="30"/>
      <c r="U2240" s="170"/>
      <c r="AA2240" s="30"/>
      <c r="AB2240" s="30"/>
      <c r="AC2240" s="30"/>
      <c r="AR2240" s="30"/>
      <c r="AY2240" s="170"/>
      <c r="AZ2240" s="41"/>
      <c r="BA2240" s="41"/>
      <c r="BB2240" s="41"/>
      <c r="BC2240" s="41"/>
      <c r="BF2240" s="45"/>
    </row>
    <row r="2241" spans="4:58" s="187" customFormat="1" ht="15" customHeight="1" x14ac:dyDescent="0.3">
      <c r="D2241" s="104"/>
      <c r="E2241" s="113"/>
      <c r="H2241" s="3"/>
      <c r="J2241" s="30"/>
      <c r="K2241" s="30"/>
      <c r="L2241" s="30"/>
      <c r="M2241" s="170"/>
      <c r="N2241" s="41"/>
      <c r="O2241" s="41"/>
      <c r="P2241" s="41"/>
      <c r="Q2241" s="41"/>
      <c r="R2241" s="30"/>
      <c r="S2241" s="30"/>
      <c r="T2241" s="30"/>
      <c r="U2241" s="170"/>
      <c r="AA2241" s="30"/>
      <c r="AB2241" s="30"/>
      <c r="AC2241" s="30"/>
      <c r="AR2241" s="30"/>
      <c r="AY2241" s="170"/>
      <c r="AZ2241" s="41"/>
      <c r="BA2241" s="41"/>
      <c r="BB2241" s="41"/>
      <c r="BC2241" s="41"/>
      <c r="BF2241" s="45"/>
    </row>
    <row r="2242" spans="4:58" s="187" customFormat="1" ht="15" customHeight="1" x14ac:dyDescent="0.3">
      <c r="D2242" s="104"/>
      <c r="E2242" s="113"/>
      <c r="H2242" s="3"/>
      <c r="J2242" s="30"/>
      <c r="K2242" s="30"/>
      <c r="L2242" s="30"/>
      <c r="M2242" s="170"/>
      <c r="N2242" s="41"/>
      <c r="O2242" s="41"/>
      <c r="P2242" s="41"/>
      <c r="Q2242" s="41"/>
      <c r="R2242" s="30"/>
      <c r="S2242" s="30"/>
      <c r="T2242" s="30"/>
      <c r="U2242" s="170"/>
      <c r="AA2242" s="30"/>
      <c r="AB2242" s="30"/>
      <c r="AC2242" s="30"/>
      <c r="AR2242" s="30"/>
      <c r="AY2242" s="170"/>
      <c r="AZ2242" s="41"/>
      <c r="BA2242" s="41"/>
      <c r="BB2242" s="41"/>
      <c r="BC2242" s="41"/>
      <c r="BF2242" s="45"/>
    </row>
    <row r="2243" spans="4:58" s="187" customFormat="1" ht="15" customHeight="1" x14ac:dyDescent="0.3">
      <c r="D2243" s="104"/>
      <c r="E2243" s="113"/>
      <c r="H2243" s="3"/>
      <c r="J2243" s="30"/>
      <c r="K2243" s="30"/>
      <c r="L2243" s="30"/>
      <c r="M2243" s="170"/>
      <c r="N2243" s="41"/>
      <c r="O2243" s="41"/>
      <c r="P2243" s="41"/>
      <c r="Q2243" s="41"/>
      <c r="R2243" s="30"/>
      <c r="S2243" s="30"/>
      <c r="T2243" s="30"/>
      <c r="U2243" s="170"/>
      <c r="AA2243" s="30"/>
      <c r="AB2243" s="30"/>
      <c r="AC2243" s="30"/>
      <c r="AR2243" s="30"/>
      <c r="AY2243" s="170"/>
      <c r="AZ2243" s="41"/>
      <c r="BA2243" s="41"/>
      <c r="BB2243" s="41"/>
      <c r="BC2243" s="41"/>
      <c r="BF2243" s="45"/>
    </row>
    <row r="2244" spans="4:58" s="187" customFormat="1" ht="15" customHeight="1" x14ac:dyDescent="0.3">
      <c r="D2244" s="104"/>
      <c r="E2244" s="113"/>
      <c r="H2244" s="3"/>
      <c r="J2244" s="30"/>
      <c r="K2244" s="30"/>
      <c r="L2244" s="30"/>
      <c r="M2244" s="170"/>
      <c r="N2244" s="41"/>
      <c r="O2244" s="41"/>
      <c r="P2244" s="41"/>
      <c r="Q2244" s="41"/>
      <c r="R2244" s="30"/>
      <c r="S2244" s="30"/>
      <c r="T2244" s="30"/>
      <c r="U2244" s="170"/>
      <c r="AA2244" s="30"/>
      <c r="AB2244" s="30"/>
      <c r="AC2244" s="30"/>
      <c r="AR2244" s="30"/>
      <c r="AY2244" s="170"/>
      <c r="AZ2244" s="41"/>
      <c r="BA2244" s="41"/>
      <c r="BB2244" s="41"/>
      <c r="BC2244" s="41"/>
      <c r="BF2244" s="45"/>
    </row>
    <row r="2245" spans="4:58" s="187" customFormat="1" ht="15" customHeight="1" x14ac:dyDescent="0.3">
      <c r="D2245" s="104"/>
      <c r="E2245" s="113"/>
      <c r="H2245" s="3"/>
      <c r="J2245" s="30"/>
      <c r="K2245" s="30"/>
      <c r="L2245" s="30"/>
      <c r="M2245" s="170"/>
      <c r="N2245" s="41"/>
      <c r="O2245" s="41"/>
      <c r="P2245" s="41"/>
      <c r="Q2245" s="41"/>
      <c r="R2245" s="30"/>
      <c r="S2245" s="30"/>
      <c r="T2245" s="30"/>
      <c r="U2245" s="170"/>
      <c r="AA2245" s="30"/>
      <c r="AB2245" s="30"/>
      <c r="AC2245" s="30"/>
      <c r="AR2245" s="30"/>
      <c r="AY2245" s="170"/>
      <c r="AZ2245" s="41"/>
      <c r="BA2245" s="41"/>
      <c r="BB2245" s="41"/>
      <c r="BC2245" s="41"/>
      <c r="BF2245" s="45"/>
    </row>
    <row r="2246" spans="4:58" s="187" customFormat="1" ht="15" customHeight="1" x14ac:dyDescent="0.3">
      <c r="D2246" s="104"/>
      <c r="E2246" s="113"/>
      <c r="H2246" s="3"/>
      <c r="J2246" s="30"/>
      <c r="K2246" s="30"/>
      <c r="L2246" s="30"/>
      <c r="M2246" s="170"/>
      <c r="N2246" s="41"/>
      <c r="O2246" s="41"/>
      <c r="P2246" s="41"/>
      <c r="Q2246" s="41"/>
      <c r="R2246" s="30"/>
      <c r="S2246" s="30"/>
      <c r="T2246" s="30"/>
      <c r="U2246" s="170"/>
      <c r="AA2246" s="30"/>
      <c r="AB2246" s="30"/>
      <c r="AC2246" s="30"/>
      <c r="AR2246" s="30"/>
      <c r="AY2246" s="170"/>
      <c r="AZ2246" s="41"/>
      <c r="BA2246" s="41"/>
      <c r="BB2246" s="41"/>
      <c r="BC2246" s="41"/>
      <c r="BF2246" s="45"/>
    </row>
    <row r="2247" spans="4:58" s="187" customFormat="1" ht="15" customHeight="1" x14ac:dyDescent="0.3">
      <c r="D2247" s="104"/>
      <c r="E2247" s="113"/>
      <c r="H2247" s="3"/>
      <c r="J2247" s="30"/>
      <c r="K2247" s="30"/>
      <c r="L2247" s="30"/>
      <c r="M2247" s="170"/>
      <c r="N2247" s="41"/>
      <c r="O2247" s="41"/>
      <c r="P2247" s="41"/>
      <c r="Q2247" s="41"/>
      <c r="R2247" s="30"/>
      <c r="S2247" s="30"/>
      <c r="T2247" s="30"/>
      <c r="U2247" s="170"/>
      <c r="AA2247" s="30"/>
      <c r="AB2247" s="30"/>
      <c r="AC2247" s="30"/>
      <c r="AR2247" s="30"/>
      <c r="AY2247" s="170"/>
      <c r="AZ2247" s="41"/>
      <c r="BA2247" s="41"/>
      <c r="BB2247" s="41"/>
      <c r="BC2247" s="41"/>
      <c r="BF2247" s="45"/>
    </row>
    <row r="2248" spans="4:58" s="187" customFormat="1" ht="15" customHeight="1" x14ac:dyDescent="0.3">
      <c r="D2248" s="104"/>
      <c r="E2248" s="113"/>
      <c r="H2248" s="3"/>
      <c r="J2248" s="30"/>
      <c r="K2248" s="30"/>
      <c r="L2248" s="30"/>
      <c r="M2248" s="170"/>
      <c r="N2248" s="41"/>
      <c r="O2248" s="41"/>
      <c r="P2248" s="41"/>
      <c r="Q2248" s="41"/>
      <c r="R2248" s="30"/>
      <c r="S2248" s="30"/>
      <c r="T2248" s="30"/>
      <c r="U2248" s="170"/>
      <c r="AA2248" s="30"/>
      <c r="AB2248" s="30"/>
      <c r="AC2248" s="30"/>
      <c r="AR2248" s="30"/>
      <c r="AY2248" s="170"/>
      <c r="AZ2248" s="41"/>
      <c r="BA2248" s="41"/>
      <c r="BB2248" s="41"/>
      <c r="BC2248" s="41"/>
      <c r="BF2248" s="45"/>
    </row>
    <row r="2249" spans="4:58" s="187" customFormat="1" ht="15" customHeight="1" x14ac:dyDescent="0.3">
      <c r="D2249" s="104"/>
      <c r="E2249" s="113"/>
      <c r="H2249" s="3"/>
      <c r="J2249" s="30"/>
      <c r="K2249" s="30"/>
      <c r="L2249" s="30"/>
      <c r="M2249" s="170"/>
      <c r="N2249" s="41"/>
      <c r="O2249" s="41"/>
      <c r="P2249" s="41"/>
      <c r="Q2249" s="41"/>
      <c r="R2249" s="30"/>
      <c r="S2249" s="30"/>
      <c r="T2249" s="30"/>
      <c r="U2249" s="170"/>
      <c r="AA2249" s="30"/>
      <c r="AB2249" s="30"/>
      <c r="AC2249" s="30"/>
      <c r="AR2249" s="30"/>
      <c r="AY2249" s="170"/>
      <c r="AZ2249" s="41"/>
      <c r="BA2249" s="41"/>
      <c r="BB2249" s="41"/>
      <c r="BC2249" s="41"/>
      <c r="BF2249" s="45"/>
    </row>
    <row r="2250" spans="4:58" s="187" customFormat="1" ht="15" customHeight="1" x14ac:dyDescent="0.3">
      <c r="D2250" s="104"/>
      <c r="E2250" s="113"/>
      <c r="H2250" s="3"/>
      <c r="J2250" s="30"/>
      <c r="K2250" s="30"/>
      <c r="L2250" s="30"/>
      <c r="M2250" s="170"/>
      <c r="N2250" s="41"/>
      <c r="O2250" s="41"/>
      <c r="P2250" s="41"/>
      <c r="Q2250" s="41"/>
      <c r="R2250" s="30"/>
      <c r="S2250" s="30"/>
      <c r="T2250" s="30"/>
      <c r="U2250" s="170"/>
      <c r="AA2250" s="30"/>
      <c r="AB2250" s="30"/>
      <c r="AC2250" s="30"/>
      <c r="AR2250" s="30"/>
      <c r="AY2250" s="170"/>
      <c r="AZ2250" s="41"/>
      <c r="BA2250" s="41"/>
      <c r="BB2250" s="41"/>
      <c r="BC2250" s="41"/>
      <c r="BF2250" s="45"/>
    </row>
    <row r="2251" spans="4:58" s="187" customFormat="1" ht="15" customHeight="1" x14ac:dyDescent="0.3">
      <c r="D2251" s="104"/>
      <c r="E2251" s="113"/>
      <c r="H2251" s="3"/>
      <c r="J2251" s="30"/>
      <c r="K2251" s="30"/>
      <c r="L2251" s="30"/>
      <c r="M2251" s="170"/>
      <c r="N2251" s="41"/>
      <c r="O2251" s="41"/>
      <c r="P2251" s="41"/>
      <c r="Q2251" s="41"/>
      <c r="R2251" s="30"/>
      <c r="S2251" s="30"/>
      <c r="T2251" s="30"/>
      <c r="U2251" s="170"/>
      <c r="AA2251" s="30"/>
      <c r="AB2251" s="30"/>
      <c r="AC2251" s="30"/>
      <c r="AR2251" s="30"/>
      <c r="AY2251" s="170"/>
      <c r="AZ2251" s="41"/>
      <c r="BA2251" s="41"/>
      <c r="BB2251" s="41"/>
      <c r="BC2251" s="41"/>
      <c r="BF2251" s="45"/>
    </row>
    <row r="2252" spans="4:58" s="187" customFormat="1" ht="15" customHeight="1" x14ac:dyDescent="0.3">
      <c r="D2252" s="104"/>
      <c r="E2252" s="113"/>
      <c r="H2252" s="3"/>
      <c r="J2252" s="30"/>
      <c r="K2252" s="30"/>
      <c r="L2252" s="30"/>
      <c r="M2252" s="170"/>
      <c r="N2252" s="41"/>
      <c r="O2252" s="41"/>
      <c r="P2252" s="41"/>
      <c r="Q2252" s="41"/>
      <c r="R2252" s="30"/>
      <c r="S2252" s="30"/>
      <c r="T2252" s="30"/>
      <c r="U2252" s="170"/>
      <c r="AA2252" s="30"/>
      <c r="AB2252" s="30"/>
      <c r="AC2252" s="30"/>
      <c r="AR2252" s="30"/>
      <c r="AY2252" s="170"/>
      <c r="AZ2252" s="41"/>
      <c r="BA2252" s="41"/>
      <c r="BB2252" s="41"/>
      <c r="BC2252" s="41"/>
      <c r="BF2252" s="45"/>
    </row>
    <row r="2253" spans="4:58" s="187" customFormat="1" ht="15" customHeight="1" x14ac:dyDescent="0.3">
      <c r="D2253" s="104"/>
      <c r="E2253" s="113"/>
      <c r="H2253" s="3"/>
      <c r="J2253" s="30"/>
      <c r="K2253" s="30"/>
      <c r="L2253" s="30"/>
      <c r="M2253" s="170"/>
      <c r="N2253" s="41"/>
      <c r="O2253" s="41"/>
      <c r="P2253" s="41"/>
      <c r="Q2253" s="41"/>
      <c r="R2253" s="30"/>
      <c r="S2253" s="30"/>
      <c r="T2253" s="30"/>
      <c r="U2253" s="170"/>
      <c r="AA2253" s="30"/>
      <c r="AB2253" s="30"/>
      <c r="AC2253" s="30"/>
      <c r="AR2253" s="30"/>
      <c r="AY2253" s="170"/>
      <c r="AZ2253" s="41"/>
      <c r="BA2253" s="41"/>
      <c r="BB2253" s="41"/>
      <c r="BC2253" s="41"/>
      <c r="BF2253" s="45"/>
    </row>
    <row r="2254" spans="4:58" s="187" customFormat="1" ht="15" customHeight="1" x14ac:dyDescent="0.3">
      <c r="D2254" s="104"/>
      <c r="E2254" s="113"/>
      <c r="H2254" s="3"/>
      <c r="J2254" s="30"/>
      <c r="K2254" s="30"/>
      <c r="L2254" s="30"/>
      <c r="M2254" s="170"/>
      <c r="N2254" s="41"/>
      <c r="O2254" s="41"/>
      <c r="P2254" s="41"/>
      <c r="Q2254" s="41"/>
      <c r="R2254" s="30"/>
      <c r="S2254" s="30"/>
      <c r="T2254" s="30"/>
      <c r="U2254" s="170"/>
      <c r="AA2254" s="30"/>
      <c r="AB2254" s="30"/>
      <c r="AC2254" s="30"/>
      <c r="AR2254" s="30"/>
      <c r="AY2254" s="170"/>
      <c r="AZ2254" s="41"/>
      <c r="BA2254" s="41"/>
      <c r="BB2254" s="41"/>
      <c r="BC2254" s="41"/>
      <c r="BF2254" s="45"/>
    </row>
    <row r="2255" spans="4:58" s="187" customFormat="1" ht="15" customHeight="1" x14ac:dyDescent="0.3">
      <c r="D2255" s="104"/>
      <c r="E2255" s="113"/>
      <c r="H2255" s="3"/>
      <c r="J2255" s="30"/>
      <c r="K2255" s="30"/>
      <c r="L2255" s="30"/>
      <c r="M2255" s="170"/>
      <c r="N2255" s="41"/>
      <c r="O2255" s="41"/>
      <c r="P2255" s="41"/>
      <c r="Q2255" s="41"/>
      <c r="R2255" s="30"/>
      <c r="S2255" s="30"/>
      <c r="T2255" s="30"/>
      <c r="U2255" s="170"/>
      <c r="AA2255" s="30"/>
      <c r="AB2255" s="30"/>
      <c r="AC2255" s="30"/>
      <c r="AR2255" s="30"/>
      <c r="AY2255" s="170"/>
      <c r="AZ2255" s="41"/>
      <c r="BA2255" s="41"/>
      <c r="BB2255" s="41"/>
      <c r="BC2255" s="41"/>
      <c r="BF2255" s="45"/>
    </row>
    <row r="2256" spans="4:58" s="187" customFormat="1" ht="15" customHeight="1" x14ac:dyDescent="0.3">
      <c r="D2256" s="104"/>
      <c r="E2256" s="113"/>
      <c r="H2256" s="3"/>
      <c r="J2256" s="30"/>
      <c r="K2256" s="30"/>
      <c r="L2256" s="30"/>
      <c r="M2256" s="170"/>
      <c r="N2256" s="41"/>
      <c r="O2256" s="41"/>
      <c r="P2256" s="41"/>
      <c r="Q2256" s="41"/>
      <c r="R2256" s="30"/>
      <c r="S2256" s="30"/>
      <c r="T2256" s="30"/>
      <c r="U2256" s="170"/>
      <c r="AA2256" s="30"/>
      <c r="AB2256" s="30"/>
      <c r="AC2256" s="30"/>
      <c r="AR2256" s="30"/>
      <c r="AY2256" s="170"/>
      <c r="AZ2256" s="41"/>
      <c r="BA2256" s="41"/>
      <c r="BB2256" s="41"/>
      <c r="BC2256" s="41"/>
      <c r="BF2256" s="45"/>
    </row>
    <row r="2257" spans="4:58" s="187" customFormat="1" ht="15" customHeight="1" x14ac:dyDescent="0.3">
      <c r="D2257" s="104"/>
      <c r="E2257" s="113"/>
      <c r="H2257" s="3"/>
      <c r="J2257" s="30"/>
      <c r="K2257" s="30"/>
      <c r="L2257" s="30"/>
      <c r="M2257" s="170"/>
      <c r="N2257" s="41"/>
      <c r="O2257" s="41"/>
      <c r="P2257" s="41"/>
      <c r="Q2257" s="41"/>
      <c r="R2257" s="30"/>
      <c r="S2257" s="30"/>
      <c r="T2257" s="30"/>
      <c r="U2257" s="170"/>
      <c r="AA2257" s="30"/>
      <c r="AB2257" s="30"/>
      <c r="AC2257" s="30"/>
      <c r="AR2257" s="30"/>
      <c r="AY2257" s="170"/>
      <c r="AZ2257" s="41"/>
      <c r="BA2257" s="41"/>
      <c r="BB2257" s="41"/>
      <c r="BC2257" s="41"/>
      <c r="BF2257" s="45"/>
    </row>
    <row r="2258" spans="4:58" s="187" customFormat="1" ht="15" customHeight="1" x14ac:dyDescent="0.3">
      <c r="D2258" s="104"/>
      <c r="E2258" s="113"/>
      <c r="H2258" s="3"/>
      <c r="J2258" s="30"/>
      <c r="K2258" s="30"/>
      <c r="L2258" s="30"/>
      <c r="M2258" s="170"/>
      <c r="N2258" s="41"/>
      <c r="O2258" s="41"/>
      <c r="P2258" s="41"/>
      <c r="Q2258" s="41"/>
      <c r="R2258" s="30"/>
      <c r="S2258" s="30"/>
      <c r="T2258" s="30"/>
      <c r="U2258" s="170"/>
      <c r="AA2258" s="30"/>
      <c r="AB2258" s="30"/>
      <c r="AC2258" s="30"/>
      <c r="AR2258" s="30"/>
      <c r="AY2258" s="170"/>
      <c r="AZ2258" s="41"/>
      <c r="BA2258" s="41"/>
      <c r="BB2258" s="41"/>
      <c r="BC2258" s="41"/>
      <c r="BF2258" s="45"/>
    </row>
    <row r="2259" spans="4:58" s="187" customFormat="1" ht="15" customHeight="1" x14ac:dyDescent="0.3">
      <c r="D2259" s="104"/>
      <c r="E2259" s="113"/>
      <c r="H2259" s="3"/>
      <c r="J2259" s="30"/>
      <c r="K2259" s="30"/>
      <c r="L2259" s="30"/>
      <c r="M2259" s="170"/>
      <c r="N2259" s="41"/>
      <c r="O2259" s="41"/>
      <c r="P2259" s="41"/>
      <c r="Q2259" s="41"/>
      <c r="R2259" s="30"/>
      <c r="S2259" s="30"/>
      <c r="T2259" s="30"/>
      <c r="U2259" s="170"/>
      <c r="AA2259" s="30"/>
      <c r="AB2259" s="30"/>
      <c r="AC2259" s="30"/>
      <c r="AR2259" s="30"/>
      <c r="AY2259" s="170"/>
      <c r="AZ2259" s="41"/>
      <c r="BA2259" s="41"/>
      <c r="BB2259" s="41"/>
      <c r="BC2259" s="41"/>
      <c r="BF2259" s="45"/>
    </row>
    <row r="2260" spans="4:58" s="187" customFormat="1" ht="15" customHeight="1" x14ac:dyDescent="0.3">
      <c r="D2260" s="104"/>
      <c r="E2260" s="113"/>
      <c r="H2260" s="3"/>
      <c r="J2260" s="30"/>
      <c r="K2260" s="30"/>
      <c r="L2260" s="30"/>
      <c r="M2260" s="170"/>
      <c r="N2260" s="41"/>
      <c r="O2260" s="41"/>
      <c r="P2260" s="41"/>
      <c r="Q2260" s="41"/>
      <c r="R2260" s="30"/>
      <c r="S2260" s="30"/>
      <c r="T2260" s="30"/>
      <c r="U2260" s="170"/>
      <c r="AA2260" s="30"/>
      <c r="AB2260" s="30"/>
      <c r="AC2260" s="30"/>
      <c r="AR2260" s="30"/>
      <c r="AY2260" s="170"/>
      <c r="AZ2260" s="41"/>
      <c r="BA2260" s="41"/>
      <c r="BB2260" s="41"/>
      <c r="BC2260" s="41"/>
      <c r="BF2260" s="45"/>
    </row>
    <row r="2261" spans="4:58" s="187" customFormat="1" ht="15" customHeight="1" x14ac:dyDescent="0.3">
      <c r="D2261" s="104"/>
      <c r="E2261" s="113"/>
      <c r="H2261" s="3"/>
      <c r="J2261" s="30"/>
      <c r="K2261" s="30"/>
      <c r="L2261" s="30"/>
      <c r="M2261" s="170"/>
      <c r="N2261" s="41"/>
      <c r="O2261" s="41"/>
      <c r="P2261" s="41"/>
      <c r="Q2261" s="41"/>
      <c r="R2261" s="30"/>
      <c r="S2261" s="30"/>
      <c r="T2261" s="30"/>
      <c r="U2261" s="170"/>
      <c r="AA2261" s="30"/>
      <c r="AB2261" s="30"/>
      <c r="AC2261" s="30"/>
      <c r="AR2261" s="30"/>
      <c r="AY2261" s="170"/>
      <c r="AZ2261" s="41"/>
      <c r="BA2261" s="41"/>
      <c r="BB2261" s="41"/>
      <c r="BC2261" s="41"/>
      <c r="BF2261" s="45"/>
    </row>
    <row r="2262" spans="4:58" s="187" customFormat="1" ht="15" customHeight="1" x14ac:dyDescent="0.3">
      <c r="D2262" s="104"/>
      <c r="E2262" s="113"/>
      <c r="H2262" s="3"/>
      <c r="J2262" s="30"/>
      <c r="K2262" s="30"/>
      <c r="L2262" s="30"/>
      <c r="M2262" s="170"/>
      <c r="N2262" s="41"/>
      <c r="O2262" s="41"/>
      <c r="P2262" s="41"/>
      <c r="Q2262" s="41"/>
      <c r="R2262" s="30"/>
      <c r="S2262" s="30"/>
      <c r="T2262" s="30"/>
      <c r="U2262" s="170"/>
      <c r="AA2262" s="30"/>
      <c r="AB2262" s="30"/>
      <c r="AC2262" s="30"/>
      <c r="AR2262" s="30"/>
      <c r="AY2262" s="170"/>
      <c r="AZ2262" s="41"/>
      <c r="BA2262" s="41"/>
      <c r="BB2262" s="41"/>
      <c r="BC2262" s="41"/>
      <c r="BF2262" s="45"/>
    </row>
    <row r="2263" spans="4:58" s="187" customFormat="1" ht="15" customHeight="1" x14ac:dyDescent="0.3">
      <c r="D2263" s="104"/>
      <c r="E2263" s="113"/>
      <c r="H2263" s="3"/>
      <c r="J2263" s="30"/>
      <c r="K2263" s="30"/>
      <c r="L2263" s="30"/>
      <c r="M2263" s="170"/>
      <c r="N2263" s="41"/>
      <c r="O2263" s="41"/>
      <c r="P2263" s="41"/>
      <c r="Q2263" s="41"/>
      <c r="R2263" s="30"/>
      <c r="S2263" s="30"/>
      <c r="T2263" s="30"/>
      <c r="U2263" s="170"/>
      <c r="AA2263" s="30"/>
      <c r="AB2263" s="30"/>
      <c r="AC2263" s="30"/>
      <c r="AR2263" s="30"/>
      <c r="AY2263" s="170"/>
      <c r="AZ2263" s="41"/>
      <c r="BA2263" s="41"/>
      <c r="BB2263" s="41"/>
      <c r="BC2263" s="41"/>
      <c r="BF2263" s="45"/>
    </row>
    <row r="2264" spans="4:58" s="187" customFormat="1" ht="15" customHeight="1" x14ac:dyDescent="0.3">
      <c r="D2264" s="104"/>
      <c r="E2264" s="113"/>
      <c r="H2264" s="3"/>
      <c r="J2264" s="30"/>
      <c r="K2264" s="30"/>
      <c r="L2264" s="30"/>
      <c r="M2264" s="170"/>
      <c r="N2264" s="41"/>
      <c r="O2264" s="41"/>
      <c r="P2264" s="41"/>
      <c r="Q2264" s="41"/>
      <c r="R2264" s="30"/>
      <c r="S2264" s="30"/>
      <c r="T2264" s="30"/>
      <c r="U2264" s="170"/>
      <c r="AA2264" s="30"/>
      <c r="AB2264" s="30"/>
      <c r="AC2264" s="30"/>
      <c r="AR2264" s="30"/>
      <c r="AY2264" s="170"/>
      <c r="AZ2264" s="41"/>
      <c r="BA2264" s="41"/>
      <c r="BB2264" s="41"/>
      <c r="BC2264" s="41"/>
      <c r="BF2264" s="45"/>
    </row>
    <row r="2265" spans="4:58" s="187" customFormat="1" ht="15" customHeight="1" x14ac:dyDescent="0.3">
      <c r="D2265" s="104"/>
      <c r="E2265" s="113"/>
      <c r="H2265" s="3"/>
      <c r="J2265" s="30"/>
      <c r="K2265" s="30"/>
      <c r="L2265" s="30"/>
      <c r="M2265" s="170"/>
      <c r="N2265" s="41"/>
      <c r="O2265" s="41"/>
      <c r="P2265" s="41"/>
      <c r="Q2265" s="41"/>
      <c r="R2265" s="30"/>
      <c r="S2265" s="30"/>
      <c r="T2265" s="30"/>
      <c r="U2265" s="170"/>
      <c r="AA2265" s="30"/>
      <c r="AB2265" s="30"/>
      <c r="AC2265" s="30"/>
      <c r="AR2265" s="30"/>
      <c r="AY2265" s="170"/>
      <c r="AZ2265" s="41"/>
      <c r="BA2265" s="41"/>
      <c r="BB2265" s="41"/>
      <c r="BC2265" s="41"/>
      <c r="BF2265" s="45"/>
    </row>
    <row r="2266" spans="4:58" s="187" customFormat="1" ht="15" customHeight="1" x14ac:dyDescent="0.3">
      <c r="D2266" s="104"/>
      <c r="E2266" s="113"/>
      <c r="H2266" s="3"/>
      <c r="J2266" s="30"/>
      <c r="K2266" s="30"/>
      <c r="L2266" s="30"/>
      <c r="M2266" s="170"/>
      <c r="N2266" s="41"/>
      <c r="O2266" s="41"/>
      <c r="P2266" s="41"/>
      <c r="Q2266" s="41"/>
      <c r="R2266" s="30"/>
      <c r="S2266" s="30"/>
      <c r="T2266" s="30"/>
      <c r="U2266" s="170"/>
      <c r="AA2266" s="30"/>
      <c r="AB2266" s="30"/>
      <c r="AC2266" s="30"/>
      <c r="AR2266" s="30"/>
      <c r="AY2266" s="170"/>
      <c r="AZ2266" s="41"/>
      <c r="BA2266" s="41"/>
      <c r="BB2266" s="41"/>
      <c r="BC2266" s="41"/>
      <c r="BF2266" s="45"/>
    </row>
    <row r="2267" spans="4:58" s="187" customFormat="1" ht="15" customHeight="1" x14ac:dyDescent="0.3">
      <c r="D2267" s="104"/>
      <c r="E2267" s="113"/>
      <c r="H2267" s="3"/>
      <c r="J2267" s="30"/>
      <c r="K2267" s="30"/>
      <c r="L2267" s="30"/>
      <c r="M2267" s="170"/>
      <c r="N2267" s="41"/>
      <c r="O2267" s="41"/>
      <c r="P2267" s="41"/>
      <c r="Q2267" s="41"/>
      <c r="R2267" s="30"/>
      <c r="S2267" s="30"/>
      <c r="T2267" s="30"/>
      <c r="U2267" s="170"/>
      <c r="AA2267" s="30"/>
      <c r="AB2267" s="30"/>
      <c r="AC2267" s="30"/>
      <c r="AR2267" s="30"/>
      <c r="AY2267" s="170"/>
      <c r="AZ2267" s="41"/>
      <c r="BA2267" s="41"/>
      <c r="BB2267" s="41"/>
      <c r="BC2267" s="41"/>
      <c r="BF2267" s="45"/>
    </row>
    <row r="2268" spans="4:58" s="187" customFormat="1" ht="15" customHeight="1" x14ac:dyDescent="0.3">
      <c r="D2268" s="104"/>
      <c r="E2268" s="113"/>
      <c r="H2268" s="3"/>
      <c r="J2268" s="30"/>
      <c r="K2268" s="30"/>
      <c r="L2268" s="30"/>
      <c r="M2268" s="170"/>
      <c r="N2268" s="41"/>
      <c r="O2268" s="41"/>
      <c r="P2268" s="41"/>
      <c r="Q2268" s="41"/>
      <c r="R2268" s="30"/>
      <c r="S2268" s="30"/>
      <c r="T2268" s="30"/>
      <c r="U2268" s="170"/>
      <c r="AA2268" s="30"/>
      <c r="AB2268" s="30"/>
      <c r="AC2268" s="30"/>
      <c r="AR2268" s="30"/>
      <c r="AY2268" s="170"/>
      <c r="AZ2268" s="41"/>
      <c r="BA2268" s="41"/>
      <c r="BB2268" s="41"/>
      <c r="BC2268" s="41"/>
      <c r="BF2268" s="45"/>
    </row>
    <row r="2269" spans="4:58" s="187" customFormat="1" ht="15" customHeight="1" x14ac:dyDescent="0.3">
      <c r="D2269" s="104"/>
      <c r="E2269" s="113"/>
      <c r="H2269" s="3"/>
      <c r="J2269" s="30"/>
      <c r="K2269" s="30"/>
      <c r="L2269" s="30"/>
      <c r="M2269" s="170"/>
      <c r="N2269" s="41"/>
      <c r="O2269" s="41"/>
      <c r="P2269" s="41"/>
      <c r="Q2269" s="41"/>
      <c r="R2269" s="30"/>
      <c r="S2269" s="30"/>
      <c r="T2269" s="30"/>
      <c r="U2269" s="170"/>
      <c r="AA2269" s="30"/>
      <c r="AB2269" s="30"/>
      <c r="AC2269" s="30"/>
      <c r="AR2269" s="30"/>
      <c r="AY2269" s="170"/>
      <c r="AZ2269" s="41"/>
      <c r="BA2269" s="41"/>
      <c r="BB2269" s="41"/>
      <c r="BC2269" s="41"/>
      <c r="BF2269" s="45"/>
    </row>
    <row r="2270" spans="4:58" s="187" customFormat="1" ht="15" customHeight="1" x14ac:dyDescent="0.3">
      <c r="D2270" s="104"/>
      <c r="E2270" s="113"/>
      <c r="H2270" s="3"/>
      <c r="J2270" s="30"/>
      <c r="K2270" s="30"/>
      <c r="L2270" s="30"/>
      <c r="M2270" s="170"/>
      <c r="N2270" s="41"/>
      <c r="O2270" s="41"/>
      <c r="P2270" s="41"/>
      <c r="Q2270" s="41"/>
      <c r="R2270" s="30"/>
      <c r="S2270" s="30"/>
      <c r="T2270" s="30"/>
      <c r="U2270" s="170"/>
      <c r="AA2270" s="30"/>
      <c r="AB2270" s="30"/>
      <c r="AC2270" s="30"/>
      <c r="AR2270" s="30"/>
      <c r="AY2270" s="170"/>
      <c r="AZ2270" s="41"/>
      <c r="BA2270" s="41"/>
      <c r="BB2270" s="41"/>
      <c r="BC2270" s="41"/>
      <c r="BF2270" s="45"/>
    </row>
    <row r="2271" spans="4:58" s="187" customFormat="1" ht="15" customHeight="1" x14ac:dyDescent="0.3">
      <c r="D2271" s="104"/>
      <c r="E2271" s="113"/>
      <c r="H2271" s="3"/>
      <c r="J2271" s="30"/>
      <c r="K2271" s="30"/>
      <c r="L2271" s="30"/>
      <c r="M2271" s="170"/>
      <c r="N2271" s="41"/>
      <c r="O2271" s="41"/>
      <c r="P2271" s="41"/>
      <c r="Q2271" s="41"/>
      <c r="R2271" s="30"/>
      <c r="S2271" s="30"/>
      <c r="T2271" s="30"/>
      <c r="U2271" s="170"/>
      <c r="AA2271" s="30"/>
      <c r="AB2271" s="30"/>
      <c r="AC2271" s="30"/>
      <c r="AR2271" s="30"/>
      <c r="AY2271" s="170"/>
      <c r="AZ2271" s="41"/>
      <c r="BA2271" s="41"/>
      <c r="BB2271" s="41"/>
      <c r="BC2271" s="41"/>
      <c r="BF2271" s="45"/>
    </row>
    <row r="2272" spans="4:58" s="187" customFormat="1" ht="15" customHeight="1" x14ac:dyDescent="0.3">
      <c r="D2272" s="104"/>
      <c r="E2272" s="113"/>
      <c r="H2272" s="3"/>
      <c r="J2272" s="30"/>
      <c r="K2272" s="30"/>
      <c r="L2272" s="30"/>
      <c r="M2272" s="170"/>
      <c r="N2272" s="41"/>
      <c r="O2272" s="41"/>
      <c r="P2272" s="41"/>
      <c r="Q2272" s="41"/>
      <c r="R2272" s="30"/>
      <c r="S2272" s="30"/>
      <c r="T2272" s="30"/>
      <c r="U2272" s="170"/>
      <c r="AA2272" s="30"/>
      <c r="AB2272" s="30"/>
      <c r="AC2272" s="30"/>
      <c r="AR2272" s="30"/>
      <c r="AY2272" s="170"/>
      <c r="AZ2272" s="41"/>
      <c r="BA2272" s="41"/>
      <c r="BB2272" s="41"/>
      <c r="BC2272" s="41"/>
      <c r="BF2272" s="45"/>
    </row>
    <row r="2273" spans="4:58" s="187" customFormat="1" ht="15" customHeight="1" x14ac:dyDescent="0.3">
      <c r="D2273" s="104"/>
      <c r="E2273" s="113"/>
      <c r="H2273" s="3"/>
      <c r="J2273" s="30"/>
      <c r="K2273" s="30"/>
      <c r="L2273" s="30"/>
      <c r="M2273" s="170"/>
      <c r="N2273" s="41"/>
      <c r="O2273" s="41"/>
      <c r="P2273" s="41"/>
      <c r="Q2273" s="41"/>
      <c r="R2273" s="30"/>
      <c r="S2273" s="30"/>
      <c r="T2273" s="30"/>
      <c r="U2273" s="170"/>
      <c r="AA2273" s="30"/>
      <c r="AB2273" s="30"/>
      <c r="AC2273" s="30"/>
      <c r="AR2273" s="30"/>
      <c r="AY2273" s="170"/>
      <c r="AZ2273" s="41"/>
      <c r="BA2273" s="41"/>
      <c r="BB2273" s="41"/>
      <c r="BC2273" s="41"/>
      <c r="BF2273" s="45"/>
    </row>
    <row r="2274" spans="4:58" s="187" customFormat="1" ht="15" customHeight="1" x14ac:dyDescent="0.3">
      <c r="D2274" s="104"/>
      <c r="E2274" s="113"/>
      <c r="H2274" s="3"/>
      <c r="J2274" s="30"/>
      <c r="K2274" s="30"/>
      <c r="L2274" s="30"/>
      <c r="M2274" s="170"/>
      <c r="N2274" s="41"/>
      <c r="O2274" s="41"/>
      <c r="P2274" s="41"/>
      <c r="Q2274" s="41"/>
      <c r="R2274" s="30"/>
      <c r="S2274" s="30"/>
      <c r="T2274" s="30"/>
      <c r="U2274" s="170"/>
      <c r="AA2274" s="30"/>
      <c r="AB2274" s="30"/>
      <c r="AC2274" s="30"/>
      <c r="AR2274" s="30"/>
      <c r="AY2274" s="170"/>
      <c r="AZ2274" s="41"/>
      <c r="BA2274" s="41"/>
      <c r="BB2274" s="41"/>
      <c r="BC2274" s="41"/>
      <c r="BF2274" s="45"/>
    </row>
    <row r="2275" spans="4:58" s="187" customFormat="1" ht="15" customHeight="1" x14ac:dyDescent="0.3">
      <c r="D2275" s="104"/>
      <c r="E2275" s="113"/>
      <c r="H2275" s="3"/>
      <c r="J2275" s="30"/>
      <c r="K2275" s="30"/>
      <c r="L2275" s="30"/>
      <c r="M2275" s="170"/>
      <c r="N2275" s="41"/>
      <c r="O2275" s="41"/>
      <c r="P2275" s="41"/>
      <c r="Q2275" s="41"/>
      <c r="R2275" s="30"/>
      <c r="S2275" s="30"/>
      <c r="T2275" s="30"/>
      <c r="U2275" s="170"/>
      <c r="AA2275" s="30"/>
      <c r="AB2275" s="30"/>
      <c r="AC2275" s="30"/>
      <c r="AR2275" s="30"/>
      <c r="AY2275" s="170"/>
      <c r="AZ2275" s="41"/>
      <c r="BA2275" s="41"/>
      <c r="BB2275" s="41"/>
      <c r="BC2275" s="41"/>
      <c r="BF2275" s="45"/>
    </row>
    <row r="2276" spans="4:58" s="187" customFormat="1" ht="15" customHeight="1" x14ac:dyDescent="0.3">
      <c r="D2276" s="104"/>
      <c r="E2276" s="113"/>
      <c r="H2276" s="3"/>
      <c r="J2276" s="30"/>
      <c r="K2276" s="30"/>
      <c r="L2276" s="30"/>
      <c r="M2276" s="170"/>
      <c r="N2276" s="41"/>
      <c r="O2276" s="41"/>
      <c r="P2276" s="41"/>
      <c r="Q2276" s="41"/>
      <c r="R2276" s="30"/>
      <c r="S2276" s="30"/>
      <c r="T2276" s="30"/>
      <c r="U2276" s="170"/>
      <c r="AA2276" s="30"/>
      <c r="AB2276" s="30"/>
      <c r="AC2276" s="30"/>
      <c r="AR2276" s="30"/>
      <c r="AY2276" s="170"/>
      <c r="AZ2276" s="41"/>
      <c r="BA2276" s="41"/>
      <c r="BB2276" s="41"/>
      <c r="BC2276" s="41"/>
      <c r="BF2276" s="45"/>
    </row>
    <row r="2277" spans="4:58" s="187" customFormat="1" ht="15" customHeight="1" x14ac:dyDescent="0.3">
      <c r="D2277" s="104"/>
      <c r="E2277" s="113"/>
      <c r="H2277" s="3"/>
      <c r="J2277" s="30"/>
      <c r="K2277" s="30"/>
      <c r="L2277" s="30"/>
      <c r="M2277" s="170"/>
      <c r="N2277" s="41"/>
      <c r="O2277" s="41"/>
      <c r="P2277" s="41"/>
      <c r="Q2277" s="41"/>
      <c r="R2277" s="30"/>
      <c r="S2277" s="30"/>
      <c r="T2277" s="30"/>
      <c r="U2277" s="170"/>
      <c r="AA2277" s="30"/>
      <c r="AB2277" s="30"/>
      <c r="AC2277" s="30"/>
      <c r="AR2277" s="30"/>
      <c r="AY2277" s="170"/>
      <c r="AZ2277" s="41"/>
      <c r="BA2277" s="41"/>
      <c r="BB2277" s="41"/>
      <c r="BC2277" s="41"/>
      <c r="BF2277" s="45"/>
    </row>
    <row r="2278" spans="4:58" s="187" customFormat="1" ht="15" customHeight="1" x14ac:dyDescent="0.3">
      <c r="D2278" s="104"/>
      <c r="E2278" s="113"/>
      <c r="H2278" s="3"/>
      <c r="J2278" s="30"/>
      <c r="K2278" s="30"/>
      <c r="L2278" s="30"/>
      <c r="M2278" s="170"/>
      <c r="N2278" s="41"/>
      <c r="O2278" s="41"/>
      <c r="P2278" s="41"/>
      <c r="Q2278" s="41"/>
      <c r="R2278" s="30"/>
      <c r="S2278" s="30"/>
      <c r="T2278" s="30"/>
      <c r="U2278" s="170"/>
      <c r="AA2278" s="30"/>
      <c r="AB2278" s="30"/>
      <c r="AC2278" s="30"/>
      <c r="AR2278" s="30"/>
      <c r="AY2278" s="170"/>
      <c r="AZ2278" s="41"/>
      <c r="BA2278" s="41"/>
      <c r="BB2278" s="41"/>
      <c r="BC2278" s="41"/>
      <c r="BF2278" s="45"/>
    </row>
    <row r="2279" spans="4:58" s="187" customFormat="1" ht="15" customHeight="1" x14ac:dyDescent="0.3">
      <c r="D2279" s="104"/>
      <c r="E2279" s="113"/>
      <c r="H2279" s="3"/>
      <c r="J2279" s="30"/>
      <c r="K2279" s="30"/>
      <c r="L2279" s="30"/>
      <c r="M2279" s="170"/>
      <c r="N2279" s="41"/>
      <c r="O2279" s="41"/>
      <c r="P2279" s="41"/>
      <c r="Q2279" s="41"/>
      <c r="R2279" s="30"/>
      <c r="S2279" s="30"/>
      <c r="T2279" s="30"/>
      <c r="U2279" s="170"/>
      <c r="AA2279" s="30"/>
      <c r="AB2279" s="30"/>
      <c r="AC2279" s="30"/>
      <c r="AR2279" s="30"/>
      <c r="AY2279" s="170"/>
      <c r="AZ2279" s="41"/>
      <c r="BA2279" s="41"/>
      <c r="BB2279" s="41"/>
      <c r="BC2279" s="41"/>
      <c r="BF2279" s="45"/>
    </row>
    <row r="2280" spans="4:58" s="187" customFormat="1" ht="15" customHeight="1" x14ac:dyDescent="0.3">
      <c r="D2280" s="104"/>
      <c r="E2280" s="113"/>
      <c r="H2280" s="3"/>
      <c r="J2280" s="30"/>
      <c r="K2280" s="30"/>
      <c r="L2280" s="30"/>
      <c r="M2280" s="170"/>
      <c r="N2280" s="41"/>
      <c r="O2280" s="41"/>
      <c r="P2280" s="41"/>
      <c r="Q2280" s="41"/>
      <c r="R2280" s="30"/>
      <c r="S2280" s="30"/>
      <c r="T2280" s="30"/>
      <c r="U2280" s="170"/>
      <c r="AA2280" s="30"/>
      <c r="AB2280" s="30"/>
      <c r="AC2280" s="30"/>
      <c r="AR2280" s="30"/>
      <c r="AY2280" s="170"/>
      <c r="AZ2280" s="41"/>
      <c r="BA2280" s="41"/>
      <c r="BB2280" s="41"/>
      <c r="BC2280" s="41"/>
      <c r="BF2280" s="45"/>
    </row>
    <row r="2281" spans="4:58" s="187" customFormat="1" ht="15" customHeight="1" x14ac:dyDescent="0.3">
      <c r="D2281" s="104"/>
      <c r="E2281" s="113"/>
      <c r="H2281" s="3"/>
      <c r="J2281" s="30"/>
      <c r="K2281" s="30"/>
      <c r="L2281" s="30"/>
      <c r="M2281" s="170"/>
      <c r="N2281" s="41"/>
      <c r="O2281" s="41"/>
      <c r="P2281" s="41"/>
      <c r="Q2281" s="41"/>
      <c r="R2281" s="30"/>
      <c r="S2281" s="30"/>
      <c r="T2281" s="30"/>
      <c r="U2281" s="170"/>
      <c r="AA2281" s="30"/>
      <c r="AB2281" s="30"/>
      <c r="AC2281" s="30"/>
      <c r="AR2281" s="30"/>
      <c r="AY2281" s="170"/>
      <c r="AZ2281" s="41"/>
      <c r="BA2281" s="41"/>
      <c r="BB2281" s="41"/>
      <c r="BC2281" s="41"/>
      <c r="BF2281" s="45"/>
    </row>
    <row r="2282" spans="4:58" s="187" customFormat="1" ht="15" customHeight="1" x14ac:dyDescent="0.3">
      <c r="D2282" s="104"/>
      <c r="E2282" s="113"/>
      <c r="H2282" s="3"/>
      <c r="J2282" s="30"/>
      <c r="K2282" s="30"/>
      <c r="L2282" s="30"/>
      <c r="M2282" s="170"/>
      <c r="N2282" s="41"/>
      <c r="O2282" s="41"/>
      <c r="P2282" s="41"/>
      <c r="Q2282" s="41"/>
      <c r="R2282" s="30"/>
      <c r="S2282" s="30"/>
      <c r="T2282" s="30"/>
      <c r="U2282" s="170"/>
      <c r="AA2282" s="30"/>
      <c r="AB2282" s="30"/>
      <c r="AC2282" s="30"/>
      <c r="AR2282" s="30"/>
      <c r="AY2282" s="170"/>
      <c r="AZ2282" s="41"/>
      <c r="BA2282" s="41"/>
      <c r="BB2282" s="41"/>
      <c r="BC2282" s="41"/>
      <c r="BF2282" s="45"/>
    </row>
    <row r="2283" spans="4:58" s="187" customFormat="1" ht="15" customHeight="1" x14ac:dyDescent="0.3">
      <c r="D2283" s="104"/>
      <c r="E2283" s="113"/>
      <c r="H2283" s="3"/>
      <c r="J2283" s="30"/>
      <c r="K2283" s="30"/>
      <c r="L2283" s="30"/>
      <c r="M2283" s="170"/>
      <c r="N2283" s="41"/>
      <c r="O2283" s="41"/>
      <c r="P2283" s="41"/>
      <c r="Q2283" s="41"/>
      <c r="R2283" s="30"/>
      <c r="S2283" s="30"/>
      <c r="T2283" s="30"/>
      <c r="U2283" s="170"/>
      <c r="AA2283" s="30"/>
      <c r="AB2283" s="30"/>
      <c r="AC2283" s="30"/>
      <c r="AR2283" s="30"/>
      <c r="AY2283" s="170"/>
      <c r="AZ2283" s="41"/>
      <c r="BA2283" s="41"/>
      <c r="BB2283" s="41"/>
      <c r="BC2283" s="41"/>
      <c r="BF2283" s="45"/>
    </row>
    <row r="2284" spans="4:58" s="187" customFormat="1" ht="15" customHeight="1" x14ac:dyDescent="0.3">
      <c r="D2284" s="104"/>
      <c r="E2284" s="113"/>
      <c r="H2284" s="3"/>
      <c r="J2284" s="30"/>
      <c r="K2284" s="30"/>
      <c r="L2284" s="30"/>
      <c r="M2284" s="170"/>
      <c r="N2284" s="41"/>
      <c r="O2284" s="41"/>
      <c r="P2284" s="41"/>
      <c r="Q2284" s="41"/>
      <c r="R2284" s="30"/>
      <c r="S2284" s="30"/>
      <c r="T2284" s="30"/>
      <c r="U2284" s="170"/>
      <c r="AA2284" s="30"/>
      <c r="AB2284" s="30"/>
      <c r="AC2284" s="30"/>
      <c r="AR2284" s="30"/>
      <c r="AY2284" s="170"/>
      <c r="AZ2284" s="41"/>
      <c r="BA2284" s="41"/>
      <c r="BB2284" s="41"/>
      <c r="BC2284" s="41"/>
      <c r="BF2284" s="45"/>
    </row>
    <row r="2285" spans="4:58" s="187" customFormat="1" ht="15" customHeight="1" x14ac:dyDescent="0.3">
      <c r="D2285" s="104"/>
      <c r="E2285" s="113"/>
      <c r="H2285" s="3"/>
      <c r="J2285" s="30"/>
      <c r="K2285" s="30"/>
      <c r="L2285" s="30"/>
      <c r="M2285" s="170"/>
      <c r="N2285" s="41"/>
      <c r="O2285" s="41"/>
      <c r="P2285" s="41"/>
      <c r="Q2285" s="41"/>
      <c r="R2285" s="30"/>
      <c r="S2285" s="30"/>
      <c r="T2285" s="30"/>
      <c r="U2285" s="170"/>
      <c r="AA2285" s="30"/>
      <c r="AB2285" s="30"/>
      <c r="AC2285" s="30"/>
      <c r="AR2285" s="30"/>
      <c r="AY2285" s="170"/>
      <c r="AZ2285" s="41"/>
      <c r="BA2285" s="41"/>
      <c r="BB2285" s="41"/>
      <c r="BC2285" s="41"/>
      <c r="BF2285" s="45"/>
    </row>
    <row r="2286" spans="4:58" s="187" customFormat="1" ht="15" customHeight="1" x14ac:dyDescent="0.3">
      <c r="D2286" s="104"/>
      <c r="E2286" s="113"/>
      <c r="H2286" s="3"/>
      <c r="J2286" s="30"/>
      <c r="K2286" s="30"/>
      <c r="L2286" s="30"/>
      <c r="M2286" s="170"/>
      <c r="N2286" s="41"/>
      <c r="O2286" s="41"/>
      <c r="P2286" s="41"/>
      <c r="Q2286" s="41"/>
      <c r="R2286" s="30"/>
      <c r="S2286" s="30"/>
      <c r="T2286" s="30"/>
      <c r="U2286" s="170"/>
      <c r="AA2286" s="30"/>
      <c r="AB2286" s="30"/>
      <c r="AC2286" s="30"/>
      <c r="AR2286" s="30"/>
      <c r="AY2286" s="170"/>
      <c r="AZ2286" s="41"/>
      <c r="BA2286" s="41"/>
      <c r="BB2286" s="41"/>
      <c r="BC2286" s="41"/>
      <c r="BF2286" s="45"/>
    </row>
    <row r="2287" spans="4:58" s="187" customFormat="1" ht="15" customHeight="1" x14ac:dyDescent="0.3">
      <c r="D2287" s="104"/>
      <c r="E2287" s="113"/>
      <c r="H2287" s="3"/>
      <c r="J2287" s="30"/>
      <c r="K2287" s="30"/>
      <c r="L2287" s="30"/>
      <c r="M2287" s="170"/>
      <c r="N2287" s="41"/>
      <c r="O2287" s="41"/>
      <c r="P2287" s="41"/>
      <c r="Q2287" s="41"/>
      <c r="R2287" s="30"/>
      <c r="S2287" s="30"/>
      <c r="T2287" s="30"/>
      <c r="U2287" s="170"/>
      <c r="AA2287" s="30"/>
      <c r="AB2287" s="30"/>
      <c r="AC2287" s="30"/>
      <c r="AR2287" s="30"/>
      <c r="AY2287" s="170"/>
      <c r="AZ2287" s="41"/>
      <c r="BA2287" s="41"/>
      <c r="BB2287" s="41"/>
      <c r="BC2287" s="41"/>
      <c r="BF2287" s="45"/>
    </row>
    <row r="2288" spans="4:58" s="187" customFormat="1" ht="15" customHeight="1" x14ac:dyDescent="0.3">
      <c r="D2288" s="104"/>
      <c r="E2288" s="113"/>
      <c r="H2288" s="3"/>
      <c r="J2288" s="30"/>
      <c r="K2288" s="30"/>
      <c r="L2288" s="30"/>
      <c r="M2288" s="170"/>
      <c r="N2288" s="41"/>
      <c r="O2288" s="41"/>
      <c r="P2288" s="41"/>
      <c r="Q2288" s="41"/>
      <c r="R2288" s="30"/>
      <c r="S2288" s="30"/>
      <c r="T2288" s="30"/>
      <c r="U2288" s="170"/>
      <c r="AA2288" s="30"/>
      <c r="AB2288" s="30"/>
      <c r="AC2288" s="30"/>
      <c r="AR2288" s="30"/>
      <c r="AY2288" s="170"/>
      <c r="AZ2288" s="41"/>
      <c r="BA2288" s="41"/>
      <c r="BB2288" s="41"/>
      <c r="BC2288" s="41"/>
      <c r="BF2288" s="45"/>
    </row>
    <row r="2289" spans="4:58" s="187" customFormat="1" ht="15" customHeight="1" x14ac:dyDescent="0.3">
      <c r="D2289" s="104"/>
      <c r="E2289" s="113"/>
      <c r="H2289" s="3"/>
      <c r="J2289" s="30"/>
      <c r="K2289" s="30"/>
      <c r="L2289" s="30"/>
      <c r="M2289" s="170"/>
      <c r="N2289" s="41"/>
      <c r="O2289" s="41"/>
      <c r="P2289" s="41"/>
      <c r="Q2289" s="41"/>
      <c r="R2289" s="30"/>
      <c r="S2289" s="30"/>
      <c r="T2289" s="30"/>
      <c r="U2289" s="170"/>
      <c r="AA2289" s="30"/>
      <c r="AB2289" s="30"/>
      <c r="AC2289" s="30"/>
      <c r="AR2289" s="30"/>
      <c r="AY2289" s="170"/>
      <c r="AZ2289" s="41"/>
      <c r="BA2289" s="41"/>
      <c r="BB2289" s="41"/>
      <c r="BC2289" s="41"/>
      <c r="BF2289" s="45"/>
    </row>
    <row r="2290" spans="4:58" s="187" customFormat="1" ht="15" customHeight="1" x14ac:dyDescent="0.3">
      <c r="D2290" s="104"/>
      <c r="E2290" s="113"/>
      <c r="H2290" s="3"/>
      <c r="J2290" s="30"/>
      <c r="K2290" s="30"/>
      <c r="L2290" s="30"/>
      <c r="M2290" s="170"/>
      <c r="N2290" s="41"/>
      <c r="O2290" s="41"/>
      <c r="P2290" s="41"/>
      <c r="Q2290" s="41"/>
      <c r="R2290" s="30"/>
      <c r="S2290" s="30"/>
      <c r="T2290" s="30"/>
      <c r="U2290" s="170"/>
      <c r="AA2290" s="30"/>
      <c r="AB2290" s="30"/>
      <c r="AC2290" s="30"/>
      <c r="AR2290" s="30"/>
      <c r="AY2290" s="170"/>
      <c r="AZ2290" s="41"/>
      <c r="BA2290" s="41"/>
      <c r="BB2290" s="41"/>
      <c r="BC2290" s="41"/>
      <c r="BF2290" s="45"/>
    </row>
    <row r="2291" spans="4:58" s="187" customFormat="1" ht="15" customHeight="1" x14ac:dyDescent="0.3">
      <c r="D2291" s="104"/>
      <c r="E2291" s="113"/>
      <c r="H2291" s="3"/>
      <c r="J2291" s="30"/>
      <c r="K2291" s="30"/>
      <c r="L2291" s="30"/>
      <c r="M2291" s="170"/>
      <c r="N2291" s="41"/>
      <c r="O2291" s="41"/>
      <c r="P2291" s="41"/>
      <c r="Q2291" s="41"/>
      <c r="R2291" s="30"/>
      <c r="S2291" s="30"/>
      <c r="T2291" s="30"/>
      <c r="U2291" s="170"/>
      <c r="AA2291" s="30"/>
      <c r="AB2291" s="30"/>
      <c r="AC2291" s="30"/>
      <c r="AR2291" s="30"/>
      <c r="AY2291" s="170"/>
      <c r="AZ2291" s="41"/>
      <c r="BA2291" s="41"/>
      <c r="BB2291" s="41"/>
      <c r="BC2291" s="41"/>
      <c r="BF2291" s="45"/>
    </row>
    <row r="2292" spans="4:58" s="187" customFormat="1" ht="15" customHeight="1" x14ac:dyDescent="0.3">
      <c r="D2292" s="104"/>
      <c r="E2292" s="113"/>
      <c r="H2292" s="3"/>
      <c r="J2292" s="30"/>
      <c r="K2292" s="30"/>
      <c r="L2292" s="30"/>
      <c r="M2292" s="170"/>
      <c r="N2292" s="41"/>
      <c r="O2292" s="41"/>
      <c r="P2292" s="41"/>
      <c r="Q2292" s="41"/>
      <c r="R2292" s="30"/>
      <c r="S2292" s="30"/>
      <c r="T2292" s="30"/>
      <c r="U2292" s="170"/>
      <c r="AA2292" s="30"/>
      <c r="AB2292" s="30"/>
      <c r="AC2292" s="30"/>
      <c r="AR2292" s="30"/>
      <c r="AY2292" s="170"/>
      <c r="AZ2292" s="41"/>
      <c r="BA2292" s="41"/>
      <c r="BB2292" s="41"/>
      <c r="BC2292" s="41"/>
      <c r="BF2292" s="45"/>
    </row>
    <row r="2293" spans="4:58" s="187" customFormat="1" ht="15" customHeight="1" x14ac:dyDescent="0.3">
      <c r="D2293" s="104"/>
      <c r="E2293" s="113"/>
      <c r="H2293" s="3"/>
      <c r="J2293" s="30"/>
      <c r="K2293" s="30"/>
      <c r="L2293" s="30"/>
      <c r="M2293" s="170"/>
      <c r="N2293" s="41"/>
      <c r="O2293" s="41"/>
      <c r="P2293" s="41"/>
      <c r="Q2293" s="41"/>
      <c r="R2293" s="30"/>
      <c r="S2293" s="30"/>
      <c r="T2293" s="30"/>
      <c r="U2293" s="170"/>
      <c r="AA2293" s="30"/>
      <c r="AB2293" s="30"/>
      <c r="AC2293" s="30"/>
      <c r="AR2293" s="30"/>
      <c r="AY2293" s="170"/>
      <c r="AZ2293" s="41"/>
      <c r="BA2293" s="41"/>
      <c r="BB2293" s="41"/>
      <c r="BC2293" s="41"/>
      <c r="BF2293" s="45"/>
    </row>
    <row r="2294" spans="4:58" s="187" customFormat="1" ht="15" customHeight="1" x14ac:dyDescent="0.3">
      <c r="D2294" s="104"/>
      <c r="E2294" s="113"/>
      <c r="H2294" s="3"/>
      <c r="J2294" s="30"/>
      <c r="K2294" s="30"/>
      <c r="L2294" s="30"/>
      <c r="M2294" s="170"/>
      <c r="N2294" s="41"/>
      <c r="O2294" s="41"/>
      <c r="P2294" s="41"/>
      <c r="Q2294" s="41"/>
      <c r="R2294" s="30"/>
      <c r="S2294" s="30"/>
      <c r="T2294" s="30"/>
      <c r="U2294" s="170"/>
      <c r="AA2294" s="30"/>
      <c r="AB2294" s="30"/>
      <c r="AC2294" s="30"/>
      <c r="AR2294" s="30"/>
      <c r="AY2294" s="170"/>
      <c r="AZ2294" s="41"/>
      <c r="BA2294" s="41"/>
      <c r="BB2294" s="41"/>
      <c r="BC2294" s="41"/>
      <c r="BF2294" s="45"/>
    </row>
    <row r="2295" spans="4:58" s="187" customFormat="1" ht="15" customHeight="1" x14ac:dyDescent="0.3">
      <c r="D2295" s="104"/>
      <c r="E2295" s="113"/>
      <c r="H2295" s="3"/>
      <c r="J2295" s="30"/>
      <c r="K2295" s="30"/>
      <c r="L2295" s="30"/>
      <c r="M2295" s="170"/>
      <c r="N2295" s="41"/>
      <c r="O2295" s="41"/>
      <c r="P2295" s="41"/>
      <c r="Q2295" s="41"/>
      <c r="R2295" s="30"/>
      <c r="S2295" s="30"/>
      <c r="T2295" s="30"/>
      <c r="U2295" s="170"/>
      <c r="AA2295" s="30"/>
      <c r="AB2295" s="30"/>
      <c r="AC2295" s="30"/>
      <c r="AR2295" s="30"/>
      <c r="AY2295" s="170"/>
      <c r="AZ2295" s="41"/>
      <c r="BA2295" s="41"/>
      <c r="BB2295" s="41"/>
      <c r="BC2295" s="41"/>
      <c r="BF2295" s="45"/>
    </row>
    <row r="2296" spans="4:58" s="187" customFormat="1" ht="15" customHeight="1" x14ac:dyDescent="0.3">
      <c r="D2296" s="104"/>
      <c r="E2296" s="113"/>
      <c r="H2296" s="3"/>
      <c r="J2296" s="30"/>
      <c r="K2296" s="30"/>
      <c r="L2296" s="30"/>
      <c r="M2296" s="170"/>
      <c r="N2296" s="41"/>
      <c r="O2296" s="41"/>
      <c r="P2296" s="41"/>
      <c r="Q2296" s="41"/>
      <c r="R2296" s="30"/>
      <c r="S2296" s="30"/>
      <c r="T2296" s="30"/>
      <c r="U2296" s="170"/>
      <c r="AA2296" s="30"/>
      <c r="AB2296" s="30"/>
      <c r="AC2296" s="30"/>
      <c r="AR2296" s="30"/>
      <c r="AY2296" s="170"/>
      <c r="AZ2296" s="41"/>
      <c r="BA2296" s="41"/>
      <c r="BB2296" s="41"/>
      <c r="BC2296" s="41"/>
      <c r="BF2296" s="45"/>
    </row>
    <row r="2297" spans="4:58" s="187" customFormat="1" ht="15" customHeight="1" x14ac:dyDescent="0.3">
      <c r="D2297" s="104"/>
      <c r="E2297" s="113"/>
      <c r="H2297" s="3"/>
      <c r="J2297" s="30"/>
      <c r="K2297" s="30"/>
      <c r="L2297" s="30"/>
      <c r="M2297" s="170"/>
      <c r="N2297" s="41"/>
      <c r="O2297" s="41"/>
      <c r="P2297" s="41"/>
      <c r="Q2297" s="41"/>
      <c r="R2297" s="30"/>
      <c r="S2297" s="30"/>
      <c r="T2297" s="30"/>
      <c r="U2297" s="170"/>
      <c r="AA2297" s="30"/>
      <c r="AB2297" s="30"/>
      <c r="AC2297" s="30"/>
      <c r="AR2297" s="30"/>
      <c r="AY2297" s="170"/>
      <c r="AZ2297" s="41"/>
      <c r="BA2297" s="41"/>
      <c r="BB2297" s="41"/>
      <c r="BC2297" s="41"/>
      <c r="BF2297" s="45"/>
    </row>
    <row r="2298" spans="4:58" s="187" customFormat="1" ht="15" customHeight="1" x14ac:dyDescent="0.3">
      <c r="D2298" s="104"/>
      <c r="E2298" s="113"/>
      <c r="H2298" s="3"/>
      <c r="J2298" s="30"/>
      <c r="K2298" s="30"/>
      <c r="L2298" s="30"/>
      <c r="M2298" s="170"/>
      <c r="N2298" s="41"/>
      <c r="O2298" s="41"/>
      <c r="P2298" s="41"/>
      <c r="Q2298" s="41"/>
      <c r="R2298" s="30"/>
      <c r="S2298" s="30"/>
      <c r="T2298" s="30"/>
      <c r="U2298" s="170"/>
      <c r="AA2298" s="30"/>
      <c r="AB2298" s="30"/>
      <c r="AC2298" s="30"/>
      <c r="AR2298" s="30"/>
      <c r="AY2298" s="170"/>
      <c r="AZ2298" s="41"/>
      <c r="BA2298" s="41"/>
      <c r="BB2298" s="41"/>
      <c r="BC2298" s="41"/>
      <c r="BF2298" s="45"/>
    </row>
    <row r="2299" spans="4:58" s="187" customFormat="1" ht="15" customHeight="1" x14ac:dyDescent="0.3">
      <c r="D2299" s="104"/>
      <c r="E2299" s="113"/>
      <c r="H2299" s="3"/>
      <c r="J2299" s="30"/>
      <c r="K2299" s="30"/>
      <c r="L2299" s="30"/>
      <c r="M2299" s="170"/>
      <c r="N2299" s="41"/>
      <c r="O2299" s="41"/>
      <c r="P2299" s="41"/>
      <c r="Q2299" s="41"/>
      <c r="R2299" s="30"/>
      <c r="S2299" s="30"/>
      <c r="T2299" s="30"/>
      <c r="U2299" s="170"/>
      <c r="AA2299" s="30"/>
      <c r="AB2299" s="30"/>
      <c r="AC2299" s="30"/>
      <c r="AR2299" s="30"/>
      <c r="AY2299" s="170"/>
      <c r="AZ2299" s="41"/>
      <c r="BA2299" s="41"/>
      <c r="BB2299" s="41"/>
      <c r="BC2299" s="41"/>
      <c r="BF2299" s="45"/>
    </row>
    <row r="2300" spans="4:58" s="187" customFormat="1" ht="15" customHeight="1" x14ac:dyDescent="0.3">
      <c r="D2300" s="104"/>
      <c r="E2300" s="113"/>
      <c r="H2300" s="3"/>
      <c r="J2300" s="30"/>
      <c r="K2300" s="30"/>
      <c r="L2300" s="30"/>
      <c r="M2300" s="170"/>
      <c r="N2300" s="41"/>
      <c r="O2300" s="41"/>
      <c r="P2300" s="41"/>
      <c r="Q2300" s="41"/>
      <c r="R2300" s="30"/>
      <c r="S2300" s="30"/>
      <c r="T2300" s="30"/>
      <c r="U2300" s="170"/>
      <c r="AA2300" s="30"/>
      <c r="AB2300" s="30"/>
      <c r="AC2300" s="30"/>
      <c r="AR2300" s="30"/>
      <c r="AY2300" s="170"/>
      <c r="AZ2300" s="41"/>
      <c r="BA2300" s="41"/>
      <c r="BB2300" s="41"/>
      <c r="BC2300" s="41"/>
      <c r="BF2300" s="45"/>
    </row>
    <row r="2301" spans="4:58" s="187" customFormat="1" ht="15" customHeight="1" x14ac:dyDescent="0.3">
      <c r="D2301" s="104"/>
      <c r="E2301" s="113"/>
      <c r="H2301" s="3"/>
      <c r="J2301" s="30"/>
      <c r="K2301" s="30"/>
      <c r="L2301" s="30"/>
      <c r="M2301" s="170"/>
      <c r="N2301" s="41"/>
      <c r="O2301" s="41"/>
      <c r="P2301" s="41"/>
      <c r="Q2301" s="41"/>
      <c r="R2301" s="30"/>
      <c r="S2301" s="30"/>
      <c r="T2301" s="30"/>
      <c r="U2301" s="170"/>
      <c r="AA2301" s="30"/>
      <c r="AB2301" s="30"/>
      <c r="AC2301" s="30"/>
      <c r="AR2301" s="30"/>
      <c r="AY2301" s="170"/>
      <c r="AZ2301" s="41"/>
      <c r="BA2301" s="41"/>
      <c r="BB2301" s="41"/>
      <c r="BC2301" s="41"/>
      <c r="BF2301" s="45"/>
    </row>
    <row r="2302" spans="4:58" s="187" customFormat="1" ht="15" customHeight="1" x14ac:dyDescent="0.3">
      <c r="D2302" s="104"/>
      <c r="E2302" s="113"/>
      <c r="H2302" s="3"/>
      <c r="J2302" s="30"/>
      <c r="K2302" s="30"/>
      <c r="L2302" s="30"/>
      <c r="M2302" s="170"/>
      <c r="N2302" s="41"/>
      <c r="O2302" s="41"/>
      <c r="P2302" s="41"/>
      <c r="Q2302" s="41"/>
      <c r="R2302" s="30"/>
      <c r="S2302" s="30"/>
      <c r="T2302" s="30"/>
      <c r="U2302" s="170"/>
      <c r="AA2302" s="30"/>
      <c r="AB2302" s="30"/>
      <c r="AC2302" s="30"/>
      <c r="AR2302" s="30"/>
      <c r="AY2302" s="170"/>
      <c r="AZ2302" s="41"/>
      <c r="BA2302" s="41"/>
      <c r="BB2302" s="41"/>
      <c r="BC2302" s="41"/>
      <c r="BF2302" s="45"/>
    </row>
    <row r="2303" spans="4:58" s="187" customFormat="1" ht="15" customHeight="1" x14ac:dyDescent="0.3">
      <c r="D2303" s="104"/>
      <c r="E2303" s="113"/>
      <c r="H2303" s="3"/>
      <c r="J2303" s="30"/>
      <c r="K2303" s="30"/>
      <c r="L2303" s="30"/>
      <c r="M2303" s="170"/>
      <c r="N2303" s="41"/>
      <c r="O2303" s="41"/>
      <c r="P2303" s="41"/>
      <c r="Q2303" s="41"/>
      <c r="R2303" s="30"/>
      <c r="S2303" s="30"/>
      <c r="T2303" s="30"/>
      <c r="U2303" s="170"/>
      <c r="AA2303" s="30"/>
      <c r="AB2303" s="30"/>
      <c r="AC2303" s="30"/>
      <c r="AR2303" s="30"/>
      <c r="AY2303" s="170"/>
      <c r="AZ2303" s="41"/>
      <c r="BA2303" s="41"/>
      <c r="BB2303" s="41"/>
      <c r="BC2303" s="41"/>
      <c r="BF2303" s="45"/>
    </row>
    <row r="2304" spans="4:58" s="187" customFormat="1" ht="15" customHeight="1" x14ac:dyDescent="0.3">
      <c r="D2304" s="104"/>
      <c r="E2304" s="113"/>
      <c r="H2304" s="3"/>
      <c r="J2304" s="30"/>
      <c r="K2304" s="30"/>
      <c r="L2304" s="30"/>
      <c r="M2304" s="170"/>
      <c r="N2304" s="41"/>
      <c r="O2304" s="41"/>
      <c r="P2304" s="41"/>
      <c r="Q2304" s="41"/>
      <c r="R2304" s="30"/>
      <c r="S2304" s="30"/>
      <c r="T2304" s="30"/>
      <c r="U2304" s="170"/>
      <c r="AA2304" s="30"/>
      <c r="AB2304" s="30"/>
      <c r="AC2304" s="30"/>
      <c r="AR2304" s="30"/>
      <c r="AY2304" s="170"/>
      <c r="AZ2304" s="41"/>
      <c r="BA2304" s="41"/>
      <c r="BB2304" s="41"/>
      <c r="BC2304" s="41"/>
      <c r="BF2304" s="45"/>
    </row>
    <row r="2305" spans="4:58" s="187" customFormat="1" ht="15" customHeight="1" x14ac:dyDescent="0.3">
      <c r="D2305" s="104"/>
      <c r="E2305" s="113"/>
      <c r="H2305" s="3"/>
      <c r="J2305" s="30"/>
      <c r="K2305" s="30"/>
      <c r="L2305" s="30"/>
      <c r="M2305" s="170"/>
      <c r="N2305" s="41"/>
      <c r="O2305" s="41"/>
      <c r="P2305" s="41"/>
      <c r="Q2305" s="41"/>
      <c r="R2305" s="30"/>
      <c r="S2305" s="30"/>
      <c r="T2305" s="30"/>
      <c r="U2305" s="170"/>
      <c r="AA2305" s="30"/>
      <c r="AB2305" s="30"/>
      <c r="AC2305" s="30"/>
      <c r="AR2305" s="30"/>
      <c r="AY2305" s="170"/>
      <c r="AZ2305" s="41"/>
      <c r="BA2305" s="41"/>
      <c r="BB2305" s="41"/>
      <c r="BC2305" s="41"/>
      <c r="BF2305" s="45"/>
    </row>
    <row r="2306" spans="4:58" s="187" customFormat="1" ht="15" customHeight="1" x14ac:dyDescent="0.3">
      <c r="D2306" s="104"/>
      <c r="E2306" s="113"/>
      <c r="H2306" s="3"/>
      <c r="J2306" s="30"/>
      <c r="K2306" s="30"/>
      <c r="L2306" s="30"/>
      <c r="M2306" s="170"/>
      <c r="N2306" s="41"/>
      <c r="O2306" s="41"/>
      <c r="P2306" s="41"/>
      <c r="Q2306" s="41"/>
      <c r="R2306" s="30"/>
      <c r="S2306" s="30"/>
      <c r="T2306" s="30"/>
      <c r="U2306" s="170"/>
      <c r="AA2306" s="30"/>
      <c r="AB2306" s="30"/>
      <c r="AC2306" s="30"/>
      <c r="AR2306" s="30"/>
      <c r="AY2306" s="170"/>
      <c r="AZ2306" s="41"/>
      <c r="BA2306" s="41"/>
      <c r="BB2306" s="41"/>
      <c r="BC2306" s="41"/>
      <c r="BF2306" s="45"/>
    </row>
    <row r="2307" spans="4:58" s="187" customFormat="1" ht="15" customHeight="1" x14ac:dyDescent="0.3">
      <c r="D2307" s="104"/>
      <c r="E2307" s="113"/>
      <c r="H2307" s="3"/>
      <c r="J2307" s="30"/>
      <c r="K2307" s="30"/>
      <c r="L2307" s="30"/>
      <c r="M2307" s="170"/>
      <c r="N2307" s="41"/>
      <c r="O2307" s="41"/>
      <c r="P2307" s="41"/>
      <c r="Q2307" s="41"/>
      <c r="R2307" s="30"/>
      <c r="S2307" s="30"/>
      <c r="T2307" s="30"/>
      <c r="U2307" s="170"/>
      <c r="AA2307" s="30"/>
      <c r="AB2307" s="30"/>
      <c r="AC2307" s="30"/>
      <c r="AR2307" s="30"/>
      <c r="AY2307" s="170"/>
      <c r="AZ2307" s="41"/>
      <c r="BA2307" s="41"/>
      <c r="BB2307" s="41"/>
      <c r="BC2307" s="41"/>
      <c r="BF2307" s="45"/>
    </row>
    <row r="2308" spans="4:58" s="187" customFormat="1" ht="15" customHeight="1" x14ac:dyDescent="0.3">
      <c r="D2308" s="104"/>
      <c r="E2308" s="113"/>
      <c r="H2308" s="3"/>
      <c r="J2308" s="30"/>
      <c r="K2308" s="30"/>
      <c r="L2308" s="30"/>
      <c r="M2308" s="170"/>
      <c r="N2308" s="41"/>
      <c r="O2308" s="41"/>
      <c r="P2308" s="41"/>
      <c r="Q2308" s="41"/>
      <c r="R2308" s="30"/>
      <c r="S2308" s="30"/>
      <c r="T2308" s="30"/>
      <c r="U2308" s="170"/>
      <c r="AA2308" s="30"/>
      <c r="AB2308" s="30"/>
      <c r="AC2308" s="30"/>
      <c r="AR2308" s="30"/>
      <c r="AY2308" s="170"/>
      <c r="AZ2308" s="41"/>
      <c r="BA2308" s="41"/>
      <c r="BB2308" s="41"/>
      <c r="BC2308" s="41"/>
      <c r="BF2308" s="45"/>
    </row>
    <row r="2309" spans="4:58" s="187" customFormat="1" ht="15" customHeight="1" x14ac:dyDescent="0.3">
      <c r="D2309" s="104"/>
      <c r="E2309" s="113"/>
      <c r="H2309" s="3"/>
      <c r="J2309" s="30"/>
      <c r="K2309" s="30"/>
      <c r="L2309" s="30"/>
      <c r="M2309" s="170"/>
      <c r="N2309" s="41"/>
      <c r="O2309" s="41"/>
      <c r="P2309" s="41"/>
      <c r="Q2309" s="41"/>
      <c r="R2309" s="30"/>
      <c r="S2309" s="30"/>
      <c r="T2309" s="30"/>
      <c r="U2309" s="170"/>
      <c r="AA2309" s="30"/>
      <c r="AB2309" s="30"/>
      <c r="AC2309" s="30"/>
      <c r="AR2309" s="30"/>
      <c r="AY2309" s="170"/>
      <c r="AZ2309" s="41"/>
      <c r="BA2309" s="41"/>
      <c r="BB2309" s="41"/>
      <c r="BC2309" s="41"/>
      <c r="BF2309" s="45"/>
    </row>
    <row r="2310" spans="4:58" s="187" customFormat="1" ht="15" customHeight="1" x14ac:dyDescent="0.3">
      <c r="D2310" s="104"/>
      <c r="E2310" s="113"/>
      <c r="H2310" s="3"/>
      <c r="J2310" s="30"/>
      <c r="K2310" s="30"/>
      <c r="L2310" s="30"/>
      <c r="M2310" s="170"/>
      <c r="N2310" s="41"/>
      <c r="O2310" s="41"/>
      <c r="P2310" s="41"/>
      <c r="Q2310" s="41"/>
      <c r="R2310" s="30"/>
      <c r="S2310" s="30"/>
      <c r="T2310" s="30"/>
      <c r="U2310" s="170"/>
      <c r="AA2310" s="30"/>
      <c r="AB2310" s="30"/>
      <c r="AC2310" s="30"/>
      <c r="AR2310" s="30"/>
      <c r="AY2310" s="170"/>
      <c r="AZ2310" s="41"/>
      <c r="BA2310" s="41"/>
      <c r="BB2310" s="41"/>
      <c r="BC2310" s="41"/>
      <c r="BF2310" s="45"/>
    </row>
    <row r="2311" spans="4:58" s="187" customFormat="1" ht="15" customHeight="1" x14ac:dyDescent="0.3">
      <c r="D2311" s="104"/>
      <c r="E2311" s="113"/>
      <c r="H2311" s="3"/>
      <c r="J2311" s="30"/>
      <c r="K2311" s="30"/>
      <c r="L2311" s="30"/>
      <c r="M2311" s="170"/>
      <c r="N2311" s="41"/>
      <c r="O2311" s="41"/>
      <c r="P2311" s="41"/>
      <c r="Q2311" s="41"/>
      <c r="R2311" s="30"/>
      <c r="S2311" s="30"/>
      <c r="T2311" s="30"/>
      <c r="U2311" s="170"/>
      <c r="AA2311" s="30"/>
      <c r="AB2311" s="30"/>
      <c r="AC2311" s="30"/>
      <c r="AR2311" s="30"/>
      <c r="AY2311" s="170"/>
      <c r="AZ2311" s="41"/>
      <c r="BA2311" s="41"/>
      <c r="BB2311" s="41"/>
      <c r="BC2311" s="41"/>
      <c r="BF2311" s="45"/>
    </row>
    <row r="2312" spans="4:58" s="187" customFormat="1" ht="15" customHeight="1" x14ac:dyDescent="0.3">
      <c r="D2312" s="104"/>
      <c r="E2312" s="113"/>
      <c r="H2312" s="3"/>
      <c r="J2312" s="30"/>
      <c r="K2312" s="30"/>
      <c r="L2312" s="30"/>
      <c r="M2312" s="170"/>
      <c r="N2312" s="41"/>
      <c r="O2312" s="41"/>
      <c r="P2312" s="41"/>
      <c r="Q2312" s="41"/>
      <c r="R2312" s="30"/>
      <c r="S2312" s="30"/>
      <c r="T2312" s="30"/>
      <c r="U2312" s="170"/>
      <c r="AA2312" s="30"/>
      <c r="AB2312" s="30"/>
      <c r="AC2312" s="30"/>
      <c r="AR2312" s="30"/>
      <c r="AY2312" s="170"/>
      <c r="AZ2312" s="41"/>
      <c r="BA2312" s="41"/>
      <c r="BB2312" s="41"/>
      <c r="BC2312" s="41"/>
      <c r="BF2312" s="45"/>
    </row>
    <row r="2313" spans="4:58" s="187" customFormat="1" ht="15" customHeight="1" x14ac:dyDescent="0.3">
      <c r="D2313" s="104"/>
      <c r="E2313" s="113"/>
      <c r="H2313" s="3"/>
      <c r="J2313" s="30"/>
      <c r="K2313" s="30"/>
      <c r="L2313" s="30"/>
      <c r="M2313" s="170"/>
      <c r="N2313" s="41"/>
      <c r="O2313" s="41"/>
      <c r="P2313" s="41"/>
      <c r="Q2313" s="41"/>
      <c r="R2313" s="30"/>
      <c r="S2313" s="30"/>
      <c r="T2313" s="30"/>
      <c r="U2313" s="170"/>
      <c r="AA2313" s="30"/>
      <c r="AB2313" s="30"/>
      <c r="AC2313" s="30"/>
      <c r="AR2313" s="30"/>
      <c r="AY2313" s="170"/>
      <c r="AZ2313" s="41"/>
      <c r="BA2313" s="41"/>
      <c r="BB2313" s="41"/>
      <c r="BC2313" s="41"/>
      <c r="BF2313" s="45"/>
    </row>
    <row r="2314" spans="4:58" s="187" customFormat="1" ht="15" customHeight="1" x14ac:dyDescent="0.3">
      <c r="D2314" s="104"/>
      <c r="E2314" s="113"/>
      <c r="H2314" s="3"/>
      <c r="J2314" s="30"/>
      <c r="K2314" s="30"/>
      <c r="L2314" s="30"/>
      <c r="M2314" s="170"/>
      <c r="N2314" s="41"/>
      <c r="O2314" s="41"/>
      <c r="P2314" s="41"/>
      <c r="Q2314" s="41"/>
      <c r="R2314" s="30"/>
      <c r="S2314" s="30"/>
      <c r="T2314" s="30"/>
      <c r="U2314" s="170"/>
      <c r="AA2314" s="30"/>
      <c r="AB2314" s="30"/>
      <c r="AC2314" s="30"/>
      <c r="AR2314" s="30"/>
      <c r="AY2314" s="170"/>
      <c r="AZ2314" s="41"/>
      <c r="BA2314" s="41"/>
      <c r="BB2314" s="41"/>
      <c r="BC2314" s="41"/>
      <c r="BF2314" s="45"/>
    </row>
    <row r="2315" spans="4:58" s="187" customFormat="1" ht="15" customHeight="1" x14ac:dyDescent="0.3">
      <c r="D2315" s="104"/>
      <c r="E2315" s="113"/>
      <c r="H2315" s="3"/>
      <c r="J2315" s="30"/>
      <c r="K2315" s="30"/>
      <c r="L2315" s="30"/>
      <c r="M2315" s="170"/>
      <c r="N2315" s="41"/>
      <c r="O2315" s="41"/>
      <c r="P2315" s="41"/>
      <c r="Q2315" s="41"/>
      <c r="R2315" s="30"/>
      <c r="S2315" s="30"/>
      <c r="T2315" s="30"/>
      <c r="U2315" s="170"/>
      <c r="AA2315" s="30"/>
      <c r="AB2315" s="30"/>
      <c r="AC2315" s="30"/>
      <c r="AR2315" s="30"/>
      <c r="AY2315" s="170"/>
      <c r="AZ2315" s="41"/>
      <c r="BA2315" s="41"/>
      <c r="BB2315" s="41"/>
      <c r="BC2315" s="41"/>
      <c r="BF2315" s="45"/>
    </row>
    <row r="2316" spans="4:58" s="187" customFormat="1" ht="15" customHeight="1" x14ac:dyDescent="0.3">
      <c r="D2316" s="104"/>
      <c r="E2316" s="113"/>
      <c r="H2316" s="3"/>
      <c r="J2316" s="30"/>
      <c r="K2316" s="30"/>
      <c r="L2316" s="30"/>
      <c r="M2316" s="170"/>
      <c r="N2316" s="41"/>
      <c r="O2316" s="41"/>
      <c r="P2316" s="41"/>
      <c r="Q2316" s="41"/>
      <c r="R2316" s="30"/>
      <c r="S2316" s="30"/>
      <c r="T2316" s="30"/>
      <c r="U2316" s="170"/>
      <c r="AA2316" s="30"/>
      <c r="AB2316" s="30"/>
      <c r="AC2316" s="30"/>
      <c r="AR2316" s="30"/>
      <c r="AY2316" s="170"/>
      <c r="AZ2316" s="41"/>
      <c r="BA2316" s="41"/>
      <c r="BB2316" s="41"/>
      <c r="BC2316" s="41"/>
      <c r="BF2316" s="45"/>
    </row>
    <row r="2317" spans="4:58" s="187" customFormat="1" ht="15" customHeight="1" x14ac:dyDescent="0.3">
      <c r="D2317" s="104"/>
      <c r="E2317" s="113"/>
      <c r="H2317" s="3"/>
      <c r="J2317" s="30"/>
      <c r="K2317" s="30"/>
      <c r="L2317" s="30"/>
      <c r="M2317" s="170"/>
      <c r="N2317" s="41"/>
      <c r="O2317" s="41"/>
      <c r="P2317" s="41"/>
      <c r="Q2317" s="41"/>
      <c r="R2317" s="30"/>
      <c r="S2317" s="30"/>
      <c r="T2317" s="30"/>
      <c r="U2317" s="170"/>
      <c r="AA2317" s="30"/>
      <c r="AB2317" s="30"/>
      <c r="AC2317" s="30"/>
      <c r="AR2317" s="30"/>
      <c r="AY2317" s="170"/>
      <c r="AZ2317" s="41"/>
      <c r="BA2317" s="41"/>
      <c r="BB2317" s="41"/>
      <c r="BC2317" s="41"/>
      <c r="BF2317" s="45"/>
    </row>
    <row r="2318" spans="4:58" s="187" customFormat="1" ht="15" customHeight="1" x14ac:dyDescent="0.3">
      <c r="D2318" s="104"/>
      <c r="E2318" s="113"/>
      <c r="H2318" s="3"/>
      <c r="J2318" s="30"/>
      <c r="K2318" s="30"/>
      <c r="L2318" s="30"/>
      <c r="M2318" s="170"/>
      <c r="N2318" s="41"/>
      <c r="O2318" s="41"/>
      <c r="P2318" s="41"/>
      <c r="Q2318" s="41"/>
      <c r="R2318" s="30"/>
      <c r="S2318" s="30"/>
      <c r="T2318" s="30"/>
      <c r="U2318" s="170"/>
      <c r="AA2318" s="30"/>
      <c r="AB2318" s="30"/>
      <c r="AC2318" s="30"/>
      <c r="AR2318" s="30"/>
      <c r="AY2318" s="170"/>
      <c r="AZ2318" s="41"/>
      <c r="BA2318" s="41"/>
      <c r="BB2318" s="41"/>
      <c r="BC2318" s="41"/>
      <c r="BF2318" s="45"/>
    </row>
    <row r="2319" spans="4:58" s="187" customFormat="1" ht="15" customHeight="1" x14ac:dyDescent="0.3">
      <c r="D2319" s="104"/>
      <c r="E2319" s="113"/>
      <c r="H2319" s="3"/>
      <c r="J2319" s="30"/>
      <c r="K2319" s="30"/>
      <c r="L2319" s="30"/>
      <c r="M2319" s="170"/>
      <c r="N2319" s="41"/>
      <c r="O2319" s="41"/>
      <c r="P2319" s="41"/>
      <c r="Q2319" s="41"/>
      <c r="R2319" s="30"/>
      <c r="S2319" s="30"/>
      <c r="T2319" s="30"/>
      <c r="U2319" s="170"/>
      <c r="AA2319" s="30"/>
      <c r="AB2319" s="30"/>
      <c r="AC2319" s="30"/>
      <c r="AR2319" s="30"/>
      <c r="AY2319" s="170"/>
      <c r="AZ2319" s="41"/>
      <c r="BA2319" s="41"/>
      <c r="BB2319" s="41"/>
      <c r="BC2319" s="41"/>
      <c r="BF2319" s="45"/>
    </row>
    <row r="2320" spans="4:58" s="187" customFormat="1" ht="15" customHeight="1" x14ac:dyDescent="0.3">
      <c r="D2320" s="104"/>
      <c r="E2320" s="113"/>
      <c r="H2320" s="3"/>
      <c r="J2320" s="30"/>
      <c r="K2320" s="30"/>
      <c r="L2320" s="30"/>
      <c r="M2320" s="170"/>
      <c r="N2320" s="41"/>
      <c r="O2320" s="41"/>
      <c r="P2320" s="41"/>
      <c r="Q2320" s="41"/>
      <c r="R2320" s="30"/>
      <c r="S2320" s="30"/>
      <c r="T2320" s="30"/>
      <c r="U2320" s="170"/>
      <c r="AA2320" s="30"/>
      <c r="AB2320" s="30"/>
      <c r="AC2320" s="30"/>
      <c r="AR2320" s="30"/>
      <c r="AY2320" s="170"/>
      <c r="AZ2320" s="41"/>
      <c r="BA2320" s="41"/>
      <c r="BB2320" s="41"/>
      <c r="BC2320" s="41"/>
      <c r="BF2320" s="45"/>
    </row>
    <row r="2321" spans="4:58" s="187" customFormat="1" ht="15" customHeight="1" x14ac:dyDescent="0.3">
      <c r="D2321" s="104"/>
      <c r="E2321" s="113"/>
      <c r="H2321" s="3"/>
      <c r="J2321" s="30"/>
      <c r="K2321" s="30"/>
      <c r="L2321" s="30"/>
      <c r="M2321" s="170"/>
      <c r="N2321" s="41"/>
      <c r="O2321" s="41"/>
      <c r="P2321" s="41"/>
      <c r="Q2321" s="41"/>
      <c r="R2321" s="30"/>
      <c r="S2321" s="30"/>
      <c r="T2321" s="30"/>
      <c r="U2321" s="170"/>
      <c r="AA2321" s="30"/>
      <c r="AB2321" s="30"/>
      <c r="AC2321" s="30"/>
      <c r="AR2321" s="30"/>
      <c r="AY2321" s="170"/>
      <c r="AZ2321" s="41"/>
      <c r="BA2321" s="41"/>
      <c r="BB2321" s="41"/>
      <c r="BC2321" s="41"/>
      <c r="BF2321" s="45"/>
    </row>
    <row r="2322" spans="4:58" s="187" customFormat="1" ht="15" customHeight="1" x14ac:dyDescent="0.3">
      <c r="D2322" s="104"/>
      <c r="E2322" s="113"/>
      <c r="H2322" s="3"/>
      <c r="J2322" s="30"/>
      <c r="K2322" s="30"/>
      <c r="L2322" s="30"/>
      <c r="M2322" s="170"/>
      <c r="N2322" s="41"/>
      <c r="O2322" s="41"/>
      <c r="P2322" s="41"/>
      <c r="Q2322" s="41"/>
      <c r="R2322" s="30"/>
      <c r="S2322" s="30"/>
      <c r="T2322" s="30"/>
      <c r="U2322" s="170"/>
      <c r="AA2322" s="30"/>
      <c r="AB2322" s="30"/>
      <c r="AC2322" s="30"/>
      <c r="AR2322" s="30"/>
      <c r="AY2322" s="170"/>
      <c r="AZ2322" s="41"/>
      <c r="BA2322" s="41"/>
      <c r="BB2322" s="41"/>
      <c r="BC2322" s="41"/>
      <c r="BF2322" s="45"/>
    </row>
    <row r="2323" spans="4:58" s="187" customFormat="1" ht="15" customHeight="1" x14ac:dyDescent="0.3">
      <c r="D2323" s="104"/>
      <c r="E2323" s="113"/>
      <c r="H2323" s="3"/>
      <c r="J2323" s="30"/>
      <c r="K2323" s="30"/>
      <c r="L2323" s="30"/>
      <c r="M2323" s="170"/>
      <c r="N2323" s="41"/>
      <c r="O2323" s="41"/>
      <c r="P2323" s="41"/>
      <c r="Q2323" s="41"/>
      <c r="R2323" s="30"/>
      <c r="S2323" s="30"/>
      <c r="T2323" s="30"/>
      <c r="U2323" s="170"/>
      <c r="AA2323" s="30"/>
      <c r="AB2323" s="30"/>
      <c r="AC2323" s="30"/>
      <c r="AR2323" s="30"/>
      <c r="AY2323" s="170"/>
      <c r="AZ2323" s="41"/>
      <c r="BA2323" s="41"/>
      <c r="BB2323" s="41"/>
      <c r="BC2323" s="41"/>
      <c r="BF2323" s="45"/>
    </row>
    <row r="2324" spans="4:58" s="187" customFormat="1" ht="15" customHeight="1" x14ac:dyDescent="0.3">
      <c r="D2324" s="104"/>
      <c r="E2324" s="113"/>
      <c r="H2324" s="3"/>
      <c r="J2324" s="30"/>
      <c r="K2324" s="30"/>
      <c r="L2324" s="30"/>
      <c r="M2324" s="170"/>
      <c r="N2324" s="41"/>
      <c r="O2324" s="41"/>
      <c r="P2324" s="41"/>
      <c r="Q2324" s="41"/>
      <c r="R2324" s="30"/>
      <c r="S2324" s="30"/>
      <c r="T2324" s="30"/>
      <c r="U2324" s="170"/>
      <c r="AA2324" s="30"/>
      <c r="AB2324" s="30"/>
      <c r="AC2324" s="30"/>
      <c r="AR2324" s="30"/>
      <c r="AY2324" s="170"/>
      <c r="AZ2324" s="41"/>
      <c r="BA2324" s="41"/>
      <c r="BB2324" s="41"/>
      <c r="BC2324" s="41"/>
      <c r="BF2324" s="45"/>
    </row>
    <row r="2325" spans="4:58" s="187" customFormat="1" ht="15" customHeight="1" x14ac:dyDescent="0.3">
      <c r="D2325" s="104"/>
      <c r="E2325" s="113"/>
      <c r="H2325" s="3"/>
      <c r="J2325" s="30"/>
      <c r="K2325" s="30"/>
      <c r="L2325" s="30"/>
      <c r="M2325" s="170"/>
      <c r="N2325" s="41"/>
      <c r="O2325" s="41"/>
      <c r="P2325" s="41"/>
      <c r="Q2325" s="41"/>
      <c r="R2325" s="30"/>
      <c r="S2325" s="30"/>
      <c r="T2325" s="30"/>
      <c r="U2325" s="170"/>
      <c r="AA2325" s="30"/>
      <c r="AB2325" s="30"/>
      <c r="AC2325" s="30"/>
      <c r="AR2325" s="30"/>
      <c r="AY2325" s="170"/>
      <c r="AZ2325" s="41"/>
      <c r="BA2325" s="41"/>
      <c r="BB2325" s="41"/>
      <c r="BC2325" s="41"/>
      <c r="BF2325" s="45"/>
    </row>
    <row r="2326" spans="4:58" s="187" customFormat="1" ht="15" customHeight="1" x14ac:dyDescent="0.3">
      <c r="D2326" s="104"/>
      <c r="E2326" s="113"/>
      <c r="H2326" s="3"/>
      <c r="J2326" s="30"/>
      <c r="K2326" s="30"/>
      <c r="L2326" s="30"/>
      <c r="M2326" s="170"/>
      <c r="N2326" s="41"/>
      <c r="O2326" s="41"/>
      <c r="P2326" s="41"/>
      <c r="Q2326" s="41"/>
      <c r="R2326" s="30"/>
      <c r="S2326" s="30"/>
      <c r="T2326" s="30"/>
      <c r="U2326" s="170"/>
      <c r="AA2326" s="30"/>
      <c r="AB2326" s="30"/>
      <c r="AC2326" s="30"/>
      <c r="AR2326" s="30"/>
      <c r="AY2326" s="170"/>
      <c r="AZ2326" s="41"/>
      <c r="BA2326" s="41"/>
      <c r="BB2326" s="41"/>
      <c r="BC2326" s="41"/>
      <c r="BF2326" s="45"/>
    </row>
    <row r="2327" spans="4:58" s="187" customFormat="1" ht="15" customHeight="1" x14ac:dyDescent="0.3">
      <c r="D2327" s="104"/>
      <c r="E2327" s="113"/>
      <c r="H2327" s="3"/>
      <c r="J2327" s="30"/>
      <c r="K2327" s="30"/>
      <c r="L2327" s="30"/>
      <c r="M2327" s="170"/>
      <c r="N2327" s="41"/>
      <c r="O2327" s="41"/>
      <c r="P2327" s="41"/>
      <c r="Q2327" s="41"/>
      <c r="R2327" s="30"/>
      <c r="S2327" s="30"/>
      <c r="T2327" s="30"/>
      <c r="U2327" s="170"/>
      <c r="AA2327" s="30"/>
      <c r="AB2327" s="30"/>
      <c r="AC2327" s="30"/>
      <c r="AR2327" s="30"/>
      <c r="AY2327" s="170"/>
      <c r="AZ2327" s="41"/>
      <c r="BA2327" s="41"/>
      <c r="BB2327" s="41"/>
      <c r="BC2327" s="41"/>
      <c r="BF2327" s="45"/>
    </row>
    <row r="2328" spans="4:58" s="187" customFormat="1" ht="15" customHeight="1" x14ac:dyDescent="0.3">
      <c r="D2328" s="104"/>
      <c r="E2328" s="113"/>
      <c r="H2328" s="3"/>
      <c r="J2328" s="30"/>
      <c r="K2328" s="30"/>
      <c r="L2328" s="30"/>
      <c r="M2328" s="170"/>
      <c r="N2328" s="41"/>
      <c r="O2328" s="41"/>
      <c r="P2328" s="41"/>
      <c r="Q2328" s="41"/>
      <c r="R2328" s="30"/>
      <c r="S2328" s="30"/>
      <c r="T2328" s="30"/>
      <c r="U2328" s="170"/>
      <c r="AA2328" s="30"/>
      <c r="AB2328" s="30"/>
      <c r="AC2328" s="30"/>
      <c r="AR2328" s="30"/>
      <c r="AY2328" s="170"/>
      <c r="AZ2328" s="41"/>
      <c r="BA2328" s="41"/>
      <c r="BB2328" s="41"/>
      <c r="BC2328" s="41"/>
      <c r="BF2328" s="45"/>
    </row>
    <row r="2329" spans="4:58" s="187" customFormat="1" ht="15" customHeight="1" x14ac:dyDescent="0.3">
      <c r="D2329" s="104"/>
      <c r="E2329" s="113"/>
      <c r="H2329" s="3"/>
      <c r="J2329" s="30"/>
      <c r="K2329" s="30"/>
      <c r="L2329" s="30"/>
      <c r="M2329" s="170"/>
      <c r="N2329" s="41"/>
      <c r="O2329" s="41"/>
      <c r="P2329" s="41"/>
      <c r="Q2329" s="41"/>
      <c r="R2329" s="30"/>
      <c r="S2329" s="30"/>
      <c r="T2329" s="30"/>
      <c r="U2329" s="170"/>
      <c r="AA2329" s="30"/>
      <c r="AB2329" s="30"/>
      <c r="AC2329" s="30"/>
      <c r="AR2329" s="30"/>
      <c r="AY2329" s="170"/>
      <c r="AZ2329" s="41"/>
      <c r="BA2329" s="41"/>
      <c r="BB2329" s="41"/>
      <c r="BC2329" s="41"/>
      <c r="BF2329" s="45"/>
    </row>
    <row r="2330" spans="4:58" s="187" customFormat="1" ht="15" customHeight="1" x14ac:dyDescent="0.3">
      <c r="D2330" s="104"/>
      <c r="E2330" s="113"/>
      <c r="H2330" s="3"/>
      <c r="J2330" s="30"/>
      <c r="K2330" s="30"/>
      <c r="L2330" s="30"/>
      <c r="M2330" s="170"/>
      <c r="N2330" s="41"/>
      <c r="O2330" s="41"/>
      <c r="P2330" s="41"/>
      <c r="Q2330" s="41"/>
      <c r="R2330" s="30"/>
      <c r="S2330" s="30"/>
      <c r="T2330" s="30"/>
      <c r="U2330" s="170"/>
      <c r="AA2330" s="30"/>
      <c r="AB2330" s="30"/>
      <c r="AC2330" s="30"/>
      <c r="AR2330" s="30"/>
      <c r="AY2330" s="170"/>
      <c r="AZ2330" s="41"/>
      <c r="BA2330" s="41"/>
      <c r="BB2330" s="41"/>
      <c r="BC2330" s="41"/>
      <c r="BF2330" s="45"/>
    </row>
    <row r="2331" spans="4:58" s="187" customFormat="1" ht="15" customHeight="1" x14ac:dyDescent="0.3">
      <c r="D2331" s="104"/>
      <c r="E2331" s="113"/>
      <c r="H2331" s="3"/>
      <c r="J2331" s="30"/>
      <c r="K2331" s="30"/>
      <c r="L2331" s="30"/>
      <c r="M2331" s="170"/>
      <c r="N2331" s="41"/>
      <c r="O2331" s="41"/>
      <c r="P2331" s="41"/>
      <c r="Q2331" s="41"/>
      <c r="R2331" s="30"/>
      <c r="S2331" s="30"/>
      <c r="T2331" s="30"/>
      <c r="U2331" s="170"/>
      <c r="AA2331" s="30"/>
      <c r="AB2331" s="30"/>
      <c r="AC2331" s="30"/>
      <c r="AR2331" s="30"/>
      <c r="AY2331" s="170"/>
      <c r="AZ2331" s="41"/>
      <c r="BA2331" s="41"/>
      <c r="BB2331" s="41"/>
      <c r="BC2331" s="41"/>
      <c r="BF2331" s="45"/>
    </row>
    <row r="2332" spans="4:58" s="187" customFormat="1" ht="15" customHeight="1" x14ac:dyDescent="0.3">
      <c r="D2332" s="104"/>
      <c r="E2332" s="113"/>
      <c r="H2332" s="3"/>
      <c r="J2332" s="30"/>
      <c r="K2332" s="30"/>
      <c r="L2332" s="30"/>
      <c r="M2332" s="170"/>
      <c r="N2332" s="41"/>
      <c r="O2332" s="41"/>
      <c r="P2332" s="41"/>
      <c r="Q2332" s="41"/>
      <c r="R2332" s="30"/>
      <c r="S2332" s="30"/>
      <c r="T2332" s="30"/>
      <c r="U2332" s="170"/>
      <c r="AA2332" s="30"/>
      <c r="AB2332" s="30"/>
      <c r="AC2332" s="30"/>
      <c r="AR2332" s="30"/>
      <c r="AY2332" s="170"/>
      <c r="AZ2332" s="41"/>
      <c r="BA2332" s="41"/>
      <c r="BB2332" s="41"/>
      <c r="BC2332" s="41"/>
      <c r="BF2332" s="45"/>
    </row>
    <row r="2333" spans="4:58" s="187" customFormat="1" ht="15" customHeight="1" x14ac:dyDescent="0.3">
      <c r="D2333" s="104"/>
      <c r="E2333" s="113"/>
      <c r="H2333" s="3"/>
      <c r="J2333" s="30"/>
      <c r="K2333" s="30"/>
      <c r="L2333" s="30"/>
      <c r="M2333" s="170"/>
      <c r="N2333" s="41"/>
      <c r="O2333" s="41"/>
      <c r="P2333" s="41"/>
      <c r="Q2333" s="41"/>
      <c r="R2333" s="30"/>
      <c r="S2333" s="30"/>
      <c r="T2333" s="30"/>
      <c r="U2333" s="170"/>
      <c r="AA2333" s="30"/>
      <c r="AB2333" s="30"/>
      <c r="AC2333" s="30"/>
      <c r="AR2333" s="30"/>
      <c r="AY2333" s="170"/>
      <c r="AZ2333" s="41"/>
      <c r="BA2333" s="41"/>
      <c r="BB2333" s="41"/>
      <c r="BC2333" s="41"/>
      <c r="BF2333" s="45"/>
    </row>
    <row r="2334" spans="4:58" s="187" customFormat="1" ht="15" customHeight="1" x14ac:dyDescent="0.3">
      <c r="D2334" s="104"/>
      <c r="E2334" s="113"/>
      <c r="H2334" s="3"/>
      <c r="J2334" s="30"/>
      <c r="K2334" s="30"/>
      <c r="L2334" s="30"/>
      <c r="M2334" s="170"/>
      <c r="N2334" s="41"/>
      <c r="O2334" s="41"/>
      <c r="P2334" s="41"/>
      <c r="Q2334" s="41"/>
      <c r="R2334" s="30"/>
      <c r="S2334" s="30"/>
      <c r="T2334" s="30"/>
      <c r="U2334" s="170"/>
      <c r="AA2334" s="30"/>
      <c r="AB2334" s="30"/>
      <c r="AC2334" s="30"/>
      <c r="AR2334" s="30"/>
      <c r="AY2334" s="170"/>
      <c r="AZ2334" s="41"/>
      <c r="BA2334" s="41"/>
      <c r="BB2334" s="41"/>
      <c r="BC2334" s="41"/>
      <c r="BF2334" s="45"/>
    </row>
    <row r="2335" spans="4:58" s="187" customFormat="1" ht="15" customHeight="1" x14ac:dyDescent="0.3">
      <c r="D2335" s="104"/>
      <c r="E2335" s="113"/>
      <c r="H2335" s="3"/>
      <c r="J2335" s="30"/>
      <c r="K2335" s="30"/>
      <c r="L2335" s="30"/>
      <c r="M2335" s="170"/>
      <c r="N2335" s="41"/>
      <c r="O2335" s="41"/>
      <c r="P2335" s="41"/>
      <c r="Q2335" s="41"/>
      <c r="R2335" s="30"/>
      <c r="S2335" s="30"/>
      <c r="T2335" s="30"/>
      <c r="U2335" s="170"/>
      <c r="AA2335" s="30"/>
      <c r="AB2335" s="30"/>
      <c r="AC2335" s="30"/>
      <c r="AR2335" s="30"/>
      <c r="AY2335" s="170"/>
      <c r="AZ2335" s="41"/>
      <c r="BA2335" s="41"/>
      <c r="BB2335" s="41"/>
      <c r="BC2335" s="41"/>
      <c r="BF2335" s="45"/>
    </row>
    <row r="2336" spans="4:58" s="187" customFormat="1" ht="15" customHeight="1" x14ac:dyDescent="0.3">
      <c r="D2336" s="104"/>
      <c r="E2336" s="113"/>
      <c r="H2336" s="3"/>
      <c r="J2336" s="30"/>
      <c r="K2336" s="30"/>
      <c r="L2336" s="30"/>
      <c r="M2336" s="170"/>
      <c r="N2336" s="41"/>
      <c r="O2336" s="41"/>
      <c r="P2336" s="41"/>
      <c r="Q2336" s="41"/>
      <c r="R2336" s="30"/>
      <c r="S2336" s="30"/>
      <c r="T2336" s="30"/>
      <c r="U2336" s="170"/>
      <c r="AA2336" s="30"/>
      <c r="AB2336" s="30"/>
      <c r="AC2336" s="30"/>
      <c r="AR2336" s="30"/>
      <c r="AY2336" s="170"/>
      <c r="AZ2336" s="41"/>
      <c r="BA2336" s="41"/>
      <c r="BB2336" s="41"/>
      <c r="BC2336" s="41"/>
      <c r="BF2336" s="45"/>
    </row>
    <row r="2337" spans="4:58" s="187" customFormat="1" ht="15" customHeight="1" x14ac:dyDescent="0.3">
      <c r="D2337" s="104"/>
      <c r="E2337" s="113"/>
      <c r="H2337" s="3"/>
      <c r="J2337" s="30"/>
      <c r="K2337" s="30"/>
      <c r="L2337" s="30"/>
      <c r="M2337" s="170"/>
      <c r="N2337" s="41"/>
      <c r="O2337" s="41"/>
      <c r="P2337" s="41"/>
      <c r="Q2337" s="41"/>
      <c r="R2337" s="30"/>
      <c r="S2337" s="30"/>
      <c r="T2337" s="30"/>
      <c r="U2337" s="170"/>
      <c r="AA2337" s="30"/>
      <c r="AB2337" s="30"/>
      <c r="AC2337" s="30"/>
      <c r="AR2337" s="30"/>
      <c r="AY2337" s="170"/>
      <c r="AZ2337" s="41"/>
      <c r="BA2337" s="41"/>
      <c r="BB2337" s="41"/>
      <c r="BC2337" s="41"/>
      <c r="BF2337" s="45"/>
    </row>
    <row r="2338" spans="4:58" s="187" customFormat="1" ht="15" customHeight="1" x14ac:dyDescent="0.3">
      <c r="D2338" s="104"/>
      <c r="E2338" s="113"/>
      <c r="H2338" s="3"/>
      <c r="J2338" s="30"/>
      <c r="K2338" s="30"/>
      <c r="L2338" s="30"/>
      <c r="M2338" s="170"/>
      <c r="N2338" s="41"/>
      <c r="O2338" s="41"/>
      <c r="P2338" s="41"/>
      <c r="Q2338" s="41"/>
      <c r="R2338" s="30"/>
      <c r="S2338" s="30"/>
      <c r="T2338" s="30"/>
      <c r="U2338" s="170"/>
      <c r="AA2338" s="30"/>
      <c r="AB2338" s="30"/>
      <c r="AC2338" s="30"/>
      <c r="AR2338" s="30"/>
      <c r="AY2338" s="170"/>
      <c r="AZ2338" s="41"/>
      <c r="BA2338" s="41"/>
      <c r="BB2338" s="41"/>
      <c r="BC2338" s="41"/>
      <c r="BF2338" s="45"/>
    </row>
    <row r="2339" spans="4:58" s="187" customFormat="1" ht="15" customHeight="1" x14ac:dyDescent="0.3">
      <c r="D2339" s="104"/>
      <c r="E2339" s="113"/>
      <c r="H2339" s="3"/>
      <c r="J2339" s="30"/>
      <c r="K2339" s="30"/>
      <c r="L2339" s="30"/>
      <c r="M2339" s="170"/>
      <c r="N2339" s="41"/>
      <c r="O2339" s="41"/>
      <c r="P2339" s="41"/>
      <c r="Q2339" s="41"/>
      <c r="R2339" s="30"/>
      <c r="S2339" s="30"/>
      <c r="T2339" s="30"/>
      <c r="U2339" s="170"/>
      <c r="AA2339" s="30"/>
      <c r="AB2339" s="30"/>
      <c r="AC2339" s="30"/>
      <c r="AR2339" s="30"/>
      <c r="AY2339" s="170"/>
      <c r="AZ2339" s="41"/>
      <c r="BA2339" s="41"/>
      <c r="BB2339" s="41"/>
      <c r="BC2339" s="41"/>
      <c r="BF2339" s="45"/>
    </row>
    <row r="2340" spans="4:58" s="187" customFormat="1" ht="15" customHeight="1" x14ac:dyDescent="0.3">
      <c r="D2340" s="104"/>
      <c r="E2340" s="113"/>
      <c r="H2340" s="3"/>
      <c r="J2340" s="30"/>
      <c r="K2340" s="30"/>
      <c r="L2340" s="30"/>
      <c r="M2340" s="170"/>
      <c r="N2340" s="41"/>
      <c r="O2340" s="41"/>
      <c r="P2340" s="41"/>
      <c r="Q2340" s="41"/>
      <c r="R2340" s="30"/>
      <c r="S2340" s="30"/>
      <c r="T2340" s="30"/>
      <c r="U2340" s="170"/>
      <c r="AA2340" s="30"/>
      <c r="AB2340" s="30"/>
      <c r="AC2340" s="30"/>
      <c r="AR2340" s="30"/>
      <c r="AY2340" s="170"/>
      <c r="AZ2340" s="41"/>
      <c r="BA2340" s="41"/>
      <c r="BB2340" s="41"/>
      <c r="BC2340" s="41"/>
      <c r="BF2340" s="45"/>
    </row>
    <row r="2341" spans="4:58" s="187" customFormat="1" ht="15" customHeight="1" x14ac:dyDescent="0.3">
      <c r="D2341" s="104"/>
      <c r="E2341" s="113"/>
      <c r="H2341" s="3"/>
      <c r="J2341" s="30"/>
      <c r="K2341" s="30"/>
      <c r="L2341" s="30"/>
      <c r="M2341" s="170"/>
      <c r="N2341" s="41"/>
      <c r="O2341" s="41"/>
      <c r="P2341" s="41"/>
      <c r="Q2341" s="41"/>
      <c r="R2341" s="30"/>
      <c r="S2341" s="30"/>
      <c r="T2341" s="30"/>
      <c r="U2341" s="170"/>
      <c r="AA2341" s="30"/>
      <c r="AB2341" s="30"/>
      <c r="AC2341" s="30"/>
      <c r="AR2341" s="30"/>
      <c r="AY2341" s="170"/>
      <c r="AZ2341" s="41"/>
      <c r="BA2341" s="41"/>
      <c r="BB2341" s="41"/>
      <c r="BC2341" s="41"/>
      <c r="BF2341" s="45"/>
    </row>
    <row r="2342" spans="4:58" s="187" customFormat="1" ht="15" customHeight="1" x14ac:dyDescent="0.3">
      <c r="D2342" s="104"/>
      <c r="E2342" s="113"/>
      <c r="H2342" s="3"/>
      <c r="J2342" s="30"/>
      <c r="K2342" s="30"/>
      <c r="L2342" s="30"/>
      <c r="M2342" s="170"/>
      <c r="N2342" s="41"/>
      <c r="O2342" s="41"/>
      <c r="P2342" s="41"/>
      <c r="Q2342" s="41"/>
      <c r="R2342" s="30"/>
      <c r="S2342" s="30"/>
      <c r="T2342" s="30"/>
      <c r="U2342" s="170"/>
      <c r="AA2342" s="30"/>
      <c r="AB2342" s="30"/>
      <c r="AC2342" s="30"/>
      <c r="AR2342" s="30"/>
      <c r="AY2342" s="170"/>
      <c r="AZ2342" s="41"/>
      <c r="BA2342" s="41"/>
      <c r="BB2342" s="41"/>
      <c r="BC2342" s="41"/>
      <c r="BF2342" s="45"/>
    </row>
    <row r="2343" spans="4:58" s="187" customFormat="1" ht="15" customHeight="1" x14ac:dyDescent="0.3">
      <c r="D2343" s="104"/>
      <c r="E2343" s="113"/>
      <c r="H2343" s="3"/>
      <c r="J2343" s="30"/>
      <c r="K2343" s="30"/>
      <c r="L2343" s="30"/>
      <c r="M2343" s="170"/>
      <c r="N2343" s="41"/>
      <c r="O2343" s="41"/>
      <c r="P2343" s="41"/>
      <c r="Q2343" s="41"/>
      <c r="R2343" s="30"/>
      <c r="S2343" s="30"/>
      <c r="T2343" s="30"/>
      <c r="U2343" s="170"/>
      <c r="AA2343" s="30"/>
      <c r="AB2343" s="30"/>
      <c r="AC2343" s="30"/>
      <c r="AR2343" s="30"/>
      <c r="AY2343" s="170"/>
      <c r="AZ2343" s="41"/>
      <c r="BA2343" s="41"/>
      <c r="BB2343" s="41"/>
      <c r="BC2343" s="41"/>
      <c r="BF2343" s="45"/>
    </row>
    <row r="2344" spans="4:58" s="187" customFormat="1" ht="15" customHeight="1" x14ac:dyDescent="0.3">
      <c r="D2344" s="104"/>
      <c r="E2344" s="113"/>
      <c r="H2344" s="3"/>
      <c r="J2344" s="30"/>
      <c r="K2344" s="30"/>
      <c r="L2344" s="30"/>
      <c r="M2344" s="170"/>
      <c r="N2344" s="41"/>
      <c r="O2344" s="41"/>
      <c r="P2344" s="41"/>
      <c r="Q2344" s="41"/>
      <c r="R2344" s="30"/>
      <c r="S2344" s="30"/>
      <c r="T2344" s="30"/>
      <c r="U2344" s="170"/>
      <c r="AA2344" s="30"/>
      <c r="AB2344" s="30"/>
      <c r="AC2344" s="30"/>
      <c r="AR2344" s="30"/>
      <c r="AY2344" s="170"/>
      <c r="AZ2344" s="41"/>
      <c r="BA2344" s="41"/>
      <c r="BB2344" s="41"/>
      <c r="BC2344" s="41"/>
      <c r="BF2344" s="45"/>
    </row>
    <row r="2345" spans="4:58" s="187" customFormat="1" ht="15" customHeight="1" x14ac:dyDescent="0.3">
      <c r="D2345" s="104"/>
      <c r="E2345" s="113"/>
      <c r="H2345" s="3"/>
      <c r="J2345" s="30"/>
      <c r="K2345" s="30"/>
      <c r="L2345" s="30"/>
      <c r="M2345" s="170"/>
      <c r="N2345" s="41"/>
      <c r="O2345" s="41"/>
      <c r="P2345" s="41"/>
      <c r="Q2345" s="41"/>
      <c r="R2345" s="30"/>
      <c r="S2345" s="30"/>
      <c r="T2345" s="30"/>
      <c r="U2345" s="170"/>
      <c r="AA2345" s="30"/>
      <c r="AB2345" s="30"/>
      <c r="AC2345" s="30"/>
      <c r="AR2345" s="30"/>
      <c r="AY2345" s="170"/>
      <c r="AZ2345" s="41"/>
      <c r="BA2345" s="41"/>
      <c r="BB2345" s="41"/>
      <c r="BC2345" s="41"/>
      <c r="BF2345" s="45"/>
    </row>
    <row r="2346" spans="4:58" s="187" customFormat="1" ht="15" customHeight="1" x14ac:dyDescent="0.3">
      <c r="D2346" s="104"/>
      <c r="E2346" s="113"/>
      <c r="H2346" s="3"/>
      <c r="J2346" s="30"/>
      <c r="K2346" s="30"/>
      <c r="L2346" s="30"/>
      <c r="M2346" s="170"/>
      <c r="N2346" s="41"/>
      <c r="O2346" s="41"/>
      <c r="P2346" s="41"/>
      <c r="Q2346" s="41"/>
      <c r="R2346" s="30"/>
      <c r="S2346" s="30"/>
      <c r="T2346" s="30"/>
      <c r="U2346" s="170"/>
      <c r="AA2346" s="30"/>
      <c r="AB2346" s="30"/>
      <c r="AC2346" s="30"/>
      <c r="AR2346" s="30"/>
      <c r="AY2346" s="170"/>
      <c r="AZ2346" s="41"/>
      <c r="BA2346" s="41"/>
      <c r="BB2346" s="41"/>
      <c r="BC2346" s="41"/>
      <c r="BF2346" s="45"/>
    </row>
    <row r="2347" spans="4:58" s="187" customFormat="1" ht="15" customHeight="1" x14ac:dyDescent="0.3">
      <c r="D2347" s="104"/>
      <c r="E2347" s="113"/>
      <c r="H2347" s="3"/>
      <c r="J2347" s="30"/>
      <c r="K2347" s="30"/>
      <c r="L2347" s="30"/>
      <c r="M2347" s="170"/>
      <c r="N2347" s="41"/>
      <c r="O2347" s="41"/>
      <c r="P2347" s="41"/>
      <c r="Q2347" s="41"/>
      <c r="R2347" s="30"/>
      <c r="S2347" s="30"/>
      <c r="T2347" s="30"/>
      <c r="U2347" s="170"/>
      <c r="AA2347" s="30"/>
      <c r="AB2347" s="30"/>
      <c r="AC2347" s="30"/>
      <c r="AR2347" s="30"/>
      <c r="AY2347" s="170"/>
      <c r="AZ2347" s="41"/>
      <c r="BA2347" s="41"/>
      <c r="BB2347" s="41"/>
      <c r="BC2347" s="41"/>
      <c r="BF2347" s="45"/>
    </row>
    <row r="2348" spans="4:58" s="187" customFormat="1" ht="15" customHeight="1" x14ac:dyDescent="0.3">
      <c r="D2348" s="104"/>
      <c r="E2348" s="113"/>
      <c r="H2348" s="3"/>
      <c r="J2348" s="30"/>
      <c r="K2348" s="30"/>
      <c r="L2348" s="30"/>
      <c r="M2348" s="170"/>
      <c r="N2348" s="41"/>
      <c r="O2348" s="41"/>
      <c r="P2348" s="41"/>
      <c r="Q2348" s="41"/>
      <c r="R2348" s="30"/>
      <c r="S2348" s="30"/>
      <c r="T2348" s="30"/>
      <c r="U2348" s="170"/>
      <c r="AA2348" s="30"/>
      <c r="AB2348" s="30"/>
      <c r="AC2348" s="30"/>
      <c r="AR2348" s="30"/>
      <c r="AY2348" s="170"/>
      <c r="AZ2348" s="41"/>
      <c r="BA2348" s="41"/>
      <c r="BB2348" s="41"/>
      <c r="BC2348" s="41"/>
      <c r="BF2348" s="45"/>
    </row>
    <row r="2349" spans="4:58" s="187" customFormat="1" ht="15" customHeight="1" x14ac:dyDescent="0.3">
      <c r="D2349" s="104"/>
      <c r="E2349" s="113"/>
      <c r="H2349" s="3"/>
      <c r="J2349" s="30"/>
      <c r="K2349" s="30"/>
      <c r="L2349" s="30"/>
      <c r="M2349" s="170"/>
      <c r="N2349" s="41"/>
      <c r="O2349" s="41"/>
      <c r="P2349" s="41"/>
      <c r="Q2349" s="41"/>
      <c r="R2349" s="30"/>
      <c r="S2349" s="30"/>
      <c r="T2349" s="30"/>
      <c r="U2349" s="170"/>
      <c r="AA2349" s="30"/>
      <c r="AB2349" s="30"/>
      <c r="AC2349" s="30"/>
      <c r="AR2349" s="30"/>
      <c r="AY2349" s="170"/>
      <c r="AZ2349" s="41"/>
      <c r="BA2349" s="41"/>
      <c r="BB2349" s="41"/>
      <c r="BC2349" s="41"/>
      <c r="BF2349" s="45"/>
    </row>
    <row r="2350" spans="4:58" s="187" customFormat="1" ht="15" customHeight="1" x14ac:dyDescent="0.3">
      <c r="D2350" s="104"/>
      <c r="E2350" s="113"/>
      <c r="H2350" s="3"/>
      <c r="J2350" s="30"/>
      <c r="K2350" s="30"/>
      <c r="L2350" s="30"/>
      <c r="M2350" s="170"/>
      <c r="N2350" s="41"/>
      <c r="O2350" s="41"/>
      <c r="P2350" s="41"/>
      <c r="Q2350" s="41"/>
      <c r="R2350" s="30"/>
      <c r="S2350" s="30"/>
      <c r="T2350" s="30"/>
      <c r="U2350" s="170"/>
      <c r="AA2350" s="30"/>
      <c r="AB2350" s="30"/>
      <c r="AC2350" s="30"/>
      <c r="AR2350" s="30"/>
      <c r="AY2350" s="170"/>
      <c r="AZ2350" s="41"/>
      <c r="BA2350" s="41"/>
      <c r="BB2350" s="41"/>
      <c r="BC2350" s="41"/>
      <c r="BF2350" s="45"/>
    </row>
    <row r="2351" spans="4:58" s="187" customFormat="1" ht="15" customHeight="1" x14ac:dyDescent="0.3">
      <c r="D2351" s="104"/>
      <c r="E2351" s="113"/>
      <c r="H2351" s="3"/>
      <c r="J2351" s="30"/>
      <c r="K2351" s="30"/>
      <c r="L2351" s="30"/>
      <c r="M2351" s="170"/>
      <c r="N2351" s="41"/>
      <c r="O2351" s="41"/>
      <c r="P2351" s="41"/>
      <c r="Q2351" s="41"/>
      <c r="R2351" s="30"/>
      <c r="S2351" s="30"/>
      <c r="T2351" s="30"/>
      <c r="U2351" s="170"/>
      <c r="AA2351" s="30"/>
      <c r="AB2351" s="30"/>
      <c r="AC2351" s="30"/>
      <c r="AR2351" s="30"/>
      <c r="AY2351" s="170"/>
      <c r="AZ2351" s="41"/>
      <c r="BA2351" s="41"/>
      <c r="BB2351" s="41"/>
      <c r="BC2351" s="41"/>
      <c r="BF2351" s="45"/>
    </row>
    <row r="2352" spans="4:58" s="187" customFormat="1" ht="15" customHeight="1" x14ac:dyDescent="0.3">
      <c r="D2352" s="104"/>
      <c r="E2352" s="113"/>
      <c r="H2352" s="3"/>
      <c r="J2352" s="30"/>
      <c r="K2352" s="30"/>
      <c r="L2352" s="30"/>
      <c r="M2352" s="170"/>
      <c r="N2352" s="41"/>
      <c r="O2352" s="41"/>
      <c r="P2352" s="41"/>
      <c r="Q2352" s="41"/>
      <c r="R2352" s="30"/>
      <c r="S2352" s="30"/>
      <c r="T2352" s="30"/>
      <c r="U2352" s="170"/>
      <c r="AA2352" s="30"/>
      <c r="AB2352" s="30"/>
      <c r="AC2352" s="30"/>
      <c r="AR2352" s="30"/>
      <c r="AY2352" s="170"/>
      <c r="AZ2352" s="41"/>
      <c r="BA2352" s="41"/>
      <c r="BB2352" s="41"/>
      <c r="BC2352" s="41"/>
      <c r="BF2352" s="45"/>
    </row>
    <row r="2353" spans="4:58" s="187" customFormat="1" ht="15" customHeight="1" x14ac:dyDescent="0.3">
      <c r="D2353" s="104"/>
      <c r="E2353" s="113"/>
      <c r="H2353" s="3"/>
      <c r="J2353" s="30"/>
      <c r="K2353" s="30"/>
      <c r="L2353" s="30"/>
      <c r="M2353" s="170"/>
      <c r="N2353" s="41"/>
      <c r="O2353" s="41"/>
      <c r="P2353" s="41"/>
      <c r="Q2353" s="41"/>
      <c r="R2353" s="30"/>
      <c r="S2353" s="30"/>
      <c r="T2353" s="30"/>
      <c r="U2353" s="170"/>
      <c r="AA2353" s="30"/>
      <c r="AB2353" s="30"/>
      <c r="AC2353" s="30"/>
      <c r="AR2353" s="30"/>
      <c r="AY2353" s="170"/>
      <c r="AZ2353" s="41"/>
      <c r="BA2353" s="41"/>
      <c r="BB2353" s="41"/>
      <c r="BC2353" s="41"/>
      <c r="BF2353" s="45"/>
    </row>
    <row r="2354" spans="4:58" s="187" customFormat="1" ht="15" customHeight="1" x14ac:dyDescent="0.3">
      <c r="D2354" s="104"/>
      <c r="E2354" s="113"/>
      <c r="H2354" s="3"/>
      <c r="J2354" s="30"/>
      <c r="K2354" s="30"/>
      <c r="L2354" s="30"/>
      <c r="M2354" s="170"/>
      <c r="N2354" s="41"/>
      <c r="O2354" s="41"/>
      <c r="P2354" s="41"/>
      <c r="Q2354" s="41"/>
      <c r="R2354" s="30"/>
      <c r="S2354" s="30"/>
      <c r="T2354" s="30"/>
      <c r="U2354" s="170"/>
      <c r="AA2354" s="30"/>
      <c r="AB2354" s="30"/>
      <c r="AC2354" s="30"/>
      <c r="AR2354" s="30"/>
      <c r="AY2354" s="170"/>
      <c r="AZ2354" s="41"/>
      <c r="BA2354" s="41"/>
      <c r="BB2354" s="41"/>
      <c r="BC2354" s="41"/>
      <c r="BF2354" s="45"/>
    </row>
    <row r="2355" spans="4:58" s="187" customFormat="1" ht="15" customHeight="1" x14ac:dyDescent="0.3">
      <c r="D2355" s="104"/>
      <c r="E2355" s="113"/>
      <c r="H2355" s="3"/>
      <c r="J2355" s="30"/>
      <c r="K2355" s="30"/>
      <c r="L2355" s="30"/>
      <c r="M2355" s="170"/>
      <c r="N2355" s="41"/>
      <c r="O2355" s="41"/>
      <c r="P2355" s="41"/>
      <c r="Q2355" s="41"/>
      <c r="R2355" s="30"/>
      <c r="S2355" s="30"/>
      <c r="T2355" s="30"/>
      <c r="U2355" s="170"/>
      <c r="AA2355" s="30"/>
      <c r="AB2355" s="30"/>
      <c r="AC2355" s="30"/>
      <c r="AR2355" s="30"/>
      <c r="AY2355" s="170"/>
      <c r="AZ2355" s="41"/>
      <c r="BA2355" s="41"/>
      <c r="BB2355" s="41"/>
      <c r="BC2355" s="41"/>
      <c r="BF2355" s="45"/>
    </row>
    <row r="2356" spans="4:58" s="187" customFormat="1" ht="15" customHeight="1" x14ac:dyDescent="0.3">
      <c r="D2356" s="104"/>
      <c r="E2356" s="113"/>
      <c r="H2356" s="3"/>
      <c r="J2356" s="30"/>
      <c r="K2356" s="30"/>
      <c r="L2356" s="30"/>
      <c r="M2356" s="170"/>
      <c r="N2356" s="41"/>
      <c r="O2356" s="41"/>
      <c r="P2356" s="41"/>
      <c r="Q2356" s="41"/>
      <c r="R2356" s="30"/>
      <c r="S2356" s="30"/>
      <c r="T2356" s="30"/>
      <c r="U2356" s="170"/>
      <c r="AA2356" s="30"/>
      <c r="AB2356" s="30"/>
      <c r="AC2356" s="30"/>
      <c r="AR2356" s="30"/>
      <c r="AY2356" s="170"/>
      <c r="AZ2356" s="41"/>
      <c r="BA2356" s="41"/>
      <c r="BB2356" s="41"/>
      <c r="BC2356" s="41"/>
      <c r="BF2356" s="45"/>
    </row>
    <row r="2357" spans="4:58" s="187" customFormat="1" ht="15" customHeight="1" x14ac:dyDescent="0.3">
      <c r="D2357" s="104"/>
      <c r="E2357" s="113"/>
      <c r="H2357" s="3"/>
      <c r="J2357" s="30"/>
      <c r="K2357" s="30"/>
      <c r="L2357" s="30"/>
      <c r="M2357" s="170"/>
      <c r="N2357" s="41"/>
      <c r="O2357" s="41"/>
      <c r="P2357" s="41"/>
      <c r="Q2357" s="41"/>
      <c r="R2357" s="30"/>
      <c r="S2357" s="30"/>
      <c r="T2357" s="30"/>
      <c r="U2357" s="170"/>
      <c r="AA2357" s="30"/>
      <c r="AB2357" s="30"/>
      <c r="AC2357" s="30"/>
      <c r="AR2357" s="30"/>
      <c r="AY2357" s="170"/>
      <c r="AZ2357" s="41"/>
      <c r="BA2357" s="41"/>
      <c r="BB2357" s="41"/>
      <c r="BC2357" s="41"/>
      <c r="BF2357" s="45"/>
    </row>
    <row r="2358" spans="4:58" s="187" customFormat="1" ht="15" customHeight="1" x14ac:dyDescent="0.3">
      <c r="D2358" s="104"/>
      <c r="E2358" s="113"/>
      <c r="H2358" s="3"/>
      <c r="J2358" s="30"/>
      <c r="K2358" s="30"/>
      <c r="L2358" s="30"/>
      <c r="M2358" s="170"/>
      <c r="N2358" s="41"/>
      <c r="O2358" s="41"/>
      <c r="P2358" s="41"/>
      <c r="Q2358" s="41"/>
      <c r="R2358" s="30"/>
      <c r="S2358" s="30"/>
      <c r="T2358" s="30"/>
      <c r="U2358" s="170"/>
      <c r="AA2358" s="30"/>
      <c r="AB2358" s="30"/>
      <c r="AC2358" s="30"/>
      <c r="AR2358" s="30"/>
      <c r="AY2358" s="170"/>
      <c r="AZ2358" s="41"/>
      <c r="BA2358" s="41"/>
      <c r="BB2358" s="41"/>
      <c r="BC2358" s="41"/>
      <c r="BF2358" s="45"/>
    </row>
    <row r="2359" spans="4:58" s="187" customFormat="1" ht="15" customHeight="1" x14ac:dyDescent="0.3">
      <c r="D2359" s="104"/>
      <c r="E2359" s="113"/>
      <c r="H2359" s="3"/>
      <c r="J2359" s="30"/>
      <c r="K2359" s="30"/>
      <c r="L2359" s="30"/>
      <c r="M2359" s="170"/>
      <c r="N2359" s="41"/>
      <c r="O2359" s="41"/>
      <c r="P2359" s="41"/>
      <c r="Q2359" s="41"/>
      <c r="R2359" s="30"/>
      <c r="S2359" s="30"/>
      <c r="T2359" s="30"/>
      <c r="U2359" s="170"/>
      <c r="AA2359" s="30"/>
      <c r="AB2359" s="30"/>
      <c r="AC2359" s="30"/>
      <c r="AR2359" s="30"/>
      <c r="AY2359" s="170"/>
      <c r="AZ2359" s="41"/>
      <c r="BA2359" s="41"/>
      <c r="BB2359" s="41"/>
      <c r="BC2359" s="41"/>
      <c r="BF2359" s="45"/>
    </row>
    <row r="2360" spans="4:58" s="187" customFormat="1" ht="15" customHeight="1" x14ac:dyDescent="0.3">
      <c r="D2360" s="104"/>
      <c r="E2360" s="113"/>
      <c r="H2360" s="3"/>
      <c r="J2360" s="30"/>
      <c r="K2360" s="30"/>
      <c r="L2360" s="30"/>
      <c r="M2360" s="170"/>
      <c r="N2360" s="41"/>
      <c r="O2360" s="41"/>
      <c r="P2360" s="41"/>
      <c r="Q2360" s="41"/>
      <c r="R2360" s="30"/>
      <c r="S2360" s="30"/>
      <c r="T2360" s="30"/>
      <c r="U2360" s="170"/>
      <c r="AA2360" s="30"/>
      <c r="AB2360" s="30"/>
      <c r="AC2360" s="30"/>
      <c r="AR2360" s="30"/>
      <c r="AY2360" s="170"/>
      <c r="AZ2360" s="41"/>
      <c r="BA2360" s="41"/>
      <c r="BB2360" s="41"/>
      <c r="BC2360" s="41"/>
      <c r="BF2360" s="45"/>
    </row>
    <row r="2361" spans="4:58" s="187" customFormat="1" ht="15" customHeight="1" x14ac:dyDescent="0.3">
      <c r="D2361" s="104"/>
      <c r="E2361" s="113"/>
      <c r="H2361" s="3"/>
      <c r="J2361" s="30"/>
      <c r="K2361" s="30"/>
      <c r="L2361" s="30"/>
      <c r="M2361" s="170"/>
      <c r="N2361" s="41"/>
      <c r="O2361" s="41"/>
      <c r="P2361" s="41"/>
      <c r="Q2361" s="41"/>
      <c r="R2361" s="30"/>
      <c r="S2361" s="30"/>
      <c r="T2361" s="30"/>
      <c r="U2361" s="170"/>
      <c r="AA2361" s="30"/>
      <c r="AB2361" s="30"/>
      <c r="AC2361" s="30"/>
      <c r="AR2361" s="30"/>
      <c r="AY2361" s="170"/>
      <c r="AZ2361" s="41"/>
      <c r="BA2361" s="41"/>
      <c r="BB2361" s="41"/>
      <c r="BC2361" s="41"/>
      <c r="BF2361" s="45"/>
    </row>
    <row r="2362" spans="4:58" s="187" customFormat="1" ht="15" customHeight="1" x14ac:dyDescent="0.3">
      <c r="D2362" s="104"/>
      <c r="E2362" s="113"/>
      <c r="H2362" s="3"/>
      <c r="J2362" s="30"/>
      <c r="K2362" s="30"/>
      <c r="L2362" s="30"/>
      <c r="M2362" s="170"/>
      <c r="N2362" s="41"/>
      <c r="O2362" s="41"/>
      <c r="P2362" s="41"/>
      <c r="Q2362" s="41"/>
      <c r="R2362" s="30"/>
      <c r="S2362" s="30"/>
      <c r="T2362" s="30"/>
      <c r="U2362" s="170"/>
      <c r="AA2362" s="30"/>
      <c r="AB2362" s="30"/>
      <c r="AC2362" s="30"/>
      <c r="AR2362" s="30"/>
      <c r="AY2362" s="170"/>
      <c r="AZ2362" s="41"/>
      <c r="BA2362" s="41"/>
      <c r="BB2362" s="41"/>
      <c r="BC2362" s="41"/>
      <c r="BF2362" s="45"/>
    </row>
    <row r="2363" spans="4:58" s="187" customFormat="1" ht="15" customHeight="1" x14ac:dyDescent="0.3">
      <c r="D2363" s="104"/>
      <c r="E2363" s="113"/>
      <c r="H2363" s="3"/>
      <c r="J2363" s="30"/>
      <c r="K2363" s="30"/>
      <c r="L2363" s="30"/>
      <c r="M2363" s="170"/>
      <c r="N2363" s="41"/>
      <c r="O2363" s="41"/>
      <c r="P2363" s="41"/>
      <c r="Q2363" s="41"/>
      <c r="R2363" s="30"/>
      <c r="S2363" s="30"/>
      <c r="T2363" s="30"/>
      <c r="U2363" s="170"/>
      <c r="AA2363" s="30"/>
      <c r="AB2363" s="30"/>
      <c r="AC2363" s="30"/>
      <c r="AR2363" s="30"/>
      <c r="AY2363" s="170"/>
      <c r="AZ2363" s="41"/>
      <c r="BA2363" s="41"/>
      <c r="BB2363" s="41"/>
      <c r="BC2363" s="41"/>
      <c r="BF2363" s="45"/>
    </row>
    <row r="2364" spans="4:58" s="187" customFormat="1" ht="15" customHeight="1" x14ac:dyDescent="0.3">
      <c r="D2364" s="104"/>
      <c r="E2364" s="113"/>
      <c r="H2364" s="3"/>
      <c r="J2364" s="30"/>
      <c r="K2364" s="30"/>
      <c r="L2364" s="30"/>
      <c r="M2364" s="170"/>
      <c r="N2364" s="41"/>
      <c r="O2364" s="41"/>
      <c r="P2364" s="41"/>
      <c r="Q2364" s="41"/>
      <c r="R2364" s="30"/>
      <c r="S2364" s="30"/>
      <c r="T2364" s="30"/>
      <c r="U2364" s="170"/>
      <c r="AA2364" s="30"/>
      <c r="AB2364" s="30"/>
      <c r="AC2364" s="30"/>
      <c r="AR2364" s="30"/>
      <c r="AY2364" s="170"/>
      <c r="AZ2364" s="41"/>
      <c r="BA2364" s="41"/>
      <c r="BB2364" s="41"/>
      <c r="BC2364" s="41"/>
      <c r="BF2364" s="45"/>
    </row>
    <row r="2365" spans="4:58" s="187" customFormat="1" ht="15" customHeight="1" x14ac:dyDescent="0.3">
      <c r="D2365" s="104"/>
      <c r="E2365" s="113"/>
      <c r="H2365" s="3"/>
      <c r="J2365" s="30"/>
      <c r="K2365" s="30"/>
      <c r="L2365" s="30"/>
      <c r="M2365" s="170"/>
      <c r="N2365" s="41"/>
      <c r="O2365" s="41"/>
      <c r="P2365" s="41"/>
      <c r="Q2365" s="41"/>
      <c r="R2365" s="30"/>
      <c r="S2365" s="30"/>
      <c r="T2365" s="30"/>
      <c r="U2365" s="170"/>
      <c r="AA2365" s="30"/>
      <c r="AB2365" s="30"/>
      <c r="AC2365" s="30"/>
      <c r="AR2365" s="30"/>
      <c r="AY2365" s="170"/>
      <c r="AZ2365" s="41"/>
      <c r="BA2365" s="41"/>
      <c r="BB2365" s="41"/>
      <c r="BC2365" s="41"/>
      <c r="BF2365" s="45"/>
    </row>
    <row r="2366" spans="4:58" s="187" customFormat="1" ht="15" customHeight="1" x14ac:dyDescent="0.3">
      <c r="D2366" s="104"/>
      <c r="E2366" s="113"/>
      <c r="H2366" s="3"/>
      <c r="J2366" s="30"/>
      <c r="K2366" s="30"/>
      <c r="L2366" s="30"/>
      <c r="M2366" s="170"/>
      <c r="N2366" s="41"/>
      <c r="O2366" s="41"/>
      <c r="P2366" s="41"/>
      <c r="Q2366" s="41"/>
      <c r="R2366" s="30"/>
      <c r="S2366" s="30"/>
      <c r="T2366" s="30"/>
      <c r="U2366" s="170"/>
      <c r="AA2366" s="30"/>
      <c r="AB2366" s="30"/>
      <c r="AC2366" s="30"/>
      <c r="AR2366" s="30"/>
      <c r="AY2366" s="170"/>
      <c r="AZ2366" s="41"/>
      <c r="BA2366" s="41"/>
      <c r="BB2366" s="41"/>
      <c r="BC2366" s="41"/>
      <c r="BF2366" s="45"/>
    </row>
    <row r="2367" spans="4:58" s="187" customFormat="1" ht="15" customHeight="1" x14ac:dyDescent="0.3">
      <c r="D2367" s="104"/>
      <c r="E2367" s="113"/>
      <c r="H2367" s="3"/>
      <c r="J2367" s="30"/>
      <c r="K2367" s="30"/>
      <c r="L2367" s="30"/>
      <c r="M2367" s="170"/>
      <c r="N2367" s="41"/>
      <c r="O2367" s="41"/>
      <c r="P2367" s="41"/>
      <c r="Q2367" s="41"/>
      <c r="R2367" s="30"/>
      <c r="S2367" s="30"/>
      <c r="T2367" s="30"/>
      <c r="U2367" s="170"/>
      <c r="AA2367" s="30"/>
      <c r="AB2367" s="30"/>
      <c r="AC2367" s="30"/>
      <c r="AR2367" s="30"/>
      <c r="AY2367" s="170"/>
      <c r="AZ2367" s="41"/>
      <c r="BA2367" s="41"/>
      <c r="BB2367" s="41"/>
      <c r="BC2367" s="41"/>
      <c r="BF2367" s="45"/>
    </row>
    <row r="2368" spans="4:58" s="187" customFormat="1" ht="15" customHeight="1" x14ac:dyDescent="0.3">
      <c r="D2368" s="104"/>
      <c r="E2368" s="113"/>
      <c r="H2368" s="3"/>
      <c r="J2368" s="30"/>
      <c r="K2368" s="30"/>
      <c r="L2368" s="30"/>
      <c r="M2368" s="170"/>
      <c r="N2368" s="41"/>
      <c r="O2368" s="41"/>
      <c r="P2368" s="41"/>
      <c r="Q2368" s="41"/>
      <c r="R2368" s="30"/>
      <c r="S2368" s="30"/>
      <c r="T2368" s="30"/>
      <c r="U2368" s="170"/>
      <c r="AA2368" s="30"/>
      <c r="AB2368" s="30"/>
      <c r="AC2368" s="30"/>
      <c r="AR2368" s="30"/>
      <c r="AY2368" s="170"/>
      <c r="AZ2368" s="41"/>
      <c r="BA2368" s="41"/>
      <c r="BB2368" s="41"/>
      <c r="BC2368" s="41"/>
      <c r="BF2368" s="45"/>
    </row>
    <row r="2369" spans="4:58" s="187" customFormat="1" ht="15" customHeight="1" x14ac:dyDescent="0.3">
      <c r="D2369" s="104"/>
      <c r="E2369" s="113"/>
      <c r="H2369" s="3"/>
      <c r="J2369" s="30"/>
      <c r="K2369" s="30"/>
      <c r="L2369" s="30"/>
      <c r="M2369" s="170"/>
      <c r="N2369" s="41"/>
      <c r="O2369" s="41"/>
      <c r="P2369" s="41"/>
      <c r="Q2369" s="41"/>
      <c r="R2369" s="30"/>
      <c r="S2369" s="30"/>
      <c r="T2369" s="30"/>
      <c r="U2369" s="170"/>
      <c r="AA2369" s="30"/>
      <c r="AB2369" s="30"/>
      <c r="AC2369" s="30"/>
      <c r="AR2369" s="30"/>
      <c r="AY2369" s="170"/>
      <c r="AZ2369" s="41"/>
      <c r="BA2369" s="41"/>
      <c r="BB2369" s="41"/>
      <c r="BC2369" s="41"/>
      <c r="BF2369" s="45"/>
    </row>
    <row r="2370" spans="4:58" s="187" customFormat="1" ht="15" customHeight="1" x14ac:dyDescent="0.3">
      <c r="D2370" s="104"/>
      <c r="E2370" s="113"/>
      <c r="H2370" s="3"/>
      <c r="J2370" s="30"/>
      <c r="K2370" s="30"/>
      <c r="L2370" s="30"/>
      <c r="M2370" s="170"/>
      <c r="N2370" s="41"/>
      <c r="O2370" s="41"/>
      <c r="P2370" s="41"/>
      <c r="Q2370" s="41"/>
      <c r="R2370" s="30"/>
      <c r="S2370" s="30"/>
      <c r="T2370" s="30"/>
      <c r="U2370" s="170"/>
      <c r="AA2370" s="30"/>
      <c r="AB2370" s="30"/>
      <c r="AC2370" s="30"/>
      <c r="AR2370" s="30"/>
      <c r="AY2370" s="170"/>
      <c r="AZ2370" s="41"/>
      <c r="BA2370" s="41"/>
      <c r="BB2370" s="41"/>
      <c r="BC2370" s="41"/>
      <c r="BF2370" s="45"/>
    </row>
    <row r="2371" spans="4:58" s="187" customFormat="1" ht="15" customHeight="1" x14ac:dyDescent="0.3">
      <c r="D2371" s="104"/>
      <c r="E2371" s="113"/>
      <c r="H2371" s="3"/>
      <c r="J2371" s="30"/>
      <c r="K2371" s="30"/>
      <c r="L2371" s="30"/>
      <c r="M2371" s="170"/>
      <c r="N2371" s="41"/>
      <c r="O2371" s="41"/>
      <c r="P2371" s="41"/>
      <c r="Q2371" s="41"/>
      <c r="R2371" s="30"/>
      <c r="S2371" s="30"/>
      <c r="T2371" s="30"/>
      <c r="U2371" s="170"/>
      <c r="AA2371" s="30"/>
      <c r="AB2371" s="30"/>
      <c r="AC2371" s="30"/>
      <c r="AR2371" s="30"/>
      <c r="AY2371" s="170"/>
      <c r="AZ2371" s="41"/>
      <c r="BA2371" s="41"/>
      <c r="BB2371" s="41"/>
      <c r="BC2371" s="41"/>
      <c r="BF2371" s="45"/>
    </row>
    <row r="2372" spans="4:58" s="187" customFormat="1" ht="15" customHeight="1" x14ac:dyDescent="0.3">
      <c r="D2372" s="104"/>
      <c r="E2372" s="113"/>
      <c r="H2372" s="3"/>
      <c r="J2372" s="30"/>
      <c r="K2372" s="30"/>
      <c r="L2372" s="30"/>
      <c r="M2372" s="170"/>
      <c r="N2372" s="41"/>
      <c r="O2372" s="41"/>
      <c r="P2372" s="41"/>
      <c r="Q2372" s="41"/>
      <c r="R2372" s="30"/>
      <c r="S2372" s="30"/>
      <c r="T2372" s="30"/>
      <c r="U2372" s="170"/>
      <c r="AA2372" s="30"/>
      <c r="AB2372" s="30"/>
      <c r="AC2372" s="30"/>
      <c r="AR2372" s="30"/>
      <c r="AY2372" s="170"/>
      <c r="AZ2372" s="41"/>
      <c r="BA2372" s="41"/>
      <c r="BB2372" s="41"/>
      <c r="BC2372" s="41"/>
      <c r="BF2372" s="45"/>
    </row>
    <row r="2373" spans="4:58" s="187" customFormat="1" ht="15" customHeight="1" x14ac:dyDescent="0.3">
      <c r="D2373" s="104"/>
      <c r="E2373" s="113"/>
      <c r="H2373" s="3"/>
      <c r="J2373" s="30"/>
      <c r="K2373" s="30"/>
      <c r="L2373" s="30"/>
      <c r="M2373" s="170"/>
      <c r="N2373" s="41"/>
      <c r="O2373" s="41"/>
      <c r="P2373" s="41"/>
      <c r="Q2373" s="41"/>
      <c r="R2373" s="30"/>
      <c r="S2373" s="30"/>
      <c r="T2373" s="30"/>
      <c r="U2373" s="170"/>
      <c r="AA2373" s="30"/>
      <c r="AB2373" s="30"/>
      <c r="AC2373" s="30"/>
      <c r="AR2373" s="30"/>
      <c r="AY2373" s="170"/>
      <c r="AZ2373" s="41"/>
      <c r="BA2373" s="41"/>
      <c r="BB2373" s="41"/>
      <c r="BC2373" s="41"/>
      <c r="BF2373" s="45"/>
    </row>
    <row r="2374" spans="4:58" s="187" customFormat="1" ht="15" customHeight="1" x14ac:dyDescent="0.3">
      <c r="D2374" s="104"/>
      <c r="E2374" s="113"/>
      <c r="H2374" s="3"/>
      <c r="J2374" s="30"/>
      <c r="K2374" s="30"/>
      <c r="L2374" s="30"/>
      <c r="M2374" s="170"/>
      <c r="N2374" s="41"/>
      <c r="O2374" s="41"/>
      <c r="P2374" s="41"/>
      <c r="Q2374" s="41"/>
      <c r="R2374" s="30"/>
      <c r="S2374" s="30"/>
      <c r="T2374" s="30"/>
      <c r="U2374" s="170"/>
      <c r="AA2374" s="30"/>
      <c r="AB2374" s="30"/>
      <c r="AC2374" s="30"/>
      <c r="AR2374" s="30"/>
      <c r="AY2374" s="170"/>
      <c r="AZ2374" s="41"/>
      <c r="BA2374" s="41"/>
      <c r="BB2374" s="41"/>
      <c r="BC2374" s="41"/>
      <c r="BF2374" s="45"/>
    </row>
    <row r="2375" spans="4:58" s="187" customFormat="1" ht="15" customHeight="1" x14ac:dyDescent="0.3">
      <c r="D2375" s="104"/>
      <c r="E2375" s="113"/>
      <c r="H2375" s="3"/>
      <c r="J2375" s="30"/>
      <c r="K2375" s="30"/>
      <c r="L2375" s="30"/>
      <c r="M2375" s="170"/>
      <c r="N2375" s="41"/>
      <c r="O2375" s="41"/>
      <c r="P2375" s="41"/>
      <c r="Q2375" s="41"/>
      <c r="R2375" s="30"/>
      <c r="S2375" s="30"/>
      <c r="T2375" s="30"/>
      <c r="U2375" s="170"/>
      <c r="AA2375" s="30"/>
      <c r="AB2375" s="30"/>
      <c r="AC2375" s="30"/>
      <c r="AR2375" s="30"/>
      <c r="AY2375" s="170"/>
      <c r="AZ2375" s="41"/>
      <c r="BA2375" s="41"/>
      <c r="BB2375" s="41"/>
      <c r="BC2375" s="41"/>
      <c r="BF2375" s="45"/>
    </row>
    <row r="2376" spans="4:58" s="187" customFormat="1" ht="15" customHeight="1" x14ac:dyDescent="0.3">
      <c r="D2376" s="104"/>
      <c r="E2376" s="113"/>
      <c r="H2376" s="3"/>
      <c r="J2376" s="30"/>
      <c r="K2376" s="30"/>
      <c r="L2376" s="30"/>
      <c r="M2376" s="170"/>
      <c r="N2376" s="41"/>
      <c r="O2376" s="41"/>
      <c r="P2376" s="41"/>
      <c r="Q2376" s="41"/>
      <c r="R2376" s="30"/>
      <c r="S2376" s="30"/>
      <c r="T2376" s="30"/>
      <c r="U2376" s="170"/>
      <c r="AA2376" s="30"/>
      <c r="AB2376" s="30"/>
      <c r="AC2376" s="30"/>
      <c r="AR2376" s="30"/>
      <c r="AY2376" s="170"/>
      <c r="AZ2376" s="41"/>
      <c r="BA2376" s="41"/>
      <c r="BB2376" s="41"/>
      <c r="BC2376" s="41"/>
      <c r="BF2376" s="45"/>
    </row>
    <row r="2377" spans="4:58" s="187" customFormat="1" ht="15" customHeight="1" x14ac:dyDescent="0.3">
      <c r="D2377" s="104"/>
      <c r="E2377" s="113"/>
      <c r="H2377" s="3"/>
      <c r="J2377" s="30"/>
      <c r="K2377" s="30"/>
      <c r="L2377" s="30"/>
      <c r="M2377" s="170"/>
      <c r="N2377" s="41"/>
      <c r="O2377" s="41"/>
      <c r="P2377" s="41"/>
      <c r="Q2377" s="41"/>
      <c r="R2377" s="30"/>
      <c r="S2377" s="30"/>
      <c r="T2377" s="30"/>
      <c r="U2377" s="170"/>
      <c r="AA2377" s="30"/>
      <c r="AB2377" s="30"/>
      <c r="AC2377" s="30"/>
      <c r="AR2377" s="30"/>
      <c r="AY2377" s="170"/>
      <c r="AZ2377" s="41"/>
      <c r="BA2377" s="41"/>
      <c r="BB2377" s="41"/>
      <c r="BC2377" s="41"/>
      <c r="BF2377" s="45"/>
    </row>
    <row r="2378" spans="4:58" s="187" customFormat="1" ht="15" customHeight="1" x14ac:dyDescent="0.3">
      <c r="D2378" s="104"/>
      <c r="E2378" s="113"/>
      <c r="H2378" s="3"/>
      <c r="J2378" s="30"/>
      <c r="K2378" s="30"/>
      <c r="L2378" s="30"/>
      <c r="M2378" s="170"/>
      <c r="N2378" s="41"/>
      <c r="O2378" s="41"/>
      <c r="P2378" s="41"/>
      <c r="Q2378" s="41"/>
      <c r="R2378" s="30"/>
      <c r="S2378" s="30"/>
      <c r="T2378" s="30"/>
      <c r="U2378" s="170"/>
      <c r="AA2378" s="30"/>
      <c r="AB2378" s="30"/>
      <c r="AC2378" s="30"/>
      <c r="AR2378" s="30"/>
      <c r="AY2378" s="170"/>
      <c r="AZ2378" s="41"/>
      <c r="BA2378" s="41"/>
      <c r="BB2378" s="41"/>
      <c r="BC2378" s="41"/>
      <c r="BF2378" s="45"/>
    </row>
    <row r="2379" spans="4:58" s="187" customFormat="1" ht="15" customHeight="1" x14ac:dyDescent="0.3">
      <c r="D2379" s="104"/>
      <c r="E2379" s="113"/>
      <c r="H2379" s="3"/>
      <c r="J2379" s="30"/>
      <c r="K2379" s="30"/>
      <c r="L2379" s="30"/>
      <c r="M2379" s="170"/>
      <c r="N2379" s="41"/>
      <c r="O2379" s="41"/>
      <c r="P2379" s="41"/>
      <c r="Q2379" s="41"/>
      <c r="R2379" s="30"/>
      <c r="S2379" s="30"/>
      <c r="T2379" s="30"/>
      <c r="U2379" s="170"/>
      <c r="AA2379" s="30"/>
      <c r="AB2379" s="30"/>
      <c r="AC2379" s="30"/>
      <c r="AR2379" s="30"/>
      <c r="AY2379" s="170"/>
      <c r="AZ2379" s="41"/>
      <c r="BA2379" s="41"/>
      <c r="BB2379" s="41"/>
      <c r="BC2379" s="41"/>
      <c r="BF2379" s="45"/>
    </row>
    <row r="2380" spans="4:58" s="187" customFormat="1" ht="15" customHeight="1" x14ac:dyDescent="0.3">
      <c r="D2380" s="104"/>
      <c r="E2380" s="113"/>
      <c r="H2380" s="3"/>
      <c r="J2380" s="30"/>
      <c r="K2380" s="30"/>
      <c r="L2380" s="30"/>
      <c r="M2380" s="170"/>
      <c r="N2380" s="41"/>
      <c r="O2380" s="41"/>
      <c r="P2380" s="41"/>
      <c r="Q2380" s="41"/>
      <c r="R2380" s="30"/>
      <c r="S2380" s="30"/>
      <c r="T2380" s="30"/>
      <c r="U2380" s="170"/>
      <c r="AA2380" s="30"/>
      <c r="AB2380" s="30"/>
      <c r="AC2380" s="30"/>
      <c r="AR2380" s="30"/>
      <c r="AY2380" s="170"/>
      <c r="AZ2380" s="41"/>
      <c r="BA2380" s="41"/>
      <c r="BB2380" s="41"/>
      <c r="BC2380" s="41"/>
      <c r="BF2380" s="45"/>
    </row>
    <row r="2381" spans="4:58" s="187" customFormat="1" ht="15" customHeight="1" x14ac:dyDescent="0.3">
      <c r="D2381" s="104"/>
      <c r="E2381" s="113"/>
      <c r="H2381" s="3"/>
      <c r="J2381" s="30"/>
      <c r="K2381" s="30"/>
      <c r="L2381" s="30"/>
      <c r="M2381" s="170"/>
      <c r="N2381" s="41"/>
      <c r="O2381" s="41"/>
      <c r="P2381" s="41"/>
      <c r="Q2381" s="41"/>
      <c r="R2381" s="30"/>
      <c r="S2381" s="30"/>
      <c r="T2381" s="30"/>
      <c r="U2381" s="170"/>
      <c r="AA2381" s="30"/>
      <c r="AB2381" s="30"/>
      <c r="AC2381" s="30"/>
      <c r="AR2381" s="30"/>
      <c r="AY2381" s="170"/>
      <c r="AZ2381" s="41"/>
      <c r="BA2381" s="41"/>
      <c r="BB2381" s="41"/>
      <c r="BC2381" s="41"/>
      <c r="BF2381" s="45"/>
    </row>
    <row r="2382" spans="4:58" s="187" customFormat="1" ht="15" customHeight="1" x14ac:dyDescent="0.3">
      <c r="D2382" s="104"/>
      <c r="E2382" s="113"/>
      <c r="H2382" s="3"/>
      <c r="J2382" s="30"/>
      <c r="K2382" s="30"/>
      <c r="L2382" s="30"/>
      <c r="M2382" s="170"/>
      <c r="N2382" s="41"/>
      <c r="O2382" s="41"/>
      <c r="P2382" s="41"/>
      <c r="Q2382" s="41"/>
      <c r="R2382" s="30"/>
      <c r="S2382" s="30"/>
      <c r="T2382" s="30"/>
      <c r="U2382" s="170"/>
      <c r="AA2382" s="30"/>
      <c r="AB2382" s="30"/>
      <c r="AC2382" s="30"/>
      <c r="AR2382" s="30"/>
      <c r="AY2382" s="170"/>
      <c r="AZ2382" s="41"/>
      <c r="BA2382" s="41"/>
      <c r="BB2382" s="41"/>
      <c r="BC2382" s="41"/>
      <c r="BF2382" s="45"/>
    </row>
    <row r="2383" spans="4:58" s="187" customFormat="1" ht="15" customHeight="1" x14ac:dyDescent="0.3">
      <c r="D2383" s="104"/>
      <c r="E2383" s="113"/>
      <c r="H2383" s="3"/>
      <c r="J2383" s="30"/>
      <c r="K2383" s="30"/>
      <c r="L2383" s="30"/>
      <c r="M2383" s="170"/>
      <c r="N2383" s="41"/>
      <c r="O2383" s="41"/>
      <c r="P2383" s="41"/>
      <c r="Q2383" s="41"/>
      <c r="R2383" s="30"/>
      <c r="S2383" s="30"/>
      <c r="T2383" s="30"/>
      <c r="U2383" s="170"/>
      <c r="AA2383" s="30"/>
      <c r="AB2383" s="30"/>
      <c r="AC2383" s="30"/>
      <c r="AR2383" s="30"/>
      <c r="AY2383" s="170"/>
      <c r="AZ2383" s="41"/>
      <c r="BA2383" s="41"/>
      <c r="BB2383" s="41"/>
      <c r="BC2383" s="41"/>
      <c r="BF2383" s="45"/>
    </row>
    <row r="2384" spans="4:58" s="187" customFormat="1" ht="15" customHeight="1" x14ac:dyDescent="0.3">
      <c r="D2384" s="104"/>
      <c r="E2384" s="113"/>
      <c r="H2384" s="3"/>
      <c r="J2384" s="30"/>
      <c r="K2384" s="30"/>
      <c r="L2384" s="30"/>
      <c r="M2384" s="170"/>
      <c r="N2384" s="41"/>
      <c r="O2384" s="41"/>
      <c r="P2384" s="41"/>
      <c r="Q2384" s="41"/>
      <c r="R2384" s="30"/>
      <c r="S2384" s="30"/>
      <c r="T2384" s="30"/>
      <c r="U2384" s="170"/>
      <c r="AA2384" s="30"/>
      <c r="AB2384" s="30"/>
      <c r="AC2384" s="30"/>
      <c r="AR2384" s="30"/>
      <c r="AY2384" s="170"/>
      <c r="AZ2384" s="41"/>
      <c r="BA2384" s="41"/>
      <c r="BB2384" s="41"/>
      <c r="BC2384" s="41"/>
      <c r="BF2384" s="45"/>
    </row>
    <row r="2385" spans="4:58" s="187" customFormat="1" ht="15" customHeight="1" x14ac:dyDescent="0.3">
      <c r="D2385" s="104"/>
      <c r="E2385" s="113"/>
      <c r="H2385" s="3"/>
      <c r="J2385" s="30"/>
      <c r="K2385" s="30"/>
      <c r="L2385" s="30"/>
      <c r="M2385" s="170"/>
      <c r="N2385" s="41"/>
      <c r="O2385" s="41"/>
      <c r="P2385" s="41"/>
      <c r="Q2385" s="41"/>
      <c r="R2385" s="30"/>
      <c r="S2385" s="30"/>
      <c r="T2385" s="30"/>
      <c r="U2385" s="170"/>
      <c r="AA2385" s="30"/>
      <c r="AB2385" s="30"/>
      <c r="AC2385" s="30"/>
      <c r="AR2385" s="30"/>
      <c r="AY2385" s="170"/>
      <c r="AZ2385" s="41"/>
      <c r="BA2385" s="41"/>
      <c r="BB2385" s="41"/>
      <c r="BC2385" s="41"/>
      <c r="BF2385" s="45"/>
    </row>
    <row r="2386" spans="4:58" s="187" customFormat="1" ht="15" customHeight="1" x14ac:dyDescent="0.3">
      <c r="D2386" s="104"/>
      <c r="E2386" s="113"/>
      <c r="H2386" s="3"/>
      <c r="J2386" s="30"/>
      <c r="K2386" s="30"/>
      <c r="L2386" s="30"/>
      <c r="M2386" s="170"/>
      <c r="N2386" s="41"/>
      <c r="O2386" s="41"/>
      <c r="P2386" s="41"/>
      <c r="Q2386" s="41"/>
      <c r="R2386" s="30"/>
      <c r="S2386" s="30"/>
      <c r="T2386" s="30"/>
      <c r="U2386" s="170"/>
      <c r="AA2386" s="30"/>
      <c r="AB2386" s="30"/>
      <c r="AC2386" s="30"/>
      <c r="AR2386" s="30"/>
      <c r="AY2386" s="170"/>
      <c r="AZ2386" s="41"/>
      <c r="BA2386" s="41"/>
      <c r="BB2386" s="41"/>
      <c r="BC2386" s="41"/>
      <c r="BF2386" s="45"/>
    </row>
    <row r="2387" spans="4:58" s="187" customFormat="1" ht="15" customHeight="1" x14ac:dyDescent="0.3">
      <c r="D2387" s="104"/>
      <c r="E2387" s="113"/>
      <c r="H2387" s="3"/>
      <c r="J2387" s="30"/>
      <c r="K2387" s="30"/>
      <c r="L2387" s="30"/>
      <c r="M2387" s="170"/>
      <c r="N2387" s="41"/>
      <c r="O2387" s="41"/>
      <c r="P2387" s="41"/>
      <c r="Q2387" s="41"/>
      <c r="R2387" s="30"/>
      <c r="S2387" s="30"/>
      <c r="T2387" s="30"/>
      <c r="U2387" s="170"/>
      <c r="AA2387" s="30"/>
      <c r="AB2387" s="30"/>
      <c r="AC2387" s="30"/>
      <c r="AR2387" s="30"/>
      <c r="AY2387" s="170"/>
      <c r="AZ2387" s="41"/>
      <c r="BA2387" s="41"/>
      <c r="BB2387" s="41"/>
      <c r="BC2387" s="41"/>
      <c r="BF2387" s="45"/>
    </row>
    <row r="2388" spans="4:58" s="187" customFormat="1" ht="15" customHeight="1" x14ac:dyDescent="0.3">
      <c r="D2388" s="104"/>
      <c r="E2388" s="113"/>
      <c r="H2388" s="3"/>
      <c r="J2388" s="30"/>
      <c r="K2388" s="30"/>
      <c r="L2388" s="30"/>
      <c r="M2388" s="170"/>
      <c r="N2388" s="41"/>
      <c r="O2388" s="41"/>
      <c r="P2388" s="41"/>
      <c r="Q2388" s="41"/>
      <c r="R2388" s="30"/>
      <c r="S2388" s="30"/>
      <c r="T2388" s="30"/>
      <c r="U2388" s="170"/>
      <c r="AA2388" s="30"/>
      <c r="AB2388" s="30"/>
      <c r="AC2388" s="30"/>
      <c r="AR2388" s="30"/>
      <c r="AY2388" s="170"/>
      <c r="AZ2388" s="41"/>
      <c r="BA2388" s="41"/>
      <c r="BB2388" s="41"/>
      <c r="BC2388" s="41"/>
      <c r="BF2388" s="45"/>
    </row>
    <row r="2389" spans="4:58" s="187" customFormat="1" ht="15" customHeight="1" x14ac:dyDescent="0.3">
      <c r="D2389" s="104"/>
      <c r="E2389" s="113"/>
      <c r="H2389" s="3"/>
      <c r="J2389" s="30"/>
      <c r="K2389" s="30"/>
      <c r="L2389" s="30"/>
      <c r="M2389" s="170"/>
      <c r="N2389" s="41"/>
      <c r="O2389" s="41"/>
      <c r="P2389" s="41"/>
      <c r="Q2389" s="41"/>
      <c r="R2389" s="30"/>
      <c r="S2389" s="30"/>
      <c r="T2389" s="30"/>
      <c r="U2389" s="170"/>
      <c r="AA2389" s="30"/>
      <c r="AB2389" s="30"/>
      <c r="AC2389" s="30"/>
      <c r="AR2389" s="30"/>
      <c r="AY2389" s="170"/>
      <c r="AZ2389" s="41"/>
      <c r="BA2389" s="41"/>
      <c r="BB2389" s="41"/>
      <c r="BC2389" s="41"/>
      <c r="BF2389" s="45"/>
    </row>
    <row r="2390" spans="4:58" s="187" customFormat="1" ht="15" customHeight="1" x14ac:dyDescent="0.3">
      <c r="D2390" s="104"/>
      <c r="E2390" s="113"/>
      <c r="H2390" s="3"/>
      <c r="J2390" s="30"/>
      <c r="K2390" s="30"/>
      <c r="L2390" s="30"/>
      <c r="M2390" s="170"/>
      <c r="N2390" s="41"/>
      <c r="O2390" s="41"/>
      <c r="P2390" s="41"/>
      <c r="Q2390" s="41"/>
      <c r="R2390" s="30"/>
      <c r="S2390" s="30"/>
      <c r="T2390" s="30"/>
      <c r="U2390" s="170"/>
      <c r="AA2390" s="30"/>
      <c r="AB2390" s="30"/>
      <c r="AC2390" s="30"/>
      <c r="AR2390" s="30"/>
      <c r="AY2390" s="170"/>
      <c r="AZ2390" s="41"/>
      <c r="BA2390" s="41"/>
      <c r="BB2390" s="41"/>
      <c r="BC2390" s="41"/>
      <c r="BF2390" s="45"/>
    </row>
    <row r="2391" spans="4:58" s="187" customFormat="1" ht="15" customHeight="1" x14ac:dyDescent="0.3">
      <c r="D2391" s="104"/>
      <c r="E2391" s="113"/>
      <c r="H2391" s="3"/>
      <c r="J2391" s="30"/>
      <c r="K2391" s="30"/>
      <c r="L2391" s="30"/>
      <c r="M2391" s="170"/>
      <c r="N2391" s="41"/>
      <c r="O2391" s="41"/>
      <c r="P2391" s="41"/>
      <c r="Q2391" s="41"/>
      <c r="R2391" s="30"/>
      <c r="S2391" s="30"/>
      <c r="T2391" s="30"/>
      <c r="U2391" s="170"/>
      <c r="AA2391" s="30"/>
      <c r="AB2391" s="30"/>
      <c r="AC2391" s="30"/>
      <c r="AR2391" s="30"/>
      <c r="AY2391" s="170"/>
      <c r="AZ2391" s="41"/>
      <c r="BA2391" s="41"/>
      <c r="BB2391" s="41"/>
      <c r="BC2391" s="41"/>
      <c r="BF2391" s="45"/>
    </row>
    <row r="2392" spans="4:58" s="187" customFormat="1" ht="15" customHeight="1" x14ac:dyDescent="0.3">
      <c r="D2392" s="104"/>
      <c r="E2392" s="113"/>
      <c r="H2392" s="3"/>
      <c r="J2392" s="30"/>
      <c r="K2392" s="30"/>
      <c r="L2392" s="30"/>
      <c r="M2392" s="170"/>
      <c r="N2392" s="41"/>
      <c r="O2392" s="41"/>
      <c r="P2392" s="41"/>
      <c r="Q2392" s="41"/>
      <c r="R2392" s="30"/>
      <c r="S2392" s="30"/>
      <c r="T2392" s="30"/>
      <c r="U2392" s="170"/>
      <c r="AA2392" s="30"/>
      <c r="AB2392" s="30"/>
      <c r="AC2392" s="30"/>
      <c r="AR2392" s="30"/>
      <c r="AY2392" s="170"/>
      <c r="AZ2392" s="41"/>
      <c r="BA2392" s="41"/>
      <c r="BB2392" s="41"/>
      <c r="BC2392" s="41"/>
      <c r="BF2392" s="45"/>
    </row>
    <row r="2393" spans="4:58" s="187" customFormat="1" ht="15" customHeight="1" x14ac:dyDescent="0.3">
      <c r="D2393" s="104"/>
      <c r="E2393" s="113"/>
      <c r="H2393" s="3"/>
      <c r="J2393" s="30"/>
      <c r="K2393" s="30"/>
      <c r="L2393" s="30"/>
      <c r="M2393" s="170"/>
      <c r="N2393" s="41"/>
      <c r="O2393" s="41"/>
      <c r="P2393" s="41"/>
      <c r="Q2393" s="41"/>
      <c r="R2393" s="30"/>
      <c r="S2393" s="30"/>
      <c r="T2393" s="30"/>
      <c r="U2393" s="170"/>
      <c r="AA2393" s="30"/>
      <c r="AB2393" s="30"/>
      <c r="AC2393" s="30"/>
      <c r="AR2393" s="30"/>
      <c r="AY2393" s="170"/>
      <c r="AZ2393" s="41"/>
      <c r="BA2393" s="41"/>
      <c r="BB2393" s="41"/>
      <c r="BC2393" s="41"/>
      <c r="BF2393" s="45"/>
    </row>
    <row r="2394" spans="4:58" s="187" customFormat="1" ht="15" customHeight="1" x14ac:dyDescent="0.3">
      <c r="D2394" s="104"/>
      <c r="E2394" s="113"/>
      <c r="H2394" s="3"/>
      <c r="J2394" s="30"/>
      <c r="K2394" s="30"/>
      <c r="L2394" s="30"/>
      <c r="M2394" s="170"/>
      <c r="N2394" s="41"/>
      <c r="O2394" s="41"/>
      <c r="P2394" s="41"/>
      <c r="Q2394" s="41"/>
      <c r="R2394" s="30"/>
      <c r="S2394" s="30"/>
      <c r="T2394" s="30"/>
      <c r="U2394" s="170"/>
      <c r="AA2394" s="30"/>
      <c r="AB2394" s="30"/>
      <c r="AC2394" s="30"/>
      <c r="AR2394" s="30"/>
      <c r="AY2394" s="170"/>
      <c r="AZ2394" s="41"/>
      <c r="BA2394" s="41"/>
      <c r="BB2394" s="41"/>
      <c r="BC2394" s="41"/>
      <c r="BF2394" s="45"/>
    </row>
    <row r="2395" spans="4:58" s="187" customFormat="1" ht="15" customHeight="1" x14ac:dyDescent="0.3">
      <c r="D2395" s="104"/>
      <c r="E2395" s="113"/>
      <c r="H2395" s="3"/>
      <c r="J2395" s="30"/>
      <c r="K2395" s="30"/>
      <c r="L2395" s="30"/>
      <c r="M2395" s="170"/>
      <c r="N2395" s="41"/>
      <c r="O2395" s="41"/>
      <c r="P2395" s="41"/>
      <c r="Q2395" s="41"/>
      <c r="R2395" s="30"/>
      <c r="S2395" s="30"/>
      <c r="T2395" s="30"/>
      <c r="U2395" s="170"/>
      <c r="AA2395" s="30"/>
      <c r="AB2395" s="30"/>
      <c r="AC2395" s="30"/>
      <c r="AR2395" s="30"/>
      <c r="AY2395" s="170"/>
      <c r="AZ2395" s="41"/>
      <c r="BA2395" s="41"/>
      <c r="BB2395" s="41"/>
      <c r="BC2395" s="41"/>
      <c r="BF2395" s="45"/>
    </row>
    <row r="2396" spans="4:58" s="187" customFormat="1" ht="15" customHeight="1" x14ac:dyDescent="0.3">
      <c r="D2396" s="104"/>
      <c r="E2396" s="113"/>
      <c r="H2396" s="3"/>
      <c r="J2396" s="30"/>
      <c r="K2396" s="30"/>
      <c r="L2396" s="30"/>
      <c r="M2396" s="170"/>
      <c r="N2396" s="41"/>
      <c r="O2396" s="41"/>
      <c r="P2396" s="41"/>
      <c r="Q2396" s="41"/>
      <c r="R2396" s="30"/>
      <c r="S2396" s="30"/>
      <c r="T2396" s="30"/>
      <c r="U2396" s="170"/>
      <c r="AA2396" s="30"/>
      <c r="AB2396" s="30"/>
      <c r="AC2396" s="30"/>
      <c r="AR2396" s="30"/>
      <c r="AY2396" s="170"/>
      <c r="AZ2396" s="41"/>
      <c r="BA2396" s="41"/>
      <c r="BB2396" s="41"/>
      <c r="BC2396" s="41"/>
      <c r="BF2396" s="45"/>
    </row>
    <row r="2397" spans="4:58" s="187" customFormat="1" ht="15" customHeight="1" x14ac:dyDescent="0.3">
      <c r="D2397" s="104"/>
      <c r="E2397" s="113"/>
      <c r="H2397" s="3"/>
      <c r="J2397" s="30"/>
      <c r="K2397" s="30"/>
      <c r="L2397" s="30"/>
      <c r="M2397" s="170"/>
      <c r="N2397" s="41"/>
      <c r="O2397" s="41"/>
      <c r="P2397" s="41"/>
      <c r="Q2397" s="41"/>
      <c r="R2397" s="30"/>
      <c r="S2397" s="30"/>
      <c r="T2397" s="30"/>
      <c r="U2397" s="170"/>
      <c r="AA2397" s="30"/>
      <c r="AB2397" s="30"/>
      <c r="AC2397" s="30"/>
      <c r="AR2397" s="30"/>
      <c r="AY2397" s="170"/>
      <c r="AZ2397" s="41"/>
      <c r="BA2397" s="41"/>
      <c r="BB2397" s="41"/>
      <c r="BC2397" s="41"/>
      <c r="BF2397" s="45"/>
    </row>
    <row r="2398" spans="4:58" s="187" customFormat="1" ht="15" customHeight="1" x14ac:dyDescent="0.3">
      <c r="D2398" s="104"/>
      <c r="E2398" s="113"/>
      <c r="H2398" s="3"/>
      <c r="J2398" s="30"/>
      <c r="K2398" s="30"/>
      <c r="L2398" s="30"/>
      <c r="M2398" s="170"/>
      <c r="N2398" s="41"/>
      <c r="O2398" s="41"/>
      <c r="P2398" s="41"/>
      <c r="Q2398" s="41"/>
      <c r="R2398" s="30"/>
      <c r="S2398" s="30"/>
      <c r="T2398" s="30"/>
      <c r="U2398" s="170"/>
      <c r="AA2398" s="30"/>
      <c r="AB2398" s="30"/>
      <c r="AC2398" s="30"/>
      <c r="AR2398" s="30"/>
      <c r="AY2398" s="170"/>
      <c r="AZ2398" s="41"/>
      <c r="BA2398" s="41"/>
      <c r="BB2398" s="41"/>
      <c r="BC2398" s="41"/>
      <c r="BF2398" s="45"/>
    </row>
    <row r="2399" spans="4:58" s="187" customFormat="1" ht="15" customHeight="1" x14ac:dyDescent="0.3">
      <c r="D2399" s="104"/>
      <c r="E2399" s="113"/>
      <c r="H2399" s="3"/>
      <c r="J2399" s="30"/>
      <c r="K2399" s="30"/>
      <c r="L2399" s="30"/>
      <c r="M2399" s="170"/>
      <c r="N2399" s="41"/>
      <c r="O2399" s="41"/>
      <c r="P2399" s="41"/>
      <c r="Q2399" s="41"/>
      <c r="R2399" s="30"/>
      <c r="S2399" s="30"/>
      <c r="T2399" s="30"/>
      <c r="U2399" s="170"/>
      <c r="AA2399" s="30"/>
      <c r="AB2399" s="30"/>
      <c r="AC2399" s="30"/>
      <c r="AR2399" s="30"/>
      <c r="AY2399" s="170"/>
      <c r="AZ2399" s="41"/>
      <c r="BA2399" s="41"/>
      <c r="BB2399" s="41"/>
      <c r="BC2399" s="41"/>
      <c r="BF2399" s="45"/>
    </row>
    <row r="2400" spans="4:58" s="187" customFormat="1" ht="15" customHeight="1" x14ac:dyDescent="0.3">
      <c r="D2400" s="104"/>
      <c r="E2400" s="113"/>
      <c r="H2400" s="3"/>
      <c r="J2400" s="30"/>
      <c r="K2400" s="30"/>
      <c r="L2400" s="30"/>
      <c r="M2400" s="170"/>
      <c r="N2400" s="41"/>
      <c r="O2400" s="41"/>
      <c r="P2400" s="41"/>
      <c r="Q2400" s="41"/>
      <c r="R2400" s="30"/>
      <c r="S2400" s="30"/>
      <c r="T2400" s="30"/>
      <c r="U2400" s="170"/>
      <c r="AA2400" s="30"/>
      <c r="AB2400" s="30"/>
      <c r="AC2400" s="30"/>
      <c r="AR2400" s="30"/>
      <c r="AY2400" s="170"/>
      <c r="AZ2400" s="41"/>
      <c r="BA2400" s="41"/>
      <c r="BB2400" s="41"/>
      <c r="BC2400" s="41"/>
      <c r="BF2400" s="45"/>
    </row>
    <row r="2401" spans="4:58" s="187" customFormat="1" ht="15" customHeight="1" x14ac:dyDescent="0.3">
      <c r="D2401" s="104"/>
      <c r="E2401" s="113"/>
      <c r="H2401" s="3"/>
      <c r="J2401" s="30"/>
      <c r="K2401" s="30"/>
      <c r="L2401" s="30"/>
      <c r="M2401" s="170"/>
      <c r="N2401" s="41"/>
      <c r="O2401" s="41"/>
      <c r="P2401" s="41"/>
      <c r="Q2401" s="41"/>
      <c r="R2401" s="30"/>
      <c r="S2401" s="30"/>
      <c r="T2401" s="30"/>
      <c r="U2401" s="170"/>
      <c r="AA2401" s="30"/>
      <c r="AB2401" s="30"/>
      <c r="AC2401" s="30"/>
      <c r="AR2401" s="30"/>
      <c r="AY2401" s="170"/>
      <c r="AZ2401" s="41"/>
      <c r="BA2401" s="41"/>
      <c r="BB2401" s="41"/>
      <c r="BC2401" s="41"/>
      <c r="BF2401" s="45"/>
    </row>
    <row r="2402" spans="4:58" s="187" customFormat="1" ht="15" customHeight="1" x14ac:dyDescent="0.3">
      <c r="D2402" s="104"/>
      <c r="E2402" s="113"/>
      <c r="H2402" s="3"/>
      <c r="J2402" s="30"/>
      <c r="K2402" s="30"/>
      <c r="L2402" s="30"/>
      <c r="M2402" s="170"/>
      <c r="N2402" s="41"/>
      <c r="O2402" s="41"/>
      <c r="P2402" s="41"/>
      <c r="Q2402" s="41"/>
      <c r="R2402" s="30"/>
      <c r="S2402" s="30"/>
      <c r="T2402" s="30"/>
      <c r="U2402" s="170"/>
      <c r="AA2402" s="30"/>
      <c r="AB2402" s="30"/>
      <c r="AC2402" s="30"/>
      <c r="AR2402" s="30"/>
      <c r="AY2402" s="170"/>
      <c r="AZ2402" s="41"/>
      <c r="BA2402" s="41"/>
      <c r="BB2402" s="41"/>
      <c r="BC2402" s="41"/>
      <c r="BF2402" s="45"/>
    </row>
    <row r="2403" spans="4:58" s="187" customFormat="1" ht="15" customHeight="1" x14ac:dyDescent="0.3">
      <c r="D2403" s="104"/>
      <c r="E2403" s="113"/>
      <c r="H2403" s="3"/>
      <c r="J2403" s="30"/>
      <c r="K2403" s="30"/>
      <c r="L2403" s="30"/>
      <c r="M2403" s="170"/>
      <c r="N2403" s="41"/>
      <c r="O2403" s="41"/>
      <c r="P2403" s="41"/>
      <c r="Q2403" s="41"/>
      <c r="R2403" s="30"/>
      <c r="S2403" s="30"/>
      <c r="T2403" s="30"/>
      <c r="U2403" s="170"/>
      <c r="AA2403" s="30"/>
      <c r="AB2403" s="30"/>
      <c r="AC2403" s="30"/>
      <c r="AR2403" s="30"/>
      <c r="AY2403" s="170"/>
      <c r="AZ2403" s="41"/>
      <c r="BA2403" s="41"/>
      <c r="BB2403" s="41"/>
      <c r="BC2403" s="41"/>
      <c r="BF2403" s="45"/>
    </row>
    <row r="2404" spans="4:58" s="187" customFormat="1" ht="15" customHeight="1" x14ac:dyDescent="0.3">
      <c r="D2404" s="104"/>
      <c r="E2404" s="113"/>
      <c r="H2404" s="3"/>
      <c r="J2404" s="30"/>
      <c r="K2404" s="30"/>
      <c r="L2404" s="30"/>
      <c r="M2404" s="170"/>
      <c r="N2404" s="41"/>
      <c r="O2404" s="41"/>
      <c r="P2404" s="41"/>
      <c r="Q2404" s="41"/>
      <c r="R2404" s="30"/>
      <c r="S2404" s="30"/>
      <c r="T2404" s="30"/>
      <c r="U2404" s="170"/>
      <c r="AA2404" s="30"/>
      <c r="AB2404" s="30"/>
      <c r="AC2404" s="30"/>
      <c r="AR2404" s="30"/>
      <c r="AY2404" s="170"/>
      <c r="AZ2404" s="41"/>
      <c r="BA2404" s="41"/>
      <c r="BB2404" s="41"/>
      <c r="BC2404" s="41"/>
      <c r="BF2404" s="45"/>
    </row>
    <row r="2405" spans="4:58" s="187" customFormat="1" ht="15" customHeight="1" x14ac:dyDescent="0.3">
      <c r="D2405" s="104"/>
      <c r="E2405" s="113"/>
      <c r="H2405" s="3"/>
      <c r="J2405" s="30"/>
      <c r="K2405" s="30"/>
      <c r="L2405" s="30"/>
      <c r="M2405" s="170"/>
      <c r="N2405" s="41"/>
      <c r="O2405" s="41"/>
      <c r="P2405" s="41"/>
      <c r="Q2405" s="41"/>
      <c r="R2405" s="30"/>
      <c r="S2405" s="30"/>
      <c r="T2405" s="30"/>
      <c r="U2405" s="170"/>
      <c r="AA2405" s="30"/>
      <c r="AB2405" s="30"/>
      <c r="AC2405" s="30"/>
      <c r="AR2405" s="30"/>
      <c r="AY2405" s="170"/>
      <c r="AZ2405" s="41"/>
      <c r="BA2405" s="41"/>
      <c r="BB2405" s="41"/>
      <c r="BC2405" s="41"/>
      <c r="BF2405" s="45"/>
    </row>
    <row r="2406" spans="4:58" s="187" customFormat="1" ht="15" customHeight="1" x14ac:dyDescent="0.3">
      <c r="D2406" s="104"/>
      <c r="E2406" s="113"/>
      <c r="H2406" s="3"/>
      <c r="J2406" s="30"/>
      <c r="K2406" s="30"/>
      <c r="L2406" s="30"/>
      <c r="M2406" s="170"/>
      <c r="N2406" s="41"/>
      <c r="O2406" s="41"/>
      <c r="P2406" s="41"/>
      <c r="Q2406" s="41"/>
      <c r="R2406" s="30"/>
      <c r="S2406" s="30"/>
      <c r="T2406" s="30"/>
      <c r="U2406" s="170"/>
      <c r="AA2406" s="30"/>
      <c r="AB2406" s="30"/>
      <c r="AC2406" s="30"/>
      <c r="AR2406" s="30"/>
      <c r="AY2406" s="170"/>
      <c r="AZ2406" s="41"/>
      <c r="BA2406" s="41"/>
      <c r="BB2406" s="41"/>
      <c r="BC2406" s="41"/>
      <c r="BF2406" s="45"/>
    </row>
    <row r="2407" spans="4:58" s="187" customFormat="1" ht="15" customHeight="1" x14ac:dyDescent="0.3">
      <c r="D2407" s="104"/>
      <c r="E2407" s="113"/>
      <c r="H2407" s="3"/>
      <c r="J2407" s="30"/>
      <c r="K2407" s="30"/>
      <c r="L2407" s="30"/>
      <c r="M2407" s="170"/>
      <c r="N2407" s="41"/>
      <c r="O2407" s="41"/>
      <c r="P2407" s="41"/>
      <c r="Q2407" s="41"/>
      <c r="R2407" s="30"/>
      <c r="S2407" s="30"/>
      <c r="T2407" s="30"/>
      <c r="U2407" s="170"/>
      <c r="AA2407" s="30"/>
      <c r="AB2407" s="30"/>
      <c r="AC2407" s="30"/>
      <c r="AR2407" s="30"/>
      <c r="AY2407" s="170"/>
      <c r="AZ2407" s="41"/>
      <c r="BA2407" s="41"/>
      <c r="BB2407" s="41"/>
      <c r="BC2407" s="41"/>
      <c r="BF2407" s="45"/>
    </row>
    <row r="2408" spans="4:58" s="187" customFormat="1" ht="15" customHeight="1" x14ac:dyDescent="0.3">
      <c r="D2408" s="104"/>
      <c r="E2408" s="113"/>
      <c r="H2408" s="3"/>
      <c r="J2408" s="30"/>
      <c r="K2408" s="30"/>
      <c r="L2408" s="30"/>
      <c r="M2408" s="170"/>
      <c r="N2408" s="41"/>
      <c r="O2408" s="41"/>
      <c r="P2408" s="41"/>
      <c r="Q2408" s="41"/>
      <c r="R2408" s="30"/>
      <c r="S2408" s="30"/>
      <c r="T2408" s="30"/>
      <c r="U2408" s="170"/>
      <c r="AA2408" s="30"/>
      <c r="AB2408" s="30"/>
      <c r="AC2408" s="30"/>
      <c r="AR2408" s="30"/>
      <c r="AY2408" s="170"/>
      <c r="AZ2408" s="41"/>
      <c r="BA2408" s="41"/>
      <c r="BB2408" s="41"/>
      <c r="BC2408" s="41"/>
      <c r="BF2408" s="45"/>
    </row>
    <row r="2409" spans="4:58" s="187" customFormat="1" ht="15" customHeight="1" x14ac:dyDescent="0.3">
      <c r="D2409" s="104"/>
      <c r="E2409" s="113"/>
      <c r="H2409" s="3"/>
      <c r="J2409" s="30"/>
      <c r="K2409" s="30"/>
      <c r="L2409" s="30"/>
      <c r="M2409" s="170"/>
      <c r="N2409" s="41"/>
      <c r="O2409" s="41"/>
      <c r="P2409" s="41"/>
      <c r="Q2409" s="41"/>
      <c r="R2409" s="30"/>
      <c r="S2409" s="30"/>
      <c r="T2409" s="30"/>
      <c r="U2409" s="170"/>
      <c r="AA2409" s="30"/>
      <c r="AB2409" s="30"/>
      <c r="AC2409" s="30"/>
      <c r="AR2409" s="30"/>
      <c r="AY2409" s="170"/>
      <c r="AZ2409" s="41"/>
      <c r="BA2409" s="41"/>
      <c r="BB2409" s="41"/>
      <c r="BC2409" s="41"/>
      <c r="BF2409" s="45"/>
    </row>
    <row r="2410" spans="4:58" s="187" customFormat="1" ht="15" customHeight="1" x14ac:dyDescent="0.3">
      <c r="D2410" s="104"/>
      <c r="E2410" s="113"/>
      <c r="H2410" s="3"/>
      <c r="J2410" s="30"/>
      <c r="K2410" s="30"/>
      <c r="L2410" s="30"/>
      <c r="M2410" s="170"/>
      <c r="N2410" s="41"/>
      <c r="O2410" s="41"/>
      <c r="P2410" s="41"/>
      <c r="Q2410" s="41"/>
      <c r="R2410" s="30"/>
      <c r="S2410" s="30"/>
      <c r="T2410" s="30"/>
      <c r="U2410" s="170"/>
      <c r="AA2410" s="30"/>
      <c r="AB2410" s="30"/>
      <c r="AC2410" s="30"/>
      <c r="AR2410" s="30"/>
      <c r="AY2410" s="170"/>
      <c r="AZ2410" s="41"/>
      <c r="BA2410" s="41"/>
      <c r="BB2410" s="41"/>
      <c r="BC2410" s="41"/>
      <c r="BF2410" s="45"/>
    </row>
    <row r="2411" spans="4:58" s="187" customFormat="1" ht="15" customHeight="1" x14ac:dyDescent="0.3">
      <c r="D2411" s="104"/>
      <c r="E2411" s="113"/>
      <c r="H2411" s="3"/>
      <c r="J2411" s="30"/>
      <c r="K2411" s="30"/>
      <c r="L2411" s="30"/>
      <c r="M2411" s="170"/>
      <c r="N2411" s="41"/>
      <c r="O2411" s="41"/>
      <c r="P2411" s="41"/>
      <c r="Q2411" s="41"/>
      <c r="R2411" s="30"/>
      <c r="S2411" s="30"/>
      <c r="T2411" s="30"/>
      <c r="U2411" s="170"/>
      <c r="AA2411" s="30"/>
      <c r="AB2411" s="30"/>
      <c r="AC2411" s="30"/>
      <c r="AR2411" s="30"/>
      <c r="AY2411" s="170"/>
      <c r="AZ2411" s="41"/>
      <c r="BA2411" s="41"/>
      <c r="BB2411" s="41"/>
      <c r="BC2411" s="41"/>
      <c r="BF2411" s="45"/>
    </row>
    <row r="2412" spans="4:58" s="187" customFormat="1" ht="15" customHeight="1" x14ac:dyDescent="0.3">
      <c r="D2412" s="104"/>
      <c r="E2412" s="113"/>
      <c r="H2412" s="3"/>
      <c r="J2412" s="30"/>
      <c r="K2412" s="30"/>
      <c r="L2412" s="30"/>
      <c r="M2412" s="170"/>
      <c r="N2412" s="41"/>
      <c r="O2412" s="41"/>
      <c r="P2412" s="41"/>
      <c r="Q2412" s="41"/>
      <c r="R2412" s="30"/>
      <c r="S2412" s="30"/>
      <c r="T2412" s="30"/>
      <c r="U2412" s="170"/>
      <c r="AA2412" s="30"/>
      <c r="AB2412" s="30"/>
      <c r="AC2412" s="30"/>
      <c r="AR2412" s="30"/>
      <c r="AY2412" s="170"/>
      <c r="AZ2412" s="41"/>
      <c r="BA2412" s="41"/>
      <c r="BB2412" s="41"/>
      <c r="BC2412" s="41"/>
      <c r="BF2412" s="45"/>
    </row>
    <row r="2413" spans="4:58" s="187" customFormat="1" ht="15" customHeight="1" x14ac:dyDescent="0.3">
      <c r="D2413" s="104"/>
      <c r="E2413" s="113"/>
      <c r="H2413" s="3"/>
      <c r="J2413" s="30"/>
      <c r="K2413" s="30"/>
      <c r="L2413" s="30"/>
      <c r="M2413" s="170"/>
      <c r="N2413" s="41"/>
      <c r="O2413" s="41"/>
      <c r="P2413" s="41"/>
      <c r="Q2413" s="41"/>
      <c r="R2413" s="30"/>
      <c r="S2413" s="30"/>
      <c r="T2413" s="30"/>
      <c r="U2413" s="170"/>
      <c r="AA2413" s="30"/>
      <c r="AB2413" s="30"/>
      <c r="AC2413" s="30"/>
      <c r="AR2413" s="30"/>
      <c r="AY2413" s="170"/>
      <c r="AZ2413" s="41"/>
      <c r="BA2413" s="41"/>
      <c r="BB2413" s="41"/>
      <c r="BC2413" s="41"/>
      <c r="BF2413" s="45"/>
    </row>
    <row r="2414" spans="4:58" s="187" customFormat="1" ht="15" customHeight="1" x14ac:dyDescent="0.3">
      <c r="D2414" s="104"/>
      <c r="E2414" s="113"/>
      <c r="H2414" s="3"/>
      <c r="J2414" s="30"/>
      <c r="K2414" s="30"/>
      <c r="L2414" s="30"/>
      <c r="M2414" s="170"/>
      <c r="N2414" s="41"/>
      <c r="O2414" s="41"/>
      <c r="P2414" s="41"/>
      <c r="Q2414" s="41"/>
      <c r="R2414" s="30"/>
      <c r="S2414" s="30"/>
      <c r="T2414" s="30"/>
      <c r="U2414" s="170"/>
      <c r="AA2414" s="30"/>
      <c r="AB2414" s="30"/>
      <c r="AC2414" s="30"/>
      <c r="AR2414" s="30"/>
      <c r="AY2414" s="170"/>
      <c r="AZ2414" s="41"/>
      <c r="BA2414" s="41"/>
      <c r="BB2414" s="41"/>
      <c r="BC2414" s="41"/>
      <c r="BF2414" s="45"/>
    </row>
    <row r="2415" spans="4:58" s="187" customFormat="1" ht="15" customHeight="1" x14ac:dyDescent="0.3">
      <c r="D2415" s="104"/>
      <c r="E2415" s="113"/>
      <c r="H2415" s="3"/>
      <c r="J2415" s="30"/>
      <c r="K2415" s="30"/>
      <c r="L2415" s="30"/>
      <c r="M2415" s="170"/>
      <c r="N2415" s="41"/>
      <c r="O2415" s="41"/>
      <c r="P2415" s="41"/>
      <c r="Q2415" s="41"/>
      <c r="R2415" s="30"/>
      <c r="S2415" s="30"/>
      <c r="T2415" s="30"/>
      <c r="U2415" s="170"/>
      <c r="AA2415" s="30"/>
      <c r="AB2415" s="30"/>
      <c r="AC2415" s="30"/>
      <c r="AR2415" s="30"/>
      <c r="AY2415" s="170"/>
      <c r="AZ2415" s="41"/>
      <c r="BA2415" s="41"/>
      <c r="BB2415" s="41"/>
      <c r="BC2415" s="41"/>
      <c r="BF2415" s="45"/>
    </row>
    <row r="2416" spans="4:58" s="187" customFormat="1" ht="15" customHeight="1" x14ac:dyDescent="0.3">
      <c r="D2416" s="104"/>
      <c r="E2416" s="113"/>
      <c r="H2416" s="3"/>
      <c r="J2416" s="30"/>
      <c r="K2416" s="30"/>
      <c r="L2416" s="30"/>
      <c r="M2416" s="170"/>
      <c r="N2416" s="41"/>
      <c r="O2416" s="41"/>
      <c r="P2416" s="41"/>
      <c r="Q2416" s="41"/>
      <c r="R2416" s="30"/>
      <c r="S2416" s="30"/>
      <c r="T2416" s="30"/>
      <c r="U2416" s="170"/>
      <c r="AA2416" s="30"/>
      <c r="AB2416" s="30"/>
      <c r="AC2416" s="30"/>
      <c r="AR2416" s="30"/>
      <c r="AY2416" s="170"/>
      <c r="AZ2416" s="41"/>
      <c r="BA2416" s="41"/>
      <c r="BB2416" s="41"/>
      <c r="BC2416" s="41"/>
      <c r="BF2416" s="45"/>
    </row>
    <row r="2417" spans="4:58" s="187" customFormat="1" ht="15" customHeight="1" x14ac:dyDescent="0.3">
      <c r="D2417" s="104"/>
      <c r="E2417" s="113"/>
      <c r="H2417" s="3"/>
      <c r="J2417" s="30"/>
      <c r="K2417" s="30"/>
      <c r="L2417" s="30"/>
      <c r="M2417" s="170"/>
      <c r="N2417" s="41"/>
      <c r="O2417" s="41"/>
      <c r="P2417" s="41"/>
      <c r="Q2417" s="41"/>
      <c r="R2417" s="30"/>
      <c r="S2417" s="30"/>
      <c r="T2417" s="30"/>
      <c r="U2417" s="170"/>
      <c r="AA2417" s="30"/>
      <c r="AB2417" s="30"/>
      <c r="AC2417" s="30"/>
      <c r="AR2417" s="30"/>
      <c r="AY2417" s="170"/>
      <c r="AZ2417" s="41"/>
      <c r="BA2417" s="41"/>
      <c r="BB2417" s="41"/>
      <c r="BC2417" s="41"/>
      <c r="BF2417" s="45"/>
    </row>
    <row r="2418" spans="4:58" s="187" customFormat="1" ht="15" customHeight="1" x14ac:dyDescent="0.3">
      <c r="D2418" s="104"/>
      <c r="E2418" s="113"/>
      <c r="H2418" s="3"/>
      <c r="J2418" s="30"/>
      <c r="K2418" s="30"/>
      <c r="L2418" s="30"/>
      <c r="M2418" s="170"/>
      <c r="N2418" s="41"/>
      <c r="O2418" s="41"/>
      <c r="P2418" s="41"/>
      <c r="Q2418" s="41"/>
      <c r="R2418" s="30"/>
      <c r="S2418" s="30"/>
      <c r="T2418" s="30"/>
      <c r="U2418" s="170"/>
      <c r="AA2418" s="30"/>
      <c r="AB2418" s="30"/>
      <c r="AC2418" s="30"/>
      <c r="AR2418" s="30"/>
      <c r="AY2418" s="170"/>
      <c r="AZ2418" s="41"/>
      <c r="BA2418" s="41"/>
      <c r="BB2418" s="41"/>
      <c r="BC2418" s="41"/>
      <c r="BF2418" s="45"/>
    </row>
    <row r="2419" spans="4:58" s="187" customFormat="1" ht="15" customHeight="1" x14ac:dyDescent="0.3">
      <c r="D2419" s="104"/>
      <c r="E2419" s="113"/>
      <c r="H2419" s="3"/>
      <c r="J2419" s="30"/>
      <c r="K2419" s="30"/>
      <c r="L2419" s="30"/>
      <c r="M2419" s="170"/>
      <c r="N2419" s="41"/>
      <c r="O2419" s="41"/>
      <c r="P2419" s="41"/>
      <c r="Q2419" s="41"/>
      <c r="R2419" s="30"/>
      <c r="S2419" s="30"/>
      <c r="T2419" s="30"/>
      <c r="U2419" s="170"/>
      <c r="AA2419" s="30"/>
      <c r="AB2419" s="30"/>
      <c r="AC2419" s="30"/>
      <c r="AR2419" s="30"/>
      <c r="AY2419" s="170"/>
      <c r="AZ2419" s="41"/>
      <c r="BA2419" s="41"/>
      <c r="BB2419" s="41"/>
      <c r="BC2419" s="41"/>
      <c r="BF2419" s="45"/>
    </row>
    <row r="2420" spans="4:58" s="187" customFormat="1" ht="15" customHeight="1" x14ac:dyDescent="0.3">
      <c r="D2420" s="104"/>
      <c r="E2420" s="113"/>
      <c r="H2420" s="3"/>
      <c r="J2420" s="30"/>
      <c r="K2420" s="30"/>
      <c r="L2420" s="30"/>
      <c r="M2420" s="170"/>
      <c r="N2420" s="41"/>
      <c r="O2420" s="41"/>
      <c r="P2420" s="41"/>
      <c r="Q2420" s="41"/>
      <c r="R2420" s="30"/>
      <c r="S2420" s="30"/>
      <c r="T2420" s="30"/>
      <c r="U2420" s="170"/>
      <c r="AA2420" s="30"/>
      <c r="AB2420" s="30"/>
      <c r="AC2420" s="30"/>
      <c r="AR2420" s="30"/>
      <c r="AY2420" s="170"/>
      <c r="AZ2420" s="41"/>
      <c r="BA2420" s="41"/>
      <c r="BB2420" s="41"/>
      <c r="BC2420" s="41"/>
      <c r="BF2420" s="45"/>
    </row>
    <row r="2421" spans="4:58" s="187" customFormat="1" ht="15" customHeight="1" x14ac:dyDescent="0.3">
      <c r="D2421" s="104"/>
      <c r="E2421" s="113"/>
      <c r="H2421" s="3"/>
      <c r="J2421" s="30"/>
      <c r="K2421" s="30"/>
      <c r="L2421" s="30"/>
      <c r="M2421" s="170"/>
      <c r="N2421" s="41"/>
      <c r="O2421" s="41"/>
      <c r="P2421" s="41"/>
      <c r="Q2421" s="41"/>
      <c r="R2421" s="30"/>
      <c r="S2421" s="30"/>
      <c r="T2421" s="30"/>
      <c r="U2421" s="170"/>
      <c r="AA2421" s="30"/>
      <c r="AB2421" s="30"/>
      <c r="AC2421" s="30"/>
      <c r="AR2421" s="30"/>
      <c r="AY2421" s="170"/>
      <c r="AZ2421" s="41"/>
      <c r="BA2421" s="41"/>
      <c r="BB2421" s="41"/>
      <c r="BC2421" s="41"/>
      <c r="BF2421" s="45"/>
    </row>
    <row r="2422" spans="4:58" s="187" customFormat="1" ht="15" customHeight="1" x14ac:dyDescent="0.3">
      <c r="D2422" s="104"/>
      <c r="E2422" s="113"/>
      <c r="H2422" s="3"/>
      <c r="J2422" s="30"/>
      <c r="K2422" s="30"/>
      <c r="L2422" s="30"/>
      <c r="M2422" s="170"/>
      <c r="N2422" s="41"/>
      <c r="O2422" s="41"/>
      <c r="P2422" s="41"/>
      <c r="Q2422" s="41"/>
      <c r="R2422" s="30"/>
      <c r="S2422" s="30"/>
      <c r="T2422" s="30"/>
      <c r="U2422" s="170"/>
      <c r="AA2422" s="30"/>
      <c r="AB2422" s="30"/>
      <c r="AC2422" s="30"/>
      <c r="AR2422" s="30"/>
      <c r="AY2422" s="170"/>
      <c r="AZ2422" s="41"/>
      <c r="BA2422" s="41"/>
      <c r="BB2422" s="41"/>
      <c r="BC2422" s="41"/>
      <c r="BF2422" s="45"/>
    </row>
    <row r="2423" spans="4:58" s="187" customFormat="1" ht="15" customHeight="1" x14ac:dyDescent="0.3">
      <c r="D2423" s="104"/>
      <c r="E2423" s="113"/>
      <c r="H2423" s="3"/>
      <c r="J2423" s="30"/>
      <c r="K2423" s="30"/>
      <c r="L2423" s="30"/>
      <c r="M2423" s="170"/>
      <c r="N2423" s="41"/>
      <c r="O2423" s="41"/>
      <c r="P2423" s="41"/>
      <c r="Q2423" s="41"/>
      <c r="R2423" s="30"/>
      <c r="S2423" s="30"/>
      <c r="T2423" s="30"/>
      <c r="U2423" s="170"/>
      <c r="AA2423" s="30"/>
      <c r="AB2423" s="30"/>
      <c r="AC2423" s="30"/>
      <c r="AR2423" s="30"/>
      <c r="AY2423" s="170"/>
      <c r="AZ2423" s="41"/>
      <c r="BA2423" s="41"/>
      <c r="BB2423" s="41"/>
      <c r="BC2423" s="41"/>
      <c r="BF2423" s="45"/>
    </row>
    <row r="2424" spans="4:58" s="187" customFormat="1" ht="15" customHeight="1" x14ac:dyDescent="0.3">
      <c r="D2424" s="104"/>
      <c r="E2424" s="113"/>
      <c r="H2424" s="3"/>
      <c r="J2424" s="30"/>
      <c r="K2424" s="30"/>
      <c r="L2424" s="30"/>
      <c r="M2424" s="170"/>
      <c r="N2424" s="41"/>
      <c r="O2424" s="41"/>
      <c r="P2424" s="41"/>
      <c r="Q2424" s="41"/>
      <c r="R2424" s="30"/>
      <c r="S2424" s="30"/>
      <c r="T2424" s="30"/>
      <c r="U2424" s="170"/>
      <c r="AA2424" s="30"/>
      <c r="AB2424" s="30"/>
      <c r="AC2424" s="30"/>
      <c r="AR2424" s="30"/>
      <c r="AY2424" s="170"/>
      <c r="AZ2424" s="41"/>
      <c r="BA2424" s="41"/>
      <c r="BB2424" s="41"/>
      <c r="BC2424" s="41"/>
      <c r="BF2424" s="45"/>
    </row>
    <row r="2425" spans="4:58" s="187" customFormat="1" ht="15" customHeight="1" x14ac:dyDescent="0.3">
      <c r="D2425" s="104"/>
      <c r="E2425" s="113"/>
      <c r="H2425" s="3"/>
      <c r="J2425" s="30"/>
      <c r="K2425" s="30"/>
      <c r="L2425" s="30"/>
      <c r="M2425" s="170"/>
      <c r="N2425" s="41"/>
      <c r="O2425" s="41"/>
      <c r="P2425" s="41"/>
      <c r="Q2425" s="41"/>
      <c r="R2425" s="30"/>
      <c r="S2425" s="30"/>
      <c r="T2425" s="30"/>
      <c r="U2425" s="170"/>
      <c r="AA2425" s="30"/>
      <c r="AB2425" s="30"/>
      <c r="AC2425" s="30"/>
      <c r="AR2425" s="30"/>
      <c r="AY2425" s="170"/>
      <c r="AZ2425" s="41"/>
      <c r="BA2425" s="41"/>
      <c r="BB2425" s="41"/>
      <c r="BC2425" s="41"/>
      <c r="BF2425" s="45"/>
    </row>
    <row r="2426" spans="4:58" s="187" customFormat="1" ht="15" customHeight="1" x14ac:dyDescent="0.3">
      <c r="D2426" s="104"/>
      <c r="E2426" s="113"/>
      <c r="H2426" s="3"/>
      <c r="J2426" s="30"/>
      <c r="K2426" s="30"/>
      <c r="L2426" s="30"/>
      <c r="M2426" s="170"/>
      <c r="N2426" s="41"/>
      <c r="O2426" s="41"/>
      <c r="P2426" s="41"/>
      <c r="Q2426" s="41"/>
      <c r="R2426" s="30"/>
      <c r="S2426" s="30"/>
      <c r="T2426" s="30"/>
      <c r="U2426" s="170"/>
      <c r="AA2426" s="30"/>
      <c r="AB2426" s="30"/>
      <c r="AC2426" s="30"/>
      <c r="AR2426" s="30"/>
      <c r="AY2426" s="170"/>
      <c r="AZ2426" s="41"/>
      <c r="BA2426" s="41"/>
      <c r="BB2426" s="41"/>
      <c r="BC2426" s="41"/>
      <c r="BF2426" s="45"/>
    </row>
    <row r="2427" spans="4:58" s="187" customFormat="1" ht="15" customHeight="1" x14ac:dyDescent="0.3">
      <c r="D2427" s="104"/>
      <c r="E2427" s="113"/>
      <c r="H2427" s="3"/>
      <c r="J2427" s="30"/>
      <c r="K2427" s="30"/>
      <c r="L2427" s="30"/>
      <c r="M2427" s="170"/>
      <c r="N2427" s="41"/>
      <c r="O2427" s="41"/>
      <c r="P2427" s="41"/>
      <c r="Q2427" s="41"/>
      <c r="R2427" s="30"/>
      <c r="S2427" s="30"/>
      <c r="T2427" s="30"/>
      <c r="U2427" s="170"/>
      <c r="AA2427" s="30"/>
      <c r="AB2427" s="30"/>
      <c r="AC2427" s="30"/>
      <c r="AR2427" s="30"/>
      <c r="AY2427" s="170"/>
      <c r="AZ2427" s="41"/>
      <c r="BA2427" s="41"/>
      <c r="BB2427" s="41"/>
      <c r="BC2427" s="41"/>
      <c r="BF2427" s="45"/>
    </row>
    <row r="2428" spans="4:58" s="187" customFormat="1" ht="15" customHeight="1" x14ac:dyDescent="0.3">
      <c r="D2428" s="104"/>
      <c r="E2428" s="113"/>
      <c r="H2428" s="3"/>
      <c r="J2428" s="30"/>
      <c r="K2428" s="30"/>
      <c r="L2428" s="30"/>
      <c r="M2428" s="170"/>
      <c r="N2428" s="41"/>
      <c r="O2428" s="41"/>
      <c r="P2428" s="41"/>
      <c r="Q2428" s="41"/>
      <c r="R2428" s="30"/>
      <c r="S2428" s="30"/>
      <c r="T2428" s="30"/>
      <c r="U2428" s="170"/>
      <c r="AA2428" s="30"/>
      <c r="AB2428" s="30"/>
      <c r="AC2428" s="30"/>
      <c r="AR2428" s="30"/>
      <c r="AY2428" s="170"/>
      <c r="AZ2428" s="41"/>
      <c r="BA2428" s="41"/>
      <c r="BB2428" s="41"/>
      <c r="BC2428" s="41"/>
      <c r="BF2428" s="45"/>
    </row>
    <row r="2429" spans="4:58" s="187" customFormat="1" ht="15" customHeight="1" x14ac:dyDescent="0.3">
      <c r="D2429" s="104"/>
      <c r="E2429" s="113"/>
      <c r="H2429" s="3"/>
      <c r="J2429" s="30"/>
      <c r="K2429" s="30"/>
      <c r="L2429" s="30"/>
      <c r="M2429" s="170"/>
      <c r="N2429" s="41"/>
      <c r="O2429" s="41"/>
      <c r="P2429" s="41"/>
      <c r="Q2429" s="41"/>
      <c r="R2429" s="30"/>
      <c r="S2429" s="30"/>
      <c r="T2429" s="30"/>
      <c r="U2429" s="170"/>
      <c r="AA2429" s="30"/>
      <c r="AB2429" s="30"/>
      <c r="AC2429" s="30"/>
      <c r="AR2429" s="30"/>
      <c r="AY2429" s="170"/>
      <c r="AZ2429" s="41"/>
      <c r="BA2429" s="41"/>
      <c r="BB2429" s="41"/>
      <c r="BC2429" s="41"/>
      <c r="BF2429" s="45"/>
    </row>
    <row r="2430" spans="4:58" s="187" customFormat="1" ht="15" customHeight="1" x14ac:dyDescent="0.3">
      <c r="D2430" s="104"/>
      <c r="E2430" s="113"/>
      <c r="H2430" s="3"/>
      <c r="J2430" s="30"/>
      <c r="K2430" s="30"/>
      <c r="L2430" s="30"/>
      <c r="M2430" s="170"/>
      <c r="N2430" s="41"/>
      <c r="O2430" s="41"/>
      <c r="P2430" s="41"/>
      <c r="Q2430" s="41"/>
      <c r="R2430" s="30"/>
      <c r="S2430" s="30"/>
      <c r="T2430" s="30"/>
      <c r="U2430" s="170"/>
      <c r="AA2430" s="30"/>
      <c r="AB2430" s="30"/>
      <c r="AC2430" s="30"/>
      <c r="AR2430" s="30"/>
      <c r="AY2430" s="170"/>
      <c r="AZ2430" s="41"/>
      <c r="BA2430" s="41"/>
      <c r="BB2430" s="41"/>
      <c r="BC2430" s="41"/>
      <c r="BF2430" s="45"/>
    </row>
    <row r="2431" spans="4:58" s="187" customFormat="1" ht="15" customHeight="1" x14ac:dyDescent="0.3">
      <c r="D2431" s="104"/>
      <c r="E2431" s="113"/>
      <c r="H2431" s="3"/>
      <c r="J2431" s="30"/>
      <c r="K2431" s="30"/>
      <c r="L2431" s="30"/>
      <c r="M2431" s="170"/>
      <c r="N2431" s="41"/>
      <c r="O2431" s="41"/>
      <c r="P2431" s="41"/>
      <c r="Q2431" s="41"/>
      <c r="R2431" s="30"/>
      <c r="S2431" s="30"/>
      <c r="T2431" s="30"/>
      <c r="U2431" s="170"/>
      <c r="AA2431" s="30"/>
      <c r="AB2431" s="30"/>
      <c r="AC2431" s="30"/>
      <c r="AR2431" s="30"/>
      <c r="AY2431" s="170"/>
      <c r="AZ2431" s="41"/>
      <c r="BA2431" s="41"/>
      <c r="BB2431" s="41"/>
      <c r="BC2431" s="41"/>
      <c r="BF2431" s="45"/>
    </row>
    <row r="2432" spans="4:58" s="187" customFormat="1" ht="15" customHeight="1" x14ac:dyDescent="0.3">
      <c r="D2432" s="104"/>
      <c r="E2432" s="113"/>
      <c r="H2432" s="3"/>
      <c r="J2432" s="30"/>
      <c r="K2432" s="30"/>
      <c r="L2432" s="30"/>
      <c r="M2432" s="170"/>
      <c r="N2432" s="41"/>
      <c r="O2432" s="41"/>
      <c r="P2432" s="41"/>
      <c r="Q2432" s="41"/>
      <c r="R2432" s="30"/>
      <c r="S2432" s="30"/>
      <c r="T2432" s="30"/>
      <c r="U2432" s="170"/>
      <c r="AA2432" s="30"/>
      <c r="AB2432" s="30"/>
      <c r="AC2432" s="30"/>
      <c r="AR2432" s="30"/>
      <c r="AY2432" s="170"/>
      <c r="AZ2432" s="41"/>
      <c r="BA2432" s="41"/>
      <c r="BB2432" s="41"/>
      <c r="BC2432" s="41"/>
      <c r="BF2432" s="45"/>
    </row>
    <row r="2433" spans="4:58" s="187" customFormat="1" ht="15" customHeight="1" x14ac:dyDescent="0.3">
      <c r="D2433" s="104"/>
      <c r="E2433" s="113"/>
      <c r="H2433" s="3"/>
      <c r="J2433" s="30"/>
      <c r="K2433" s="30"/>
      <c r="L2433" s="30"/>
      <c r="M2433" s="170"/>
      <c r="N2433" s="41"/>
      <c r="O2433" s="41"/>
      <c r="P2433" s="41"/>
      <c r="Q2433" s="41"/>
      <c r="R2433" s="30"/>
      <c r="S2433" s="30"/>
      <c r="T2433" s="30"/>
      <c r="U2433" s="170"/>
      <c r="AA2433" s="30"/>
      <c r="AB2433" s="30"/>
      <c r="AC2433" s="30"/>
      <c r="AR2433" s="30"/>
      <c r="AY2433" s="170"/>
      <c r="AZ2433" s="41"/>
      <c r="BA2433" s="41"/>
      <c r="BB2433" s="41"/>
      <c r="BC2433" s="41"/>
      <c r="BF2433" s="45"/>
    </row>
    <row r="2434" spans="4:58" s="187" customFormat="1" ht="15" customHeight="1" x14ac:dyDescent="0.3">
      <c r="D2434" s="104"/>
      <c r="E2434" s="113"/>
      <c r="H2434" s="3"/>
      <c r="J2434" s="30"/>
      <c r="K2434" s="30"/>
      <c r="L2434" s="30"/>
      <c r="M2434" s="170"/>
      <c r="N2434" s="41"/>
      <c r="O2434" s="41"/>
      <c r="P2434" s="41"/>
      <c r="Q2434" s="41"/>
      <c r="R2434" s="30"/>
      <c r="S2434" s="30"/>
      <c r="T2434" s="30"/>
      <c r="U2434" s="170"/>
      <c r="AA2434" s="30"/>
      <c r="AB2434" s="30"/>
      <c r="AC2434" s="30"/>
      <c r="AR2434" s="30"/>
      <c r="AY2434" s="170"/>
      <c r="AZ2434" s="41"/>
      <c r="BA2434" s="41"/>
      <c r="BB2434" s="41"/>
      <c r="BC2434" s="41"/>
      <c r="BF2434" s="45"/>
    </row>
    <row r="2435" spans="4:58" s="187" customFormat="1" ht="15" customHeight="1" x14ac:dyDescent="0.3">
      <c r="D2435" s="104"/>
      <c r="E2435" s="113"/>
      <c r="H2435" s="3"/>
      <c r="J2435" s="30"/>
      <c r="K2435" s="30"/>
      <c r="L2435" s="30"/>
      <c r="M2435" s="170"/>
      <c r="N2435" s="41"/>
      <c r="O2435" s="41"/>
      <c r="P2435" s="41"/>
      <c r="Q2435" s="41"/>
      <c r="R2435" s="30"/>
      <c r="S2435" s="30"/>
      <c r="T2435" s="30"/>
      <c r="U2435" s="170"/>
      <c r="AA2435" s="30"/>
      <c r="AB2435" s="30"/>
      <c r="AC2435" s="30"/>
      <c r="AR2435" s="30"/>
      <c r="AY2435" s="170"/>
      <c r="AZ2435" s="41"/>
      <c r="BA2435" s="41"/>
      <c r="BB2435" s="41"/>
      <c r="BC2435" s="41"/>
      <c r="BF2435" s="45"/>
    </row>
    <row r="2436" spans="4:58" s="187" customFormat="1" ht="15" customHeight="1" x14ac:dyDescent="0.3">
      <c r="D2436" s="104"/>
      <c r="E2436" s="113"/>
      <c r="H2436" s="3"/>
      <c r="J2436" s="30"/>
      <c r="K2436" s="30"/>
      <c r="L2436" s="30"/>
      <c r="M2436" s="170"/>
      <c r="N2436" s="41"/>
      <c r="O2436" s="41"/>
      <c r="P2436" s="41"/>
      <c r="Q2436" s="41"/>
      <c r="R2436" s="30"/>
      <c r="S2436" s="30"/>
      <c r="T2436" s="30"/>
      <c r="U2436" s="170"/>
      <c r="AA2436" s="30"/>
      <c r="AB2436" s="30"/>
      <c r="AC2436" s="30"/>
      <c r="AR2436" s="30"/>
      <c r="AY2436" s="170"/>
      <c r="AZ2436" s="41"/>
      <c r="BA2436" s="41"/>
      <c r="BB2436" s="41"/>
      <c r="BC2436" s="41"/>
      <c r="BF2436" s="45"/>
    </row>
    <row r="2437" spans="4:58" s="187" customFormat="1" ht="15" customHeight="1" x14ac:dyDescent="0.3">
      <c r="D2437" s="104"/>
      <c r="E2437" s="113"/>
      <c r="H2437" s="3"/>
      <c r="J2437" s="30"/>
      <c r="K2437" s="30"/>
      <c r="L2437" s="30"/>
      <c r="M2437" s="170"/>
      <c r="N2437" s="41"/>
      <c r="O2437" s="41"/>
      <c r="P2437" s="41"/>
      <c r="Q2437" s="41"/>
      <c r="R2437" s="30"/>
      <c r="S2437" s="30"/>
      <c r="T2437" s="30"/>
      <c r="U2437" s="170"/>
      <c r="AA2437" s="30"/>
      <c r="AB2437" s="30"/>
      <c r="AC2437" s="30"/>
      <c r="AR2437" s="30"/>
      <c r="AY2437" s="170"/>
      <c r="AZ2437" s="41"/>
      <c r="BA2437" s="41"/>
      <c r="BB2437" s="41"/>
      <c r="BC2437" s="41"/>
      <c r="BF2437" s="45"/>
    </row>
    <row r="2438" spans="4:58" s="187" customFormat="1" ht="15" customHeight="1" x14ac:dyDescent="0.3">
      <c r="D2438" s="104"/>
      <c r="E2438" s="113"/>
      <c r="H2438" s="3"/>
      <c r="J2438" s="30"/>
      <c r="K2438" s="30"/>
      <c r="L2438" s="30"/>
      <c r="M2438" s="170"/>
      <c r="N2438" s="41"/>
      <c r="O2438" s="41"/>
      <c r="P2438" s="41"/>
      <c r="Q2438" s="41"/>
      <c r="R2438" s="30"/>
      <c r="S2438" s="30"/>
      <c r="T2438" s="30"/>
      <c r="U2438" s="170"/>
      <c r="AA2438" s="30"/>
      <c r="AB2438" s="30"/>
      <c r="AC2438" s="30"/>
      <c r="AR2438" s="30"/>
      <c r="AY2438" s="170"/>
      <c r="AZ2438" s="41"/>
      <c r="BA2438" s="41"/>
      <c r="BB2438" s="41"/>
      <c r="BC2438" s="41"/>
      <c r="BF2438" s="45"/>
    </row>
    <row r="2439" spans="4:58" s="187" customFormat="1" ht="15" customHeight="1" x14ac:dyDescent="0.3">
      <c r="D2439" s="104"/>
      <c r="E2439" s="113"/>
      <c r="H2439" s="3"/>
      <c r="J2439" s="30"/>
      <c r="K2439" s="30"/>
      <c r="L2439" s="30"/>
      <c r="M2439" s="170"/>
      <c r="N2439" s="41"/>
      <c r="O2439" s="41"/>
      <c r="P2439" s="41"/>
      <c r="Q2439" s="41"/>
      <c r="R2439" s="30"/>
      <c r="S2439" s="30"/>
      <c r="T2439" s="30"/>
      <c r="U2439" s="170"/>
      <c r="AA2439" s="30"/>
      <c r="AB2439" s="30"/>
      <c r="AC2439" s="30"/>
      <c r="AR2439" s="30"/>
      <c r="AY2439" s="170"/>
      <c r="AZ2439" s="41"/>
      <c r="BA2439" s="41"/>
      <c r="BB2439" s="41"/>
      <c r="BC2439" s="41"/>
      <c r="BF2439" s="45"/>
    </row>
    <row r="2440" spans="4:58" s="187" customFormat="1" ht="15" customHeight="1" x14ac:dyDescent="0.3">
      <c r="D2440" s="104"/>
      <c r="E2440" s="113"/>
      <c r="H2440" s="3"/>
      <c r="J2440" s="30"/>
      <c r="K2440" s="30"/>
      <c r="L2440" s="30"/>
      <c r="M2440" s="170"/>
      <c r="N2440" s="41"/>
      <c r="O2440" s="41"/>
      <c r="P2440" s="41"/>
      <c r="Q2440" s="41"/>
      <c r="R2440" s="30"/>
      <c r="S2440" s="30"/>
      <c r="T2440" s="30"/>
      <c r="U2440" s="170"/>
      <c r="AA2440" s="30"/>
      <c r="AB2440" s="30"/>
      <c r="AC2440" s="30"/>
      <c r="AR2440" s="30"/>
      <c r="AY2440" s="170"/>
      <c r="AZ2440" s="41"/>
      <c r="BA2440" s="41"/>
      <c r="BB2440" s="41"/>
      <c r="BC2440" s="41"/>
      <c r="BF2440" s="45"/>
    </row>
    <row r="2441" spans="4:58" s="187" customFormat="1" ht="15" customHeight="1" x14ac:dyDescent="0.3">
      <c r="D2441" s="104"/>
      <c r="E2441" s="113"/>
      <c r="H2441" s="3"/>
      <c r="J2441" s="30"/>
      <c r="K2441" s="30"/>
      <c r="L2441" s="30"/>
      <c r="M2441" s="170"/>
      <c r="N2441" s="41"/>
      <c r="O2441" s="41"/>
      <c r="P2441" s="41"/>
      <c r="Q2441" s="41"/>
      <c r="R2441" s="30"/>
      <c r="S2441" s="30"/>
      <c r="T2441" s="30"/>
      <c r="U2441" s="170"/>
      <c r="AA2441" s="30"/>
      <c r="AB2441" s="30"/>
      <c r="AC2441" s="30"/>
      <c r="AR2441" s="30"/>
      <c r="AY2441" s="170"/>
      <c r="AZ2441" s="41"/>
      <c r="BA2441" s="41"/>
      <c r="BB2441" s="41"/>
      <c r="BC2441" s="41"/>
      <c r="BF2441" s="45"/>
    </row>
    <row r="2442" spans="4:58" s="187" customFormat="1" ht="15" customHeight="1" x14ac:dyDescent="0.3">
      <c r="D2442" s="104"/>
      <c r="E2442" s="113"/>
      <c r="H2442" s="3"/>
      <c r="J2442" s="30"/>
      <c r="K2442" s="30"/>
      <c r="L2442" s="30"/>
      <c r="M2442" s="170"/>
      <c r="N2442" s="41"/>
      <c r="O2442" s="41"/>
      <c r="P2442" s="41"/>
      <c r="Q2442" s="41"/>
      <c r="R2442" s="30"/>
      <c r="S2442" s="30"/>
      <c r="T2442" s="30"/>
      <c r="U2442" s="170"/>
      <c r="AA2442" s="30"/>
      <c r="AB2442" s="30"/>
      <c r="AC2442" s="30"/>
      <c r="AR2442" s="30"/>
      <c r="AY2442" s="170"/>
      <c r="AZ2442" s="41"/>
      <c r="BA2442" s="41"/>
      <c r="BB2442" s="41"/>
      <c r="BC2442" s="41"/>
      <c r="BF2442" s="45"/>
    </row>
    <row r="2443" spans="4:58" s="187" customFormat="1" ht="15" customHeight="1" x14ac:dyDescent="0.3">
      <c r="D2443" s="104"/>
      <c r="E2443" s="113"/>
      <c r="H2443" s="3"/>
      <c r="J2443" s="30"/>
      <c r="K2443" s="30"/>
      <c r="L2443" s="30"/>
      <c r="M2443" s="170"/>
      <c r="N2443" s="41"/>
      <c r="O2443" s="41"/>
      <c r="P2443" s="41"/>
      <c r="Q2443" s="41"/>
      <c r="R2443" s="30"/>
      <c r="S2443" s="30"/>
      <c r="T2443" s="30"/>
      <c r="U2443" s="170"/>
      <c r="AA2443" s="30"/>
      <c r="AB2443" s="30"/>
      <c r="AC2443" s="30"/>
      <c r="AR2443" s="30"/>
      <c r="AY2443" s="170"/>
      <c r="AZ2443" s="41"/>
      <c r="BA2443" s="41"/>
      <c r="BB2443" s="41"/>
      <c r="BC2443" s="41"/>
      <c r="BF2443" s="45"/>
    </row>
    <row r="2444" spans="4:58" s="187" customFormat="1" ht="15" customHeight="1" x14ac:dyDescent="0.3">
      <c r="D2444" s="104"/>
      <c r="E2444" s="113"/>
      <c r="H2444" s="3"/>
      <c r="J2444" s="30"/>
      <c r="K2444" s="30"/>
      <c r="L2444" s="30"/>
      <c r="M2444" s="170"/>
      <c r="N2444" s="41"/>
      <c r="O2444" s="41"/>
      <c r="P2444" s="41"/>
      <c r="Q2444" s="41"/>
      <c r="R2444" s="30"/>
      <c r="S2444" s="30"/>
      <c r="T2444" s="30"/>
      <c r="U2444" s="170"/>
      <c r="AA2444" s="30"/>
      <c r="AB2444" s="30"/>
      <c r="AC2444" s="30"/>
      <c r="AR2444" s="30"/>
      <c r="AY2444" s="170"/>
      <c r="AZ2444" s="41"/>
      <c r="BA2444" s="41"/>
      <c r="BB2444" s="41"/>
      <c r="BC2444" s="41"/>
      <c r="BF2444" s="45"/>
    </row>
    <row r="2445" spans="4:58" s="187" customFormat="1" ht="15" customHeight="1" x14ac:dyDescent="0.3">
      <c r="D2445" s="104"/>
      <c r="E2445" s="113"/>
      <c r="H2445" s="3"/>
      <c r="J2445" s="30"/>
      <c r="K2445" s="30"/>
      <c r="L2445" s="30"/>
      <c r="M2445" s="170"/>
      <c r="N2445" s="41"/>
      <c r="O2445" s="41"/>
      <c r="P2445" s="41"/>
      <c r="Q2445" s="41"/>
      <c r="R2445" s="30"/>
      <c r="S2445" s="30"/>
      <c r="T2445" s="30"/>
      <c r="U2445" s="170"/>
      <c r="AA2445" s="30"/>
      <c r="AB2445" s="30"/>
      <c r="AC2445" s="30"/>
      <c r="AR2445" s="30"/>
      <c r="AY2445" s="170"/>
      <c r="AZ2445" s="41"/>
      <c r="BA2445" s="41"/>
      <c r="BB2445" s="41"/>
      <c r="BC2445" s="41"/>
      <c r="BF2445" s="45"/>
    </row>
    <row r="2446" spans="4:58" s="187" customFormat="1" ht="15" customHeight="1" x14ac:dyDescent="0.3">
      <c r="D2446" s="104"/>
      <c r="E2446" s="113"/>
      <c r="H2446" s="3"/>
      <c r="J2446" s="30"/>
      <c r="K2446" s="30"/>
      <c r="L2446" s="30"/>
      <c r="M2446" s="170"/>
      <c r="N2446" s="41"/>
      <c r="O2446" s="41"/>
      <c r="P2446" s="41"/>
      <c r="Q2446" s="41"/>
      <c r="R2446" s="30"/>
      <c r="S2446" s="30"/>
      <c r="T2446" s="30"/>
      <c r="U2446" s="170"/>
      <c r="AA2446" s="30"/>
      <c r="AB2446" s="30"/>
      <c r="AC2446" s="30"/>
      <c r="AR2446" s="30"/>
      <c r="AY2446" s="170"/>
      <c r="AZ2446" s="41"/>
      <c r="BA2446" s="41"/>
      <c r="BB2446" s="41"/>
      <c r="BC2446" s="41"/>
      <c r="BF2446" s="45"/>
    </row>
    <row r="2447" spans="4:58" s="187" customFormat="1" ht="15" customHeight="1" x14ac:dyDescent="0.3">
      <c r="D2447" s="104"/>
      <c r="E2447" s="113"/>
      <c r="H2447" s="3"/>
      <c r="J2447" s="30"/>
      <c r="K2447" s="30"/>
      <c r="L2447" s="30"/>
      <c r="M2447" s="170"/>
      <c r="N2447" s="41"/>
      <c r="O2447" s="41"/>
      <c r="P2447" s="41"/>
      <c r="Q2447" s="41"/>
      <c r="R2447" s="30"/>
      <c r="S2447" s="30"/>
      <c r="T2447" s="30"/>
      <c r="U2447" s="170"/>
      <c r="AA2447" s="30"/>
      <c r="AB2447" s="30"/>
      <c r="AC2447" s="30"/>
      <c r="AR2447" s="30"/>
      <c r="AY2447" s="170"/>
      <c r="AZ2447" s="41"/>
      <c r="BA2447" s="41"/>
      <c r="BB2447" s="41"/>
      <c r="BC2447" s="41"/>
      <c r="BF2447" s="45"/>
    </row>
    <row r="2448" spans="4:58" s="187" customFormat="1" ht="15" customHeight="1" x14ac:dyDescent="0.3">
      <c r="D2448" s="104"/>
      <c r="E2448" s="113"/>
      <c r="H2448" s="3"/>
      <c r="J2448" s="30"/>
      <c r="K2448" s="30"/>
      <c r="L2448" s="30"/>
      <c r="M2448" s="170"/>
      <c r="N2448" s="41"/>
      <c r="O2448" s="41"/>
      <c r="P2448" s="41"/>
      <c r="Q2448" s="41"/>
      <c r="R2448" s="30"/>
      <c r="S2448" s="30"/>
      <c r="T2448" s="30"/>
      <c r="U2448" s="170"/>
      <c r="AA2448" s="30"/>
      <c r="AB2448" s="30"/>
      <c r="AC2448" s="30"/>
      <c r="AR2448" s="30"/>
      <c r="AY2448" s="170"/>
      <c r="AZ2448" s="41"/>
      <c r="BA2448" s="41"/>
      <c r="BB2448" s="41"/>
      <c r="BC2448" s="41"/>
      <c r="BF2448" s="45"/>
    </row>
    <row r="2449" spans="4:58" s="187" customFormat="1" ht="15" customHeight="1" x14ac:dyDescent="0.3">
      <c r="D2449" s="104"/>
      <c r="E2449" s="113"/>
      <c r="H2449" s="3"/>
      <c r="J2449" s="30"/>
      <c r="K2449" s="30"/>
      <c r="L2449" s="30"/>
      <c r="M2449" s="170"/>
      <c r="N2449" s="41"/>
      <c r="O2449" s="41"/>
      <c r="P2449" s="41"/>
      <c r="Q2449" s="41"/>
      <c r="R2449" s="30"/>
      <c r="S2449" s="30"/>
      <c r="T2449" s="30"/>
      <c r="U2449" s="170"/>
      <c r="AA2449" s="30"/>
      <c r="AB2449" s="30"/>
      <c r="AC2449" s="30"/>
      <c r="AR2449" s="30"/>
      <c r="AY2449" s="170"/>
      <c r="AZ2449" s="41"/>
      <c r="BA2449" s="41"/>
      <c r="BB2449" s="41"/>
      <c r="BC2449" s="41"/>
      <c r="BF2449" s="45"/>
    </row>
    <row r="2450" spans="4:58" s="187" customFormat="1" ht="15" customHeight="1" x14ac:dyDescent="0.3">
      <c r="D2450" s="104"/>
      <c r="E2450" s="113"/>
      <c r="H2450" s="3"/>
      <c r="J2450" s="30"/>
      <c r="K2450" s="30"/>
      <c r="L2450" s="30"/>
      <c r="M2450" s="170"/>
      <c r="N2450" s="41"/>
      <c r="O2450" s="41"/>
      <c r="P2450" s="41"/>
      <c r="Q2450" s="41"/>
      <c r="R2450" s="30"/>
      <c r="S2450" s="30"/>
      <c r="T2450" s="30"/>
      <c r="U2450" s="170"/>
      <c r="AA2450" s="30"/>
      <c r="AB2450" s="30"/>
      <c r="AC2450" s="30"/>
      <c r="AR2450" s="30"/>
      <c r="AY2450" s="170"/>
      <c r="AZ2450" s="41"/>
      <c r="BA2450" s="41"/>
      <c r="BB2450" s="41"/>
      <c r="BC2450" s="41"/>
      <c r="BF2450" s="45"/>
    </row>
    <row r="2451" spans="4:58" s="187" customFormat="1" ht="15" customHeight="1" x14ac:dyDescent="0.3">
      <c r="D2451" s="104"/>
      <c r="E2451" s="113"/>
      <c r="H2451" s="3"/>
      <c r="J2451" s="30"/>
      <c r="K2451" s="30"/>
      <c r="L2451" s="30"/>
      <c r="M2451" s="170"/>
      <c r="N2451" s="41"/>
      <c r="O2451" s="41"/>
      <c r="P2451" s="41"/>
      <c r="Q2451" s="41"/>
      <c r="R2451" s="30"/>
      <c r="S2451" s="30"/>
      <c r="T2451" s="30"/>
      <c r="U2451" s="170"/>
      <c r="AA2451" s="30"/>
      <c r="AB2451" s="30"/>
      <c r="AC2451" s="30"/>
      <c r="AR2451" s="30"/>
      <c r="AY2451" s="170"/>
      <c r="AZ2451" s="41"/>
      <c r="BA2451" s="41"/>
      <c r="BB2451" s="41"/>
      <c r="BC2451" s="41"/>
      <c r="BF2451" s="45"/>
    </row>
    <row r="2452" spans="4:58" s="187" customFormat="1" ht="15" customHeight="1" x14ac:dyDescent="0.3">
      <c r="D2452" s="104"/>
      <c r="E2452" s="113"/>
      <c r="H2452" s="3"/>
      <c r="J2452" s="30"/>
      <c r="K2452" s="30"/>
      <c r="L2452" s="30"/>
      <c r="M2452" s="170"/>
      <c r="N2452" s="41"/>
      <c r="O2452" s="41"/>
      <c r="P2452" s="41"/>
      <c r="Q2452" s="41"/>
      <c r="R2452" s="30"/>
      <c r="S2452" s="30"/>
      <c r="T2452" s="30"/>
      <c r="U2452" s="170"/>
      <c r="AA2452" s="30"/>
      <c r="AB2452" s="30"/>
      <c r="AC2452" s="30"/>
      <c r="AR2452" s="30"/>
      <c r="AY2452" s="170"/>
      <c r="AZ2452" s="41"/>
      <c r="BA2452" s="41"/>
      <c r="BB2452" s="41"/>
      <c r="BC2452" s="41"/>
      <c r="BF2452" s="45"/>
    </row>
    <row r="2453" spans="4:58" s="187" customFormat="1" ht="15" customHeight="1" x14ac:dyDescent="0.3">
      <c r="D2453" s="104"/>
      <c r="E2453" s="113"/>
      <c r="H2453" s="3"/>
      <c r="J2453" s="30"/>
      <c r="K2453" s="30"/>
      <c r="L2453" s="30"/>
      <c r="M2453" s="170"/>
      <c r="N2453" s="41"/>
      <c r="O2453" s="41"/>
      <c r="P2453" s="41"/>
      <c r="Q2453" s="41"/>
      <c r="R2453" s="30"/>
      <c r="S2453" s="30"/>
      <c r="T2453" s="30"/>
      <c r="U2453" s="170"/>
      <c r="AA2453" s="30"/>
      <c r="AB2453" s="30"/>
      <c r="AC2453" s="30"/>
      <c r="AR2453" s="30"/>
      <c r="AY2453" s="170"/>
      <c r="AZ2453" s="41"/>
      <c r="BA2453" s="41"/>
      <c r="BB2453" s="41"/>
      <c r="BC2453" s="41"/>
      <c r="BF2453" s="45"/>
    </row>
    <row r="2454" spans="4:58" s="187" customFormat="1" ht="15" customHeight="1" x14ac:dyDescent="0.3">
      <c r="D2454" s="104"/>
      <c r="E2454" s="113"/>
      <c r="H2454" s="3"/>
      <c r="J2454" s="30"/>
      <c r="K2454" s="30"/>
      <c r="L2454" s="30"/>
      <c r="M2454" s="170"/>
      <c r="N2454" s="41"/>
      <c r="O2454" s="41"/>
      <c r="P2454" s="41"/>
      <c r="Q2454" s="41"/>
      <c r="R2454" s="30"/>
      <c r="S2454" s="30"/>
      <c r="T2454" s="30"/>
      <c r="U2454" s="170"/>
      <c r="AA2454" s="30"/>
      <c r="AB2454" s="30"/>
      <c r="AC2454" s="30"/>
      <c r="AR2454" s="30"/>
      <c r="AY2454" s="170"/>
      <c r="AZ2454" s="41"/>
      <c r="BA2454" s="41"/>
      <c r="BB2454" s="41"/>
      <c r="BC2454" s="41"/>
      <c r="BF2454" s="45"/>
    </row>
    <row r="2455" spans="4:58" s="187" customFormat="1" ht="15" customHeight="1" x14ac:dyDescent="0.3">
      <c r="D2455" s="104"/>
      <c r="E2455" s="113"/>
      <c r="H2455" s="3"/>
      <c r="J2455" s="30"/>
      <c r="K2455" s="30"/>
      <c r="L2455" s="30"/>
      <c r="M2455" s="170"/>
      <c r="N2455" s="41"/>
      <c r="O2455" s="41"/>
      <c r="P2455" s="41"/>
      <c r="Q2455" s="41"/>
      <c r="R2455" s="30"/>
      <c r="S2455" s="30"/>
      <c r="T2455" s="30"/>
      <c r="U2455" s="170"/>
      <c r="AA2455" s="30"/>
      <c r="AB2455" s="30"/>
      <c r="AC2455" s="30"/>
      <c r="AR2455" s="30"/>
      <c r="AY2455" s="170"/>
      <c r="AZ2455" s="41"/>
      <c r="BA2455" s="41"/>
      <c r="BB2455" s="41"/>
      <c r="BC2455" s="41"/>
      <c r="BF2455" s="45"/>
    </row>
    <row r="2456" spans="4:58" s="187" customFormat="1" ht="15" customHeight="1" x14ac:dyDescent="0.3">
      <c r="D2456" s="104"/>
      <c r="E2456" s="113"/>
      <c r="H2456" s="3"/>
      <c r="J2456" s="30"/>
      <c r="K2456" s="30"/>
      <c r="L2456" s="30"/>
      <c r="M2456" s="170"/>
      <c r="N2456" s="41"/>
      <c r="O2456" s="41"/>
      <c r="P2456" s="41"/>
      <c r="Q2456" s="41"/>
      <c r="R2456" s="30"/>
      <c r="S2456" s="30"/>
      <c r="T2456" s="30"/>
      <c r="U2456" s="170"/>
      <c r="AA2456" s="30"/>
      <c r="AB2456" s="30"/>
      <c r="AC2456" s="30"/>
      <c r="AR2456" s="30"/>
      <c r="AY2456" s="170"/>
      <c r="AZ2456" s="41"/>
      <c r="BA2456" s="41"/>
      <c r="BB2456" s="41"/>
      <c r="BC2456" s="41"/>
      <c r="BF2456" s="45"/>
    </row>
    <row r="2457" spans="4:58" s="187" customFormat="1" ht="15" customHeight="1" x14ac:dyDescent="0.3">
      <c r="D2457" s="104"/>
      <c r="E2457" s="113"/>
      <c r="H2457" s="3"/>
      <c r="J2457" s="30"/>
      <c r="K2457" s="30"/>
      <c r="L2457" s="30"/>
      <c r="M2457" s="170"/>
      <c r="N2457" s="41"/>
      <c r="O2457" s="41"/>
      <c r="P2457" s="41"/>
      <c r="Q2457" s="41"/>
      <c r="R2457" s="30"/>
      <c r="S2457" s="30"/>
      <c r="T2457" s="30"/>
      <c r="U2457" s="170"/>
      <c r="AA2457" s="30"/>
      <c r="AB2457" s="30"/>
      <c r="AC2457" s="30"/>
      <c r="AR2457" s="30"/>
      <c r="AY2457" s="170"/>
      <c r="AZ2457" s="41"/>
      <c r="BA2457" s="41"/>
      <c r="BB2457" s="41"/>
      <c r="BC2457" s="41"/>
      <c r="BF2457" s="45"/>
    </row>
    <row r="2458" spans="4:58" s="187" customFormat="1" ht="15" customHeight="1" x14ac:dyDescent="0.3">
      <c r="D2458" s="104"/>
      <c r="E2458" s="113"/>
      <c r="H2458" s="3"/>
      <c r="J2458" s="30"/>
      <c r="K2458" s="30"/>
      <c r="L2458" s="30"/>
      <c r="M2458" s="170"/>
      <c r="N2458" s="41"/>
      <c r="O2458" s="41"/>
      <c r="P2458" s="41"/>
      <c r="Q2458" s="41"/>
      <c r="R2458" s="30"/>
      <c r="S2458" s="30"/>
      <c r="T2458" s="30"/>
      <c r="U2458" s="170"/>
      <c r="AA2458" s="30"/>
      <c r="AB2458" s="30"/>
      <c r="AC2458" s="30"/>
      <c r="AR2458" s="30"/>
      <c r="AY2458" s="170"/>
      <c r="AZ2458" s="41"/>
      <c r="BA2458" s="41"/>
      <c r="BB2458" s="41"/>
      <c r="BC2458" s="41"/>
      <c r="BF2458" s="45"/>
    </row>
    <row r="2459" spans="4:58" s="187" customFormat="1" ht="15" customHeight="1" x14ac:dyDescent="0.3">
      <c r="D2459" s="104"/>
      <c r="E2459" s="113"/>
      <c r="H2459" s="3"/>
      <c r="J2459" s="30"/>
      <c r="K2459" s="30"/>
      <c r="L2459" s="30"/>
      <c r="M2459" s="170"/>
      <c r="N2459" s="41"/>
      <c r="O2459" s="41"/>
      <c r="P2459" s="41"/>
      <c r="Q2459" s="41"/>
      <c r="R2459" s="30"/>
      <c r="S2459" s="30"/>
      <c r="T2459" s="30"/>
      <c r="U2459" s="170"/>
      <c r="AA2459" s="30"/>
      <c r="AB2459" s="30"/>
      <c r="AC2459" s="30"/>
      <c r="AR2459" s="30"/>
      <c r="AY2459" s="170"/>
      <c r="AZ2459" s="41"/>
      <c r="BA2459" s="41"/>
      <c r="BB2459" s="41"/>
      <c r="BC2459" s="41"/>
      <c r="BF2459" s="45"/>
    </row>
    <row r="2460" spans="4:58" s="187" customFormat="1" ht="15" customHeight="1" x14ac:dyDescent="0.3">
      <c r="D2460" s="104"/>
      <c r="E2460" s="113"/>
      <c r="H2460" s="3"/>
      <c r="J2460" s="30"/>
      <c r="K2460" s="30"/>
      <c r="L2460" s="30"/>
      <c r="M2460" s="170"/>
      <c r="N2460" s="41"/>
      <c r="O2460" s="41"/>
      <c r="P2460" s="41"/>
      <c r="Q2460" s="41"/>
      <c r="R2460" s="30"/>
      <c r="S2460" s="30"/>
      <c r="T2460" s="30"/>
      <c r="U2460" s="170"/>
      <c r="AA2460" s="30"/>
      <c r="AB2460" s="30"/>
      <c r="AC2460" s="30"/>
      <c r="AR2460" s="30"/>
      <c r="AY2460" s="170"/>
      <c r="AZ2460" s="41"/>
      <c r="BA2460" s="41"/>
      <c r="BB2460" s="41"/>
      <c r="BC2460" s="41"/>
      <c r="BF2460" s="45"/>
    </row>
    <row r="2461" spans="4:58" s="187" customFormat="1" ht="15" customHeight="1" x14ac:dyDescent="0.3">
      <c r="D2461" s="104"/>
      <c r="E2461" s="113"/>
      <c r="H2461" s="3"/>
      <c r="J2461" s="30"/>
      <c r="K2461" s="30"/>
      <c r="L2461" s="30"/>
      <c r="M2461" s="170"/>
      <c r="N2461" s="41"/>
      <c r="O2461" s="41"/>
      <c r="P2461" s="41"/>
      <c r="Q2461" s="41"/>
      <c r="R2461" s="30"/>
      <c r="S2461" s="30"/>
      <c r="T2461" s="30"/>
      <c r="U2461" s="170"/>
      <c r="AA2461" s="30"/>
      <c r="AB2461" s="30"/>
      <c r="AC2461" s="30"/>
      <c r="AR2461" s="30"/>
      <c r="AY2461" s="170"/>
      <c r="AZ2461" s="41"/>
      <c r="BA2461" s="41"/>
      <c r="BB2461" s="41"/>
      <c r="BC2461" s="41"/>
      <c r="BF2461" s="45"/>
    </row>
    <row r="2462" spans="4:58" s="187" customFormat="1" ht="15" customHeight="1" x14ac:dyDescent="0.3">
      <c r="D2462" s="104"/>
      <c r="E2462" s="113"/>
      <c r="H2462" s="3"/>
      <c r="J2462" s="30"/>
      <c r="K2462" s="30"/>
      <c r="L2462" s="30"/>
      <c r="M2462" s="170"/>
      <c r="N2462" s="41"/>
      <c r="O2462" s="41"/>
      <c r="P2462" s="41"/>
      <c r="Q2462" s="41"/>
      <c r="R2462" s="30"/>
      <c r="S2462" s="30"/>
      <c r="T2462" s="30"/>
      <c r="U2462" s="170"/>
      <c r="AA2462" s="30"/>
      <c r="AB2462" s="30"/>
      <c r="AC2462" s="30"/>
      <c r="AR2462" s="30"/>
      <c r="AY2462" s="170"/>
      <c r="AZ2462" s="41"/>
      <c r="BA2462" s="41"/>
      <c r="BB2462" s="41"/>
      <c r="BC2462" s="41"/>
      <c r="BF2462" s="45"/>
    </row>
    <row r="2463" spans="4:58" s="187" customFormat="1" ht="15" customHeight="1" x14ac:dyDescent="0.3">
      <c r="D2463" s="104"/>
      <c r="E2463" s="113"/>
      <c r="H2463" s="3"/>
      <c r="J2463" s="30"/>
      <c r="K2463" s="30"/>
      <c r="L2463" s="30"/>
      <c r="M2463" s="170"/>
      <c r="N2463" s="41"/>
      <c r="O2463" s="41"/>
      <c r="P2463" s="41"/>
      <c r="Q2463" s="41"/>
      <c r="R2463" s="30"/>
      <c r="S2463" s="30"/>
      <c r="T2463" s="30"/>
      <c r="U2463" s="170"/>
      <c r="AA2463" s="30"/>
      <c r="AB2463" s="30"/>
      <c r="AC2463" s="30"/>
      <c r="AR2463" s="30"/>
      <c r="AY2463" s="170"/>
      <c r="AZ2463" s="41"/>
      <c r="BA2463" s="41"/>
      <c r="BB2463" s="41"/>
      <c r="BC2463" s="41"/>
      <c r="BF2463" s="45"/>
    </row>
    <row r="2464" spans="4:58" s="187" customFormat="1" ht="15" customHeight="1" x14ac:dyDescent="0.3">
      <c r="D2464" s="104"/>
      <c r="E2464" s="113"/>
      <c r="H2464" s="3"/>
      <c r="J2464" s="30"/>
      <c r="K2464" s="30"/>
      <c r="L2464" s="30"/>
      <c r="M2464" s="170"/>
      <c r="N2464" s="41"/>
      <c r="O2464" s="41"/>
      <c r="P2464" s="41"/>
      <c r="Q2464" s="41"/>
      <c r="R2464" s="30"/>
      <c r="S2464" s="30"/>
      <c r="T2464" s="30"/>
      <c r="U2464" s="170"/>
      <c r="AA2464" s="30"/>
      <c r="AB2464" s="30"/>
      <c r="AC2464" s="30"/>
      <c r="AR2464" s="30"/>
      <c r="AY2464" s="170"/>
      <c r="AZ2464" s="41"/>
      <c r="BA2464" s="41"/>
      <c r="BB2464" s="41"/>
      <c r="BC2464" s="41"/>
      <c r="BF2464" s="45"/>
    </row>
    <row r="2465" spans="4:58" s="187" customFormat="1" ht="15" customHeight="1" x14ac:dyDescent="0.3">
      <c r="D2465" s="104"/>
      <c r="E2465" s="113"/>
      <c r="H2465" s="3"/>
      <c r="J2465" s="30"/>
      <c r="K2465" s="30"/>
      <c r="L2465" s="30"/>
      <c r="M2465" s="170"/>
      <c r="N2465" s="41"/>
      <c r="O2465" s="41"/>
      <c r="P2465" s="41"/>
      <c r="Q2465" s="41"/>
      <c r="R2465" s="30"/>
      <c r="S2465" s="30"/>
      <c r="T2465" s="30"/>
      <c r="U2465" s="170"/>
      <c r="AA2465" s="30"/>
      <c r="AB2465" s="30"/>
      <c r="AC2465" s="30"/>
      <c r="AR2465" s="30"/>
      <c r="AY2465" s="170"/>
      <c r="AZ2465" s="41"/>
      <c r="BA2465" s="41"/>
      <c r="BB2465" s="41"/>
      <c r="BC2465" s="41"/>
      <c r="BF2465" s="45"/>
    </row>
    <row r="2466" spans="4:58" s="187" customFormat="1" ht="16.5" customHeight="1" x14ac:dyDescent="0.3">
      <c r="D2466" s="104"/>
      <c r="E2466" s="113"/>
      <c r="H2466" s="3"/>
      <c r="J2466" s="30"/>
      <c r="K2466" s="30"/>
      <c r="L2466" s="30"/>
      <c r="M2466" s="170"/>
      <c r="N2466" s="41"/>
      <c r="O2466" s="41"/>
      <c r="P2466" s="41"/>
      <c r="Q2466" s="41"/>
      <c r="R2466" s="30"/>
      <c r="S2466" s="30"/>
      <c r="T2466" s="30"/>
      <c r="U2466" s="170"/>
      <c r="AA2466" s="30"/>
      <c r="AB2466" s="30"/>
      <c r="AC2466" s="30"/>
      <c r="AR2466" s="30"/>
      <c r="AY2466" s="170"/>
      <c r="AZ2466" s="41"/>
      <c r="BA2466" s="41"/>
      <c r="BB2466" s="41"/>
      <c r="BC2466" s="41"/>
      <c r="BF2466" s="45"/>
    </row>
    <row r="2467" spans="4:58" s="187" customFormat="1" ht="15" customHeight="1" x14ac:dyDescent="0.3">
      <c r="D2467" s="104"/>
      <c r="E2467" s="113"/>
      <c r="H2467" s="3"/>
      <c r="J2467" s="30"/>
      <c r="K2467" s="30"/>
      <c r="L2467" s="30"/>
      <c r="M2467" s="170"/>
      <c r="N2467" s="41"/>
      <c r="O2467" s="41"/>
      <c r="P2467" s="41"/>
      <c r="Q2467" s="41"/>
      <c r="R2467" s="30"/>
      <c r="S2467" s="30"/>
      <c r="T2467" s="30"/>
      <c r="U2467" s="170"/>
      <c r="AA2467" s="30"/>
      <c r="AB2467" s="30"/>
      <c r="AC2467" s="30"/>
      <c r="AR2467" s="30"/>
      <c r="AY2467" s="170"/>
      <c r="AZ2467" s="41"/>
      <c r="BA2467" s="41"/>
      <c r="BB2467" s="41"/>
      <c r="BC2467" s="41"/>
      <c r="BF2467" s="45"/>
    </row>
    <row r="2468" spans="4:58" s="187" customFormat="1" ht="15" customHeight="1" x14ac:dyDescent="0.3">
      <c r="D2468" s="104"/>
      <c r="E2468" s="113"/>
      <c r="H2468" s="3"/>
      <c r="J2468" s="30"/>
      <c r="K2468" s="30"/>
      <c r="L2468" s="30"/>
      <c r="M2468" s="170"/>
      <c r="N2468" s="41"/>
      <c r="O2468" s="41"/>
      <c r="P2468" s="41"/>
      <c r="Q2468" s="41"/>
      <c r="R2468" s="30"/>
      <c r="S2468" s="30"/>
      <c r="T2468" s="30"/>
      <c r="U2468" s="170"/>
      <c r="AA2468" s="30"/>
      <c r="AB2468" s="30"/>
      <c r="AC2468" s="30"/>
      <c r="AR2468" s="30"/>
      <c r="AY2468" s="170"/>
      <c r="AZ2468" s="41"/>
      <c r="BA2468" s="41"/>
      <c r="BB2468" s="41"/>
      <c r="BC2468" s="41"/>
      <c r="BF2468" s="45"/>
    </row>
    <row r="2469" spans="4:58" s="187" customFormat="1" ht="15" customHeight="1" x14ac:dyDescent="0.3">
      <c r="D2469" s="104"/>
      <c r="E2469" s="113"/>
      <c r="H2469" s="3"/>
      <c r="J2469" s="30"/>
      <c r="K2469" s="30"/>
      <c r="L2469" s="30"/>
      <c r="M2469" s="170"/>
      <c r="N2469" s="41"/>
      <c r="O2469" s="41"/>
      <c r="P2469" s="41"/>
      <c r="Q2469" s="41"/>
      <c r="R2469" s="30"/>
      <c r="S2469" s="30"/>
      <c r="T2469" s="30"/>
      <c r="U2469" s="170"/>
      <c r="AA2469" s="30"/>
      <c r="AB2469" s="30"/>
      <c r="AC2469" s="30"/>
      <c r="AR2469" s="30"/>
      <c r="AY2469" s="170"/>
      <c r="AZ2469" s="41"/>
      <c r="BA2469" s="41"/>
      <c r="BB2469" s="41"/>
      <c r="BC2469" s="41"/>
      <c r="BF2469" s="45"/>
    </row>
    <row r="2470" spans="4:58" s="187" customFormat="1" ht="15" customHeight="1" x14ac:dyDescent="0.3">
      <c r="D2470" s="104"/>
      <c r="E2470" s="113"/>
      <c r="H2470" s="3"/>
      <c r="J2470" s="30"/>
      <c r="K2470" s="30"/>
      <c r="L2470" s="30"/>
      <c r="M2470" s="170"/>
      <c r="N2470" s="41"/>
      <c r="O2470" s="41"/>
      <c r="P2470" s="41"/>
      <c r="Q2470" s="41"/>
      <c r="R2470" s="30"/>
      <c r="S2470" s="30"/>
      <c r="T2470" s="30"/>
      <c r="U2470" s="170"/>
      <c r="AA2470" s="30"/>
      <c r="AB2470" s="30"/>
      <c r="AC2470" s="30"/>
      <c r="AR2470" s="30"/>
      <c r="AY2470" s="170"/>
      <c r="AZ2470" s="41"/>
      <c r="BA2470" s="41"/>
      <c r="BB2470" s="41"/>
      <c r="BC2470" s="41"/>
      <c r="BF2470" s="45"/>
    </row>
    <row r="2471" spans="4:58" s="187" customFormat="1" ht="15" customHeight="1" x14ac:dyDescent="0.3">
      <c r="D2471" s="104"/>
      <c r="E2471" s="113"/>
      <c r="H2471" s="3"/>
      <c r="J2471" s="30"/>
      <c r="K2471" s="30"/>
      <c r="L2471" s="30"/>
      <c r="M2471" s="170"/>
      <c r="N2471" s="41"/>
      <c r="O2471" s="41"/>
      <c r="P2471" s="41"/>
      <c r="Q2471" s="41"/>
      <c r="R2471" s="30"/>
      <c r="S2471" s="30"/>
      <c r="T2471" s="30"/>
      <c r="U2471" s="170"/>
      <c r="AA2471" s="30"/>
      <c r="AB2471" s="30"/>
      <c r="AC2471" s="30"/>
      <c r="AR2471" s="30"/>
      <c r="AY2471" s="170"/>
      <c r="AZ2471" s="41"/>
      <c r="BA2471" s="41"/>
      <c r="BB2471" s="41"/>
      <c r="BC2471" s="41"/>
      <c r="BF2471" s="45"/>
    </row>
    <row r="2472" spans="4:58" s="187" customFormat="1" ht="15" customHeight="1" x14ac:dyDescent="0.3">
      <c r="D2472" s="104"/>
      <c r="E2472" s="113"/>
      <c r="H2472" s="3"/>
      <c r="J2472" s="30"/>
      <c r="K2472" s="30"/>
      <c r="L2472" s="30"/>
      <c r="M2472" s="170"/>
      <c r="N2472" s="41"/>
      <c r="O2472" s="41"/>
      <c r="P2472" s="41"/>
      <c r="Q2472" s="41"/>
      <c r="R2472" s="30"/>
      <c r="S2472" s="30"/>
      <c r="T2472" s="30"/>
      <c r="U2472" s="170"/>
      <c r="AA2472" s="30"/>
      <c r="AB2472" s="30"/>
      <c r="AC2472" s="30"/>
      <c r="AR2472" s="30"/>
      <c r="AY2472" s="170"/>
      <c r="AZ2472" s="41"/>
      <c r="BA2472" s="41"/>
      <c r="BB2472" s="41"/>
      <c r="BC2472" s="41"/>
      <c r="BF2472" s="45"/>
    </row>
    <row r="2473" spans="4:58" s="187" customFormat="1" ht="15" customHeight="1" x14ac:dyDescent="0.3">
      <c r="D2473" s="104"/>
      <c r="E2473" s="113"/>
      <c r="H2473" s="3"/>
      <c r="J2473" s="30"/>
      <c r="K2473" s="30"/>
      <c r="L2473" s="30"/>
      <c r="M2473" s="170"/>
      <c r="N2473" s="41"/>
      <c r="O2473" s="41"/>
      <c r="P2473" s="41"/>
      <c r="Q2473" s="41"/>
      <c r="R2473" s="30"/>
      <c r="S2473" s="30"/>
      <c r="T2473" s="30"/>
      <c r="U2473" s="170"/>
      <c r="AA2473" s="30"/>
      <c r="AB2473" s="30"/>
      <c r="AC2473" s="30"/>
      <c r="AR2473" s="30"/>
      <c r="AY2473" s="170"/>
      <c r="AZ2473" s="41"/>
      <c r="BA2473" s="41"/>
      <c r="BB2473" s="41"/>
      <c r="BC2473" s="41"/>
      <c r="BF2473" s="45"/>
    </row>
    <row r="2474" spans="4:58" s="187" customFormat="1" ht="15" customHeight="1" x14ac:dyDescent="0.3">
      <c r="D2474" s="104"/>
      <c r="E2474" s="113"/>
      <c r="H2474" s="3"/>
      <c r="J2474" s="30"/>
      <c r="K2474" s="30"/>
      <c r="L2474" s="30"/>
      <c r="M2474" s="170"/>
      <c r="N2474" s="41"/>
      <c r="O2474" s="41"/>
      <c r="P2474" s="41"/>
      <c r="Q2474" s="41"/>
      <c r="R2474" s="30"/>
      <c r="S2474" s="30"/>
      <c r="T2474" s="30"/>
      <c r="U2474" s="170"/>
      <c r="AA2474" s="30"/>
      <c r="AB2474" s="30"/>
      <c r="AC2474" s="30"/>
      <c r="AR2474" s="30"/>
      <c r="AY2474" s="170"/>
      <c r="AZ2474" s="41"/>
      <c r="BA2474" s="41"/>
      <c r="BB2474" s="41"/>
      <c r="BC2474" s="41"/>
      <c r="BF2474" s="45"/>
    </row>
    <row r="2475" spans="4:58" s="187" customFormat="1" ht="15" customHeight="1" x14ac:dyDescent="0.3">
      <c r="D2475" s="104"/>
      <c r="E2475" s="113"/>
      <c r="H2475" s="3"/>
      <c r="J2475" s="30"/>
      <c r="K2475" s="30"/>
      <c r="L2475" s="30"/>
      <c r="M2475" s="170"/>
      <c r="N2475" s="41"/>
      <c r="O2475" s="41"/>
      <c r="P2475" s="41"/>
      <c r="Q2475" s="41"/>
      <c r="R2475" s="30"/>
      <c r="S2475" s="30"/>
      <c r="T2475" s="30"/>
      <c r="U2475" s="170"/>
      <c r="AA2475" s="30"/>
      <c r="AB2475" s="30"/>
      <c r="AC2475" s="30"/>
      <c r="AR2475" s="30"/>
      <c r="AY2475" s="170"/>
      <c r="AZ2475" s="41"/>
      <c r="BA2475" s="41"/>
      <c r="BB2475" s="41"/>
      <c r="BC2475" s="41"/>
      <c r="BF2475" s="45"/>
    </row>
    <row r="2476" spans="4:58" s="187" customFormat="1" ht="15" customHeight="1" x14ac:dyDescent="0.3">
      <c r="D2476" s="104"/>
      <c r="E2476" s="113"/>
      <c r="H2476" s="3"/>
      <c r="J2476" s="30"/>
      <c r="K2476" s="30"/>
      <c r="L2476" s="30"/>
      <c r="M2476" s="170"/>
      <c r="N2476" s="41"/>
      <c r="O2476" s="41"/>
      <c r="P2476" s="41"/>
      <c r="Q2476" s="41"/>
      <c r="R2476" s="30"/>
      <c r="S2476" s="30"/>
      <c r="T2476" s="30"/>
      <c r="U2476" s="170"/>
      <c r="AA2476" s="30"/>
      <c r="AB2476" s="30"/>
      <c r="AC2476" s="30"/>
      <c r="AR2476" s="30"/>
      <c r="AY2476" s="170"/>
      <c r="AZ2476" s="41"/>
      <c r="BA2476" s="41"/>
      <c r="BB2476" s="41"/>
      <c r="BC2476" s="41"/>
      <c r="BF2476" s="45"/>
    </row>
    <row r="2477" spans="4:58" s="187" customFormat="1" ht="15" customHeight="1" x14ac:dyDescent="0.3">
      <c r="D2477" s="104"/>
      <c r="E2477" s="113"/>
      <c r="H2477" s="3"/>
      <c r="J2477" s="30"/>
      <c r="K2477" s="30"/>
      <c r="L2477" s="30"/>
      <c r="M2477" s="170"/>
      <c r="N2477" s="41"/>
      <c r="O2477" s="41"/>
      <c r="P2477" s="41"/>
      <c r="Q2477" s="41"/>
      <c r="R2477" s="30"/>
      <c r="S2477" s="30"/>
      <c r="T2477" s="30"/>
      <c r="U2477" s="170"/>
      <c r="AA2477" s="30"/>
      <c r="AB2477" s="30"/>
      <c r="AC2477" s="30"/>
      <c r="AR2477" s="30"/>
      <c r="AY2477" s="170"/>
      <c r="AZ2477" s="41"/>
      <c r="BA2477" s="41"/>
      <c r="BB2477" s="41"/>
      <c r="BC2477" s="41"/>
      <c r="BF2477" s="45"/>
    </row>
    <row r="2478" spans="4:58" s="187" customFormat="1" ht="15" customHeight="1" x14ac:dyDescent="0.3">
      <c r="D2478" s="104"/>
      <c r="E2478" s="113"/>
      <c r="H2478" s="3"/>
      <c r="J2478" s="30"/>
      <c r="K2478" s="30"/>
      <c r="L2478" s="30"/>
      <c r="M2478" s="170"/>
      <c r="N2478" s="41"/>
      <c r="O2478" s="41"/>
      <c r="P2478" s="41"/>
      <c r="Q2478" s="41"/>
      <c r="R2478" s="30"/>
      <c r="S2478" s="30"/>
      <c r="T2478" s="30"/>
      <c r="U2478" s="170"/>
      <c r="AA2478" s="30"/>
      <c r="AB2478" s="30"/>
      <c r="AC2478" s="30"/>
      <c r="AR2478" s="30"/>
      <c r="AY2478" s="170"/>
      <c r="AZ2478" s="41"/>
      <c r="BA2478" s="41"/>
      <c r="BB2478" s="41"/>
      <c r="BC2478" s="41"/>
      <c r="BF2478" s="45"/>
    </row>
    <row r="2479" spans="4:58" s="187" customFormat="1" ht="15" customHeight="1" x14ac:dyDescent="0.3">
      <c r="D2479" s="104"/>
      <c r="E2479" s="113"/>
      <c r="H2479" s="3"/>
      <c r="J2479" s="30"/>
      <c r="K2479" s="30"/>
      <c r="L2479" s="30"/>
      <c r="M2479" s="170"/>
      <c r="N2479" s="41"/>
      <c r="O2479" s="41"/>
      <c r="P2479" s="41"/>
      <c r="Q2479" s="41"/>
      <c r="R2479" s="30"/>
      <c r="S2479" s="30"/>
      <c r="T2479" s="30"/>
      <c r="U2479" s="170"/>
      <c r="AA2479" s="30"/>
      <c r="AB2479" s="30"/>
      <c r="AC2479" s="30"/>
      <c r="AR2479" s="30"/>
      <c r="AY2479" s="170"/>
      <c r="AZ2479" s="41"/>
      <c r="BA2479" s="41"/>
      <c r="BB2479" s="41"/>
      <c r="BC2479" s="41"/>
      <c r="BF2479" s="45"/>
    </row>
    <row r="2480" spans="4:58" s="187" customFormat="1" ht="15" customHeight="1" x14ac:dyDescent="0.3">
      <c r="D2480" s="104"/>
      <c r="E2480" s="113"/>
      <c r="H2480" s="3"/>
      <c r="J2480" s="30"/>
      <c r="K2480" s="30"/>
      <c r="L2480" s="30"/>
      <c r="M2480" s="170"/>
      <c r="N2480" s="41"/>
      <c r="O2480" s="41"/>
      <c r="P2480" s="41"/>
      <c r="Q2480" s="41"/>
      <c r="R2480" s="30"/>
      <c r="S2480" s="30"/>
      <c r="T2480" s="30"/>
      <c r="U2480" s="170"/>
      <c r="AA2480" s="30"/>
      <c r="AB2480" s="30"/>
      <c r="AC2480" s="30"/>
      <c r="AR2480" s="30"/>
      <c r="AY2480" s="170"/>
      <c r="AZ2480" s="41"/>
      <c r="BA2480" s="41"/>
      <c r="BB2480" s="41"/>
      <c r="BC2480" s="41"/>
      <c r="BF2480" s="45"/>
    </row>
    <row r="2481" spans="4:58" s="187" customFormat="1" ht="15" customHeight="1" x14ac:dyDescent="0.3">
      <c r="D2481" s="104"/>
      <c r="E2481" s="113"/>
      <c r="H2481" s="3"/>
      <c r="J2481" s="30"/>
      <c r="K2481" s="30"/>
      <c r="L2481" s="30"/>
      <c r="M2481" s="170"/>
      <c r="N2481" s="41"/>
      <c r="O2481" s="41"/>
      <c r="P2481" s="41"/>
      <c r="Q2481" s="41"/>
      <c r="R2481" s="30"/>
      <c r="S2481" s="30"/>
      <c r="T2481" s="30"/>
      <c r="U2481" s="170"/>
      <c r="AA2481" s="30"/>
      <c r="AB2481" s="30"/>
      <c r="AC2481" s="30"/>
      <c r="AR2481" s="30"/>
      <c r="AY2481" s="170"/>
      <c r="AZ2481" s="41"/>
      <c r="BA2481" s="41"/>
      <c r="BB2481" s="41"/>
      <c r="BC2481" s="41"/>
      <c r="BF2481" s="45"/>
    </row>
    <row r="2482" spans="4:58" s="187" customFormat="1" ht="15" customHeight="1" x14ac:dyDescent="0.3">
      <c r="D2482" s="104"/>
      <c r="E2482" s="113"/>
      <c r="H2482" s="3"/>
      <c r="J2482" s="30"/>
      <c r="K2482" s="30"/>
      <c r="L2482" s="30"/>
      <c r="M2482" s="170"/>
      <c r="N2482" s="41"/>
      <c r="O2482" s="41"/>
      <c r="P2482" s="41"/>
      <c r="Q2482" s="41"/>
      <c r="R2482" s="30"/>
      <c r="S2482" s="30"/>
      <c r="T2482" s="30"/>
      <c r="U2482" s="170"/>
      <c r="AA2482" s="30"/>
      <c r="AB2482" s="30"/>
      <c r="AC2482" s="30"/>
      <c r="AR2482" s="30"/>
      <c r="AY2482" s="170"/>
      <c r="AZ2482" s="41"/>
      <c r="BA2482" s="41"/>
      <c r="BB2482" s="41"/>
      <c r="BC2482" s="41"/>
      <c r="BF2482" s="45"/>
    </row>
    <row r="2483" spans="4:58" s="187" customFormat="1" ht="15" customHeight="1" x14ac:dyDescent="0.3">
      <c r="D2483" s="104"/>
      <c r="E2483" s="113"/>
      <c r="H2483" s="3"/>
      <c r="J2483" s="30"/>
      <c r="K2483" s="30"/>
      <c r="L2483" s="30"/>
      <c r="M2483" s="170"/>
      <c r="N2483" s="41"/>
      <c r="O2483" s="41"/>
      <c r="P2483" s="41"/>
      <c r="Q2483" s="41"/>
      <c r="R2483" s="30"/>
      <c r="S2483" s="30"/>
      <c r="T2483" s="30"/>
      <c r="U2483" s="170"/>
      <c r="AA2483" s="30"/>
      <c r="AB2483" s="30"/>
      <c r="AC2483" s="30"/>
      <c r="AR2483" s="30"/>
      <c r="AY2483" s="170"/>
      <c r="AZ2483" s="41"/>
      <c r="BA2483" s="41"/>
      <c r="BB2483" s="41"/>
      <c r="BC2483" s="41"/>
      <c r="BF2483" s="45"/>
    </row>
    <row r="2484" spans="4:58" s="187" customFormat="1" ht="15" customHeight="1" x14ac:dyDescent="0.3">
      <c r="D2484" s="104"/>
      <c r="E2484" s="113"/>
      <c r="H2484" s="3"/>
      <c r="J2484" s="30"/>
      <c r="K2484" s="30"/>
      <c r="L2484" s="30"/>
      <c r="M2484" s="170"/>
      <c r="N2484" s="41"/>
      <c r="O2484" s="41"/>
      <c r="P2484" s="41"/>
      <c r="Q2484" s="41"/>
      <c r="R2484" s="30"/>
      <c r="S2484" s="30"/>
      <c r="T2484" s="30"/>
      <c r="U2484" s="170"/>
      <c r="AA2484" s="30"/>
      <c r="AB2484" s="30"/>
      <c r="AC2484" s="30"/>
      <c r="AR2484" s="30"/>
      <c r="AY2484" s="170"/>
      <c r="AZ2484" s="41"/>
      <c r="BA2484" s="41"/>
      <c r="BB2484" s="41"/>
      <c r="BC2484" s="41"/>
      <c r="BF2484" s="45"/>
    </row>
    <row r="2485" spans="4:58" s="187" customFormat="1" ht="15" customHeight="1" x14ac:dyDescent="0.3">
      <c r="D2485" s="104"/>
      <c r="E2485" s="113"/>
      <c r="H2485" s="3"/>
      <c r="J2485" s="30"/>
      <c r="K2485" s="30"/>
      <c r="L2485" s="30"/>
      <c r="M2485" s="170"/>
      <c r="N2485" s="41"/>
      <c r="O2485" s="41"/>
      <c r="P2485" s="41"/>
      <c r="Q2485" s="41"/>
      <c r="R2485" s="30"/>
      <c r="S2485" s="30"/>
      <c r="T2485" s="30"/>
      <c r="U2485" s="170"/>
      <c r="AA2485" s="30"/>
      <c r="AB2485" s="30"/>
      <c r="AC2485" s="30"/>
      <c r="AR2485" s="30"/>
      <c r="AY2485" s="170"/>
      <c r="AZ2485" s="41"/>
      <c r="BA2485" s="41"/>
      <c r="BB2485" s="41"/>
      <c r="BC2485" s="41"/>
      <c r="BF2485" s="45"/>
    </row>
    <row r="2486" spans="4:58" s="187" customFormat="1" ht="15" customHeight="1" x14ac:dyDescent="0.3">
      <c r="D2486" s="104"/>
      <c r="E2486" s="113"/>
      <c r="H2486" s="3"/>
      <c r="J2486" s="30"/>
      <c r="K2486" s="30"/>
      <c r="L2486" s="30"/>
      <c r="M2486" s="170"/>
      <c r="N2486" s="41"/>
      <c r="O2486" s="41"/>
      <c r="P2486" s="41"/>
      <c r="Q2486" s="41"/>
      <c r="R2486" s="30"/>
      <c r="S2486" s="30"/>
      <c r="T2486" s="30"/>
      <c r="U2486" s="170"/>
      <c r="AA2486" s="30"/>
      <c r="AB2486" s="30"/>
      <c r="AC2486" s="30"/>
      <c r="AR2486" s="30"/>
      <c r="AY2486" s="170"/>
      <c r="AZ2486" s="41"/>
      <c r="BA2486" s="41"/>
      <c r="BB2486" s="41"/>
      <c r="BC2486" s="41"/>
      <c r="BF2486" s="45"/>
    </row>
    <row r="2487" spans="4:58" s="187" customFormat="1" ht="15" customHeight="1" x14ac:dyDescent="0.3">
      <c r="D2487" s="104"/>
      <c r="E2487" s="113"/>
      <c r="H2487" s="3"/>
      <c r="J2487" s="30"/>
      <c r="K2487" s="30"/>
      <c r="L2487" s="30"/>
      <c r="M2487" s="170"/>
      <c r="N2487" s="41"/>
      <c r="O2487" s="41"/>
      <c r="P2487" s="41"/>
      <c r="Q2487" s="41"/>
      <c r="R2487" s="30"/>
      <c r="S2487" s="30"/>
      <c r="T2487" s="30"/>
      <c r="U2487" s="170"/>
      <c r="AA2487" s="30"/>
      <c r="AB2487" s="30"/>
      <c r="AC2487" s="30"/>
      <c r="AR2487" s="30"/>
      <c r="AY2487" s="170"/>
      <c r="AZ2487" s="41"/>
      <c r="BA2487" s="41"/>
      <c r="BB2487" s="41"/>
      <c r="BC2487" s="41"/>
      <c r="BF2487" s="45"/>
    </row>
    <row r="2488" spans="4:58" s="187" customFormat="1" ht="15" customHeight="1" x14ac:dyDescent="0.3">
      <c r="D2488" s="104"/>
      <c r="E2488" s="113"/>
      <c r="H2488" s="3"/>
      <c r="J2488" s="30"/>
      <c r="K2488" s="30"/>
      <c r="L2488" s="30"/>
      <c r="M2488" s="170"/>
      <c r="N2488" s="41"/>
      <c r="O2488" s="41"/>
      <c r="P2488" s="41"/>
      <c r="Q2488" s="41"/>
      <c r="R2488" s="30"/>
      <c r="S2488" s="30"/>
      <c r="T2488" s="30"/>
      <c r="U2488" s="170"/>
      <c r="AA2488" s="30"/>
      <c r="AB2488" s="30"/>
      <c r="AC2488" s="30"/>
      <c r="AR2488" s="30"/>
      <c r="AY2488" s="170"/>
      <c r="AZ2488" s="41"/>
      <c r="BA2488" s="41"/>
      <c r="BB2488" s="41"/>
      <c r="BC2488" s="41"/>
      <c r="BF2488" s="45"/>
    </row>
    <row r="2489" spans="4:58" s="187" customFormat="1" ht="15" customHeight="1" x14ac:dyDescent="0.3">
      <c r="D2489" s="104"/>
      <c r="E2489" s="113"/>
      <c r="H2489" s="3"/>
      <c r="J2489" s="30"/>
      <c r="K2489" s="30"/>
      <c r="L2489" s="30"/>
      <c r="M2489" s="170"/>
      <c r="N2489" s="41"/>
      <c r="O2489" s="41"/>
      <c r="P2489" s="41"/>
      <c r="Q2489" s="41"/>
      <c r="R2489" s="30"/>
      <c r="S2489" s="30"/>
      <c r="T2489" s="30"/>
      <c r="U2489" s="170"/>
      <c r="AA2489" s="30"/>
      <c r="AB2489" s="30"/>
      <c r="AC2489" s="30"/>
      <c r="AR2489" s="30"/>
      <c r="AY2489" s="170"/>
      <c r="AZ2489" s="41"/>
      <c r="BA2489" s="41"/>
      <c r="BB2489" s="41"/>
      <c r="BC2489" s="41"/>
      <c r="BF2489" s="45"/>
    </row>
    <row r="2490" spans="4:58" s="187" customFormat="1" ht="15" customHeight="1" x14ac:dyDescent="0.3">
      <c r="D2490" s="104"/>
      <c r="E2490" s="113"/>
      <c r="H2490" s="3"/>
      <c r="J2490" s="30"/>
      <c r="K2490" s="30"/>
      <c r="L2490" s="30"/>
      <c r="M2490" s="170"/>
      <c r="N2490" s="41"/>
      <c r="O2490" s="41"/>
      <c r="P2490" s="41"/>
      <c r="Q2490" s="41"/>
      <c r="R2490" s="30"/>
      <c r="S2490" s="30"/>
      <c r="T2490" s="30"/>
      <c r="U2490" s="170"/>
      <c r="AA2490" s="30"/>
      <c r="AB2490" s="30"/>
      <c r="AC2490" s="30"/>
      <c r="AR2490" s="30"/>
      <c r="AY2490" s="170"/>
      <c r="AZ2490" s="41"/>
      <c r="BA2490" s="41"/>
      <c r="BB2490" s="41"/>
      <c r="BC2490" s="41"/>
      <c r="BF2490" s="45"/>
    </row>
    <row r="2491" spans="4:58" s="187" customFormat="1" ht="15" customHeight="1" x14ac:dyDescent="0.3">
      <c r="D2491" s="104"/>
      <c r="E2491" s="113"/>
      <c r="H2491" s="3"/>
      <c r="J2491" s="30"/>
      <c r="K2491" s="30"/>
      <c r="L2491" s="30"/>
      <c r="M2491" s="170"/>
      <c r="N2491" s="41"/>
      <c r="O2491" s="41"/>
      <c r="P2491" s="41"/>
      <c r="Q2491" s="41"/>
      <c r="R2491" s="30"/>
      <c r="S2491" s="30"/>
      <c r="T2491" s="30"/>
      <c r="U2491" s="170"/>
      <c r="AA2491" s="30"/>
      <c r="AB2491" s="30"/>
      <c r="AC2491" s="30"/>
      <c r="AR2491" s="30"/>
      <c r="AY2491" s="170"/>
      <c r="AZ2491" s="41"/>
      <c r="BA2491" s="41"/>
      <c r="BB2491" s="41"/>
      <c r="BC2491" s="41"/>
      <c r="BF2491" s="45"/>
    </row>
    <row r="2492" spans="4:58" s="187" customFormat="1" ht="15" customHeight="1" x14ac:dyDescent="0.3">
      <c r="D2492" s="104"/>
      <c r="E2492" s="113"/>
      <c r="H2492" s="3"/>
      <c r="J2492" s="30"/>
      <c r="K2492" s="30"/>
      <c r="L2492" s="30"/>
      <c r="M2492" s="170"/>
      <c r="N2492" s="41"/>
      <c r="O2492" s="41"/>
      <c r="P2492" s="41"/>
      <c r="Q2492" s="41"/>
      <c r="R2492" s="30"/>
      <c r="S2492" s="30"/>
      <c r="T2492" s="30"/>
      <c r="U2492" s="170"/>
      <c r="AA2492" s="30"/>
      <c r="AB2492" s="30"/>
      <c r="AC2492" s="30"/>
      <c r="AR2492" s="30"/>
      <c r="AY2492" s="170"/>
      <c r="AZ2492" s="41"/>
      <c r="BA2492" s="41"/>
      <c r="BB2492" s="41"/>
      <c r="BC2492" s="41"/>
      <c r="BF2492" s="45"/>
    </row>
    <row r="2493" spans="4:58" s="187" customFormat="1" ht="15" customHeight="1" x14ac:dyDescent="0.3">
      <c r="D2493" s="104"/>
      <c r="E2493" s="113"/>
      <c r="H2493" s="3"/>
      <c r="J2493" s="30"/>
      <c r="K2493" s="30"/>
      <c r="L2493" s="30"/>
      <c r="M2493" s="170"/>
      <c r="N2493" s="41"/>
      <c r="O2493" s="41"/>
      <c r="P2493" s="41"/>
      <c r="Q2493" s="41"/>
      <c r="R2493" s="30"/>
      <c r="S2493" s="30"/>
      <c r="T2493" s="30"/>
      <c r="U2493" s="170"/>
      <c r="AA2493" s="30"/>
      <c r="AB2493" s="30"/>
      <c r="AC2493" s="30"/>
      <c r="AR2493" s="30"/>
      <c r="AY2493" s="170"/>
      <c r="AZ2493" s="41"/>
      <c r="BA2493" s="41"/>
      <c r="BB2493" s="41"/>
      <c r="BC2493" s="41"/>
      <c r="BF2493" s="45"/>
    </row>
    <row r="2494" spans="4:58" s="187" customFormat="1" ht="15" customHeight="1" x14ac:dyDescent="0.3">
      <c r="D2494" s="104"/>
      <c r="E2494" s="113"/>
      <c r="H2494" s="3"/>
      <c r="J2494" s="30"/>
      <c r="K2494" s="30"/>
      <c r="L2494" s="30"/>
      <c r="M2494" s="170"/>
      <c r="N2494" s="41"/>
      <c r="O2494" s="41"/>
      <c r="P2494" s="41"/>
      <c r="Q2494" s="41"/>
      <c r="R2494" s="30"/>
      <c r="S2494" s="30"/>
      <c r="T2494" s="30"/>
      <c r="U2494" s="170"/>
      <c r="AA2494" s="30"/>
      <c r="AB2494" s="30"/>
      <c r="AC2494" s="30"/>
      <c r="AR2494" s="30"/>
      <c r="AY2494" s="170"/>
      <c r="AZ2494" s="41"/>
      <c r="BA2494" s="41"/>
      <c r="BB2494" s="41"/>
      <c r="BC2494" s="41"/>
      <c r="BF2494" s="45"/>
    </row>
    <row r="2495" spans="4:58" s="187" customFormat="1" ht="15" customHeight="1" x14ac:dyDescent="0.3">
      <c r="D2495" s="104"/>
      <c r="E2495" s="113"/>
      <c r="H2495" s="3"/>
      <c r="J2495" s="30"/>
      <c r="K2495" s="30"/>
      <c r="L2495" s="30"/>
      <c r="M2495" s="170"/>
      <c r="N2495" s="41"/>
      <c r="O2495" s="41"/>
      <c r="P2495" s="41"/>
      <c r="Q2495" s="41"/>
      <c r="R2495" s="30"/>
      <c r="S2495" s="30"/>
      <c r="T2495" s="30"/>
      <c r="U2495" s="170"/>
      <c r="AA2495" s="30"/>
      <c r="AB2495" s="30"/>
      <c r="AC2495" s="30"/>
      <c r="AR2495" s="30"/>
      <c r="AY2495" s="170"/>
      <c r="AZ2495" s="41"/>
      <c r="BA2495" s="41"/>
      <c r="BB2495" s="41"/>
      <c r="BC2495" s="41"/>
      <c r="BF2495" s="45"/>
    </row>
    <row r="2496" spans="4:58" s="187" customFormat="1" ht="15" customHeight="1" x14ac:dyDescent="0.3">
      <c r="D2496" s="104"/>
      <c r="E2496" s="113"/>
      <c r="H2496" s="3"/>
      <c r="J2496" s="30"/>
      <c r="K2496" s="30"/>
      <c r="L2496" s="30"/>
      <c r="M2496" s="170"/>
      <c r="N2496" s="41"/>
      <c r="O2496" s="41"/>
      <c r="P2496" s="41"/>
      <c r="Q2496" s="41"/>
      <c r="R2496" s="30"/>
      <c r="S2496" s="30"/>
      <c r="T2496" s="30"/>
      <c r="U2496" s="170"/>
      <c r="AA2496" s="30"/>
      <c r="AB2496" s="30"/>
      <c r="AC2496" s="30"/>
      <c r="AR2496" s="30"/>
      <c r="AY2496" s="170"/>
      <c r="AZ2496" s="41"/>
      <c r="BA2496" s="41"/>
      <c r="BB2496" s="41"/>
      <c r="BC2496" s="41"/>
      <c r="BF2496" s="45"/>
    </row>
    <row r="2497" spans="4:58" s="187" customFormat="1" ht="15" customHeight="1" x14ac:dyDescent="0.3">
      <c r="D2497" s="104"/>
      <c r="E2497" s="113"/>
      <c r="H2497" s="3"/>
      <c r="J2497" s="30"/>
      <c r="K2497" s="30"/>
      <c r="L2497" s="30"/>
      <c r="M2497" s="170"/>
      <c r="N2497" s="41"/>
      <c r="O2497" s="41"/>
      <c r="P2497" s="41"/>
      <c r="Q2497" s="41"/>
      <c r="R2497" s="30"/>
      <c r="S2497" s="30"/>
      <c r="T2497" s="30"/>
      <c r="U2497" s="170"/>
      <c r="AA2497" s="30"/>
      <c r="AB2497" s="30"/>
      <c r="AC2497" s="30"/>
      <c r="AR2497" s="30"/>
      <c r="AY2497" s="170"/>
      <c r="AZ2497" s="41"/>
      <c r="BA2497" s="41"/>
      <c r="BB2497" s="41"/>
      <c r="BC2497" s="41"/>
      <c r="BF2497" s="45"/>
    </row>
    <row r="2498" spans="4:58" s="187" customFormat="1" ht="15" customHeight="1" x14ac:dyDescent="0.3">
      <c r="D2498" s="104"/>
      <c r="E2498" s="113"/>
      <c r="H2498" s="3"/>
      <c r="J2498" s="30"/>
      <c r="K2498" s="30"/>
      <c r="L2498" s="30"/>
      <c r="M2498" s="170"/>
      <c r="N2498" s="41"/>
      <c r="O2498" s="41"/>
      <c r="P2498" s="41"/>
      <c r="Q2498" s="41"/>
      <c r="R2498" s="30"/>
      <c r="S2498" s="30"/>
      <c r="T2498" s="30"/>
      <c r="U2498" s="170"/>
      <c r="AA2498" s="30"/>
      <c r="AB2498" s="30"/>
      <c r="AC2498" s="30"/>
      <c r="AR2498" s="30"/>
      <c r="AY2498" s="170"/>
      <c r="AZ2498" s="41"/>
      <c r="BA2498" s="41"/>
      <c r="BB2498" s="41"/>
      <c r="BC2498" s="41"/>
      <c r="BF2498" s="45"/>
    </row>
    <row r="2499" spans="4:58" s="187" customFormat="1" ht="15" customHeight="1" x14ac:dyDescent="0.3">
      <c r="D2499" s="104"/>
      <c r="E2499" s="113"/>
      <c r="H2499" s="3"/>
      <c r="J2499" s="30"/>
      <c r="K2499" s="30"/>
      <c r="L2499" s="30"/>
      <c r="M2499" s="170"/>
      <c r="N2499" s="41"/>
      <c r="O2499" s="41"/>
      <c r="P2499" s="41"/>
      <c r="Q2499" s="41"/>
      <c r="R2499" s="30"/>
      <c r="S2499" s="30"/>
      <c r="T2499" s="30"/>
      <c r="U2499" s="170"/>
      <c r="AA2499" s="30"/>
      <c r="AB2499" s="30"/>
      <c r="AC2499" s="30"/>
      <c r="AR2499" s="30"/>
      <c r="AY2499" s="170"/>
      <c r="AZ2499" s="41"/>
      <c r="BA2499" s="41"/>
      <c r="BB2499" s="41"/>
      <c r="BC2499" s="41"/>
      <c r="BF2499" s="45"/>
    </row>
    <row r="2500" spans="4:58" s="187" customFormat="1" ht="15" customHeight="1" x14ac:dyDescent="0.3">
      <c r="D2500" s="104"/>
      <c r="E2500" s="113"/>
      <c r="H2500" s="3"/>
      <c r="J2500" s="30"/>
      <c r="K2500" s="30"/>
      <c r="L2500" s="30"/>
      <c r="M2500" s="170"/>
      <c r="N2500" s="41"/>
      <c r="O2500" s="41"/>
      <c r="P2500" s="41"/>
      <c r="Q2500" s="41"/>
      <c r="R2500" s="30"/>
      <c r="S2500" s="30"/>
      <c r="T2500" s="30"/>
      <c r="U2500" s="170"/>
      <c r="AA2500" s="30"/>
      <c r="AB2500" s="30"/>
      <c r="AC2500" s="30"/>
      <c r="AR2500" s="30"/>
      <c r="AY2500" s="170"/>
      <c r="AZ2500" s="41"/>
      <c r="BA2500" s="41"/>
      <c r="BB2500" s="41"/>
      <c r="BC2500" s="41"/>
      <c r="BF2500" s="45"/>
    </row>
    <row r="2501" spans="4:58" s="187" customFormat="1" ht="15" customHeight="1" x14ac:dyDescent="0.3">
      <c r="D2501" s="104"/>
      <c r="E2501" s="113"/>
      <c r="H2501" s="3"/>
      <c r="J2501" s="30"/>
      <c r="K2501" s="30"/>
      <c r="L2501" s="30"/>
      <c r="M2501" s="170"/>
      <c r="N2501" s="41"/>
      <c r="O2501" s="41"/>
      <c r="P2501" s="41"/>
      <c r="Q2501" s="41"/>
      <c r="R2501" s="30"/>
      <c r="S2501" s="30"/>
      <c r="T2501" s="30"/>
      <c r="U2501" s="170"/>
      <c r="AA2501" s="30"/>
      <c r="AB2501" s="30"/>
      <c r="AC2501" s="30"/>
      <c r="AR2501" s="30"/>
      <c r="AY2501" s="170"/>
      <c r="AZ2501" s="41"/>
      <c r="BA2501" s="41"/>
      <c r="BB2501" s="41"/>
      <c r="BC2501" s="41"/>
      <c r="BF2501" s="45"/>
    </row>
    <row r="2502" spans="4:58" s="187" customFormat="1" ht="15" customHeight="1" x14ac:dyDescent="0.3">
      <c r="D2502" s="104"/>
      <c r="E2502" s="113"/>
      <c r="H2502" s="3"/>
      <c r="J2502" s="30"/>
      <c r="K2502" s="30"/>
      <c r="L2502" s="30"/>
      <c r="M2502" s="170"/>
      <c r="N2502" s="41"/>
      <c r="O2502" s="41"/>
      <c r="P2502" s="41"/>
      <c r="Q2502" s="41"/>
      <c r="R2502" s="30"/>
      <c r="S2502" s="30"/>
      <c r="T2502" s="30"/>
      <c r="U2502" s="170"/>
      <c r="AA2502" s="30"/>
      <c r="AB2502" s="30"/>
      <c r="AC2502" s="30"/>
      <c r="AR2502" s="30"/>
      <c r="AY2502" s="170"/>
      <c r="AZ2502" s="41"/>
      <c r="BA2502" s="41"/>
      <c r="BB2502" s="41"/>
      <c r="BC2502" s="41"/>
      <c r="BF2502" s="45"/>
    </row>
    <row r="2503" spans="4:58" s="187" customFormat="1" ht="15" customHeight="1" x14ac:dyDescent="0.3">
      <c r="D2503" s="104"/>
      <c r="E2503" s="113"/>
      <c r="H2503" s="3"/>
      <c r="J2503" s="30"/>
      <c r="K2503" s="30"/>
      <c r="L2503" s="30"/>
      <c r="M2503" s="170"/>
      <c r="N2503" s="41"/>
      <c r="O2503" s="41"/>
      <c r="P2503" s="41"/>
      <c r="Q2503" s="41"/>
      <c r="R2503" s="30"/>
      <c r="S2503" s="30"/>
      <c r="T2503" s="30"/>
      <c r="U2503" s="170"/>
      <c r="AA2503" s="30"/>
      <c r="AB2503" s="30"/>
      <c r="AC2503" s="30"/>
      <c r="AR2503" s="30"/>
      <c r="AY2503" s="170"/>
      <c r="AZ2503" s="41"/>
      <c r="BA2503" s="41"/>
      <c r="BB2503" s="41"/>
      <c r="BC2503" s="41"/>
      <c r="BF2503" s="45"/>
    </row>
    <row r="2504" spans="4:58" s="187" customFormat="1" ht="15" customHeight="1" x14ac:dyDescent="0.3">
      <c r="D2504" s="104"/>
      <c r="E2504" s="113"/>
      <c r="H2504" s="3"/>
      <c r="J2504" s="30"/>
      <c r="K2504" s="30"/>
      <c r="L2504" s="30"/>
      <c r="M2504" s="170"/>
      <c r="N2504" s="41"/>
      <c r="O2504" s="41"/>
      <c r="P2504" s="41"/>
      <c r="Q2504" s="41"/>
      <c r="R2504" s="30"/>
      <c r="S2504" s="30"/>
      <c r="T2504" s="30"/>
      <c r="U2504" s="170"/>
      <c r="AA2504" s="30"/>
      <c r="AB2504" s="30"/>
      <c r="AC2504" s="30"/>
      <c r="AR2504" s="30"/>
      <c r="AY2504" s="170"/>
      <c r="AZ2504" s="41"/>
      <c r="BA2504" s="41"/>
      <c r="BB2504" s="41"/>
      <c r="BC2504" s="41"/>
      <c r="BF2504" s="45"/>
    </row>
    <row r="2505" spans="4:58" s="187" customFormat="1" ht="15" customHeight="1" x14ac:dyDescent="0.3">
      <c r="D2505" s="104"/>
      <c r="E2505" s="113"/>
      <c r="H2505" s="3"/>
      <c r="J2505" s="30"/>
      <c r="K2505" s="30"/>
      <c r="L2505" s="30"/>
      <c r="M2505" s="170"/>
      <c r="N2505" s="41"/>
      <c r="O2505" s="41"/>
      <c r="P2505" s="41"/>
      <c r="Q2505" s="41"/>
      <c r="R2505" s="30"/>
      <c r="S2505" s="30"/>
      <c r="T2505" s="30"/>
      <c r="U2505" s="170"/>
      <c r="AA2505" s="30"/>
      <c r="AB2505" s="30"/>
      <c r="AC2505" s="30"/>
      <c r="AR2505" s="30"/>
      <c r="AY2505" s="170"/>
      <c r="AZ2505" s="41"/>
      <c r="BA2505" s="41"/>
      <c r="BB2505" s="41"/>
      <c r="BC2505" s="41"/>
      <c r="BF2505" s="45"/>
    </row>
    <row r="2506" spans="4:58" s="187" customFormat="1" ht="15" customHeight="1" x14ac:dyDescent="0.3">
      <c r="D2506" s="104"/>
      <c r="E2506" s="113"/>
      <c r="H2506" s="3"/>
      <c r="J2506" s="30"/>
      <c r="K2506" s="30"/>
      <c r="L2506" s="30"/>
      <c r="M2506" s="170"/>
      <c r="N2506" s="41"/>
      <c r="O2506" s="41"/>
      <c r="P2506" s="41"/>
      <c r="Q2506" s="41"/>
      <c r="R2506" s="30"/>
      <c r="S2506" s="30"/>
      <c r="T2506" s="30"/>
      <c r="U2506" s="170"/>
      <c r="AA2506" s="30"/>
      <c r="AB2506" s="30"/>
      <c r="AC2506" s="30"/>
      <c r="AR2506" s="30"/>
      <c r="AY2506" s="170"/>
      <c r="AZ2506" s="41"/>
      <c r="BA2506" s="41"/>
      <c r="BB2506" s="41"/>
      <c r="BC2506" s="41"/>
      <c r="BF2506" s="45"/>
    </row>
    <row r="2507" spans="4:58" s="187" customFormat="1" ht="15" customHeight="1" x14ac:dyDescent="0.3">
      <c r="D2507" s="104"/>
      <c r="E2507" s="113"/>
      <c r="H2507" s="3"/>
      <c r="J2507" s="30"/>
      <c r="K2507" s="30"/>
      <c r="L2507" s="30"/>
      <c r="M2507" s="170"/>
      <c r="N2507" s="41"/>
      <c r="O2507" s="41"/>
      <c r="P2507" s="41"/>
      <c r="Q2507" s="41"/>
      <c r="R2507" s="30"/>
      <c r="S2507" s="30"/>
      <c r="T2507" s="30"/>
      <c r="U2507" s="170"/>
      <c r="AA2507" s="30"/>
      <c r="AB2507" s="30"/>
      <c r="AC2507" s="30"/>
      <c r="AR2507" s="30"/>
      <c r="AY2507" s="170"/>
      <c r="AZ2507" s="41"/>
      <c r="BA2507" s="41"/>
      <c r="BB2507" s="41"/>
      <c r="BC2507" s="41"/>
      <c r="BF2507" s="45"/>
    </row>
    <row r="2508" spans="4:58" s="187" customFormat="1" ht="15" customHeight="1" x14ac:dyDescent="0.3">
      <c r="D2508" s="104"/>
      <c r="E2508" s="113"/>
      <c r="H2508" s="3"/>
      <c r="J2508" s="30"/>
      <c r="K2508" s="30"/>
      <c r="L2508" s="30"/>
      <c r="M2508" s="170"/>
      <c r="N2508" s="41"/>
      <c r="O2508" s="41"/>
      <c r="P2508" s="41"/>
      <c r="Q2508" s="41"/>
      <c r="R2508" s="30"/>
      <c r="S2508" s="30"/>
      <c r="T2508" s="30"/>
      <c r="U2508" s="170"/>
      <c r="AA2508" s="30"/>
      <c r="AB2508" s="30"/>
      <c r="AC2508" s="30"/>
      <c r="AR2508" s="30"/>
      <c r="AY2508" s="170"/>
      <c r="AZ2508" s="41"/>
      <c r="BA2508" s="41"/>
      <c r="BB2508" s="41"/>
      <c r="BC2508" s="41"/>
      <c r="BF2508" s="45"/>
    </row>
    <row r="2509" spans="4:58" s="187" customFormat="1" ht="15" customHeight="1" x14ac:dyDescent="0.3">
      <c r="D2509" s="104"/>
      <c r="E2509" s="113"/>
      <c r="H2509" s="3"/>
      <c r="J2509" s="30"/>
      <c r="K2509" s="30"/>
      <c r="L2509" s="30"/>
      <c r="M2509" s="170"/>
      <c r="N2509" s="41"/>
      <c r="O2509" s="41"/>
      <c r="P2509" s="41"/>
      <c r="Q2509" s="41"/>
      <c r="R2509" s="30"/>
      <c r="S2509" s="30"/>
      <c r="T2509" s="30"/>
      <c r="U2509" s="170"/>
      <c r="AA2509" s="30"/>
      <c r="AB2509" s="30"/>
      <c r="AC2509" s="30"/>
      <c r="AR2509" s="30"/>
      <c r="AY2509" s="170"/>
      <c r="AZ2509" s="41"/>
      <c r="BA2509" s="41"/>
      <c r="BB2509" s="41"/>
      <c r="BC2509" s="41"/>
      <c r="BF2509" s="45"/>
    </row>
    <row r="2510" spans="4:58" s="187" customFormat="1" ht="15" customHeight="1" x14ac:dyDescent="0.3">
      <c r="D2510" s="104"/>
      <c r="E2510" s="113"/>
      <c r="H2510" s="3"/>
      <c r="J2510" s="30"/>
      <c r="K2510" s="30"/>
      <c r="L2510" s="30"/>
      <c r="M2510" s="170"/>
      <c r="N2510" s="41"/>
      <c r="O2510" s="41"/>
      <c r="P2510" s="41"/>
      <c r="Q2510" s="41"/>
      <c r="R2510" s="30"/>
      <c r="S2510" s="30"/>
      <c r="T2510" s="30"/>
      <c r="U2510" s="170"/>
      <c r="AA2510" s="30"/>
      <c r="AB2510" s="30"/>
      <c r="AC2510" s="30"/>
      <c r="AR2510" s="30"/>
      <c r="AY2510" s="170"/>
      <c r="AZ2510" s="41"/>
      <c r="BA2510" s="41"/>
      <c r="BB2510" s="41"/>
      <c r="BC2510" s="41"/>
      <c r="BF2510" s="45"/>
    </row>
    <row r="2511" spans="4:58" s="187" customFormat="1" ht="15" customHeight="1" x14ac:dyDescent="0.3">
      <c r="D2511" s="104"/>
      <c r="E2511" s="113"/>
      <c r="H2511" s="3"/>
      <c r="J2511" s="30"/>
      <c r="K2511" s="30"/>
      <c r="L2511" s="30"/>
      <c r="M2511" s="170"/>
      <c r="N2511" s="41"/>
      <c r="O2511" s="41"/>
      <c r="P2511" s="41"/>
      <c r="Q2511" s="41"/>
      <c r="R2511" s="30"/>
      <c r="S2511" s="30"/>
      <c r="T2511" s="30"/>
      <c r="U2511" s="170"/>
      <c r="AA2511" s="30"/>
      <c r="AB2511" s="30"/>
      <c r="AC2511" s="30"/>
      <c r="AR2511" s="30"/>
      <c r="AY2511" s="170"/>
      <c r="AZ2511" s="41"/>
      <c r="BA2511" s="41"/>
      <c r="BB2511" s="41"/>
      <c r="BC2511" s="41"/>
      <c r="BF2511" s="45"/>
    </row>
    <row r="2512" spans="4:58" s="187" customFormat="1" ht="15" customHeight="1" x14ac:dyDescent="0.3">
      <c r="D2512" s="104"/>
      <c r="E2512" s="113"/>
      <c r="H2512" s="3"/>
      <c r="J2512" s="30"/>
      <c r="K2512" s="30"/>
      <c r="L2512" s="30"/>
      <c r="M2512" s="170"/>
      <c r="N2512" s="41"/>
      <c r="O2512" s="41"/>
      <c r="P2512" s="41"/>
      <c r="Q2512" s="41"/>
      <c r="R2512" s="30"/>
      <c r="S2512" s="30"/>
      <c r="T2512" s="30"/>
      <c r="U2512" s="170"/>
      <c r="AA2512" s="30"/>
      <c r="AB2512" s="30"/>
      <c r="AC2512" s="30"/>
      <c r="AR2512" s="30"/>
      <c r="AY2512" s="170"/>
      <c r="AZ2512" s="41"/>
      <c r="BA2512" s="41"/>
      <c r="BB2512" s="41"/>
      <c r="BC2512" s="41"/>
      <c r="BF2512" s="45"/>
    </row>
    <row r="2513" spans="4:58" s="187" customFormat="1" ht="15" customHeight="1" x14ac:dyDescent="0.3">
      <c r="D2513" s="104"/>
      <c r="E2513" s="113"/>
      <c r="H2513" s="3"/>
      <c r="J2513" s="30"/>
      <c r="K2513" s="30"/>
      <c r="L2513" s="30"/>
      <c r="M2513" s="170"/>
      <c r="N2513" s="41"/>
      <c r="O2513" s="41"/>
      <c r="P2513" s="41"/>
      <c r="Q2513" s="41"/>
      <c r="R2513" s="30"/>
      <c r="S2513" s="30"/>
      <c r="T2513" s="30"/>
      <c r="U2513" s="170"/>
      <c r="AA2513" s="30"/>
      <c r="AB2513" s="30"/>
      <c r="AC2513" s="30"/>
      <c r="AR2513" s="30"/>
      <c r="AY2513" s="170"/>
      <c r="AZ2513" s="41"/>
      <c r="BA2513" s="41"/>
      <c r="BB2513" s="41"/>
      <c r="BC2513" s="41"/>
      <c r="BF2513" s="45"/>
    </row>
    <row r="2514" spans="4:58" s="187" customFormat="1" ht="15" customHeight="1" x14ac:dyDescent="0.3">
      <c r="D2514" s="104"/>
      <c r="E2514" s="113"/>
      <c r="H2514" s="3"/>
      <c r="J2514" s="30"/>
      <c r="K2514" s="30"/>
      <c r="L2514" s="30"/>
      <c r="M2514" s="170"/>
      <c r="N2514" s="41"/>
      <c r="O2514" s="41"/>
      <c r="P2514" s="41"/>
      <c r="Q2514" s="41"/>
      <c r="R2514" s="30"/>
      <c r="S2514" s="30"/>
      <c r="T2514" s="30"/>
      <c r="U2514" s="170"/>
      <c r="AA2514" s="30"/>
      <c r="AB2514" s="30"/>
      <c r="AC2514" s="30"/>
      <c r="AR2514" s="30"/>
      <c r="AY2514" s="170"/>
      <c r="AZ2514" s="41"/>
      <c r="BA2514" s="41"/>
      <c r="BB2514" s="41"/>
      <c r="BC2514" s="41"/>
      <c r="BF2514" s="45"/>
    </row>
    <row r="2515" spans="4:58" s="187" customFormat="1" ht="15" customHeight="1" x14ac:dyDescent="0.3">
      <c r="D2515" s="104"/>
      <c r="E2515" s="113"/>
      <c r="H2515" s="3"/>
      <c r="J2515" s="30"/>
      <c r="K2515" s="30"/>
      <c r="L2515" s="30"/>
      <c r="M2515" s="170"/>
      <c r="N2515" s="41"/>
      <c r="O2515" s="41"/>
      <c r="P2515" s="41"/>
      <c r="Q2515" s="41"/>
      <c r="R2515" s="30"/>
      <c r="S2515" s="30"/>
      <c r="T2515" s="30"/>
      <c r="U2515" s="170"/>
      <c r="AA2515" s="30"/>
      <c r="AB2515" s="30"/>
      <c r="AC2515" s="30"/>
      <c r="AR2515" s="30"/>
      <c r="AY2515" s="170"/>
      <c r="AZ2515" s="41"/>
      <c r="BA2515" s="41"/>
      <c r="BB2515" s="41"/>
      <c r="BC2515" s="41"/>
      <c r="BF2515" s="45"/>
    </row>
    <row r="2516" spans="4:58" s="187" customFormat="1" ht="15" customHeight="1" x14ac:dyDescent="0.3">
      <c r="D2516" s="104"/>
      <c r="E2516" s="113"/>
      <c r="H2516" s="3"/>
      <c r="J2516" s="30"/>
      <c r="K2516" s="30"/>
      <c r="L2516" s="30"/>
      <c r="M2516" s="170"/>
      <c r="N2516" s="41"/>
      <c r="O2516" s="41"/>
      <c r="P2516" s="41"/>
      <c r="Q2516" s="41"/>
      <c r="R2516" s="30"/>
      <c r="S2516" s="30"/>
      <c r="T2516" s="30"/>
      <c r="U2516" s="170"/>
      <c r="AA2516" s="30"/>
      <c r="AB2516" s="30"/>
      <c r="AC2516" s="30"/>
      <c r="AR2516" s="30"/>
      <c r="AY2516" s="170"/>
      <c r="AZ2516" s="41"/>
      <c r="BA2516" s="41"/>
      <c r="BB2516" s="41"/>
      <c r="BC2516" s="41"/>
      <c r="BF2516" s="45"/>
    </row>
    <row r="2517" spans="4:58" s="187" customFormat="1" ht="15" customHeight="1" x14ac:dyDescent="0.3">
      <c r="D2517" s="104"/>
      <c r="E2517" s="113"/>
      <c r="H2517" s="3"/>
      <c r="J2517" s="30"/>
      <c r="K2517" s="30"/>
      <c r="L2517" s="30"/>
      <c r="M2517" s="170"/>
      <c r="N2517" s="41"/>
      <c r="O2517" s="41"/>
      <c r="P2517" s="41"/>
      <c r="Q2517" s="41"/>
      <c r="R2517" s="30"/>
      <c r="S2517" s="30"/>
      <c r="T2517" s="30"/>
      <c r="U2517" s="170"/>
      <c r="AA2517" s="30"/>
      <c r="AB2517" s="30"/>
      <c r="AC2517" s="30"/>
      <c r="AR2517" s="30"/>
      <c r="AY2517" s="170"/>
      <c r="AZ2517" s="41"/>
      <c r="BA2517" s="41"/>
      <c r="BB2517" s="41"/>
      <c r="BC2517" s="41"/>
      <c r="BF2517" s="45"/>
    </row>
    <row r="2518" spans="4:58" s="187" customFormat="1" ht="15" customHeight="1" x14ac:dyDescent="0.3">
      <c r="D2518" s="104"/>
      <c r="E2518" s="113"/>
      <c r="H2518" s="3"/>
      <c r="J2518" s="30"/>
      <c r="K2518" s="30"/>
      <c r="L2518" s="30"/>
      <c r="M2518" s="170"/>
      <c r="N2518" s="41"/>
      <c r="O2518" s="41"/>
      <c r="P2518" s="41"/>
      <c r="Q2518" s="41"/>
      <c r="R2518" s="30"/>
      <c r="S2518" s="30"/>
      <c r="T2518" s="30"/>
      <c r="U2518" s="170"/>
      <c r="AA2518" s="30"/>
      <c r="AB2518" s="30"/>
      <c r="AC2518" s="30"/>
      <c r="AR2518" s="30"/>
      <c r="AY2518" s="170"/>
      <c r="AZ2518" s="41"/>
      <c r="BA2518" s="41"/>
      <c r="BB2518" s="41"/>
      <c r="BC2518" s="41"/>
      <c r="BF2518" s="45"/>
    </row>
    <row r="2519" spans="4:58" s="187" customFormat="1" ht="15" customHeight="1" x14ac:dyDescent="0.3">
      <c r="D2519" s="104"/>
      <c r="E2519" s="113"/>
      <c r="H2519" s="3"/>
      <c r="J2519" s="30"/>
      <c r="K2519" s="30"/>
      <c r="L2519" s="30"/>
      <c r="M2519" s="170"/>
      <c r="N2519" s="41"/>
      <c r="O2519" s="41"/>
      <c r="P2519" s="41"/>
      <c r="Q2519" s="41"/>
      <c r="R2519" s="30"/>
      <c r="S2519" s="30"/>
      <c r="T2519" s="30"/>
      <c r="U2519" s="170"/>
      <c r="AA2519" s="30"/>
      <c r="AB2519" s="30"/>
      <c r="AC2519" s="30"/>
      <c r="AR2519" s="30"/>
      <c r="AY2519" s="170"/>
      <c r="AZ2519" s="41"/>
      <c r="BA2519" s="41"/>
      <c r="BB2519" s="41"/>
      <c r="BC2519" s="41"/>
      <c r="BF2519" s="45"/>
    </row>
    <row r="2520" spans="4:58" s="187" customFormat="1" ht="15" customHeight="1" x14ac:dyDescent="0.3">
      <c r="D2520" s="104"/>
      <c r="E2520" s="113"/>
      <c r="H2520" s="3"/>
      <c r="J2520" s="30"/>
      <c r="K2520" s="30"/>
      <c r="L2520" s="30"/>
      <c r="M2520" s="170"/>
      <c r="N2520" s="41"/>
      <c r="O2520" s="41"/>
      <c r="P2520" s="41"/>
      <c r="Q2520" s="41"/>
      <c r="R2520" s="30"/>
      <c r="S2520" s="30"/>
      <c r="T2520" s="30"/>
      <c r="U2520" s="170"/>
      <c r="AA2520" s="30"/>
      <c r="AB2520" s="30"/>
      <c r="AC2520" s="30"/>
      <c r="AR2520" s="30"/>
      <c r="AY2520" s="170"/>
      <c r="AZ2520" s="41"/>
      <c r="BA2520" s="41"/>
      <c r="BB2520" s="41"/>
      <c r="BC2520" s="41"/>
      <c r="BF2520" s="45"/>
    </row>
    <row r="2521" spans="4:58" s="187" customFormat="1" ht="15" customHeight="1" x14ac:dyDescent="0.3">
      <c r="D2521" s="104"/>
      <c r="E2521" s="113"/>
      <c r="H2521" s="3"/>
      <c r="J2521" s="30"/>
      <c r="K2521" s="30"/>
      <c r="L2521" s="30"/>
      <c r="M2521" s="170"/>
      <c r="N2521" s="41"/>
      <c r="O2521" s="41"/>
      <c r="P2521" s="41"/>
      <c r="Q2521" s="41"/>
      <c r="R2521" s="30"/>
      <c r="S2521" s="30"/>
      <c r="T2521" s="30"/>
      <c r="U2521" s="170"/>
      <c r="AA2521" s="30"/>
      <c r="AB2521" s="30"/>
      <c r="AC2521" s="30"/>
      <c r="AR2521" s="30"/>
      <c r="AY2521" s="170"/>
      <c r="AZ2521" s="41"/>
      <c r="BA2521" s="41"/>
      <c r="BB2521" s="41"/>
      <c r="BC2521" s="41"/>
      <c r="BF2521" s="45"/>
    </row>
    <row r="2522" spans="4:58" s="187" customFormat="1" ht="15" customHeight="1" x14ac:dyDescent="0.3">
      <c r="D2522" s="104"/>
      <c r="E2522" s="113"/>
      <c r="H2522" s="3"/>
      <c r="J2522" s="30"/>
      <c r="K2522" s="30"/>
      <c r="L2522" s="30"/>
      <c r="M2522" s="170"/>
      <c r="N2522" s="41"/>
      <c r="O2522" s="41"/>
      <c r="P2522" s="41"/>
      <c r="Q2522" s="41"/>
      <c r="R2522" s="30"/>
      <c r="S2522" s="30"/>
      <c r="T2522" s="30"/>
      <c r="U2522" s="170"/>
      <c r="AA2522" s="30"/>
      <c r="AB2522" s="30"/>
      <c r="AC2522" s="30"/>
      <c r="AR2522" s="30"/>
      <c r="AY2522" s="170"/>
      <c r="AZ2522" s="41"/>
      <c r="BA2522" s="41"/>
      <c r="BB2522" s="41"/>
      <c r="BC2522" s="41"/>
      <c r="BF2522" s="45"/>
    </row>
    <row r="2523" spans="4:58" s="187" customFormat="1" ht="15" customHeight="1" x14ac:dyDescent="0.3">
      <c r="D2523" s="104"/>
      <c r="E2523" s="113"/>
      <c r="H2523" s="3"/>
      <c r="J2523" s="30"/>
      <c r="K2523" s="30"/>
      <c r="L2523" s="30"/>
      <c r="M2523" s="170"/>
      <c r="N2523" s="41"/>
      <c r="O2523" s="41"/>
      <c r="P2523" s="41"/>
      <c r="Q2523" s="41"/>
      <c r="R2523" s="30"/>
      <c r="S2523" s="30"/>
      <c r="T2523" s="30"/>
      <c r="U2523" s="170"/>
      <c r="AA2523" s="30"/>
      <c r="AB2523" s="30"/>
      <c r="AC2523" s="30"/>
      <c r="AR2523" s="30"/>
      <c r="AY2523" s="170"/>
      <c r="AZ2523" s="41"/>
      <c r="BA2523" s="41"/>
      <c r="BB2523" s="41"/>
      <c r="BC2523" s="41"/>
      <c r="BF2523" s="45"/>
    </row>
    <row r="2524" spans="4:58" s="187" customFormat="1" ht="15" customHeight="1" x14ac:dyDescent="0.3">
      <c r="D2524" s="104"/>
      <c r="E2524" s="113"/>
      <c r="H2524" s="3"/>
      <c r="J2524" s="30"/>
      <c r="K2524" s="30"/>
      <c r="L2524" s="30"/>
      <c r="M2524" s="170"/>
      <c r="N2524" s="41"/>
      <c r="O2524" s="41"/>
      <c r="P2524" s="41"/>
      <c r="Q2524" s="41"/>
      <c r="R2524" s="30"/>
      <c r="S2524" s="30"/>
      <c r="T2524" s="30"/>
      <c r="U2524" s="170"/>
      <c r="AA2524" s="30"/>
      <c r="AB2524" s="30"/>
      <c r="AC2524" s="30"/>
      <c r="AR2524" s="30"/>
      <c r="AY2524" s="170"/>
      <c r="AZ2524" s="41"/>
      <c r="BA2524" s="41"/>
      <c r="BB2524" s="41"/>
      <c r="BC2524" s="41"/>
      <c r="BF2524" s="45"/>
    </row>
    <row r="2525" spans="4:58" s="187" customFormat="1" ht="15" customHeight="1" x14ac:dyDescent="0.3">
      <c r="D2525" s="104"/>
      <c r="E2525" s="113"/>
      <c r="H2525" s="3"/>
      <c r="J2525" s="30"/>
      <c r="K2525" s="30"/>
      <c r="L2525" s="30"/>
      <c r="M2525" s="170"/>
      <c r="N2525" s="41"/>
      <c r="O2525" s="41"/>
      <c r="P2525" s="41"/>
      <c r="Q2525" s="41"/>
      <c r="R2525" s="30"/>
      <c r="S2525" s="30"/>
      <c r="T2525" s="30"/>
      <c r="U2525" s="170"/>
      <c r="AA2525" s="30"/>
      <c r="AB2525" s="30"/>
      <c r="AC2525" s="30"/>
      <c r="AR2525" s="30"/>
      <c r="AY2525" s="170"/>
      <c r="AZ2525" s="41"/>
      <c r="BA2525" s="41"/>
      <c r="BB2525" s="41"/>
      <c r="BC2525" s="41"/>
      <c r="BF2525" s="45"/>
    </row>
    <row r="2526" spans="4:58" s="187" customFormat="1" ht="15" customHeight="1" x14ac:dyDescent="0.3">
      <c r="D2526" s="104"/>
      <c r="E2526" s="113"/>
      <c r="H2526" s="3"/>
      <c r="J2526" s="30"/>
      <c r="K2526" s="30"/>
      <c r="L2526" s="30"/>
      <c r="M2526" s="170"/>
      <c r="N2526" s="41"/>
      <c r="O2526" s="41"/>
      <c r="P2526" s="41"/>
      <c r="Q2526" s="41"/>
      <c r="R2526" s="30"/>
      <c r="S2526" s="30"/>
      <c r="T2526" s="30"/>
      <c r="U2526" s="170"/>
      <c r="AA2526" s="30"/>
      <c r="AB2526" s="30"/>
      <c r="AC2526" s="30"/>
      <c r="AR2526" s="30"/>
      <c r="AY2526" s="170"/>
      <c r="AZ2526" s="41"/>
      <c r="BA2526" s="41"/>
      <c r="BB2526" s="41"/>
      <c r="BC2526" s="41"/>
      <c r="BF2526" s="45"/>
    </row>
    <row r="2527" spans="4:58" s="187" customFormat="1" ht="15" customHeight="1" x14ac:dyDescent="0.3">
      <c r="D2527" s="104"/>
      <c r="E2527" s="113"/>
      <c r="H2527" s="3"/>
      <c r="J2527" s="30"/>
      <c r="K2527" s="30"/>
      <c r="L2527" s="30"/>
      <c r="M2527" s="170"/>
      <c r="N2527" s="41"/>
      <c r="O2527" s="41"/>
      <c r="P2527" s="41"/>
      <c r="Q2527" s="41"/>
      <c r="R2527" s="30"/>
      <c r="S2527" s="30"/>
      <c r="T2527" s="30"/>
      <c r="U2527" s="170"/>
      <c r="AA2527" s="30"/>
      <c r="AB2527" s="30"/>
      <c r="AC2527" s="30"/>
      <c r="AR2527" s="30"/>
      <c r="AY2527" s="170"/>
      <c r="AZ2527" s="41"/>
      <c r="BA2527" s="41"/>
      <c r="BB2527" s="41"/>
      <c r="BC2527" s="41"/>
      <c r="BF2527" s="45"/>
    </row>
    <row r="2528" spans="4:58" s="187" customFormat="1" ht="15" customHeight="1" x14ac:dyDescent="0.3">
      <c r="D2528" s="104"/>
      <c r="E2528" s="113"/>
      <c r="H2528" s="3"/>
      <c r="J2528" s="30"/>
      <c r="K2528" s="30"/>
      <c r="L2528" s="30"/>
      <c r="M2528" s="170"/>
      <c r="N2528" s="41"/>
      <c r="O2528" s="41"/>
      <c r="P2528" s="41"/>
      <c r="Q2528" s="41"/>
      <c r="R2528" s="30"/>
      <c r="S2528" s="30"/>
      <c r="T2528" s="30"/>
      <c r="U2528" s="170"/>
      <c r="AA2528" s="30"/>
      <c r="AB2528" s="30"/>
      <c r="AC2528" s="30"/>
      <c r="AR2528" s="30"/>
      <c r="AY2528" s="170"/>
      <c r="AZ2528" s="41"/>
      <c r="BA2528" s="41"/>
      <c r="BB2528" s="41"/>
      <c r="BC2528" s="41"/>
      <c r="BF2528" s="45"/>
    </row>
    <row r="2529" spans="4:58" s="187" customFormat="1" ht="15" customHeight="1" x14ac:dyDescent="0.3">
      <c r="D2529" s="104"/>
      <c r="E2529" s="113"/>
      <c r="H2529" s="3"/>
      <c r="J2529" s="30"/>
      <c r="K2529" s="30"/>
      <c r="L2529" s="30"/>
      <c r="M2529" s="170"/>
      <c r="N2529" s="41"/>
      <c r="O2529" s="41"/>
      <c r="P2529" s="41"/>
      <c r="Q2529" s="41"/>
      <c r="R2529" s="30"/>
      <c r="S2529" s="30"/>
      <c r="T2529" s="30"/>
      <c r="U2529" s="170"/>
      <c r="AA2529" s="30"/>
      <c r="AB2529" s="30"/>
      <c r="AC2529" s="30"/>
      <c r="AR2529" s="30"/>
      <c r="AY2529" s="170"/>
      <c r="AZ2529" s="41"/>
      <c r="BA2529" s="41"/>
      <c r="BB2529" s="41"/>
      <c r="BC2529" s="41"/>
      <c r="BF2529" s="45"/>
    </row>
    <row r="2530" spans="4:58" s="187" customFormat="1" ht="15" customHeight="1" x14ac:dyDescent="0.3">
      <c r="D2530" s="104"/>
      <c r="E2530" s="113"/>
      <c r="H2530" s="3"/>
      <c r="J2530" s="30"/>
      <c r="K2530" s="30"/>
      <c r="L2530" s="30"/>
      <c r="M2530" s="170"/>
      <c r="N2530" s="41"/>
      <c r="O2530" s="41"/>
      <c r="P2530" s="41"/>
      <c r="Q2530" s="41"/>
      <c r="R2530" s="30"/>
      <c r="S2530" s="30"/>
      <c r="T2530" s="30"/>
      <c r="U2530" s="170"/>
      <c r="AA2530" s="30"/>
      <c r="AB2530" s="30"/>
      <c r="AC2530" s="30"/>
      <c r="AR2530" s="30"/>
      <c r="AY2530" s="170"/>
      <c r="AZ2530" s="41"/>
      <c r="BA2530" s="41"/>
      <c r="BB2530" s="41"/>
      <c r="BC2530" s="41"/>
      <c r="BF2530" s="45"/>
    </row>
    <row r="2531" spans="4:58" s="187" customFormat="1" ht="15" customHeight="1" x14ac:dyDescent="0.3">
      <c r="D2531" s="104"/>
      <c r="E2531" s="113"/>
      <c r="H2531" s="3"/>
      <c r="J2531" s="30"/>
      <c r="K2531" s="30"/>
      <c r="L2531" s="30"/>
      <c r="M2531" s="170"/>
      <c r="N2531" s="41"/>
      <c r="O2531" s="41"/>
      <c r="P2531" s="41"/>
      <c r="Q2531" s="41"/>
      <c r="R2531" s="30"/>
      <c r="S2531" s="30"/>
      <c r="T2531" s="30"/>
      <c r="U2531" s="170"/>
      <c r="AA2531" s="30"/>
      <c r="AB2531" s="30"/>
      <c r="AC2531" s="30"/>
      <c r="AR2531" s="30"/>
      <c r="AY2531" s="170"/>
      <c r="AZ2531" s="41"/>
      <c r="BA2531" s="41"/>
      <c r="BB2531" s="41"/>
      <c r="BC2531" s="41"/>
      <c r="BF2531" s="45"/>
    </row>
    <row r="2532" spans="4:58" s="187" customFormat="1" ht="15" customHeight="1" x14ac:dyDescent="0.3">
      <c r="D2532" s="104"/>
      <c r="E2532" s="113"/>
      <c r="H2532" s="3"/>
      <c r="J2532" s="30"/>
      <c r="K2532" s="30"/>
      <c r="L2532" s="30"/>
      <c r="M2532" s="170"/>
      <c r="N2532" s="41"/>
      <c r="O2532" s="41"/>
      <c r="P2532" s="41"/>
      <c r="Q2532" s="41"/>
      <c r="R2532" s="30"/>
      <c r="S2532" s="30"/>
      <c r="T2532" s="30"/>
      <c r="U2532" s="170"/>
      <c r="AA2532" s="30"/>
      <c r="AB2532" s="30"/>
      <c r="AC2532" s="30"/>
      <c r="AR2532" s="30"/>
      <c r="AY2532" s="170"/>
      <c r="AZ2532" s="41"/>
      <c r="BA2532" s="41"/>
      <c r="BB2532" s="41"/>
      <c r="BC2532" s="41"/>
      <c r="BF2532" s="45"/>
    </row>
    <row r="2533" spans="4:58" s="187" customFormat="1" ht="15" customHeight="1" x14ac:dyDescent="0.3">
      <c r="D2533" s="104"/>
      <c r="E2533" s="113"/>
      <c r="H2533" s="3"/>
      <c r="J2533" s="30"/>
      <c r="K2533" s="30"/>
      <c r="L2533" s="30"/>
      <c r="M2533" s="170"/>
      <c r="N2533" s="41"/>
      <c r="O2533" s="41"/>
      <c r="P2533" s="41"/>
      <c r="Q2533" s="41"/>
      <c r="R2533" s="30"/>
      <c r="S2533" s="30"/>
      <c r="T2533" s="30"/>
      <c r="U2533" s="170"/>
      <c r="AA2533" s="30"/>
      <c r="AB2533" s="30"/>
      <c r="AC2533" s="30"/>
      <c r="AR2533" s="30"/>
      <c r="AY2533" s="170"/>
      <c r="AZ2533" s="41"/>
      <c r="BA2533" s="41"/>
      <c r="BB2533" s="41"/>
      <c r="BC2533" s="41"/>
      <c r="BF2533" s="45"/>
    </row>
    <row r="2534" spans="4:58" s="187" customFormat="1" ht="15" customHeight="1" x14ac:dyDescent="0.3">
      <c r="D2534" s="104"/>
      <c r="E2534" s="113"/>
      <c r="H2534" s="3"/>
      <c r="J2534" s="30"/>
      <c r="K2534" s="30"/>
      <c r="L2534" s="30"/>
      <c r="M2534" s="170"/>
      <c r="N2534" s="41"/>
      <c r="O2534" s="41"/>
      <c r="P2534" s="41"/>
      <c r="Q2534" s="41"/>
      <c r="R2534" s="30"/>
      <c r="S2534" s="30"/>
      <c r="T2534" s="30"/>
      <c r="U2534" s="170"/>
      <c r="AA2534" s="30"/>
      <c r="AB2534" s="30"/>
      <c r="AC2534" s="30"/>
      <c r="AR2534" s="30"/>
      <c r="AY2534" s="170"/>
      <c r="AZ2534" s="41"/>
      <c r="BA2534" s="41"/>
      <c r="BB2534" s="41"/>
      <c r="BC2534" s="41"/>
      <c r="BF2534" s="45"/>
    </row>
    <row r="2535" spans="4:58" s="187" customFormat="1" ht="15" customHeight="1" x14ac:dyDescent="0.3">
      <c r="D2535" s="104"/>
      <c r="E2535" s="113"/>
      <c r="H2535" s="3"/>
      <c r="J2535" s="30"/>
      <c r="K2535" s="30"/>
      <c r="L2535" s="30"/>
      <c r="M2535" s="170"/>
      <c r="N2535" s="41"/>
      <c r="O2535" s="41"/>
      <c r="P2535" s="41"/>
      <c r="Q2535" s="41"/>
      <c r="R2535" s="30"/>
      <c r="S2535" s="30"/>
      <c r="T2535" s="30"/>
      <c r="U2535" s="170"/>
      <c r="AA2535" s="30"/>
      <c r="AB2535" s="30"/>
      <c r="AC2535" s="30"/>
      <c r="AR2535" s="30"/>
      <c r="AY2535" s="170"/>
      <c r="AZ2535" s="41"/>
      <c r="BA2535" s="41"/>
      <c r="BB2535" s="41"/>
      <c r="BC2535" s="41"/>
      <c r="BF2535" s="45"/>
    </row>
    <row r="2536" spans="4:58" s="187" customFormat="1" ht="15" customHeight="1" x14ac:dyDescent="0.3">
      <c r="D2536" s="104"/>
      <c r="E2536" s="113"/>
      <c r="H2536" s="3"/>
      <c r="J2536" s="30"/>
      <c r="K2536" s="30"/>
      <c r="L2536" s="30"/>
      <c r="M2536" s="170"/>
      <c r="N2536" s="41"/>
      <c r="O2536" s="41"/>
      <c r="P2536" s="41"/>
      <c r="Q2536" s="41"/>
      <c r="R2536" s="30"/>
      <c r="S2536" s="30"/>
      <c r="T2536" s="30"/>
      <c r="U2536" s="170"/>
      <c r="AA2536" s="30"/>
      <c r="AB2536" s="30"/>
      <c r="AC2536" s="30"/>
      <c r="AR2536" s="30"/>
      <c r="AY2536" s="170"/>
      <c r="AZ2536" s="41"/>
      <c r="BA2536" s="41"/>
      <c r="BB2536" s="41"/>
      <c r="BC2536" s="41"/>
      <c r="BF2536" s="45"/>
    </row>
    <row r="2537" spans="4:58" s="187" customFormat="1" ht="15" customHeight="1" x14ac:dyDescent="0.3">
      <c r="D2537" s="104"/>
      <c r="E2537" s="113"/>
      <c r="H2537" s="3"/>
      <c r="J2537" s="30"/>
      <c r="K2537" s="30"/>
      <c r="L2537" s="30"/>
      <c r="M2537" s="170"/>
      <c r="N2537" s="41"/>
      <c r="O2537" s="41"/>
      <c r="P2537" s="41"/>
      <c r="Q2537" s="41"/>
      <c r="R2537" s="30"/>
      <c r="S2537" s="30"/>
      <c r="T2537" s="30"/>
      <c r="U2537" s="170"/>
      <c r="AA2537" s="30"/>
      <c r="AB2537" s="30"/>
      <c r="AC2537" s="30"/>
      <c r="AR2537" s="30"/>
      <c r="AY2537" s="170"/>
      <c r="AZ2537" s="41"/>
      <c r="BA2537" s="41"/>
      <c r="BB2537" s="41"/>
      <c r="BC2537" s="41"/>
      <c r="BF2537" s="45"/>
    </row>
    <row r="2538" spans="4:58" s="187" customFormat="1" ht="15" customHeight="1" x14ac:dyDescent="0.3">
      <c r="D2538" s="104"/>
      <c r="E2538" s="113"/>
      <c r="H2538" s="3"/>
      <c r="J2538" s="30"/>
      <c r="K2538" s="30"/>
      <c r="L2538" s="30"/>
      <c r="M2538" s="170"/>
      <c r="N2538" s="41"/>
      <c r="O2538" s="41"/>
      <c r="P2538" s="41"/>
      <c r="Q2538" s="41"/>
      <c r="R2538" s="30"/>
      <c r="S2538" s="30"/>
      <c r="T2538" s="30"/>
      <c r="U2538" s="170"/>
      <c r="AA2538" s="30"/>
      <c r="AB2538" s="30"/>
      <c r="AC2538" s="30"/>
      <c r="AR2538" s="30"/>
      <c r="AY2538" s="170"/>
      <c r="AZ2538" s="41"/>
      <c r="BA2538" s="41"/>
      <c r="BB2538" s="41"/>
      <c r="BC2538" s="41"/>
      <c r="BF2538" s="45"/>
    </row>
    <row r="2539" spans="4:58" s="187" customFormat="1" ht="15" customHeight="1" x14ac:dyDescent="0.3">
      <c r="D2539" s="104"/>
      <c r="E2539" s="113"/>
      <c r="H2539" s="3"/>
      <c r="J2539" s="30"/>
      <c r="K2539" s="30"/>
      <c r="L2539" s="30"/>
      <c r="M2539" s="170"/>
      <c r="N2539" s="41"/>
      <c r="O2539" s="41"/>
      <c r="P2539" s="41"/>
      <c r="Q2539" s="41"/>
      <c r="R2539" s="30"/>
      <c r="S2539" s="30"/>
      <c r="T2539" s="30"/>
      <c r="U2539" s="170"/>
      <c r="AA2539" s="30"/>
      <c r="AB2539" s="30"/>
      <c r="AC2539" s="30"/>
      <c r="AR2539" s="30"/>
      <c r="AY2539" s="170"/>
      <c r="AZ2539" s="41"/>
      <c r="BA2539" s="41"/>
      <c r="BB2539" s="41"/>
      <c r="BC2539" s="41"/>
      <c r="BF2539" s="45"/>
    </row>
    <row r="2540" spans="4:58" s="187" customFormat="1" ht="15" customHeight="1" x14ac:dyDescent="0.3">
      <c r="D2540" s="104"/>
      <c r="E2540" s="113"/>
      <c r="H2540" s="3"/>
      <c r="J2540" s="30"/>
      <c r="K2540" s="30"/>
      <c r="L2540" s="30"/>
      <c r="M2540" s="170"/>
      <c r="N2540" s="41"/>
      <c r="O2540" s="41"/>
      <c r="P2540" s="41"/>
      <c r="Q2540" s="41"/>
      <c r="R2540" s="30"/>
      <c r="S2540" s="30"/>
      <c r="T2540" s="30"/>
      <c r="U2540" s="170"/>
      <c r="AA2540" s="30"/>
      <c r="AB2540" s="30"/>
      <c r="AC2540" s="30"/>
      <c r="AR2540" s="30"/>
      <c r="AY2540" s="170"/>
      <c r="AZ2540" s="41"/>
      <c r="BA2540" s="41"/>
      <c r="BB2540" s="41"/>
      <c r="BC2540" s="41"/>
      <c r="BF2540" s="45"/>
    </row>
    <row r="2541" spans="4:58" s="187" customFormat="1" ht="15" customHeight="1" x14ac:dyDescent="0.3">
      <c r="D2541" s="104"/>
      <c r="E2541" s="113"/>
      <c r="H2541" s="3"/>
      <c r="J2541" s="30"/>
      <c r="K2541" s="30"/>
      <c r="L2541" s="30"/>
      <c r="M2541" s="170"/>
      <c r="N2541" s="41"/>
      <c r="O2541" s="41"/>
      <c r="P2541" s="41"/>
      <c r="Q2541" s="41"/>
      <c r="R2541" s="30"/>
      <c r="S2541" s="30"/>
      <c r="T2541" s="30"/>
      <c r="U2541" s="170"/>
      <c r="AA2541" s="30"/>
      <c r="AB2541" s="30"/>
      <c r="AC2541" s="30"/>
      <c r="AR2541" s="30"/>
      <c r="AY2541" s="170"/>
      <c r="AZ2541" s="41"/>
      <c r="BA2541" s="41"/>
      <c r="BB2541" s="41"/>
      <c r="BC2541" s="41"/>
      <c r="BF2541" s="45"/>
    </row>
    <row r="2542" spans="4:58" s="187" customFormat="1" ht="15" customHeight="1" x14ac:dyDescent="0.3">
      <c r="D2542" s="104"/>
      <c r="E2542" s="113"/>
      <c r="H2542" s="3"/>
      <c r="J2542" s="30"/>
      <c r="K2542" s="30"/>
      <c r="L2542" s="30"/>
      <c r="M2542" s="170"/>
      <c r="N2542" s="41"/>
      <c r="O2542" s="41"/>
      <c r="P2542" s="41"/>
      <c r="Q2542" s="41"/>
      <c r="R2542" s="30"/>
      <c r="S2542" s="30"/>
      <c r="T2542" s="30"/>
      <c r="U2542" s="170"/>
      <c r="AA2542" s="30"/>
      <c r="AB2542" s="30"/>
      <c r="AC2542" s="30"/>
      <c r="AR2542" s="30"/>
      <c r="AY2542" s="170"/>
      <c r="AZ2542" s="41"/>
      <c r="BA2542" s="41"/>
      <c r="BB2542" s="41"/>
      <c r="BC2542" s="41"/>
      <c r="BF2542" s="45"/>
    </row>
    <row r="2543" spans="4:58" s="187" customFormat="1" ht="15" customHeight="1" x14ac:dyDescent="0.3">
      <c r="D2543" s="104"/>
      <c r="E2543" s="113"/>
      <c r="H2543" s="3"/>
      <c r="J2543" s="30"/>
      <c r="K2543" s="30"/>
      <c r="L2543" s="30"/>
      <c r="M2543" s="170"/>
      <c r="N2543" s="41"/>
      <c r="O2543" s="41"/>
      <c r="P2543" s="41"/>
      <c r="Q2543" s="41"/>
      <c r="R2543" s="30"/>
      <c r="S2543" s="30"/>
      <c r="T2543" s="30"/>
      <c r="U2543" s="170"/>
      <c r="AA2543" s="30"/>
      <c r="AB2543" s="30"/>
      <c r="AC2543" s="30"/>
      <c r="AR2543" s="30"/>
      <c r="AY2543" s="170"/>
      <c r="AZ2543" s="41"/>
      <c r="BA2543" s="41"/>
      <c r="BB2543" s="41"/>
      <c r="BC2543" s="41"/>
      <c r="BF2543" s="45"/>
    </row>
    <row r="2544" spans="4:58" s="187" customFormat="1" ht="15" customHeight="1" x14ac:dyDescent="0.3">
      <c r="D2544" s="104"/>
      <c r="E2544" s="113"/>
      <c r="H2544" s="3"/>
      <c r="J2544" s="30"/>
      <c r="K2544" s="30"/>
      <c r="L2544" s="30"/>
      <c r="M2544" s="170"/>
      <c r="N2544" s="41"/>
      <c r="O2544" s="41"/>
      <c r="P2544" s="41"/>
      <c r="Q2544" s="41"/>
      <c r="R2544" s="30"/>
      <c r="S2544" s="30"/>
      <c r="T2544" s="30"/>
      <c r="U2544" s="170"/>
      <c r="AA2544" s="30"/>
      <c r="AB2544" s="30"/>
      <c r="AC2544" s="30"/>
      <c r="AR2544" s="30"/>
      <c r="AY2544" s="170"/>
      <c r="AZ2544" s="41"/>
      <c r="BA2544" s="41"/>
      <c r="BB2544" s="41"/>
      <c r="BC2544" s="41"/>
      <c r="BF2544" s="45"/>
    </row>
    <row r="2545" spans="4:58" s="187" customFormat="1" ht="15" customHeight="1" x14ac:dyDescent="0.3">
      <c r="D2545" s="104"/>
      <c r="E2545" s="113"/>
      <c r="H2545" s="3"/>
      <c r="J2545" s="30"/>
      <c r="K2545" s="30"/>
      <c r="L2545" s="30"/>
      <c r="M2545" s="170"/>
      <c r="N2545" s="41"/>
      <c r="O2545" s="41"/>
      <c r="P2545" s="41"/>
      <c r="Q2545" s="41"/>
      <c r="R2545" s="30"/>
      <c r="S2545" s="30"/>
      <c r="T2545" s="30"/>
      <c r="U2545" s="170"/>
      <c r="AA2545" s="30"/>
      <c r="AB2545" s="30"/>
      <c r="AC2545" s="30"/>
      <c r="AR2545" s="30"/>
      <c r="AY2545" s="170"/>
      <c r="AZ2545" s="41"/>
      <c r="BA2545" s="41"/>
      <c r="BB2545" s="41"/>
      <c r="BC2545" s="41"/>
      <c r="BF2545" s="45"/>
    </row>
    <row r="2546" spans="4:58" s="187" customFormat="1" ht="15" customHeight="1" x14ac:dyDescent="0.3">
      <c r="D2546" s="104"/>
      <c r="E2546" s="113"/>
      <c r="H2546" s="3"/>
      <c r="J2546" s="30"/>
      <c r="K2546" s="30"/>
      <c r="L2546" s="30"/>
      <c r="M2546" s="170"/>
      <c r="N2546" s="41"/>
      <c r="O2546" s="41"/>
      <c r="P2546" s="41"/>
      <c r="Q2546" s="41"/>
      <c r="R2546" s="30"/>
      <c r="S2546" s="30"/>
      <c r="T2546" s="30"/>
      <c r="U2546" s="170"/>
      <c r="AA2546" s="30"/>
      <c r="AB2546" s="30"/>
      <c r="AC2546" s="30"/>
      <c r="AR2546" s="30"/>
      <c r="AY2546" s="170"/>
      <c r="AZ2546" s="41"/>
      <c r="BA2546" s="41"/>
      <c r="BB2546" s="41"/>
      <c r="BC2546" s="41"/>
      <c r="BF2546" s="45"/>
    </row>
    <row r="2547" spans="4:58" s="187" customFormat="1" ht="15" customHeight="1" x14ac:dyDescent="0.3">
      <c r="D2547" s="104"/>
      <c r="E2547" s="113"/>
      <c r="H2547" s="3"/>
      <c r="J2547" s="30"/>
      <c r="K2547" s="30"/>
      <c r="L2547" s="30"/>
      <c r="M2547" s="170"/>
      <c r="N2547" s="41"/>
      <c r="O2547" s="41"/>
      <c r="P2547" s="41"/>
      <c r="Q2547" s="41"/>
      <c r="R2547" s="30"/>
      <c r="S2547" s="30"/>
      <c r="T2547" s="30"/>
      <c r="U2547" s="170"/>
      <c r="AA2547" s="30"/>
      <c r="AB2547" s="30"/>
      <c r="AC2547" s="30"/>
      <c r="AR2547" s="30"/>
      <c r="AY2547" s="170"/>
      <c r="AZ2547" s="41"/>
      <c r="BA2547" s="41"/>
      <c r="BB2547" s="41"/>
      <c r="BC2547" s="41"/>
      <c r="BF2547" s="45"/>
    </row>
    <row r="2548" spans="4:58" s="187" customFormat="1" ht="15" customHeight="1" x14ac:dyDescent="0.3">
      <c r="D2548" s="104"/>
      <c r="E2548" s="113"/>
      <c r="H2548" s="3"/>
      <c r="J2548" s="30"/>
      <c r="K2548" s="30"/>
      <c r="L2548" s="30"/>
      <c r="M2548" s="170"/>
      <c r="N2548" s="41"/>
      <c r="O2548" s="41"/>
      <c r="P2548" s="41"/>
      <c r="Q2548" s="41"/>
      <c r="R2548" s="30"/>
      <c r="S2548" s="30"/>
      <c r="T2548" s="30"/>
      <c r="U2548" s="170"/>
      <c r="AA2548" s="30"/>
      <c r="AB2548" s="30"/>
      <c r="AC2548" s="30"/>
      <c r="AR2548" s="30"/>
      <c r="AY2548" s="170"/>
      <c r="AZ2548" s="41"/>
      <c r="BA2548" s="41"/>
      <c r="BB2548" s="41"/>
      <c r="BC2548" s="41"/>
      <c r="BF2548" s="45"/>
    </row>
    <row r="2549" spans="4:58" s="187" customFormat="1" ht="15" customHeight="1" x14ac:dyDescent="0.3">
      <c r="D2549" s="104"/>
      <c r="E2549" s="113"/>
      <c r="H2549" s="3"/>
      <c r="J2549" s="30"/>
      <c r="K2549" s="30"/>
      <c r="L2549" s="30"/>
      <c r="M2549" s="170"/>
      <c r="N2549" s="41"/>
      <c r="O2549" s="41"/>
      <c r="P2549" s="41"/>
      <c r="Q2549" s="41"/>
      <c r="R2549" s="30"/>
      <c r="S2549" s="30"/>
      <c r="T2549" s="30"/>
      <c r="U2549" s="170"/>
      <c r="AA2549" s="30"/>
      <c r="AB2549" s="30"/>
      <c r="AC2549" s="30"/>
      <c r="AR2549" s="30"/>
      <c r="AY2549" s="170"/>
      <c r="AZ2549" s="41"/>
      <c r="BA2549" s="41"/>
      <c r="BB2549" s="41"/>
      <c r="BC2549" s="41"/>
      <c r="BF2549" s="45"/>
    </row>
    <row r="2550" spans="4:58" s="187" customFormat="1" ht="15" customHeight="1" x14ac:dyDescent="0.3">
      <c r="D2550" s="104"/>
      <c r="E2550" s="113"/>
      <c r="H2550" s="3"/>
      <c r="J2550" s="30"/>
      <c r="K2550" s="30"/>
      <c r="L2550" s="30"/>
      <c r="M2550" s="170"/>
      <c r="N2550" s="41"/>
      <c r="O2550" s="41"/>
      <c r="P2550" s="41"/>
      <c r="Q2550" s="41"/>
      <c r="R2550" s="30"/>
      <c r="S2550" s="30"/>
      <c r="T2550" s="30"/>
      <c r="U2550" s="170"/>
      <c r="AA2550" s="30"/>
      <c r="AB2550" s="30"/>
      <c r="AC2550" s="30"/>
      <c r="AR2550" s="30"/>
      <c r="AY2550" s="170"/>
      <c r="AZ2550" s="41"/>
      <c r="BA2550" s="41"/>
      <c r="BB2550" s="41"/>
      <c r="BC2550" s="41"/>
      <c r="BF2550" s="45"/>
    </row>
    <row r="2551" spans="4:58" s="187" customFormat="1" ht="15" customHeight="1" x14ac:dyDescent="0.3">
      <c r="D2551" s="104"/>
      <c r="E2551" s="113"/>
      <c r="H2551" s="3"/>
      <c r="J2551" s="30"/>
      <c r="K2551" s="30"/>
      <c r="L2551" s="30"/>
      <c r="M2551" s="170"/>
      <c r="N2551" s="41"/>
      <c r="O2551" s="41"/>
      <c r="P2551" s="41"/>
      <c r="Q2551" s="41"/>
      <c r="R2551" s="30"/>
      <c r="S2551" s="30"/>
      <c r="T2551" s="30"/>
      <c r="U2551" s="170"/>
      <c r="AA2551" s="30"/>
      <c r="AB2551" s="30"/>
      <c r="AC2551" s="30"/>
      <c r="AR2551" s="30"/>
      <c r="AY2551" s="170"/>
      <c r="AZ2551" s="41"/>
      <c r="BA2551" s="41"/>
      <c r="BB2551" s="41"/>
      <c r="BC2551" s="41"/>
      <c r="BF2551" s="45"/>
    </row>
    <row r="2552" spans="4:58" s="187" customFormat="1" ht="15" customHeight="1" x14ac:dyDescent="0.3">
      <c r="D2552" s="104"/>
      <c r="E2552" s="113"/>
      <c r="H2552" s="3"/>
      <c r="J2552" s="30"/>
      <c r="K2552" s="30"/>
      <c r="L2552" s="30"/>
      <c r="M2552" s="170"/>
      <c r="N2552" s="41"/>
      <c r="O2552" s="41"/>
      <c r="P2552" s="41"/>
      <c r="Q2552" s="41"/>
      <c r="R2552" s="30"/>
      <c r="S2552" s="30"/>
      <c r="T2552" s="30"/>
      <c r="U2552" s="170"/>
      <c r="AA2552" s="30"/>
      <c r="AB2552" s="30"/>
      <c r="AC2552" s="30"/>
      <c r="AR2552" s="30"/>
      <c r="AY2552" s="170"/>
      <c r="AZ2552" s="41"/>
      <c r="BA2552" s="41"/>
      <c r="BB2552" s="41"/>
      <c r="BC2552" s="41"/>
      <c r="BF2552" s="45"/>
    </row>
    <row r="2553" spans="4:58" s="187" customFormat="1" ht="15" customHeight="1" x14ac:dyDescent="0.3">
      <c r="D2553" s="104"/>
      <c r="E2553" s="113"/>
      <c r="H2553" s="3"/>
      <c r="J2553" s="30"/>
      <c r="K2553" s="30"/>
      <c r="L2553" s="30"/>
      <c r="M2553" s="170"/>
      <c r="N2553" s="41"/>
      <c r="O2553" s="41"/>
      <c r="P2553" s="41"/>
      <c r="Q2553" s="41"/>
      <c r="R2553" s="30"/>
      <c r="S2553" s="30"/>
      <c r="T2553" s="30"/>
      <c r="U2553" s="170"/>
      <c r="AA2553" s="30"/>
      <c r="AB2553" s="30"/>
      <c r="AC2553" s="30"/>
      <c r="AR2553" s="30"/>
      <c r="AY2553" s="170"/>
      <c r="AZ2553" s="41"/>
      <c r="BA2553" s="41"/>
      <c r="BB2553" s="41"/>
      <c r="BC2553" s="41"/>
      <c r="BF2553" s="45"/>
    </row>
    <row r="2554" spans="4:58" s="187" customFormat="1" ht="15" customHeight="1" x14ac:dyDescent="0.3">
      <c r="D2554" s="104"/>
      <c r="E2554" s="113"/>
      <c r="H2554" s="3"/>
      <c r="J2554" s="30"/>
      <c r="K2554" s="30"/>
      <c r="L2554" s="30"/>
      <c r="M2554" s="170"/>
      <c r="N2554" s="41"/>
      <c r="O2554" s="41"/>
      <c r="P2554" s="41"/>
      <c r="Q2554" s="41"/>
      <c r="R2554" s="30"/>
      <c r="S2554" s="30"/>
      <c r="T2554" s="30"/>
      <c r="U2554" s="170"/>
      <c r="AA2554" s="30"/>
      <c r="AB2554" s="30"/>
      <c r="AC2554" s="30"/>
      <c r="AR2554" s="30"/>
      <c r="AY2554" s="170"/>
      <c r="AZ2554" s="41"/>
      <c r="BA2554" s="41"/>
      <c r="BB2554" s="41"/>
      <c r="BC2554" s="41"/>
      <c r="BF2554" s="45"/>
    </row>
    <row r="2555" spans="4:58" s="187" customFormat="1" ht="15" customHeight="1" x14ac:dyDescent="0.3">
      <c r="D2555" s="104"/>
      <c r="E2555" s="113"/>
      <c r="H2555" s="3"/>
      <c r="J2555" s="30"/>
      <c r="K2555" s="30"/>
      <c r="L2555" s="30"/>
      <c r="M2555" s="170"/>
      <c r="N2555" s="41"/>
      <c r="O2555" s="41"/>
      <c r="P2555" s="41"/>
      <c r="Q2555" s="41"/>
      <c r="R2555" s="30"/>
      <c r="S2555" s="30"/>
      <c r="T2555" s="30"/>
      <c r="U2555" s="170"/>
      <c r="AA2555" s="30"/>
      <c r="AB2555" s="30"/>
      <c r="AC2555" s="30"/>
      <c r="AR2555" s="30"/>
      <c r="AY2555" s="170"/>
      <c r="AZ2555" s="41"/>
      <c r="BA2555" s="41"/>
      <c r="BB2555" s="41"/>
      <c r="BC2555" s="41"/>
      <c r="BF2555" s="45"/>
    </row>
    <row r="2556" spans="4:58" s="187" customFormat="1" ht="15" customHeight="1" x14ac:dyDescent="0.3">
      <c r="D2556" s="104"/>
      <c r="E2556" s="113"/>
      <c r="H2556" s="3"/>
      <c r="J2556" s="30"/>
      <c r="K2556" s="30"/>
      <c r="L2556" s="30"/>
      <c r="M2556" s="170"/>
      <c r="N2556" s="41"/>
      <c r="O2556" s="41"/>
      <c r="P2556" s="41"/>
      <c r="Q2556" s="41"/>
      <c r="R2556" s="30"/>
      <c r="S2556" s="30"/>
      <c r="T2556" s="30"/>
      <c r="U2556" s="170"/>
      <c r="AA2556" s="30"/>
      <c r="AB2556" s="30"/>
      <c r="AC2556" s="30"/>
      <c r="AR2556" s="30"/>
      <c r="AY2556" s="170"/>
      <c r="AZ2556" s="41"/>
      <c r="BA2556" s="41"/>
      <c r="BB2556" s="41"/>
      <c r="BC2556" s="41"/>
      <c r="BF2556" s="45"/>
    </row>
    <row r="2557" spans="4:58" s="187" customFormat="1" ht="15" customHeight="1" x14ac:dyDescent="0.3">
      <c r="D2557" s="104"/>
      <c r="E2557" s="113"/>
      <c r="H2557" s="3"/>
      <c r="J2557" s="30"/>
      <c r="K2557" s="30"/>
      <c r="L2557" s="30"/>
      <c r="M2557" s="170"/>
      <c r="N2557" s="41"/>
      <c r="O2557" s="41"/>
      <c r="P2557" s="41"/>
      <c r="Q2557" s="41"/>
      <c r="R2557" s="30"/>
      <c r="S2557" s="30"/>
      <c r="T2557" s="30"/>
      <c r="U2557" s="170"/>
      <c r="AA2557" s="30"/>
      <c r="AB2557" s="30"/>
      <c r="AC2557" s="30"/>
      <c r="AR2557" s="30"/>
      <c r="AY2557" s="170"/>
      <c r="AZ2557" s="41"/>
      <c r="BA2557" s="41"/>
      <c r="BB2557" s="41"/>
      <c r="BC2557" s="41"/>
      <c r="BF2557" s="45"/>
    </row>
    <row r="2558" spans="4:58" s="187" customFormat="1" ht="15" customHeight="1" x14ac:dyDescent="0.3">
      <c r="D2558" s="104"/>
      <c r="E2558" s="113"/>
      <c r="H2558" s="3"/>
      <c r="J2558" s="30"/>
      <c r="K2558" s="30"/>
      <c r="L2558" s="30"/>
      <c r="M2558" s="170"/>
      <c r="N2558" s="41"/>
      <c r="O2558" s="41"/>
      <c r="P2558" s="41"/>
      <c r="Q2558" s="41"/>
      <c r="R2558" s="30"/>
      <c r="S2558" s="30"/>
      <c r="T2558" s="30"/>
      <c r="U2558" s="170"/>
      <c r="AA2558" s="30"/>
      <c r="AB2558" s="30"/>
      <c r="AC2558" s="30"/>
      <c r="AR2558" s="30"/>
      <c r="AY2558" s="170"/>
      <c r="AZ2558" s="41"/>
      <c r="BA2558" s="41"/>
      <c r="BB2558" s="41"/>
      <c r="BC2558" s="41"/>
      <c r="BF2558" s="45"/>
    </row>
    <row r="2559" spans="4:58" s="187" customFormat="1" ht="15" customHeight="1" x14ac:dyDescent="0.3">
      <c r="D2559" s="104"/>
      <c r="E2559" s="113"/>
      <c r="H2559" s="3"/>
      <c r="J2559" s="30"/>
      <c r="K2559" s="30"/>
      <c r="L2559" s="30"/>
      <c r="M2559" s="170"/>
      <c r="N2559" s="41"/>
      <c r="O2559" s="41"/>
      <c r="P2559" s="41"/>
      <c r="Q2559" s="41"/>
      <c r="R2559" s="30"/>
      <c r="S2559" s="30"/>
      <c r="T2559" s="30"/>
      <c r="U2559" s="170"/>
      <c r="AA2559" s="30"/>
      <c r="AB2559" s="30"/>
      <c r="AC2559" s="30"/>
      <c r="AR2559" s="30"/>
      <c r="AY2559" s="170"/>
      <c r="AZ2559" s="41"/>
      <c r="BA2559" s="41"/>
      <c r="BB2559" s="41"/>
      <c r="BC2559" s="41"/>
      <c r="BF2559" s="45"/>
    </row>
    <row r="2560" spans="4:58" s="187" customFormat="1" ht="15" customHeight="1" x14ac:dyDescent="0.3">
      <c r="D2560" s="104"/>
      <c r="E2560" s="113"/>
      <c r="H2560" s="3"/>
      <c r="J2560" s="30"/>
      <c r="K2560" s="30"/>
      <c r="L2560" s="30"/>
      <c r="M2560" s="170"/>
      <c r="N2560" s="41"/>
      <c r="O2560" s="41"/>
      <c r="P2560" s="41"/>
      <c r="Q2560" s="41"/>
      <c r="R2560" s="30"/>
      <c r="S2560" s="30"/>
      <c r="T2560" s="30"/>
      <c r="U2560" s="170"/>
      <c r="AA2560" s="30"/>
      <c r="AB2560" s="30"/>
      <c r="AC2560" s="30"/>
      <c r="AR2560" s="30"/>
      <c r="AY2560" s="170"/>
      <c r="AZ2560" s="41"/>
      <c r="BA2560" s="41"/>
      <c r="BB2560" s="41"/>
      <c r="BC2560" s="41"/>
      <c r="BF2560" s="45"/>
    </row>
    <row r="2561" spans="4:58" s="187" customFormat="1" ht="15" customHeight="1" x14ac:dyDescent="0.3">
      <c r="D2561" s="104"/>
      <c r="E2561" s="113"/>
      <c r="H2561" s="3"/>
      <c r="J2561" s="30"/>
      <c r="K2561" s="30"/>
      <c r="L2561" s="30"/>
      <c r="M2561" s="170"/>
      <c r="N2561" s="41"/>
      <c r="O2561" s="41"/>
      <c r="P2561" s="41"/>
      <c r="Q2561" s="41"/>
      <c r="R2561" s="30"/>
      <c r="S2561" s="30"/>
      <c r="T2561" s="30"/>
      <c r="U2561" s="170"/>
      <c r="AA2561" s="30"/>
      <c r="AB2561" s="30"/>
      <c r="AC2561" s="30"/>
      <c r="AR2561" s="30"/>
      <c r="AY2561" s="170"/>
      <c r="AZ2561" s="41"/>
      <c r="BA2561" s="41"/>
      <c r="BB2561" s="41"/>
      <c r="BC2561" s="41"/>
      <c r="BF2561" s="45"/>
    </row>
    <row r="2562" spans="4:58" s="187" customFormat="1" ht="15" customHeight="1" x14ac:dyDescent="0.3">
      <c r="D2562" s="104"/>
      <c r="E2562" s="113"/>
      <c r="H2562" s="3"/>
      <c r="J2562" s="30"/>
      <c r="K2562" s="30"/>
      <c r="L2562" s="30"/>
      <c r="M2562" s="170"/>
      <c r="N2562" s="41"/>
      <c r="O2562" s="41"/>
      <c r="P2562" s="41"/>
      <c r="Q2562" s="41"/>
      <c r="R2562" s="30"/>
      <c r="S2562" s="30"/>
      <c r="T2562" s="30"/>
      <c r="U2562" s="170"/>
      <c r="AA2562" s="30"/>
      <c r="AB2562" s="30"/>
      <c r="AC2562" s="30"/>
      <c r="AR2562" s="30"/>
      <c r="AY2562" s="170"/>
      <c r="AZ2562" s="41"/>
      <c r="BA2562" s="41"/>
      <c r="BB2562" s="41"/>
      <c r="BC2562" s="41"/>
      <c r="BF2562" s="45"/>
    </row>
    <row r="2563" spans="4:58" s="187" customFormat="1" ht="15" customHeight="1" x14ac:dyDescent="0.3">
      <c r="D2563" s="104"/>
      <c r="E2563" s="113"/>
      <c r="H2563" s="3"/>
      <c r="J2563" s="30"/>
      <c r="K2563" s="30"/>
      <c r="L2563" s="30"/>
      <c r="M2563" s="170"/>
      <c r="N2563" s="41"/>
      <c r="O2563" s="41"/>
      <c r="P2563" s="41"/>
      <c r="Q2563" s="41"/>
      <c r="R2563" s="30"/>
      <c r="S2563" s="30"/>
      <c r="T2563" s="30"/>
      <c r="U2563" s="170"/>
      <c r="AA2563" s="30"/>
      <c r="AB2563" s="30"/>
      <c r="AC2563" s="30"/>
      <c r="AR2563" s="30"/>
      <c r="AY2563" s="170"/>
      <c r="AZ2563" s="41"/>
      <c r="BA2563" s="41"/>
      <c r="BB2563" s="41"/>
      <c r="BC2563" s="41"/>
      <c r="BF2563" s="45"/>
    </row>
    <row r="2564" spans="4:58" s="187" customFormat="1" ht="15" customHeight="1" x14ac:dyDescent="0.3">
      <c r="D2564" s="104"/>
      <c r="E2564" s="113"/>
      <c r="H2564" s="3"/>
      <c r="J2564" s="30"/>
      <c r="K2564" s="30"/>
      <c r="L2564" s="30"/>
      <c r="M2564" s="170"/>
      <c r="N2564" s="41"/>
      <c r="O2564" s="41"/>
      <c r="P2564" s="41"/>
      <c r="Q2564" s="41"/>
      <c r="R2564" s="30"/>
      <c r="S2564" s="30"/>
      <c r="T2564" s="30"/>
      <c r="U2564" s="170"/>
      <c r="AA2564" s="30"/>
      <c r="AB2564" s="30"/>
      <c r="AC2564" s="30"/>
      <c r="AR2564" s="30"/>
      <c r="AY2564" s="170"/>
      <c r="AZ2564" s="41"/>
      <c r="BA2564" s="41"/>
      <c r="BB2564" s="41"/>
      <c r="BC2564" s="41"/>
      <c r="BF2564" s="45"/>
    </row>
    <row r="2565" spans="4:58" s="187" customFormat="1" ht="15" customHeight="1" x14ac:dyDescent="0.3">
      <c r="D2565" s="104"/>
      <c r="E2565" s="113"/>
      <c r="H2565" s="3"/>
      <c r="J2565" s="30"/>
      <c r="K2565" s="30"/>
      <c r="L2565" s="30"/>
      <c r="M2565" s="170"/>
      <c r="N2565" s="41"/>
      <c r="O2565" s="41"/>
      <c r="P2565" s="41"/>
      <c r="Q2565" s="41"/>
      <c r="R2565" s="30"/>
      <c r="S2565" s="30"/>
      <c r="T2565" s="30"/>
      <c r="U2565" s="170"/>
      <c r="AA2565" s="30"/>
      <c r="AB2565" s="30"/>
      <c r="AC2565" s="30"/>
      <c r="AR2565" s="30"/>
      <c r="AY2565" s="170"/>
      <c r="AZ2565" s="41"/>
      <c r="BA2565" s="41"/>
      <c r="BB2565" s="41"/>
      <c r="BC2565" s="41"/>
      <c r="BF2565" s="45"/>
    </row>
    <row r="2566" spans="4:58" s="187" customFormat="1" ht="15" customHeight="1" x14ac:dyDescent="0.3">
      <c r="D2566" s="104"/>
      <c r="E2566" s="113"/>
      <c r="H2566" s="3"/>
      <c r="J2566" s="30"/>
      <c r="K2566" s="30"/>
      <c r="L2566" s="30"/>
      <c r="M2566" s="170"/>
      <c r="N2566" s="41"/>
      <c r="O2566" s="41"/>
      <c r="P2566" s="41"/>
      <c r="Q2566" s="41"/>
      <c r="R2566" s="30"/>
      <c r="S2566" s="30"/>
      <c r="T2566" s="30"/>
      <c r="U2566" s="170"/>
      <c r="AA2566" s="30"/>
      <c r="AB2566" s="30"/>
      <c r="AC2566" s="30"/>
      <c r="AR2566" s="30"/>
      <c r="AY2566" s="170"/>
      <c r="AZ2566" s="41"/>
      <c r="BA2566" s="41"/>
      <c r="BB2566" s="41"/>
      <c r="BC2566" s="41"/>
      <c r="BF2566" s="45"/>
    </row>
    <row r="2567" spans="4:58" s="187" customFormat="1" ht="15" customHeight="1" x14ac:dyDescent="0.3">
      <c r="D2567" s="104"/>
      <c r="E2567" s="113"/>
      <c r="H2567" s="3"/>
      <c r="J2567" s="30"/>
      <c r="K2567" s="30"/>
      <c r="L2567" s="30"/>
      <c r="M2567" s="170"/>
      <c r="N2567" s="41"/>
      <c r="O2567" s="41"/>
      <c r="P2567" s="41"/>
      <c r="Q2567" s="41"/>
      <c r="R2567" s="30"/>
      <c r="S2567" s="30"/>
      <c r="T2567" s="30"/>
      <c r="U2567" s="170"/>
      <c r="AA2567" s="30"/>
      <c r="AB2567" s="30"/>
      <c r="AC2567" s="30"/>
      <c r="AR2567" s="30"/>
      <c r="AY2567" s="170"/>
      <c r="AZ2567" s="41"/>
      <c r="BA2567" s="41"/>
      <c r="BB2567" s="41"/>
      <c r="BC2567" s="41"/>
      <c r="BF2567" s="45"/>
    </row>
    <row r="2568" spans="4:58" s="187" customFormat="1" ht="15" customHeight="1" x14ac:dyDescent="0.3">
      <c r="D2568" s="104"/>
      <c r="E2568" s="113"/>
      <c r="H2568" s="3"/>
      <c r="J2568" s="30"/>
      <c r="K2568" s="30"/>
      <c r="L2568" s="30"/>
      <c r="M2568" s="170"/>
      <c r="N2568" s="41"/>
      <c r="O2568" s="41"/>
      <c r="P2568" s="41"/>
      <c r="Q2568" s="41"/>
      <c r="R2568" s="30"/>
      <c r="S2568" s="30"/>
      <c r="T2568" s="30"/>
      <c r="U2568" s="170"/>
      <c r="AA2568" s="30"/>
      <c r="AB2568" s="30"/>
      <c r="AC2568" s="30"/>
      <c r="AR2568" s="30"/>
      <c r="AY2568" s="170"/>
      <c r="AZ2568" s="41"/>
      <c r="BA2568" s="41"/>
      <c r="BB2568" s="41"/>
      <c r="BC2568" s="41"/>
      <c r="BF2568" s="45"/>
    </row>
    <row r="2569" spans="4:58" s="187" customFormat="1" ht="15" customHeight="1" x14ac:dyDescent="0.3">
      <c r="D2569" s="104"/>
      <c r="E2569" s="113"/>
      <c r="H2569" s="3"/>
      <c r="J2569" s="30"/>
      <c r="K2569" s="30"/>
      <c r="L2569" s="30"/>
      <c r="M2569" s="170"/>
      <c r="N2569" s="41"/>
      <c r="O2569" s="41"/>
      <c r="P2569" s="41"/>
      <c r="Q2569" s="41"/>
      <c r="R2569" s="30"/>
      <c r="S2569" s="30"/>
      <c r="T2569" s="30"/>
      <c r="U2569" s="170"/>
      <c r="AA2569" s="30"/>
      <c r="AB2569" s="30"/>
      <c r="AC2569" s="30"/>
      <c r="AR2569" s="30"/>
      <c r="AY2569" s="170"/>
      <c r="AZ2569" s="41"/>
      <c r="BA2569" s="41"/>
      <c r="BB2569" s="41"/>
      <c r="BC2569" s="41"/>
      <c r="BF2569" s="45"/>
    </row>
    <row r="2570" spans="4:58" s="187" customFormat="1" ht="15" customHeight="1" x14ac:dyDescent="0.3">
      <c r="D2570" s="104"/>
      <c r="E2570" s="113"/>
      <c r="H2570" s="3"/>
      <c r="J2570" s="30"/>
      <c r="K2570" s="30"/>
      <c r="L2570" s="30"/>
      <c r="M2570" s="170"/>
      <c r="N2570" s="41"/>
      <c r="O2570" s="41"/>
      <c r="P2570" s="41"/>
      <c r="Q2570" s="41"/>
      <c r="R2570" s="30"/>
      <c r="S2570" s="30"/>
      <c r="T2570" s="30"/>
      <c r="U2570" s="170"/>
      <c r="AA2570" s="30"/>
      <c r="AB2570" s="30"/>
      <c r="AC2570" s="30"/>
      <c r="AR2570" s="30"/>
      <c r="AY2570" s="170"/>
      <c r="AZ2570" s="41"/>
      <c r="BA2570" s="41"/>
      <c r="BB2570" s="41"/>
      <c r="BC2570" s="41"/>
      <c r="BF2570" s="45"/>
    </row>
    <row r="2571" spans="4:58" s="187" customFormat="1" ht="15" customHeight="1" x14ac:dyDescent="0.3">
      <c r="D2571" s="104"/>
      <c r="E2571" s="113"/>
      <c r="H2571" s="3"/>
      <c r="J2571" s="30"/>
      <c r="K2571" s="30"/>
      <c r="L2571" s="30"/>
      <c r="M2571" s="170"/>
      <c r="N2571" s="41"/>
      <c r="O2571" s="41"/>
      <c r="P2571" s="41"/>
      <c r="Q2571" s="41"/>
      <c r="R2571" s="30"/>
      <c r="S2571" s="30"/>
      <c r="T2571" s="30"/>
      <c r="U2571" s="170"/>
      <c r="AA2571" s="30"/>
      <c r="AB2571" s="30"/>
      <c r="AC2571" s="30"/>
      <c r="AR2571" s="30"/>
      <c r="AY2571" s="170"/>
      <c r="AZ2571" s="41"/>
      <c r="BA2571" s="41"/>
      <c r="BB2571" s="41"/>
      <c r="BC2571" s="41"/>
      <c r="BF2571" s="45"/>
    </row>
    <row r="2572" spans="4:58" s="187" customFormat="1" ht="15" customHeight="1" x14ac:dyDescent="0.3">
      <c r="D2572" s="104"/>
      <c r="E2572" s="113"/>
      <c r="H2572" s="3"/>
      <c r="J2572" s="30"/>
      <c r="K2572" s="30"/>
      <c r="L2572" s="30"/>
      <c r="M2572" s="170"/>
      <c r="N2572" s="41"/>
      <c r="O2572" s="41"/>
      <c r="P2572" s="41"/>
      <c r="Q2572" s="41"/>
      <c r="R2572" s="30"/>
      <c r="S2572" s="30"/>
      <c r="T2572" s="30"/>
      <c r="U2572" s="170"/>
      <c r="AA2572" s="30"/>
      <c r="AB2572" s="30"/>
      <c r="AC2572" s="30"/>
      <c r="AR2572" s="30"/>
      <c r="AY2572" s="170"/>
      <c r="AZ2572" s="41"/>
      <c r="BA2572" s="41"/>
      <c r="BB2572" s="41"/>
      <c r="BC2572" s="41"/>
      <c r="BF2572" s="45"/>
    </row>
    <row r="2573" spans="4:58" s="187" customFormat="1" ht="15" customHeight="1" x14ac:dyDescent="0.3">
      <c r="D2573" s="104"/>
      <c r="E2573" s="113"/>
      <c r="H2573" s="3"/>
      <c r="J2573" s="30"/>
      <c r="K2573" s="30"/>
      <c r="L2573" s="30"/>
      <c r="M2573" s="170"/>
      <c r="N2573" s="41"/>
      <c r="O2573" s="41"/>
      <c r="P2573" s="41"/>
      <c r="Q2573" s="41"/>
      <c r="R2573" s="30"/>
      <c r="S2573" s="30"/>
      <c r="T2573" s="30"/>
      <c r="U2573" s="170"/>
      <c r="AA2573" s="30"/>
      <c r="AB2573" s="30"/>
      <c r="AC2573" s="30"/>
      <c r="AR2573" s="30"/>
      <c r="AY2573" s="170"/>
      <c r="AZ2573" s="41"/>
      <c r="BA2573" s="41"/>
      <c r="BB2573" s="41"/>
      <c r="BC2573" s="41"/>
      <c r="BF2573" s="45"/>
    </row>
    <row r="2574" spans="4:58" s="187" customFormat="1" ht="15" customHeight="1" x14ac:dyDescent="0.3">
      <c r="D2574" s="104"/>
      <c r="E2574" s="113"/>
      <c r="H2574" s="3"/>
      <c r="J2574" s="30"/>
      <c r="K2574" s="30"/>
      <c r="L2574" s="30"/>
      <c r="M2574" s="170"/>
      <c r="N2574" s="41"/>
      <c r="O2574" s="41"/>
      <c r="P2574" s="41"/>
      <c r="Q2574" s="41"/>
      <c r="R2574" s="30"/>
      <c r="S2574" s="30"/>
      <c r="T2574" s="30"/>
      <c r="U2574" s="170"/>
      <c r="AA2574" s="30"/>
      <c r="AB2574" s="30"/>
      <c r="AC2574" s="30"/>
      <c r="AR2574" s="30"/>
      <c r="AY2574" s="170"/>
      <c r="AZ2574" s="41"/>
      <c r="BA2574" s="41"/>
      <c r="BB2574" s="41"/>
      <c r="BC2574" s="41"/>
      <c r="BF2574" s="45"/>
    </row>
    <row r="2575" spans="4:58" s="187" customFormat="1" ht="15" customHeight="1" x14ac:dyDescent="0.3">
      <c r="D2575" s="104"/>
      <c r="E2575" s="113"/>
      <c r="H2575" s="3"/>
      <c r="J2575" s="30"/>
      <c r="K2575" s="30"/>
      <c r="L2575" s="30"/>
      <c r="M2575" s="170"/>
      <c r="N2575" s="41"/>
      <c r="O2575" s="41"/>
      <c r="P2575" s="41"/>
      <c r="Q2575" s="41"/>
      <c r="R2575" s="30"/>
      <c r="S2575" s="30"/>
      <c r="T2575" s="30"/>
      <c r="U2575" s="170"/>
      <c r="AA2575" s="30"/>
      <c r="AB2575" s="30"/>
      <c r="AC2575" s="30"/>
      <c r="AR2575" s="30"/>
      <c r="AY2575" s="170"/>
      <c r="AZ2575" s="41"/>
      <c r="BA2575" s="41"/>
      <c r="BB2575" s="41"/>
      <c r="BC2575" s="41"/>
      <c r="BF2575" s="45"/>
    </row>
    <row r="2576" spans="4:58" s="187" customFormat="1" ht="15" customHeight="1" x14ac:dyDescent="0.3">
      <c r="D2576" s="104"/>
      <c r="E2576" s="113"/>
      <c r="H2576" s="3"/>
      <c r="J2576" s="30"/>
      <c r="K2576" s="30"/>
      <c r="L2576" s="30"/>
      <c r="M2576" s="170"/>
      <c r="N2576" s="41"/>
      <c r="O2576" s="41"/>
      <c r="P2576" s="41"/>
      <c r="Q2576" s="41"/>
      <c r="R2576" s="30"/>
      <c r="S2576" s="30"/>
      <c r="T2576" s="30"/>
      <c r="U2576" s="170"/>
      <c r="AA2576" s="30"/>
      <c r="AB2576" s="30"/>
      <c r="AC2576" s="30"/>
      <c r="AR2576" s="30"/>
      <c r="AY2576" s="170"/>
      <c r="AZ2576" s="41"/>
      <c r="BA2576" s="41"/>
      <c r="BB2576" s="41"/>
      <c r="BC2576" s="41"/>
      <c r="BF2576" s="45"/>
    </row>
    <row r="2577" spans="4:58" s="187" customFormat="1" ht="15" customHeight="1" x14ac:dyDescent="0.3">
      <c r="D2577" s="104"/>
      <c r="E2577" s="113"/>
      <c r="H2577" s="3"/>
      <c r="J2577" s="30"/>
      <c r="K2577" s="30"/>
      <c r="L2577" s="30"/>
      <c r="M2577" s="170"/>
      <c r="N2577" s="41"/>
      <c r="O2577" s="41"/>
      <c r="P2577" s="41"/>
      <c r="Q2577" s="41"/>
      <c r="R2577" s="30"/>
      <c r="S2577" s="30"/>
      <c r="T2577" s="30"/>
      <c r="U2577" s="170"/>
      <c r="AA2577" s="30"/>
      <c r="AB2577" s="30"/>
      <c r="AC2577" s="30"/>
      <c r="AR2577" s="30"/>
      <c r="AY2577" s="170"/>
      <c r="AZ2577" s="41"/>
      <c r="BA2577" s="41"/>
      <c r="BB2577" s="41"/>
      <c r="BC2577" s="41"/>
      <c r="BF2577" s="45"/>
    </row>
    <row r="2578" spans="4:58" s="187" customFormat="1" ht="15" customHeight="1" x14ac:dyDescent="0.3">
      <c r="D2578" s="104"/>
      <c r="E2578" s="113"/>
      <c r="H2578" s="3"/>
      <c r="J2578" s="30"/>
      <c r="K2578" s="30"/>
      <c r="L2578" s="30"/>
      <c r="M2578" s="170"/>
      <c r="N2578" s="41"/>
      <c r="O2578" s="41"/>
      <c r="P2578" s="41"/>
      <c r="Q2578" s="41"/>
      <c r="R2578" s="30"/>
      <c r="S2578" s="30"/>
      <c r="T2578" s="30"/>
      <c r="U2578" s="170"/>
      <c r="AA2578" s="30"/>
      <c r="AB2578" s="30"/>
      <c r="AC2578" s="30"/>
      <c r="AR2578" s="30"/>
      <c r="AY2578" s="170"/>
      <c r="AZ2578" s="41"/>
      <c r="BA2578" s="41"/>
      <c r="BB2578" s="41"/>
      <c r="BC2578" s="41"/>
      <c r="BF2578" s="45"/>
    </row>
    <row r="2579" spans="4:58" s="187" customFormat="1" ht="15" customHeight="1" x14ac:dyDescent="0.3">
      <c r="D2579" s="104"/>
      <c r="E2579" s="113"/>
      <c r="H2579" s="3"/>
      <c r="J2579" s="30"/>
      <c r="K2579" s="30"/>
      <c r="L2579" s="30"/>
      <c r="M2579" s="170"/>
      <c r="N2579" s="41"/>
      <c r="O2579" s="41"/>
      <c r="P2579" s="41"/>
      <c r="Q2579" s="41"/>
      <c r="R2579" s="30"/>
      <c r="S2579" s="30"/>
      <c r="T2579" s="30"/>
      <c r="U2579" s="170"/>
      <c r="AA2579" s="30"/>
      <c r="AB2579" s="30"/>
      <c r="AC2579" s="30"/>
      <c r="AR2579" s="30"/>
      <c r="AY2579" s="170"/>
      <c r="AZ2579" s="41"/>
      <c r="BA2579" s="41"/>
      <c r="BB2579" s="41"/>
      <c r="BC2579" s="41"/>
      <c r="BF2579" s="45"/>
    </row>
    <row r="2580" spans="4:58" s="187" customFormat="1" ht="15" customHeight="1" x14ac:dyDescent="0.3">
      <c r="D2580" s="104"/>
      <c r="E2580" s="113"/>
      <c r="H2580" s="3"/>
      <c r="J2580" s="30"/>
      <c r="K2580" s="30"/>
      <c r="L2580" s="30"/>
      <c r="M2580" s="170"/>
      <c r="N2580" s="41"/>
      <c r="O2580" s="41"/>
      <c r="P2580" s="41"/>
      <c r="Q2580" s="41"/>
      <c r="R2580" s="30"/>
      <c r="S2580" s="30"/>
      <c r="T2580" s="30"/>
      <c r="U2580" s="170"/>
      <c r="AA2580" s="30"/>
      <c r="AB2580" s="30"/>
      <c r="AC2580" s="30"/>
      <c r="AR2580" s="30"/>
      <c r="AY2580" s="170"/>
      <c r="AZ2580" s="41"/>
      <c r="BA2580" s="41"/>
      <c r="BB2580" s="41"/>
      <c r="BC2580" s="41"/>
      <c r="BF2580" s="45"/>
    </row>
    <row r="2581" spans="4:58" s="187" customFormat="1" ht="15" customHeight="1" x14ac:dyDescent="0.3">
      <c r="D2581" s="104"/>
      <c r="E2581" s="113"/>
      <c r="H2581" s="3"/>
      <c r="J2581" s="30"/>
      <c r="K2581" s="30"/>
      <c r="L2581" s="30"/>
      <c r="M2581" s="170"/>
      <c r="N2581" s="41"/>
      <c r="O2581" s="41"/>
      <c r="P2581" s="41"/>
      <c r="Q2581" s="41"/>
      <c r="R2581" s="30"/>
      <c r="S2581" s="30"/>
      <c r="T2581" s="30"/>
      <c r="U2581" s="170"/>
      <c r="AA2581" s="30"/>
      <c r="AB2581" s="30"/>
      <c r="AC2581" s="30"/>
      <c r="AR2581" s="30"/>
      <c r="AY2581" s="170"/>
      <c r="AZ2581" s="41"/>
      <c r="BA2581" s="41"/>
      <c r="BB2581" s="41"/>
      <c r="BC2581" s="41"/>
      <c r="BF2581" s="45"/>
    </row>
    <row r="2582" spans="4:58" s="187" customFormat="1" ht="15" customHeight="1" x14ac:dyDescent="0.3">
      <c r="D2582" s="104"/>
      <c r="E2582" s="113"/>
      <c r="H2582" s="3"/>
      <c r="J2582" s="30"/>
      <c r="K2582" s="30"/>
      <c r="L2582" s="30"/>
      <c r="M2582" s="170"/>
      <c r="N2582" s="41"/>
      <c r="O2582" s="41"/>
      <c r="P2582" s="41"/>
      <c r="Q2582" s="41"/>
      <c r="R2582" s="30"/>
      <c r="S2582" s="30"/>
      <c r="T2582" s="30"/>
      <c r="U2582" s="170"/>
      <c r="AA2582" s="30"/>
      <c r="AB2582" s="30"/>
      <c r="AC2582" s="30"/>
      <c r="AR2582" s="30"/>
      <c r="AY2582" s="170"/>
      <c r="AZ2582" s="41"/>
      <c r="BA2582" s="41"/>
      <c r="BB2582" s="41"/>
      <c r="BC2582" s="41"/>
      <c r="BF2582" s="45"/>
    </row>
    <row r="2583" spans="4:58" s="187" customFormat="1" ht="15" customHeight="1" x14ac:dyDescent="0.3">
      <c r="D2583" s="104"/>
      <c r="E2583" s="113"/>
      <c r="H2583" s="3"/>
      <c r="J2583" s="30"/>
      <c r="K2583" s="30"/>
      <c r="L2583" s="30"/>
      <c r="M2583" s="170"/>
      <c r="N2583" s="41"/>
      <c r="O2583" s="41"/>
      <c r="P2583" s="41"/>
      <c r="Q2583" s="41"/>
      <c r="R2583" s="30"/>
      <c r="S2583" s="30"/>
      <c r="T2583" s="30"/>
      <c r="U2583" s="170"/>
      <c r="AA2583" s="30"/>
      <c r="AB2583" s="30"/>
      <c r="AC2583" s="30"/>
      <c r="AR2583" s="30"/>
      <c r="AY2583" s="170"/>
      <c r="AZ2583" s="41"/>
      <c r="BA2583" s="41"/>
      <c r="BB2583" s="41"/>
      <c r="BC2583" s="41"/>
      <c r="BF2583" s="45"/>
    </row>
    <row r="2584" spans="4:58" s="187" customFormat="1" ht="15" customHeight="1" x14ac:dyDescent="0.3">
      <c r="D2584" s="104"/>
      <c r="E2584" s="113"/>
      <c r="H2584" s="3"/>
      <c r="J2584" s="30"/>
      <c r="K2584" s="30"/>
      <c r="L2584" s="30"/>
      <c r="M2584" s="170"/>
      <c r="N2584" s="41"/>
      <c r="O2584" s="41"/>
      <c r="P2584" s="41"/>
      <c r="Q2584" s="41"/>
      <c r="R2584" s="30"/>
      <c r="S2584" s="30"/>
      <c r="T2584" s="30"/>
      <c r="U2584" s="170"/>
      <c r="AA2584" s="30"/>
      <c r="AB2584" s="30"/>
      <c r="AC2584" s="30"/>
      <c r="AR2584" s="30"/>
      <c r="AY2584" s="170"/>
      <c r="AZ2584" s="41"/>
      <c r="BA2584" s="41"/>
      <c r="BB2584" s="41"/>
      <c r="BC2584" s="41"/>
      <c r="BF2584" s="45"/>
    </row>
    <row r="2585" spans="4:58" s="187" customFormat="1" ht="15" customHeight="1" x14ac:dyDescent="0.3">
      <c r="D2585" s="104"/>
      <c r="E2585" s="113"/>
      <c r="H2585" s="3"/>
      <c r="J2585" s="30"/>
      <c r="K2585" s="30"/>
      <c r="L2585" s="30"/>
      <c r="M2585" s="170"/>
      <c r="N2585" s="41"/>
      <c r="O2585" s="41"/>
      <c r="P2585" s="41"/>
      <c r="Q2585" s="41"/>
      <c r="R2585" s="30"/>
      <c r="S2585" s="30"/>
      <c r="T2585" s="30"/>
      <c r="U2585" s="170"/>
      <c r="AA2585" s="30"/>
      <c r="AB2585" s="30"/>
      <c r="AC2585" s="30"/>
      <c r="AR2585" s="30"/>
      <c r="AY2585" s="170"/>
      <c r="AZ2585" s="41"/>
      <c r="BA2585" s="41"/>
      <c r="BB2585" s="41"/>
      <c r="BC2585" s="41"/>
      <c r="BF2585" s="45"/>
    </row>
    <row r="2586" spans="4:58" s="187" customFormat="1" ht="15" customHeight="1" x14ac:dyDescent="0.3">
      <c r="D2586" s="104"/>
      <c r="E2586" s="113"/>
      <c r="H2586" s="3"/>
      <c r="J2586" s="30"/>
      <c r="K2586" s="30"/>
      <c r="L2586" s="30"/>
      <c r="M2586" s="170"/>
      <c r="N2586" s="41"/>
      <c r="O2586" s="41"/>
      <c r="P2586" s="41"/>
      <c r="Q2586" s="41"/>
      <c r="R2586" s="30"/>
      <c r="S2586" s="30"/>
      <c r="T2586" s="30"/>
      <c r="U2586" s="170"/>
      <c r="AA2586" s="30"/>
      <c r="AB2586" s="30"/>
      <c r="AC2586" s="30"/>
      <c r="AR2586" s="30"/>
      <c r="AY2586" s="170"/>
      <c r="AZ2586" s="41"/>
      <c r="BA2586" s="41"/>
      <c r="BB2586" s="41"/>
      <c r="BC2586" s="41"/>
      <c r="BF2586" s="45"/>
    </row>
    <row r="2587" spans="4:58" s="187" customFormat="1" ht="15" customHeight="1" x14ac:dyDescent="0.3">
      <c r="D2587" s="104"/>
      <c r="E2587" s="113"/>
      <c r="H2587" s="3"/>
      <c r="J2587" s="30"/>
      <c r="K2587" s="30"/>
      <c r="L2587" s="30"/>
      <c r="M2587" s="170"/>
      <c r="N2587" s="41"/>
      <c r="O2587" s="41"/>
      <c r="P2587" s="41"/>
      <c r="Q2587" s="41"/>
      <c r="R2587" s="30"/>
      <c r="S2587" s="30"/>
      <c r="T2587" s="30"/>
      <c r="U2587" s="170"/>
      <c r="AA2587" s="30"/>
      <c r="AB2587" s="30"/>
      <c r="AC2587" s="30"/>
      <c r="AR2587" s="30"/>
      <c r="AY2587" s="170"/>
      <c r="AZ2587" s="41"/>
      <c r="BA2587" s="41"/>
      <c r="BB2587" s="41"/>
      <c r="BC2587" s="41"/>
      <c r="BF2587" s="45"/>
    </row>
    <row r="2588" spans="4:58" s="187" customFormat="1" ht="15" customHeight="1" x14ac:dyDescent="0.3">
      <c r="D2588" s="104"/>
      <c r="E2588" s="113"/>
      <c r="H2588" s="3"/>
      <c r="J2588" s="30"/>
      <c r="K2588" s="30"/>
      <c r="L2588" s="30"/>
      <c r="M2588" s="170"/>
      <c r="N2588" s="41"/>
      <c r="O2588" s="41"/>
      <c r="P2588" s="41"/>
      <c r="Q2588" s="41"/>
      <c r="R2588" s="30"/>
      <c r="S2588" s="30"/>
      <c r="T2588" s="30"/>
      <c r="U2588" s="170"/>
      <c r="AA2588" s="30"/>
      <c r="AB2588" s="30"/>
      <c r="AC2588" s="30"/>
      <c r="AR2588" s="30"/>
      <c r="AY2588" s="170"/>
      <c r="AZ2588" s="41"/>
      <c r="BA2588" s="41"/>
      <c r="BB2588" s="41"/>
      <c r="BC2588" s="41"/>
      <c r="BF2588" s="45"/>
    </row>
    <row r="2589" spans="4:58" s="187" customFormat="1" ht="15" customHeight="1" x14ac:dyDescent="0.3">
      <c r="D2589" s="104"/>
      <c r="E2589" s="113"/>
      <c r="H2589" s="3"/>
      <c r="J2589" s="30"/>
      <c r="K2589" s="30"/>
      <c r="L2589" s="30"/>
      <c r="M2589" s="170"/>
      <c r="N2589" s="41"/>
      <c r="O2589" s="41"/>
      <c r="P2589" s="41"/>
      <c r="Q2589" s="41"/>
      <c r="R2589" s="30"/>
      <c r="S2589" s="30"/>
      <c r="T2589" s="30"/>
      <c r="U2589" s="170"/>
      <c r="AA2589" s="30"/>
      <c r="AB2589" s="30"/>
      <c r="AC2589" s="30"/>
      <c r="AR2589" s="30"/>
      <c r="AY2589" s="170"/>
      <c r="AZ2589" s="41"/>
      <c r="BA2589" s="41"/>
      <c r="BB2589" s="41"/>
      <c r="BC2589" s="41"/>
      <c r="BF2589" s="45"/>
    </row>
    <row r="2590" spans="4:58" s="187" customFormat="1" ht="15" customHeight="1" x14ac:dyDescent="0.3">
      <c r="D2590" s="104"/>
      <c r="E2590" s="113"/>
      <c r="H2590" s="3"/>
      <c r="J2590" s="30"/>
      <c r="K2590" s="30"/>
      <c r="L2590" s="30"/>
      <c r="M2590" s="170"/>
      <c r="N2590" s="41"/>
      <c r="O2590" s="41"/>
      <c r="P2590" s="41"/>
      <c r="Q2590" s="41"/>
      <c r="R2590" s="30"/>
      <c r="S2590" s="30"/>
      <c r="T2590" s="30"/>
      <c r="U2590" s="170"/>
      <c r="AA2590" s="30"/>
      <c r="AB2590" s="30"/>
      <c r="AC2590" s="30"/>
      <c r="AR2590" s="30"/>
      <c r="AY2590" s="170"/>
      <c r="AZ2590" s="41"/>
      <c r="BA2590" s="41"/>
      <c r="BB2590" s="41"/>
      <c r="BC2590" s="41"/>
      <c r="BF2590" s="45"/>
    </row>
    <row r="2591" spans="4:58" s="187" customFormat="1" ht="15" customHeight="1" x14ac:dyDescent="0.3">
      <c r="D2591" s="104"/>
      <c r="E2591" s="113"/>
      <c r="H2591" s="3"/>
      <c r="J2591" s="30"/>
      <c r="K2591" s="30"/>
      <c r="L2591" s="30"/>
      <c r="M2591" s="170"/>
      <c r="N2591" s="41"/>
      <c r="O2591" s="41"/>
      <c r="P2591" s="41"/>
      <c r="Q2591" s="41"/>
      <c r="R2591" s="30"/>
      <c r="S2591" s="30"/>
      <c r="T2591" s="30"/>
      <c r="U2591" s="170"/>
      <c r="AA2591" s="30"/>
      <c r="AB2591" s="30"/>
      <c r="AC2591" s="30"/>
      <c r="AR2591" s="30"/>
      <c r="AY2591" s="170"/>
      <c r="AZ2591" s="41"/>
      <c r="BA2591" s="41"/>
      <c r="BB2591" s="41"/>
      <c r="BC2591" s="41"/>
      <c r="BF2591" s="45"/>
    </row>
    <row r="2592" spans="4:58" s="187" customFormat="1" ht="15" customHeight="1" x14ac:dyDescent="0.3">
      <c r="D2592" s="104"/>
      <c r="E2592" s="113"/>
      <c r="H2592" s="3"/>
      <c r="J2592" s="30"/>
      <c r="K2592" s="30"/>
      <c r="L2592" s="30"/>
      <c r="M2592" s="170"/>
      <c r="N2592" s="41"/>
      <c r="O2592" s="41"/>
      <c r="P2592" s="41"/>
      <c r="Q2592" s="41"/>
      <c r="R2592" s="30"/>
      <c r="S2592" s="30"/>
      <c r="T2592" s="30"/>
      <c r="U2592" s="170"/>
      <c r="AA2592" s="30"/>
      <c r="AB2592" s="30"/>
      <c r="AC2592" s="30"/>
      <c r="AR2592" s="30"/>
      <c r="AY2592" s="170"/>
      <c r="AZ2592" s="41"/>
      <c r="BA2592" s="41"/>
      <c r="BB2592" s="41"/>
      <c r="BC2592" s="41"/>
      <c r="BF2592" s="45"/>
    </row>
    <row r="2593" spans="4:58" s="187" customFormat="1" ht="15" customHeight="1" x14ac:dyDescent="0.3">
      <c r="D2593" s="104"/>
      <c r="E2593" s="113"/>
      <c r="H2593" s="3"/>
      <c r="J2593" s="30"/>
      <c r="K2593" s="30"/>
      <c r="L2593" s="30"/>
      <c r="M2593" s="170"/>
      <c r="N2593" s="41"/>
      <c r="O2593" s="41"/>
      <c r="P2593" s="41"/>
      <c r="Q2593" s="41"/>
      <c r="R2593" s="30"/>
      <c r="S2593" s="30"/>
      <c r="T2593" s="30"/>
      <c r="U2593" s="170"/>
      <c r="AA2593" s="30"/>
      <c r="AB2593" s="30"/>
      <c r="AC2593" s="30"/>
      <c r="AR2593" s="30"/>
      <c r="AY2593" s="170"/>
      <c r="AZ2593" s="41"/>
      <c r="BA2593" s="41"/>
      <c r="BB2593" s="41"/>
      <c r="BC2593" s="41"/>
      <c r="BF2593" s="45"/>
    </row>
    <row r="2594" spans="4:58" s="187" customFormat="1" ht="15" customHeight="1" x14ac:dyDescent="0.3">
      <c r="D2594" s="104"/>
      <c r="E2594" s="113"/>
      <c r="H2594" s="3"/>
      <c r="J2594" s="30"/>
      <c r="K2594" s="30"/>
      <c r="L2594" s="30"/>
      <c r="M2594" s="170"/>
      <c r="N2594" s="41"/>
      <c r="O2594" s="41"/>
      <c r="P2594" s="41"/>
      <c r="Q2594" s="41"/>
      <c r="R2594" s="30"/>
      <c r="S2594" s="30"/>
      <c r="T2594" s="30"/>
      <c r="U2594" s="170"/>
      <c r="AA2594" s="30"/>
      <c r="AB2594" s="30"/>
      <c r="AC2594" s="30"/>
      <c r="AR2594" s="30"/>
      <c r="AY2594" s="170"/>
      <c r="AZ2594" s="41"/>
      <c r="BA2594" s="41"/>
      <c r="BB2594" s="41"/>
      <c r="BC2594" s="41"/>
      <c r="BF2594" s="45"/>
    </row>
    <row r="2595" spans="4:58" s="187" customFormat="1" ht="15" customHeight="1" x14ac:dyDescent="0.3">
      <c r="D2595" s="104"/>
      <c r="E2595" s="113"/>
      <c r="H2595" s="3"/>
      <c r="J2595" s="30"/>
      <c r="K2595" s="30"/>
      <c r="L2595" s="30"/>
      <c r="M2595" s="170"/>
      <c r="N2595" s="41"/>
      <c r="O2595" s="41"/>
      <c r="P2595" s="41"/>
      <c r="Q2595" s="41"/>
      <c r="R2595" s="30"/>
      <c r="S2595" s="30"/>
      <c r="T2595" s="30"/>
      <c r="U2595" s="170"/>
      <c r="AA2595" s="30"/>
      <c r="AB2595" s="30"/>
      <c r="AC2595" s="30"/>
      <c r="AR2595" s="30"/>
      <c r="AY2595" s="170"/>
      <c r="AZ2595" s="41"/>
      <c r="BA2595" s="41"/>
      <c r="BB2595" s="41"/>
      <c r="BC2595" s="41"/>
      <c r="BF2595" s="45"/>
    </row>
    <row r="2596" spans="4:58" s="187" customFormat="1" ht="15" customHeight="1" x14ac:dyDescent="0.3">
      <c r="D2596" s="104"/>
      <c r="E2596" s="113"/>
      <c r="H2596" s="3"/>
      <c r="J2596" s="30"/>
      <c r="K2596" s="30"/>
      <c r="L2596" s="30"/>
      <c r="M2596" s="170"/>
      <c r="N2596" s="41"/>
      <c r="O2596" s="41"/>
      <c r="P2596" s="41"/>
      <c r="Q2596" s="41"/>
      <c r="R2596" s="30"/>
      <c r="S2596" s="30"/>
      <c r="T2596" s="30"/>
      <c r="U2596" s="170"/>
      <c r="AA2596" s="30"/>
      <c r="AB2596" s="30"/>
      <c r="AC2596" s="30"/>
      <c r="AR2596" s="30"/>
      <c r="AY2596" s="170"/>
      <c r="AZ2596" s="41"/>
      <c r="BA2596" s="41"/>
      <c r="BB2596" s="41"/>
      <c r="BC2596" s="41"/>
      <c r="BF2596" s="45"/>
    </row>
    <row r="2597" spans="4:58" s="187" customFormat="1" ht="15" customHeight="1" x14ac:dyDescent="0.3">
      <c r="D2597" s="104"/>
      <c r="E2597" s="113"/>
      <c r="H2597" s="3"/>
      <c r="J2597" s="30"/>
      <c r="K2597" s="30"/>
      <c r="L2597" s="30"/>
      <c r="M2597" s="170"/>
      <c r="N2597" s="41"/>
      <c r="O2597" s="41"/>
      <c r="P2597" s="41"/>
      <c r="Q2597" s="41"/>
      <c r="R2597" s="30"/>
      <c r="S2597" s="30"/>
      <c r="T2597" s="30"/>
      <c r="U2597" s="170"/>
      <c r="AA2597" s="30"/>
      <c r="AB2597" s="30"/>
      <c r="AC2597" s="30"/>
      <c r="AR2597" s="30"/>
      <c r="AY2597" s="170"/>
      <c r="AZ2597" s="41"/>
      <c r="BA2597" s="41"/>
      <c r="BB2597" s="41"/>
      <c r="BC2597" s="41"/>
      <c r="BF2597" s="45"/>
    </row>
    <row r="2598" spans="4:58" s="187" customFormat="1" ht="15" customHeight="1" x14ac:dyDescent="0.3">
      <c r="D2598" s="104"/>
      <c r="E2598" s="113"/>
      <c r="H2598" s="3"/>
      <c r="J2598" s="30"/>
      <c r="K2598" s="30"/>
      <c r="L2598" s="30"/>
      <c r="M2598" s="170"/>
      <c r="N2598" s="41"/>
      <c r="O2598" s="41"/>
      <c r="P2598" s="41"/>
      <c r="Q2598" s="41"/>
      <c r="R2598" s="30"/>
      <c r="S2598" s="30"/>
      <c r="T2598" s="30"/>
      <c r="U2598" s="170"/>
      <c r="AA2598" s="30"/>
      <c r="AB2598" s="30"/>
      <c r="AC2598" s="30"/>
      <c r="AR2598" s="30"/>
      <c r="AY2598" s="170"/>
      <c r="AZ2598" s="41"/>
      <c r="BA2598" s="41"/>
      <c r="BB2598" s="41"/>
      <c r="BC2598" s="41"/>
      <c r="BF2598" s="45"/>
    </row>
    <row r="2599" spans="4:58" s="187" customFormat="1" ht="15" customHeight="1" x14ac:dyDescent="0.3">
      <c r="D2599" s="104"/>
      <c r="E2599" s="113"/>
      <c r="H2599" s="3"/>
      <c r="J2599" s="30"/>
      <c r="K2599" s="30"/>
      <c r="L2599" s="30"/>
      <c r="M2599" s="170"/>
      <c r="N2599" s="41"/>
      <c r="O2599" s="41"/>
      <c r="P2599" s="41"/>
      <c r="Q2599" s="41"/>
      <c r="R2599" s="30"/>
      <c r="S2599" s="30"/>
      <c r="T2599" s="30"/>
      <c r="U2599" s="170"/>
      <c r="AA2599" s="30"/>
      <c r="AB2599" s="30"/>
      <c r="AC2599" s="30"/>
      <c r="AR2599" s="30"/>
      <c r="AY2599" s="170"/>
      <c r="AZ2599" s="41"/>
      <c r="BA2599" s="41"/>
      <c r="BB2599" s="41"/>
      <c r="BC2599" s="41"/>
      <c r="BF2599" s="45"/>
    </row>
    <row r="2600" spans="4:58" s="187" customFormat="1" ht="15" customHeight="1" x14ac:dyDescent="0.3">
      <c r="D2600" s="104"/>
      <c r="E2600" s="113"/>
      <c r="H2600" s="3"/>
      <c r="J2600" s="30"/>
      <c r="K2600" s="30"/>
      <c r="L2600" s="30"/>
      <c r="M2600" s="170"/>
      <c r="N2600" s="41"/>
      <c r="O2600" s="41"/>
      <c r="P2600" s="41"/>
      <c r="Q2600" s="41"/>
      <c r="R2600" s="30"/>
      <c r="S2600" s="30"/>
      <c r="T2600" s="30"/>
      <c r="U2600" s="170"/>
      <c r="AA2600" s="30"/>
      <c r="AB2600" s="30"/>
      <c r="AC2600" s="30"/>
      <c r="AR2600" s="30"/>
      <c r="AY2600" s="170"/>
      <c r="AZ2600" s="41"/>
      <c r="BA2600" s="41"/>
      <c r="BB2600" s="41"/>
      <c r="BC2600" s="41"/>
      <c r="BF2600" s="45"/>
    </row>
    <row r="2601" spans="4:58" s="187" customFormat="1" ht="15" customHeight="1" x14ac:dyDescent="0.3">
      <c r="D2601" s="104"/>
      <c r="E2601" s="113"/>
      <c r="H2601" s="3"/>
      <c r="J2601" s="30"/>
      <c r="K2601" s="30"/>
      <c r="L2601" s="30"/>
      <c r="M2601" s="170"/>
      <c r="N2601" s="41"/>
      <c r="O2601" s="41"/>
      <c r="P2601" s="41"/>
      <c r="Q2601" s="41"/>
      <c r="R2601" s="30"/>
      <c r="S2601" s="30"/>
      <c r="T2601" s="30"/>
      <c r="U2601" s="170"/>
      <c r="AA2601" s="30"/>
      <c r="AB2601" s="30"/>
      <c r="AC2601" s="30"/>
      <c r="AR2601" s="30"/>
      <c r="AY2601" s="170"/>
      <c r="AZ2601" s="41"/>
      <c r="BA2601" s="41"/>
      <c r="BB2601" s="41"/>
      <c r="BC2601" s="41"/>
      <c r="BF2601" s="45"/>
    </row>
    <row r="2602" spans="4:58" s="187" customFormat="1" ht="15" customHeight="1" x14ac:dyDescent="0.3">
      <c r="D2602" s="104"/>
      <c r="E2602" s="113"/>
      <c r="H2602" s="3"/>
      <c r="J2602" s="30"/>
      <c r="K2602" s="30"/>
      <c r="L2602" s="30"/>
      <c r="M2602" s="170"/>
      <c r="N2602" s="41"/>
      <c r="O2602" s="41"/>
      <c r="P2602" s="41"/>
      <c r="Q2602" s="41"/>
      <c r="R2602" s="30"/>
      <c r="S2602" s="30"/>
      <c r="T2602" s="30"/>
      <c r="U2602" s="170"/>
      <c r="AA2602" s="30"/>
      <c r="AB2602" s="30"/>
      <c r="AC2602" s="30"/>
      <c r="AR2602" s="30"/>
      <c r="AY2602" s="170"/>
      <c r="AZ2602" s="41"/>
      <c r="BA2602" s="41"/>
      <c r="BB2602" s="41"/>
      <c r="BC2602" s="41"/>
      <c r="BF2602" s="45"/>
    </row>
    <row r="2603" spans="4:58" s="187" customFormat="1" ht="15" customHeight="1" x14ac:dyDescent="0.3">
      <c r="D2603" s="104"/>
      <c r="E2603" s="113"/>
      <c r="H2603" s="3"/>
      <c r="J2603" s="30"/>
      <c r="K2603" s="30"/>
      <c r="L2603" s="30"/>
      <c r="M2603" s="170"/>
      <c r="N2603" s="41"/>
      <c r="O2603" s="41"/>
      <c r="P2603" s="41"/>
      <c r="Q2603" s="41"/>
      <c r="R2603" s="30"/>
      <c r="S2603" s="30"/>
      <c r="T2603" s="30"/>
      <c r="U2603" s="170"/>
      <c r="AA2603" s="30"/>
      <c r="AB2603" s="30"/>
      <c r="AC2603" s="30"/>
      <c r="AR2603" s="30"/>
      <c r="AY2603" s="170"/>
      <c r="AZ2603" s="41"/>
      <c r="BA2603" s="41"/>
      <c r="BB2603" s="41"/>
      <c r="BC2603" s="41"/>
      <c r="BF2603" s="45"/>
    </row>
    <row r="2604" spans="4:58" s="187" customFormat="1" ht="15" customHeight="1" x14ac:dyDescent="0.3">
      <c r="D2604" s="104"/>
      <c r="E2604" s="113"/>
      <c r="H2604" s="3"/>
      <c r="J2604" s="30"/>
      <c r="K2604" s="30"/>
      <c r="L2604" s="30"/>
      <c r="M2604" s="170"/>
      <c r="N2604" s="41"/>
      <c r="O2604" s="41"/>
      <c r="P2604" s="41"/>
      <c r="Q2604" s="41"/>
      <c r="R2604" s="30"/>
      <c r="S2604" s="30"/>
      <c r="T2604" s="30"/>
      <c r="U2604" s="170"/>
      <c r="AA2604" s="30"/>
      <c r="AB2604" s="30"/>
      <c r="AC2604" s="30"/>
      <c r="AR2604" s="30"/>
      <c r="AY2604" s="170"/>
      <c r="AZ2604" s="41"/>
      <c r="BA2604" s="41"/>
      <c r="BB2604" s="41"/>
      <c r="BC2604" s="41"/>
      <c r="BF2604" s="45"/>
    </row>
    <row r="2605" spans="4:58" s="187" customFormat="1" ht="15" customHeight="1" x14ac:dyDescent="0.3">
      <c r="D2605" s="104"/>
      <c r="E2605" s="113"/>
      <c r="H2605" s="3"/>
      <c r="J2605" s="30"/>
      <c r="K2605" s="30"/>
      <c r="L2605" s="30"/>
      <c r="M2605" s="170"/>
      <c r="N2605" s="41"/>
      <c r="O2605" s="41"/>
      <c r="P2605" s="41"/>
      <c r="Q2605" s="41"/>
      <c r="R2605" s="30"/>
      <c r="S2605" s="30"/>
      <c r="T2605" s="30"/>
      <c r="U2605" s="170"/>
      <c r="AA2605" s="30"/>
      <c r="AB2605" s="30"/>
      <c r="AC2605" s="30"/>
      <c r="AR2605" s="30"/>
      <c r="AY2605" s="170"/>
      <c r="AZ2605" s="41"/>
      <c r="BA2605" s="41"/>
      <c r="BB2605" s="41"/>
      <c r="BC2605" s="41"/>
      <c r="BF2605" s="45"/>
    </row>
    <row r="2606" spans="4:58" s="187" customFormat="1" ht="15" customHeight="1" x14ac:dyDescent="0.3">
      <c r="D2606" s="104"/>
      <c r="E2606" s="113"/>
      <c r="H2606" s="3"/>
      <c r="J2606" s="30"/>
      <c r="K2606" s="30"/>
      <c r="L2606" s="30"/>
      <c r="M2606" s="170"/>
      <c r="N2606" s="41"/>
      <c r="O2606" s="41"/>
      <c r="P2606" s="41"/>
      <c r="Q2606" s="41"/>
      <c r="R2606" s="30"/>
      <c r="S2606" s="30"/>
      <c r="T2606" s="30"/>
      <c r="U2606" s="170"/>
      <c r="AA2606" s="30"/>
      <c r="AB2606" s="30"/>
      <c r="AC2606" s="30"/>
      <c r="AR2606" s="30"/>
      <c r="AY2606" s="170"/>
      <c r="AZ2606" s="41"/>
      <c r="BA2606" s="41"/>
      <c r="BB2606" s="41"/>
      <c r="BC2606" s="41"/>
      <c r="BF2606" s="45"/>
    </row>
    <row r="2607" spans="4:58" s="187" customFormat="1" ht="15" customHeight="1" x14ac:dyDescent="0.3">
      <c r="D2607" s="104"/>
      <c r="E2607" s="113"/>
      <c r="H2607" s="3"/>
      <c r="J2607" s="30"/>
      <c r="K2607" s="30"/>
      <c r="L2607" s="30"/>
      <c r="M2607" s="170"/>
      <c r="N2607" s="41"/>
      <c r="O2607" s="41"/>
      <c r="P2607" s="41"/>
      <c r="Q2607" s="41"/>
      <c r="R2607" s="30"/>
      <c r="S2607" s="30"/>
      <c r="T2607" s="30"/>
      <c r="U2607" s="170"/>
      <c r="AA2607" s="30"/>
      <c r="AB2607" s="30"/>
      <c r="AC2607" s="30"/>
      <c r="AR2607" s="30"/>
      <c r="AY2607" s="170"/>
      <c r="AZ2607" s="41"/>
      <c r="BA2607" s="41"/>
      <c r="BB2607" s="41"/>
      <c r="BC2607" s="41"/>
      <c r="BF2607" s="45"/>
    </row>
    <row r="2608" spans="4:58" s="187" customFormat="1" ht="15" customHeight="1" x14ac:dyDescent="0.3">
      <c r="D2608" s="104"/>
      <c r="E2608" s="113"/>
      <c r="H2608" s="3"/>
      <c r="J2608" s="30"/>
      <c r="K2608" s="30"/>
      <c r="L2608" s="30"/>
      <c r="M2608" s="170"/>
      <c r="N2608" s="41"/>
      <c r="O2608" s="41"/>
      <c r="P2608" s="41"/>
      <c r="Q2608" s="41"/>
      <c r="R2608" s="30"/>
      <c r="S2608" s="30"/>
      <c r="T2608" s="30"/>
      <c r="U2608" s="170"/>
      <c r="AA2608" s="30"/>
      <c r="AB2608" s="30"/>
      <c r="AC2608" s="30"/>
      <c r="AR2608" s="30"/>
      <c r="AY2608" s="170"/>
      <c r="AZ2608" s="41"/>
      <c r="BA2608" s="41"/>
      <c r="BB2608" s="41"/>
      <c r="BC2608" s="41"/>
      <c r="BF2608" s="45"/>
    </row>
    <row r="2609" spans="4:58" s="187" customFormat="1" ht="15" customHeight="1" x14ac:dyDescent="0.3">
      <c r="D2609" s="104"/>
      <c r="E2609" s="113"/>
      <c r="H2609" s="3"/>
      <c r="J2609" s="30"/>
      <c r="K2609" s="30"/>
      <c r="L2609" s="30"/>
      <c r="M2609" s="170"/>
      <c r="N2609" s="41"/>
      <c r="O2609" s="41"/>
      <c r="P2609" s="41"/>
      <c r="Q2609" s="41"/>
      <c r="R2609" s="30"/>
      <c r="S2609" s="30"/>
      <c r="T2609" s="30"/>
      <c r="U2609" s="170"/>
      <c r="AA2609" s="30"/>
      <c r="AB2609" s="30"/>
      <c r="AC2609" s="30"/>
      <c r="AR2609" s="30"/>
      <c r="AY2609" s="170"/>
      <c r="AZ2609" s="41"/>
      <c r="BA2609" s="41"/>
      <c r="BB2609" s="41"/>
      <c r="BC2609" s="41"/>
      <c r="BF2609" s="45"/>
    </row>
    <row r="2610" spans="4:58" s="187" customFormat="1" ht="15" customHeight="1" x14ac:dyDescent="0.3">
      <c r="D2610" s="104"/>
      <c r="E2610" s="113"/>
      <c r="H2610" s="3"/>
      <c r="J2610" s="30"/>
      <c r="K2610" s="30"/>
      <c r="L2610" s="30"/>
      <c r="M2610" s="170"/>
      <c r="N2610" s="41"/>
      <c r="O2610" s="41"/>
      <c r="P2610" s="41"/>
      <c r="Q2610" s="41"/>
      <c r="R2610" s="30"/>
      <c r="S2610" s="30"/>
      <c r="T2610" s="30"/>
      <c r="U2610" s="170"/>
      <c r="AA2610" s="30"/>
      <c r="AB2610" s="30"/>
      <c r="AC2610" s="30"/>
      <c r="AR2610" s="30"/>
      <c r="AY2610" s="170"/>
      <c r="AZ2610" s="41"/>
      <c r="BA2610" s="41"/>
      <c r="BB2610" s="41"/>
      <c r="BC2610" s="41"/>
      <c r="BF2610" s="45"/>
    </row>
    <row r="2611" spans="4:58" s="187" customFormat="1" ht="15" customHeight="1" x14ac:dyDescent="0.3">
      <c r="D2611" s="104"/>
      <c r="E2611" s="113"/>
      <c r="H2611" s="3"/>
      <c r="J2611" s="30"/>
      <c r="K2611" s="30"/>
      <c r="L2611" s="30"/>
      <c r="M2611" s="170"/>
      <c r="N2611" s="41"/>
      <c r="O2611" s="41"/>
      <c r="P2611" s="41"/>
      <c r="Q2611" s="41"/>
      <c r="R2611" s="30"/>
      <c r="S2611" s="30"/>
      <c r="T2611" s="30"/>
      <c r="U2611" s="170"/>
      <c r="AA2611" s="30"/>
      <c r="AB2611" s="30"/>
      <c r="AC2611" s="30"/>
      <c r="AR2611" s="30"/>
      <c r="AY2611" s="170"/>
      <c r="AZ2611" s="41"/>
      <c r="BA2611" s="41"/>
      <c r="BB2611" s="41"/>
      <c r="BC2611" s="41"/>
      <c r="BF2611" s="45"/>
    </row>
    <row r="2612" spans="4:58" s="187" customFormat="1" ht="15" customHeight="1" x14ac:dyDescent="0.3">
      <c r="D2612" s="104"/>
      <c r="E2612" s="113"/>
      <c r="H2612" s="3"/>
      <c r="J2612" s="30"/>
      <c r="K2612" s="30"/>
      <c r="L2612" s="30"/>
      <c r="M2612" s="170"/>
      <c r="N2612" s="41"/>
      <c r="O2612" s="41"/>
      <c r="P2612" s="41"/>
      <c r="Q2612" s="41"/>
      <c r="R2612" s="30"/>
      <c r="S2612" s="30"/>
      <c r="T2612" s="30"/>
      <c r="U2612" s="170"/>
      <c r="AA2612" s="30"/>
      <c r="AB2612" s="30"/>
      <c r="AC2612" s="30"/>
      <c r="AR2612" s="30"/>
      <c r="AY2612" s="170"/>
      <c r="AZ2612" s="41"/>
      <c r="BA2612" s="41"/>
      <c r="BB2612" s="41"/>
      <c r="BC2612" s="41"/>
      <c r="BF2612" s="45"/>
    </row>
    <row r="2613" spans="4:58" s="187" customFormat="1" ht="15" customHeight="1" x14ac:dyDescent="0.3">
      <c r="D2613" s="104"/>
      <c r="E2613" s="113"/>
      <c r="H2613" s="3"/>
      <c r="J2613" s="30"/>
      <c r="K2613" s="30"/>
      <c r="L2613" s="30"/>
      <c r="M2613" s="170"/>
      <c r="N2613" s="41"/>
      <c r="O2613" s="41"/>
      <c r="P2613" s="41"/>
      <c r="Q2613" s="41"/>
      <c r="R2613" s="30"/>
      <c r="S2613" s="30"/>
      <c r="T2613" s="30"/>
      <c r="U2613" s="170"/>
      <c r="AA2613" s="30"/>
      <c r="AB2613" s="30"/>
      <c r="AC2613" s="30"/>
      <c r="AR2613" s="30"/>
      <c r="AY2613" s="170"/>
      <c r="AZ2613" s="41"/>
      <c r="BA2613" s="41"/>
      <c r="BB2613" s="41"/>
      <c r="BC2613" s="41"/>
      <c r="BF2613" s="45"/>
    </row>
    <row r="2614" spans="4:58" s="187" customFormat="1" ht="15" customHeight="1" x14ac:dyDescent="0.3">
      <c r="D2614" s="104"/>
      <c r="E2614" s="113"/>
      <c r="H2614" s="3"/>
      <c r="J2614" s="30"/>
      <c r="K2614" s="30"/>
      <c r="L2614" s="30"/>
      <c r="M2614" s="170"/>
      <c r="N2614" s="41"/>
      <c r="O2614" s="41"/>
      <c r="P2614" s="41"/>
      <c r="Q2614" s="41"/>
      <c r="R2614" s="30"/>
      <c r="S2614" s="30"/>
      <c r="T2614" s="30"/>
      <c r="U2614" s="170"/>
      <c r="AA2614" s="30"/>
      <c r="AB2614" s="30"/>
      <c r="AC2614" s="30"/>
      <c r="AR2614" s="30"/>
      <c r="AY2614" s="170"/>
      <c r="AZ2614" s="41"/>
      <c r="BA2614" s="41"/>
      <c r="BB2614" s="41"/>
      <c r="BC2614" s="41"/>
      <c r="BF2614" s="45"/>
    </row>
    <row r="2615" spans="4:58" s="187" customFormat="1" ht="15" customHeight="1" x14ac:dyDescent="0.3">
      <c r="D2615" s="104"/>
      <c r="E2615" s="113"/>
      <c r="H2615" s="3"/>
      <c r="J2615" s="30"/>
      <c r="K2615" s="30"/>
      <c r="L2615" s="30"/>
      <c r="M2615" s="170"/>
      <c r="N2615" s="41"/>
      <c r="O2615" s="41"/>
      <c r="P2615" s="41"/>
      <c r="Q2615" s="41"/>
      <c r="R2615" s="30"/>
      <c r="S2615" s="30"/>
      <c r="T2615" s="30"/>
      <c r="U2615" s="170"/>
      <c r="AA2615" s="30"/>
      <c r="AB2615" s="30"/>
      <c r="AC2615" s="30"/>
      <c r="AR2615" s="30"/>
      <c r="AY2615" s="170"/>
      <c r="AZ2615" s="41"/>
      <c r="BA2615" s="41"/>
      <c r="BB2615" s="41"/>
      <c r="BC2615" s="41"/>
      <c r="BF2615" s="45"/>
    </row>
    <row r="2616" spans="4:58" s="187" customFormat="1" ht="15" customHeight="1" x14ac:dyDescent="0.3">
      <c r="D2616" s="104"/>
      <c r="E2616" s="113"/>
      <c r="H2616" s="3"/>
      <c r="J2616" s="30"/>
      <c r="K2616" s="30"/>
      <c r="L2616" s="30"/>
      <c r="M2616" s="170"/>
      <c r="N2616" s="41"/>
      <c r="O2616" s="41"/>
      <c r="P2616" s="41"/>
      <c r="Q2616" s="41"/>
      <c r="R2616" s="30"/>
      <c r="S2616" s="30"/>
      <c r="T2616" s="30"/>
      <c r="U2616" s="170"/>
      <c r="AA2616" s="30"/>
      <c r="AB2616" s="30"/>
      <c r="AC2616" s="30"/>
      <c r="AR2616" s="30"/>
      <c r="AY2616" s="170"/>
      <c r="AZ2616" s="41"/>
      <c r="BA2616" s="41"/>
      <c r="BB2616" s="41"/>
      <c r="BC2616" s="41"/>
      <c r="BF2616" s="45"/>
    </row>
    <row r="2617" spans="4:58" s="187" customFormat="1" ht="15" customHeight="1" x14ac:dyDescent="0.3">
      <c r="D2617" s="104"/>
      <c r="E2617" s="113"/>
      <c r="H2617" s="3"/>
      <c r="J2617" s="30"/>
      <c r="K2617" s="30"/>
      <c r="L2617" s="30"/>
      <c r="M2617" s="170"/>
      <c r="N2617" s="41"/>
      <c r="O2617" s="41"/>
      <c r="P2617" s="41"/>
      <c r="Q2617" s="41"/>
      <c r="R2617" s="30"/>
      <c r="S2617" s="30"/>
      <c r="T2617" s="30"/>
      <c r="U2617" s="170"/>
      <c r="AA2617" s="30"/>
      <c r="AB2617" s="30"/>
      <c r="AC2617" s="30"/>
      <c r="AR2617" s="30"/>
      <c r="AY2617" s="170"/>
      <c r="AZ2617" s="41"/>
      <c r="BA2617" s="41"/>
      <c r="BB2617" s="41"/>
      <c r="BC2617" s="41"/>
      <c r="BF2617" s="45"/>
    </row>
    <row r="2618" spans="4:58" s="187" customFormat="1" ht="15" customHeight="1" x14ac:dyDescent="0.3">
      <c r="D2618" s="104"/>
      <c r="E2618" s="113"/>
      <c r="H2618" s="3"/>
      <c r="J2618" s="30"/>
      <c r="K2618" s="30"/>
      <c r="L2618" s="30"/>
      <c r="M2618" s="170"/>
      <c r="N2618" s="41"/>
      <c r="O2618" s="41"/>
      <c r="P2618" s="41"/>
      <c r="Q2618" s="41"/>
      <c r="R2618" s="30"/>
      <c r="S2618" s="30"/>
      <c r="T2618" s="30"/>
      <c r="U2618" s="170"/>
      <c r="AA2618" s="30"/>
      <c r="AB2618" s="30"/>
      <c r="AC2618" s="30"/>
      <c r="AR2618" s="30"/>
      <c r="AY2618" s="170"/>
      <c r="AZ2618" s="41"/>
      <c r="BA2618" s="41"/>
      <c r="BB2618" s="41"/>
      <c r="BC2618" s="41"/>
      <c r="BF2618" s="45"/>
    </row>
    <row r="2619" spans="4:58" s="187" customFormat="1" ht="15" customHeight="1" x14ac:dyDescent="0.3">
      <c r="D2619" s="104"/>
      <c r="E2619" s="113"/>
      <c r="H2619" s="3"/>
      <c r="J2619" s="30"/>
      <c r="K2619" s="30"/>
      <c r="L2619" s="30"/>
      <c r="M2619" s="170"/>
      <c r="N2619" s="41"/>
      <c r="O2619" s="41"/>
      <c r="P2619" s="41"/>
      <c r="Q2619" s="41"/>
      <c r="R2619" s="30"/>
      <c r="S2619" s="30"/>
      <c r="T2619" s="30"/>
      <c r="U2619" s="170"/>
      <c r="AA2619" s="30"/>
      <c r="AB2619" s="30"/>
      <c r="AC2619" s="30"/>
      <c r="AR2619" s="30"/>
      <c r="AY2619" s="170"/>
      <c r="AZ2619" s="41"/>
      <c r="BA2619" s="41"/>
      <c r="BB2619" s="41"/>
      <c r="BC2619" s="41"/>
      <c r="BF2619" s="45"/>
    </row>
    <row r="2620" spans="4:58" s="187" customFormat="1" ht="15" customHeight="1" x14ac:dyDescent="0.3">
      <c r="D2620" s="104"/>
      <c r="E2620" s="113"/>
      <c r="H2620" s="3"/>
      <c r="J2620" s="30"/>
      <c r="K2620" s="30"/>
      <c r="L2620" s="30"/>
      <c r="M2620" s="170"/>
      <c r="N2620" s="41"/>
      <c r="O2620" s="41"/>
      <c r="P2620" s="41"/>
      <c r="Q2620" s="41"/>
      <c r="R2620" s="30"/>
      <c r="S2620" s="30"/>
      <c r="T2620" s="30"/>
      <c r="U2620" s="170"/>
      <c r="AA2620" s="30"/>
      <c r="AB2620" s="30"/>
      <c r="AC2620" s="30"/>
      <c r="AR2620" s="30"/>
      <c r="AY2620" s="170"/>
      <c r="AZ2620" s="41"/>
      <c r="BA2620" s="41"/>
      <c r="BB2620" s="41"/>
      <c r="BC2620" s="41"/>
      <c r="BF2620" s="45"/>
    </row>
    <row r="2621" spans="4:58" s="187" customFormat="1" ht="15" customHeight="1" x14ac:dyDescent="0.3">
      <c r="D2621" s="104"/>
      <c r="E2621" s="113"/>
      <c r="H2621" s="3"/>
      <c r="J2621" s="30"/>
      <c r="K2621" s="30"/>
      <c r="L2621" s="30"/>
      <c r="M2621" s="170"/>
      <c r="N2621" s="41"/>
      <c r="O2621" s="41"/>
      <c r="P2621" s="41"/>
      <c r="Q2621" s="41"/>
      <c r="R2621" s="30"/>
      <c r="S2621" s="30"/>
      <c r="T2621" s="30"/>
      <c r="U2621" s="170"/>
      <c r="AA2621" s="30"/>
      <c r="AB2621" s="30"/>
      <c r="AC2621" s="30"/>
      <c r="AR2621" s="30"/>
      <c r="AY2621" s="170"/>
      <c r="AZ2621" s="41"/>
      <c r="BA2621" s="41"/>
      <c r="BB2621" s="41"/>
      <c r="BC2621" s="41"/>
      <c r="BF2621" s="45"/>
    </row>
    <row r="2622" spans="4:58" s="187" customFormat="1" ht="15" customHeight="1" x14ac:dyDescent="0.3">
      <c r="D2622" s="104"/>
      <c r="E2622" s="113"/>
      <c r="H2622" s="3"/>
      <c r="J2622" s="30"/>
      <c r="K2622" s="30"/>
      <c r="L2622" s="30"/>
      <c r="M2622" s="170"/>
      <c r="N2622" s="41"/>
      <c r="O2622" s="41"/>
      <c r="P2622" s="41"/>
      <c r="Q2622" s="41"/>
      <c r="R2622" s="30"/>
      <c r="S2622" s="30"/>
      <c r="T2622" s="30"/>
      <c r="U2622" s="170"/>
      <c r="AA2622" s="30"/>
      <c r="AB2622" s="30"/>
      <c r="AC2622" s="30"/>
      <c r="AR2622" s="30"/>
      <c r="AY2622" s="170"/>
      <c r="AZ2622" s="41"/>
      <c r="BA2622" s="41"/>
      <c r="BB2622" s="41"/>
      <c r="BC2622" s="41"/>
      <c r="BF2622" s="45"/>
    </row>
    <row r="2623" spans="4:58" s="187" customFormat="1" ht="15" customHeight="1" x14ac:dyDescent="0.3">
      <c r="D2623" s="104"/>
      <c r="E2623" s="113"/>
      <c r="H2623" s="3"/>
      <c r="J2623" s="30"/>
      <c r="K2623" s="30"/>
      <c r="L2623" s="30"/>
      <c r="M2623" s="170"/>
      <c r="N2623" s="41"/>
      <c r="O2623" s="41"/>
      <c r="P2623" s="41"/>
      <c r="Q2623" s="41"/>
      <c r="R2623" s="30"/>
      <c r="S2623" s="30"/>
      <c r="T2623" s="30"/>
      <c r="U2623" s="170"/>
      <c r="AA2623" s="30"/>
      <c r="AB2623" s="30"/>
      <c r="AC2623" s="30"/>
      <c r="AR2623" s="30"/>
      <c r="AY2623" s="170"/>
      <c r="AZ2623" s="41"/>
      <c r="BA2623" s="41"/>
      <c r="BB2623" s="41"/>
      <c r="BC2623" s="41"/>
      <c r="BF2623" s="45"/>
    </row>
    <row r="2624" spans="4:58" s="187" customFormat="1" ht="15" customHeight="1" x14ac:dyDescent="0.3">
      <c r="D2624" s="104"/>
      <c r="E2624" s="113"/>
      <c r="H2624" s="3"/>
      <c r="J2624" s="30"/>
      <c r="K2624" s="30"/>
      <c r="L2624" s="30"/>
      <c r="M2624" s="170"/>
      <c r="N2624" s="41"/>
      <c r="O2624" s="41"/>
      <c r="P2624" s="41"/>
      <c r="Q2624" s="41"/>
      <c r="R2624" s="30"/>
      <c r="S2624" s="30"/>
      <c r="T2624" s="30"/>
      <c r="U2624" s="170"/>
      <c r="AA2624" s="30"/>
      <c r="AB2624" s="30"/>
      <c r="AC2624" s="30"/>
      <c r="AR2624" s="30"/>
      <c r="AY2624" s="170"/>
      <c r="AZ2624" s="41"/>
      <c r="BA2624" s="41"/>
      <c r="BB2624" s="41"/>
      <c r="BC2624" s="41"/>
      <c r="BF2624" s="45"/>
    </row>
    <row r="2625" spans="4:58" s="187" customFormat="1" ht="15" customHeight="1" x14ac:dyDescent="0.3">
      <c r="D2625" s="104"/>
      <c r="E2625" s="113"/>
      <c r="H2625" s="3"/>
      <c r="J2625" s="30"/>
      <c r="K2625" s="30"/>
      <c r="L2625" s="30"/>
      <c r="M2625" s="170"/>
      <c r="N2625" s="41"/>
      <c r="O2625" s="41"/>
      <c r="P2625" s="41"/>
      <c r="Q2625" s="41"/>
      <c r="R2625" s="30"/>
      <c r="S2625" s="30"/>
      <c r="T2625" s="30"/>
      <c r="U2625" s="170"/>
      <c r="AA2625" s="30"/>
      <c r="AB2625" s="30"/>
      <c r="AC2625" s="30"/>
      <c r="AR2625" s="30"/>
      <c r="AY2625" s="170"/>
      <c r="AZ2625" s="41"/>
      <c r="BA2625" s="41"/>
      <c r="BB2625" s="41"/>
      <c r="BC2625" s="41"/>
      <c r="BF2625" s="45"/>
    </row>
    <row r="2626" spans="4:58" s="187" customFormat="1" ht="15" customHeight="1" x14ac:dyDescent="0.3">
      <c r="D2626" s="104"/>
      <c r="E2626" s="113"/>
      <c r="H2626" s="3"/>
      <c r="J2626" s="30"/>
      <c r="K2626" s="30"/>
      <c r="L2626" s="30"/>
      <c r="M2626" s="170"/>
      <c r="N2626" s="41"/>
      <c r="O2626" s="41"/>
      <c r="P2626" s="41"/>
      <c r="Q2626" s="41"/>
      <c r="R2626" s="30"/>
      <c r="S2626" s="30"/>
      <c r="T2626" s="30"/>
      <c r="U2626" s="170"/>
      <c r="AA2626" s="30"/>
      <c r="AB2626" s="30"/>
      <c r="AC2626" s="30"/>
      <c r="AR2626" s="30"/>
      <c r="AY2626" s="170"/>
      <c r="AZ2626" s="41"/>
      <c r="BA2626" s="41"/>
      <c r="BB2626" s="41"/>
      <c r="BC2626" s="41"/>
      <c r="BF2626" s="45"/>
    </row>
    <row r="2627" spans="4:58" s="187" customFormat="1" ht="15" customHeight="1" x14ac:dyDescent="0.3">
      <c r="D2627" s="104"/>
      <c r="E2627" s="113"/>
      <c r="H2627" s="3"/>
      <c r="J2627" s="30"/>
      <c r="K2627" s="30"/>
      <c r="L2627" s="30"/>
      <c r="M2627" s="170"/>
      <c r="N2627" s="41"/>
      <c r="O2627" s="41"/>
      <c r="P2627" s="41"/>
      <c r="Q2627" s="41"/>
      <c r="R2627" s="30"/>
      <c r="S2627" s="30"/>
      <c r="T2627" s="30"/>
      <c r="U2627" s="170"/>
      <c r="AA2627" s="30"/>
      <c r="AB2627" s="30"/>
      <c r="AC2627" s="30"/>
      <c r="AR2627" s="30"/>
      <c r="AY2627" s="170"/>
      <c r="AZ2627" s="41"/>
      <c r="BA2627" s="41"/>
      <c r="BB2627" s="41"/>
      <c r="BC2627" s="41"/>
      <c r="BF2627" s="45"/>
    </row>
    <row r="2628" spans="4:58" s="187" customFormat="1" ht="15" customHeight="1" x14ac:dyDescent="0.3">
      <c r="D2628" s="104"/>
      <c r="E2628" s="113"/>
      <c r="H2628" s="3"/>
      <c r="J2628" s="30"/>
      <c r="K2628" s="30"/>
      <c r="L2628" s="30"/>
      <c r="M2628" s="170"/>
      <c r="N2628" s="41"/>
      <c r="O2628" s="41"/>
      <c r="P2628" s="41"/>
      <c r="Q2628" s="41"/>
      <c r="R2628" s="30"/>
      <c r="S2628" s="30"/>
      <c r="T2628" s="30"/>
      <c r="U2628" s="170"/>
      <c r="AA2628" s="30"/>
      <c r="AB2628" s="30"/>
      <c r="AC2628" s="30"/>
      <c r="AR2628" s="30"/>
      <c r="AY2628" s="170"/>
      <c r="AZ2628" s="41"/>
      <c r="BA2628" s="41"/>
      <c r="BB2628" s="41"/>
      <c r="BC2628" s="41"/>
      <c r="BF2628" s="45"/>
    </row>
    <row r="2629" spans="4:58" s="187" customFormat="1" ht="15" customHeight="1" x14ac:dyDescent="0.3">
      <c r="D2629" s="104"/>
      <c r="E2629" s="113"/>
      <c r="H2629" s="3"/>
      <c r="J2629" s="30"/>
      <c r="K2629" s="30"/>
      <c r="L2629" s="30"/>
      <c r="M2629" s="170"/>
      <c r="N2629" s="41"/>
      <c r="O2629" s="41"/>
      <c r="P2629" s="41"/>
      <c r="Q2629" s="41"/>
      <c r="R2629" s="30"/>
      <c r="S2629" s="30"/>
      <c r="T2629" s="30"/>
      <c r="U2629" s="170"/>
      <c r="AA2629" s="30"/>
      <c r="AB2629" s="30"/>
      <c r="AC2629" s="30"/>
      <c r="AR2629" s="30"/>
      <c r="AY2629" s="170"/>
      <c r="AZ2629" s="41"/>
      <c r="BA2629" s="41"/>
      <c r="BB2629" s="41"/>
      <c r="BC2629" s="41"/>
      <c r="BF2629" s="45"/>
    </row>
    <row r="2630" spans="4:58" s="187" customFormat="1" ht="15" customHeight="1" x14ac:dyDescent="0.3">
      <c r="D2630" s="104"/>
      <c r="E2630" s="113"/>
      <c r="H2630" s="3"/>
      <c r="J2630" s="30"/>
      <c r="K2630" s="30"/>
      <c r="L2630" s="30"/>
      <c r="M2630" s="170"/>
      <c r="N2630" s="41"/>
      <c r="O2630" s="41"/>
      <c r="P2630" s="41"/>
      <c r="Q2630" s="41"/>
      <c r="R2630" s="30"/>
      <c r="S2630" s="30"/>
      <c r="T2630" s="30"/>
      <c r="U2630" s="170"/>
      <c r="AA2630" s="30"/>
      <c r="AB2630" s="30"/>
      <c r="AC2630" s="30"/>
      <c r="AR2630" s="30"/>
      <c r="AY2630" s="170"/>
      <c r="AZ2630" s="41"/>
      <c r="BA2630" s="41"/>
      <c r="BB2630" s="41"/>
      <c r="BC2630" s="41"/>
      <c r="BF2630" s="45"/>
    </row>
    <row r="2631" spans="4:58" s="187" customFormat="1" ht="15" customHeight="1" x14ac:dyDescent="0.3">
      <c r="D2631" s="104"/>
      <c r="E2631" s="113"/>
      <c r="H2631" s="3"/>
      <c r="J2631" s="30"/>
      <c r="K2631" s="30"/>
      <c r="L2631" s="30"/>
      <c r="M2631" s="170"/>
      <c r="N2631" s="41"/>
      <c r="O2631" s="41"/>
      <c r="P2631" s="41"/>
      <c r="Q2631" s="41"/>
      <c r="R2631" s="30"/>
      <c r="S2631" s="30"/>
      <c r="T2631" s="30"/>
      <c r="U2631" s="170"/>
      <c r="AA2631" s="30"/>
      <c r="AB2631" s="30"/>
      <c r="AC2631" s="30"/>
      <c r="AR2631" s="30"/>
      <c r="AY2631" s="170"/>
      <c r="AZ2631" s="41"/>
      <c r="BA2631" s="41"/>
      <c r="BB2631" s="41"/>
      <c r="BC2631" s="41"/>
      <c r="BF2631" s="45"/>
    </row>
    <row r="2632" spans="4:58" s="187" customFormat="1" ht="15" customHeight="1" x14ac:dyDescent="0.3">
      <c r="D2632" s="104"/>
      <c r="E2632" s="113"/>
      <c r="H2632" s="3"/>
      <c r="J2632" s="30"/>
      <c r="K2632" s="30"/>
      <c r="L2632" s="30"/>
      <c r="M2632" s="170"/>
      <c r="N2632" s="41"/>
      <c r="O2632" s="41"/>
      <c r="P2632" s="41"/>
      <c r="Q2632" s="41"/>
      <c r="R2632" s="30"/>
      <c r="S2632" s="30"/>
      <c r="T2632" s="30"/>
      <c r="U2632" s="170"/>
      <c r="AA2632" s="30"/>
      <c r="AB2632" s="30"/>
      <c r="AC2632" s="30"/>
      <c r="AR2632" s="30"/>
      <c r="AY2632" s="170"/>
      <c r="AZ2632" s="41"/>
      <c r="BA2632" s="41"/>
      <c r="BB2632" s="41"/>
      <c r="BC2632" s="41"/>
      <c r="BF2632" s="45"/>
    </row>
    <row r="2633" spans="4:58" s="187" customFormat="1" ht="15" customHeight="1" x14ac:dyDescent="0.3">
      <c r="D2633" s="104"/>
      <c r="E2633" s="113"/>
      <c r="H2633" s="3"/>
      <c r="J2633" s="30"/>
      <c r="K2633" s="30"/>
      <c r="L2633" s="30"/>
      <c r="M2633" s="170"/>
      <c r="N2633" s="41"/>
      <c r="O2633" s="41"/>
      <c r="P2633" s="41"/>
      <c r="Q2633" s="41"/>
      <c r="R2633" s="30"/>
      <c r="S2633" s="30"/>
      <c r="T2633" s="30"/>
      <c r="U2633" s="170"/>
      <c r="AA2633" s="30"/>
      <c r="AB2633" s="30"/>
      <c r="AC2633" s="30"/>
      <c r="AR2633" s="30"/>
      <c r="AY2633" s="170"/>
      <c r="AZ2633" s="41"/>
      <c r="BA2633" s="41"/>
      <c r="BB2633" s="41"/>
      <c r="BC2633" s="41"/>
      <c r="BF2633" s="45"/>
    </row>
    <row r="2634" spans="4:58" s="187" customFormat="1" ht="15" customHeight="1" x14ac:dyDescent="0.3">
      <c r="D2634" s="104"/>
      <c r="E2634" s="113"/>
      <c r="H2634" s="3"/>
      <c r="J2634" s="30"/>
      <c r="K2634" s="30"/>
      <c r="L2634" s="30"/>
      <c r="M2634" s="170"/>
      <c r="N2634" s="41"/>
      <c r="O2634" s="41"/>
      <c r="P2634" s="41"/>
      <c r="Q2634" s="41"/>
      <c r="R2634" s="30"/>
      <c r="S2634" s="30"/>
      <c r="T2634" s="30"/>
      <c r="U2634" s="170"/>
      <c r="AA2634" s="30"/>
      <c r="AB2634" s="30"/>
      <c r="AC2634" s="30"/>
      <c r="AR2634" s="30"/>
      <c r="AY2634" s="170"/>
      <c r="AZ2634" s="41"/>
      <c r="BA2634" s="41"/>
      <c r="BB2634" s="41"/>
      <c r="BC2634" s="41"/>
      <c r="BF2634" s="45"/>
    </row>
    <row r="2635" spans="4:58" s="187" customFormat="1" ht="15" customHeight="1" x14ac:dyDescent="0.3">
      <c r="D2635" s="104"/>
      <c r="E2635" s="113"/>
      <c r="H2635" s="3"/>
      <c r="J2635" s="30"/>
      <c r="K2635" s="30"/>
      <c r="L2635" s="30"/>
      <c r="M2635" s="170"/>
      <c r="N2635" s="41"/>
      <c r="O2635" s="41"/>
      <c r="P2635" s="41"/>
      <c r="Q2635" s="41"/>
      <c r="R2635" s="30"/>
      <c r="S2635" s="30"/>
      <c r="T2635" s="30"/>
      <c r="U2635" s="170"/>
      <c r="AA2635" s="30"/>
      <c r="AB2635" s="30"/>
      <c r="AC2635" s="30"/>
      <c r="AR2635" s="30"/>
      <c r="AY2635" s="170"/>
      <c r="AZ2635" s="41"/>
      <c r="BA2635" s="41"/>
      <c r="BB2635" s="41"/>
      <c r="BC2635" s="41"/>
      <c r="BF2635" s="45"/>
    </row>
    <row r="2636" spans="4:58" s="187" customFormat="1" ht="15" customHeight="1" x14ac:dyDescent="0.3">
      <c r="D2636" s="104"/>
      <c r="E2636" s="113"/>
      <c r="H2636" s="3"/>
      <c r="J2636" s="30"/>
      <c r="K2636" s="30"/>
      <c r="L2636" s="30"/>
      <c r="M2636" s="170"/>
      <c r="N2636" s="41"/>
      <c r="O2636" s="41"/>
      <c r="P2636" s="41"/>
      <c r="Q2636" s="41"/>
      <c r="R2636" s="30"/>
      <c r="S2636" s="30"/>
      <c r="T2636" s="30"/>
      <c r="U2636" s="170"/>
      <c r="AA2636" s="30"/>
      <c r="AB2636" s="30"/>
      <c r="AC2636" s="30"/>
      <c r="AR2636" s="30"/>
      <c r="AY2636" s="170"/>
      <c r="AZ2636" s="41"/>
      <c r="BA2636" s="41"/>
      <c r="BB2636" s="41"/>
      <c r="BC2636" s="41"/>
      <c r="BF2636" s="45"/>
    </row>
    <row r="2637" spans="4:58" s="187" customFormat="1" ht="15" customHeight="1" x14ac:dyDescent="0.3">
      <c r="D2637" s="104"/>
      <c r="E2637" s="113"/>
      <c r="H2637" s="3"/>
      <c r="J2637" s="30"/>
      <c r="K2637" s="30"/>
      <c r="L2637" s="30"/>
      <c r="M2637" s="170"/>
      <c r="N2637" s="41"/>
      <c r="O2637" s="41"/>
      <c r="P2637" s="41"/>
      <c r="Q2637" s="41"/>
      <c r="R2637" s="30"/>
      <c r="S2637" s="30"/>
      <c r="T2637" s="30"/>
      <c r="U2637" s="170"/>
      <c r="AA2637" s="30"/>
      <c r="AB2637" s="30"/>
      <c r="AC2637" s="30"/>
      <c r="AR2637" s="30"/>
      <c r="AY2637" s="170"/>
      <c r="AZ2637" s="41"/>
      <c r="BA2637" s="41"/>
      <c r="BB2637" s="41"/>
      <c r="BC2637" s="41"/>
      <c r="BF2637" s="45"/>
    </row>
    <row r="2638" spans="4:58" s="187" customFormat="1" ht="15" customHeight="1" x14ac:dyDescent="0.3">
      <c r="D2638" s="104"/>
      <c r="E2638" s="113"/>
      <c r="H2638" s="3"/>
      <c r="J2638" s="30"/>
      <c r="K2638" s="30"/>
      <c r="L2638" s="30"/>
      <c r="M2638" s="170"/>
      <c r="N2638" s="41"/>
      <c r="O2638" s="41"/>
      <c r="P2638" s="41"/>
      <c r="Q2638" s="41"/>
      <c r="R2638" s="30"/>
      <c r="S2638" s="30"/>
      <c r="T2638" s="30"/>
      <c r="U2638" s="170"/>
      <c r="AA2638" s="30"/>
      <c r="AB2638" s="30"/>
      <c r="AC2638" s="30"/>
      <c r="AR2638" s="30"/>
      <c r="AY2638" s="170"/>
      <c r="AZ2638" s="41"/>
      <c r="BA2638" s="41"/>
      <c r="BB2638" s="41"/>
      <c r="BC2638" s="41"/>
      <c r="BF2638" s="45"/>
    </row>
    <row r="2639" spans="4:58" s="187" customFormat="1" ht="15" customHeight="1" x14ac:dyDescent="0.3">
      <c r="D2639" s="104"/>
      <c r="E2639" s="113"/>
      <c r="H2639" s="3"/>
      <c r="J2639" s="30"/>
      <c r="K2639" s="30"/>
      <c r="L2639" s="30"/>
      <c r="M2639" s="170"/>
      <c r="N2639" s="41"/>
      <c r="O2639" s="41"/>
      <c r="P2639" s="41"/>
      <c r="Q2639" s="41"/>
      <c r="R2639" s="30"/>
      <c r="S2639" s="30"/>
      <c r="T2639" s="30"/>
      <c r="U2639" s="170"/>
      <c r="AA2639" s="30"/>
      <c r="AB2639" s="30"/>
      <c r="AC2639" s="30"/>
      <c r="AR2639" s="30"/>
      <c r="AY2639" s="170"/>
      <c r="AZ2639" s="41"/>
      <c r="BA2639" s="41"/>
      <c r="BB2639" s="41"/>
      <c r="BC2639" s="41"/>
      <c r="BF2639" s="45"/>
    </row>
    <row r="2640" spans="4:58" s="187" customFormat="1" ht="15" customHeight="1" x14ac:dyDescent="0.3">
      <c r="D2640" s="104"/>
      <c r="E2640" s="113"/>
      <c r="H2640" s="3"/>
      <c r="J2640" s="30"/>
      <c r="K2640" s="30"/>
      <c r="L2640" s="30"/>
      <c r="M2640" s="170"/>
      <c r="N2640" s="41"/>
      <c r="O2640" s="41"/>
      <c r="P2640" s="41"/>
      <c r="Q2640" s="41"/>
      <c r="R2640" s="30"/>
      <c r="S2640" s="30"/>
      <c r="T2640" s="30"/>
      <c r="U2640" s="170"/>
      <c r="AA2640" s="30"/>
      <c r="AB2640" s="30"/>
      <c r="AC2640" s="30"/>
      <c r="AR2640" s="30"/>
      <c r="AY2640" s="170"/>
      <c r="AZ2640" s="41"/>
      <c r="BA2640" s="41"/>
      <c r="BB2640" s="41"/>
      <c r="BC2640" s="41"/>
      <c r="BF2640" s="45"/>
    </row>
    <row r="2641" spans="4:58" s="187" customFormat="1" ht="15" customHeight="1" x14ac:dyDescent="0.3">
      <c r="D2641" s="104"/>
      <c r="E2641" s="113"/>
      <c r="H2641" s="3"/>
      <c r="J2641" s="30"/>
      <c r="K2641" s="30"/>
      <c r="L2641" s="30"/>
      <c r="M2641" s="170"/>
      <c r="N2641" s="41"/>
      <c r="O2641" s="41"/>
      <c r="P2641" s="41"/>
      <c r="Q2641" s="41"/>
      <c r="R2641" s="30"/>
      <c r="S2641" s="30"/>
      <c r="T2641" s="30"/>
      <c r="U2641" s="170"/>
      <c r="AA2641" s="30"/>
      <c r="AB2641" s="30"/>
      <c r="AC2641" s="30"/>
      <c r="AR2641" s="30"/>
      <c r="AY2641" s="170"/>
      <c r="AZ2641" s="41"/>
      <c r="BA2641" s="41"/>
      <c r="BB2641" s="41"/>
      <c r="BC2641" s="41"/>
      <c r="BF2641" s="45"/>
    </row>
    <row r="2642" spans="4:58" s="187" customFormat="1" ht="15" customHeight="1" x14ac:dyDescent="0.3">
      <c r="D2642" s="104"/>
      <c r="E2642" s="113"/>
      <c r="H2642" s="3"/>
      <c r="J2642" s="30"/>
      <c r="K2642" s="30"/>
      <c r="L2642" s="30"/>
      <c r="M2642" s="170"/>
      <c r="N2642" s="41"/>
      <c r="O2642" s="41"/>
      <c r="P2642" s="41"/>
      <c r="Q2642" s="41"/>
      <c r="R2642" s="30"/>
      <c r="S2642" s="30"/>
      <c r="T2642" s="30"/>
      <c r="U2642" s="170"/>
      <c r="AA2642" s="30"/>
      <c r="AB2642" s="30"/>
      <c r="AC2642" s="30"/>
      <c r="AR2642" s="30"/>
      <c r="AY2642" s="170"/>
      <c r="AZ2642" s="41"/>
      <c r="BA2642" s="41"/>
      <c r="BB2642" s="41"/>
      <c r="BC2642" s="41"/>
      <c r="BF2642" s="45"/>
    </row>
    <row r="2643" spans="4:58" s="187" customFormat="1" ht="15" customHeight="1" x14ac:dyDescent="0.3">
      <c r="D2643" s="104"/>
      <c r="E2643" s="113"/>
      <c r="H2643" s="3"/>
      <c r="J2643" s="30"/>
      <c r="K2643" s="30"/>
      <c r="L2643" s="30"/>
      <c r="M2643" s="170"/>
      <c r="N2643" s="41"/>
      <c r="O2643" s="41"/>
      <c r="P2643" s="41"/>
      <c r="Q2643" s="41"/>
      <c r="R2643" s="30"/>
      <c r="S2643" s="30"/>
      <c r="T2643" s="30"/>
      <c r="U2643" s="170"/>
      <c r="AA2643" s="30"/>
      <c r="AB2643" s="30"/>
      <c r="AC2643" s="30"/>
      <c r="AR2643" s="30"/>
      <c r="AY2643" s="170"/>
      <c r="AZ2643" s="41"/>
      <c r="BA2643" s="41"/>
      <c r="BB2643" s="41"/>
      <c r="BC2643" s="41"/>
      <c r="BF2643" s="45"/>
    </row>
    <row r="2644" spans="4:58" s="187" customFormat="1" ht="15" customHeight="1" x14ac:dyDescent="0.3">
      <c r="D2644" s="104"/>
      <c r="E2644" s="113"/>
      <c r="H2644" s="3"/>
      <c r="J2644" s="30"/>
      <c r="K2644" s="30"/>
      <c r="L2644" s="30"/>
      <c r="M2644" s="170"/>
      <c r="N2644" s="41"/>
      <c r="O2644" s="41"/>
      <c r="P2644" s="41"/>
      <c r="Q2644" s="41"/>
      <c r="R2644" s="30"/>
      <c r="S2644" s="30"/>
      <c r="T2644" s="30"/>
      <c r="U2644" s="170"/>
      <c r="AA2644" s="30"/>
      <c r="AB2644" s="30"/>
      <c r="AC2644" s="30"/>
      <c r="AR2644" s="30"/>
      <c r="AY2644" s="170"/>
      <c r="AZ2644" s="41"/>
      <c r="BA2644" s="41"/>
      <c r="BB2644" s="41"/>
      <c r="BC2644" s="41"/>
      <c r="BF2644" s="45"/>
    </row>
    <row r="2645" spans="4:58" s="187" customFormat="1" ht="15" customHeight="1" x14ac:dyDescent="0.3">
      <c r="D2645" s="104"/>
      <c r="E2645" s="113"/>
      <c r="H2645" s="3"/>
      <c r="J2645" s="30"/>
      <c r="K2645" s="30"/>
      <c r="L2645" s="30"/>
      <c r="M2645" s="170"/>
      <c r="N2645" s="41"/>
      <c r="O2645" s="41"/>
      <c r="P2645" s="41"/>
      <c r="Q2645" s="41"/>
      <c r="R2645" s="30"/>
      <c r="S2645" s="30"/>
      <c r="T2645" s="30"/>
      <c r="U2645" s="170"/>
      <c r="AA2645" s="30"/>
      <c r="AB2645" s="30"/>
      <c r="AC2645" s="30"/>
      <c r="AR2645" s="30"/>
      <c r="AY2645" s="170"/>
      <c r="AZ2645" s="41"/>
      <c r="BA2645" s="41"/>
      <c r="BB2645" s="41"/>
      <c r="BC2645" s="41"/>
      <c r="BF2645" s="45"/>
    </row>
    <row r="2646" spans="4:58" s="187" customFormat="1" ht="15" customHeight="1" x14ac:dyDescent="0.3">
      <c r="D2646" s="104"/>
      <c r="E2646" s="113"/>
      <c r="H2646" s="3"/>
      <c r="J2646" s="30"/>
      <c r="K2646" s="30"/>
      <c r="L2646" s="30"/>
      <c r="M2646" s="170"/>
      <c r="N2646" s="41"/>
      <c r="O2646" s="41"/>
      <c r="P2646" s="41"/>
      <c r="Q2646" s="41"/>
      <c r="R2646" s="30"/>
      <c r="S2646" s="30"/>
      <c r="T2646" s="30"/>
      <c r="U2646" s="170"/>
      <c r="AA2646" s="30"/>
      <c r="AB2646" s="30"/>
      <c r="AC2646" s="30"/>
      <c r="AR2646" s="30"/>
      <c r="AY2646" s="170"/>
      <c r="AZ2646" s="41"/>
      <c r="BA2646" s="41"/>
      <c r="BB2646" s="41"/>
      <c r="BC2646" s="41"/>
      <c r="BF2646" s="45"/>
    </row>
    <row r="2647" spans="4:58" s="187" customFormat="1" ht="15" customHeight="1" x14ac:dyDescent="0.3">
      <c r="D2647" s="104"/>
      <c r="E2647" s="113"/>
      <c r="H2647" s="3"/>
      <c r="J2647" s="30"/>
      <c r="K2647" s="30"/>
      <c r="L2647" s="30"/>
      <c r="M2647" s="170"/>
      <c r="N2647" s="41"/>
      <c r="O2647" s="41"/>
      <c r="P2647" s="41"/>
      <c r="Q2647" s="41"/>
      <c r="R2647" s="30"/>
      <c r="S2647" s="30"/>
      <c r="T2647" s="30"/>
      <c r="U2647" s="170"/>
      <c r="AA2647" s="30"/>
      <c r="AB2647" s="30"/>
      <c r="AC2647" s="30"/>
      <c r="AR2647" s="30"/>
      <c r="AY2647" s="170"/>
      <c r="AZ2647" s="41"/>
      <c r="BA2647" s="41"/>
      <c r="BB2647" s="41"/>
      <c r="BC2647" s="41"/>
      <c r="BF2647" s="45"/>
    </row>
    <row r="2648" spans="4:58" s="187" customFormat="1" ht="15" customHeight="1" x14ac:dyDescent="0.3">
      <c r="D2648" s="104"/>
      <c r="E2648" s="113"/>
      <c r="H2648" s="3"/>
      <c r="J2648" s="30"/>
      <c r="K2648" s="30"/>
      <c r="L2648" s="30"/>
      <c r="M2648" s="170"/>
      <c r="N2648" s="41"/>
      <c r="O2648" s="41"/>
      <c r="P2648" s="41"/>
      <c r="Q2648" s="41"/>
      <c r="R2648" s="30"/>
      <c r="S2648" s="30"/>
      <c r="T2648" s="30"/>
      <c r="U2648" s="170"/>
      <c r="AA2648" s="30"/>
      <c r="AB2648" s="30"/>
      <c r="AC2648" s="30"/>
      <c r="AR2648" s="30"/>
      <c r="AY2648" s="170"/>
      <c r="AZ2648" s="41"/>
      <c r="BA2648" s="41"/>
      <c r="BB2648" s="41"/>
      <c r="BC2648" s="41"/>
      <c r="BF2648" s="45"/>
    </row>
    <row r="2649" spans="4:58" s="187" customFormat="1" ht="15" customHeight="1" x14ac:dyDescent="0.3">
      <c r="D2649" s="104"/>
      <c r="E2649" s="113"/>
      <c r="H2649" s="3"/>
      <c r="J2649" s="30"/>
      <c r="K2649" s="30"/>
      <c r="L2649" s="30"/>
      <c r="M2649" s="170"/>
      <c r="N2649" s="41"/>
      <c r="O2649" s="41"/>
      <c r="P2649" s="41"/>
      <c r="Q2649" s="41"/>
      <c r="R2649" s="30"/>
      <c r="S2649" s="30"/>
      <c r="T2649" s="30"/>
      <c r="U2649" s="170"/>
      <c r="AA2649" s="30"/>
      <c r="AB2649" s="30"/>
      <c r="AC2649" s="30"/>
      <c r="AR2649" s="30"/>
      <c r="AY2649" s="170"/>
      <c r="AZ2649" s="41"/>
      <c r="BA2649" s="41"/>
      <c r="BB2649" s="41"/>
      <c r="BC2649" s="41"/>
      <c r="BF2649" s="45"/>
    </row>
    <row r="2650" spans="4:58" s="187" customFormat="1" ht="15" customHeight="1" x14ac:dyDescent="0.3">
      <c r="D2650" s="104"/>
      <c r="E2650" s="113"/>
      <c r="H2650" s="3"/>
      <c r="J2650" s="30"/>
      <c r="K2650" s="30"/>
      <c r="L2650" s="30"/>
      <c r="M2650" s="170"/>
      <c r="N2650" s="41"/>
      <c r="O2650" s="41"/>
      <c r="P2650" s="41"/>
      <c r="Q2650" s="41"/>
      <c r="R2650" s="30"/>
      <c r="S2650" s="30"/>
      <c r="T2650" s="30"/>
      <c r="U2650" s="170"/>
      <c r="AA2650" s="30"/>
      <c r="AB2650" s="30"/>
      <c r="AC2650" s="30"/>
      <c r="AR2650" s="30"/>
      <c r="AY2650" s="170"/>
      <c r="AZ2650" s="41"/>
      <c r="BA2650" s="41"/>
      <c r="BB2650" s="41"/>
      <c r="BC2650" s="41"/>
      <c r="BF2650" s="45"/>
    </row>
    <row r="2651" spans="4:58" s="187" customFormat="1" ht="15" customHeight="1" x14ac:dyDescent="0.3">
      <c r="D2651" s="104"/>
      <c r="E2651" s="113"/>
      <c r="H2651" s="3"/>
      <c r="J2651" s="30"/>
      <c r="K2651" s="30"/>
      <c r="L2651" s="30"/>
      <c r="M2651" s="170"/>
      <c r="N2651" s="41"/>
      <c r="O2651" s="41"/>
      <c r="P2651" s="41"/>
      <c r="Q2651" s="41"/>
      <c r="R2651" s="30"/>
      <c r="S2651" s="30"/>
      <c r="T2651" s="30"/>
      <c r="U2651" s="170"/>
      <c r="AA2651" s="30"/>
      <c r="AB2651" s="30"/>
      <c r="AC2651" s="30"/>
      <c r="AR2651" s="30"/>
      <c r="AY2651" s="170"/>
      <c r="AZ2651" s="41"/>
      <c r="BA2651" s="41"/>
      <c r="BB2651" s="41"/>
      <c r="BC2651" s="41"/>
      <c r="BF2651" s="45"/>
    </row>
    <row r="2652" spans="4:58" s="187" customFormat="1" ht="15" customHeight="1" x14ac:dyDescent="0.3">
      <c r="D2652" s="104"/>
      <c r="E2652" s="113"/>
      <c r="H2652" s="3"/>
      <c r="J2652" s="30"/>
      <c r="K2652" s="30"/>
      <c r="L2652" s="30"/>
      <c r="M2652" s="170"/>
      <c r="N2652" s="41"/>
      <c r="O2652" s="41"/>
      <c r="P2652" s="41"/>
      <c r="Q2652" s="41"/>
      <c r="R2652" s="30"/>
      <c r="S2652" s="30"/>
      <c r="T2652" s="30"/>
      <c r="U2652" s="170"/>
      <c r="AA2652" s="30"/>
      <c r="AB2652" s="30"/>
      <c r="AC2652" s="30"/>
      <c r="AR2652" s="30"/>
      <c r="AY2652" s="170"/>
      <c r="AZ2652" s="41"/>
      <c r="BA2652" s="41"/>
      <c r="BB2652" s="41"/>
      <c r="BC2652" s="41"/>
      <c r="BF2652" s="45"/>
    </row>
    <row r="2653" spans="4:58" s="187" customFormat="1" ht="15" customHeight="1" x14ac:dyDescent="0.3">
      <c r="D2653" s="104"/>
      <c r="E2653" s="113"/>
      <c r="H2653" s="3"/>
      <c r="J2653" s="30"/>
      <c r="K2653" s="30"/>
      <c r="L2653" s="30"/>
      <c r="M2653" s="170"/>
      <c r="N2653" s="41"/>
      <c r="O2653" s="41"/>
      <c r="P2653" s="41"/>
      <c r="Q2653" s="41"/>
      <c r="R2653" s="30"/>
      <c r="S2653" s="30"/>
      <c r="T2653" s="30"/>
      <c r="U2653" s="170"/>
      <c r="AA2653" s="30"/>
      <c r="AB2653" s="30"/>
      <c r="AC2653" s="30"/>
      <c r="AR2653" s="30"/>
      <c r="AY2653" s="170"/>
      <c r="AZ2653" s="41"/>
      <c r="BA2653" s="41"/>
      <c r="BB2653" s="41"/>
      <c r="BC2653" s="41"/>
      <c r="BF2653" s="45"/>
    </row>
    <row r="2654" spans="4:58" s="187" customFormat="1" ht="15" customHeight="1" x14ac:dyDescent="0.3">
      <c r="D2654" s="104"/>
      <c r="E2654" s="113"/>
      <c r="H2654" s="3"/>
      <c r="J2654" s="30"/>
      <c r="K2654" s="30"/>
      <c r="L2654" s="30"/>
      <c r="M2654" s="170"/>
      <c r="N2654" s="41"/>
      <c r="O2654" s="41"/>
      <c r="P2654" s="41"/>
      <c r="Q2654" s="41"/>
      <c r="R2654" s="30"/>
      <c r="S2654" s="30"/>
      <c r="T2654" s="30"/>
      <c r="U2654" s="170"/>
      <c r="AA2654" s="30"/>
      <c r="AB2654" s="30"/>
      <c r="AC2654" s="30"/>
      <c r="AR2654" s="30"/>
      <c r="AY2654" s="170"/>
      <c r="AZ2654" s="41"/>
      <c r="BA2654" s="41"/>
      <c r="BB2654" s="41"/>
      <c r="BC2654" s="41"/>
      <c r="BF2654" s="45"/>
    </row>
    <row r="2655" spans="4:58" s="187" customFormat="1" ht="15" customHeight="1" x14ac:dyDescent="0.3">
      <c r="D2655" s="104"/>
      <c r="E2655" s="113"/>
      <c r="H2655" s="3"/>
      <c r="J2655" s="30"/>
      <c r="K2655" s="30"/>
      <c r="L2655" s="30"/>
      <c r="M2655" s="170"/>
      <c r="N2655" s="41"/>
      <c r="O2655" s="41"/>
      <c r="P2655" s="41"/>
      <c r="Q2655" s="41"/>
      <c r="R2655" s="30"/>
      <c r="S2655" s="30"/>
      <c r="T2655" s="30"/>
      <c r="U2655" s="170"/>
      <c r="AA2655" s="30"/>
      <c r="AB2655" s="30"/>
      <c r="AC2655" s="30"/>
      <c r="AR2655" s="30"/>
      <c r="AY2655" s="170"/>
      <c r="AZ2655" s="41"/>
      <c r="BA2655" s="41"/>
      <c r="BB2655" s="41"/>
      <c r="BC2655" s="41"/>
      <c r="BF2655" s="45"/>
    </row>
    <row r="2656" spans="4:58" s="187" customFormat="1" ht="15" customHeight="1" x14ac:dyDescent="0.3">
      <c r="D2656" s="104"/>
      <c r="E2656" s="113"/>
      <c r="H2656" s="3"/>
      <c r="J2656" s="30"/>
      <c r="K2656" s="30"/>
      <c r="L2656" s="30"/>
      <c r="M2656" s="170"/>
      <c r="N2656" s="41"/>
      <c r="O2656" s="41"/>
      <c r="P2656" s="41"/>
      <c r="Q2656" s="41"/>
      <c r="R2656" s="30"/>
      <c r="S2656" s="30"/>
      <c r="T2656" s="30"/>
      <c r="U2656" s="170"/>
      <c r="AA2656" s="30"/>
      <c r="AB2656" s="30"/>
      <c r="AC2656" s="30"/>
      <c r="AR2656" s="30"/>
      <c r="AY2656" s="170"/>
      <c r="AZ2656" s="41"/>
      <c r="BA2656" s="41"/>
      <c r="BB2656" s="41"/>
      <c r="BC2656" s="41"/>
      <c r="BF2656" s="45"/>
    </row>
    <row r="2657" spans="4:58" s="187" customFormat="1" ht="15" customHeight="1" x14ac:dyDescent="0.3">
      <c r="D2657" s="104"/>
      <c r="E2657" s="113"/>
      <c r="H2657" s="3"/>
      <c r="J2657" s="30"/>
      <c r="K2657" s="30"/>
      <c r="L2657" s="30"/>
      <c r="M2657" s="170"/>
      <c r="N2657" s="41"/>
      <c r="O2657" s="41"/>
      <c r="P2657" s="41"/>
      <c r="Q2657" s="41"/>
      <c r="R2657" s="30"/>
      <c r="S2657" s="30"/>
      <c r="T2657" s="30"/>
      <c r="U2657" s="170"/>
      <c r="AA2657" s="30"/>
      <c r="AB2657" s="30"/>
      <c r="AC2657" s="30"/>
      <c r="AR2657" s="30"/>
      <c r="AY2657" s="170"/>
      <c r="AZ2657" s="41"/>
      <c r="BA2657" s="41"/>
      <c r="BB2657" s="41"/>
      <c r="BC2657" s="41"/>
      <c r="BF2657" s="45"/>
    </row>
    <row r="2658" spans="4:58" s="187" customFormat="1" ht="15" customHeight="1" x14ac:dyDescent="0.3">
      <c r="D2658" s="104"/>
      <c r="E2658" s="113"/>
      <c r="H2658" s="3"/>
      <c r="J2658" s="30"/>
      <c r="K2658" s="30"/>
      <c r="L2658" s="30"/>
      <c r="M2658" s="170"/>
      <c r="N2658" s="41"/>
      <c r="O2658" s="41"/>
      <c r="P2658" s="41"/>
      <c r="Q2658" s="41"/>
      <c r="R2658" s="30"/>
      <c r="S2658" s="30"/>
      <c r="T2658" s="30"/>
      <c r="U2658" s="170"/>
      <c r="AA2658" s="30"/>
      <c r="AB2658" s="30"/>
      <c r="AC2658" s="30"/>
      <c r="AR2658" s="30"/>
      <c r="AY2658" s="170"/>
      <c r="AZ2658" s="41"/>
      <c r="BA2658" s="41"/>
      <c r="BB2658" s="41"/>
      <c r="BC2658" s="41"/>
      <c r="BF2658" s="45"/>
    </row>
    <row r="2659" spans="4:58" s="187" customFormat="1" ht="15" customHeight="1" x14ac:dyDescent="0.3">
      <c r="D2659" s="104"/>
      <c r="E2659" s="113"/>
      <c r="H2659" s="3"/>
      <c r="J2659" s="30"/>
      <c r="K2659" s="30"/>
      <c r="L2659" s="30"/>
      <c r="M2659" s="170"/>
      <c r="N2659" s="41"/>
      <c r="O2659" s="41"/>
      <c r="P2659" s="41"/>
      <c r="Q2659" s="41"/>
      <c r="R2659" s="30"/>
      <c r="S2659" s="30"/>
      <c r="T2659" s="30"/>
      <c r="U2659" s="170"/>
      <c r="AA2659" s="30"/>
      <c r="AB2659" s="30"/>
      <c r="AC2659" s="30"/>
      <c r="AR2659" s="30"/>
      <c r="AY2659" s="170"/>
      <c r="AZ2659" s="41"/>
      <c r="BA2659" s="41"/>
      <c r="BB2659" s="41"/>
      <c r="BC2659" s="41"/>
      <c r="BF2659" s="45"/>
    </row>
    <row r="2660" spans="4:58" s="187" customFormat="1" ht="15" customHeight="1" x14ac:dyDescent="0.3">
      <c r="D2660" s="104"/>
      <c r="E2660" s="113"/>
      <c r="H2660" s="3"/>
      <c r="J2660" s="30"/>
      <c r="K2660" s="30"/>
      <c r="L2660" s="30"/>
      <c r="M2660" s="170"/>
      <c r="N2660" s="41"/>
      <c r="O2660" s="41"/>
      <c r="P2660" s="41"/>
      <c r="Q2660" s="41"/>
      <c r="R2660" s="30"/>
      <c r="S2660" s="30"/>
      <c r="T2660" s="30"/>
      <c r="U2660" s="170"/>
      <c r="AA2660" s="30"/>
      <c r="AB2660" s="30"/>
      <c r="AC2660" s="30"/>
      <c r="AR2660" s="30"/>
      <c r="AY2660" s="170"/>
      <c r="AZ2660" s="41"/>
      <c r="BA2660" s="41"/>
      <c r="BB2660" s="41"/>
      <c r="BC2660" s="41"/>
      <c r="BF2660" s="45"/>
    </row>
    <row r="2661" spans="4:58" s="187" customFormat="1" ht="15" customHeight="1" x14ac:dyDescent="0.3">
      <c r="D2661" s="104"/>
      <c r="E2661" s="113"/>
      <c r="H2661" s="3"/>
      <c r="J2661" s="30"/>
      <c r="K2661" s="30"/>
      <c r="L2661" s="30"/>
      <c r="M2661" s="170"/>
      <c r="N2661" s="41"/>
      <c r="O2661" s="41"/>
      <c r="P2661" s="41"/>
      <c r="Q2661" s="41"/>
      <c r="R2661" s="30"/>
      <c r="S2661" s="30"/>
      <c r="T2661" s="30"/>
      <c r="U2661" s="170"/>
      <c r="AA2661" s="30"/>
      <c r="AB2661" s="30"/>
      <c r="AC2661" s="30"/>
      <c r="AR2661" s="30"/>
      <c r="AY2661" s="170"/>
      <c r="AZ2661" s="41"/>
      <c r="BA2661" s="41"/>
      <c r="BB2661" s="41"/>
      <c r="BC2661" s="41"/>
      <c r="BF2661" s="45"/>
    </row>
    <row r="2662" spans="4:58" s="187" customFormat="1" ht="15" customHeight="1" x14ac:dyDescent="0.3">
      <c r="D2662" s="104"/>
      <c r="E2662" s="113"/>
      <c r="H2662" s="3"/>
      <c r="J2662" s="30"/>
      <c r="K2662" s="30"/>
      <c r="L2662" s="30"/>
      <c r="M2662" s="170"/>
      <c r="N2662" s="41"/>
      <c r="O2662" s="41"/>
      <c r="P2662" s="41"/>
      <c r="Q2662" s="41"/>
      <c r="R2662" s="30"/>
      <c r="S2662" s="30"/>
      <c r="T2662" s="30"/>
      <c r="U2662" s="170"/>
      <c r="AA2662" s="30"/>
      <c r="AB2662" s="30"/>
      <c r="AC2662" s="30"/>
      <c r="AR2662" s="30"/>
      <c r="AY2662" s="170"/>
      <c r="AZ2662" s="41"/>
      <c r="BA2662" s="41"/>
      <c r="BB2662" s="41"/>
      <c r="BC2662" s="41"/>
      <c r="BF2662" s="45"/>
    </row>
    <row r="2663" spans="4:58" s="187" customFormat="1" ht="15" customHeight="1" x14ac:dyDescent="0.3">
      <c r="D2663" s="104"/>
      <c r="E2663" s="113"/>
      <c r="H2663" s="3"/>
      <c r="J2663" s="30"/>
      <c r="K2663" s="30"/>
      <c r="L2663" s="30"/>
      <c r="M2663" s="170"/>
      <c r="N2663" s="41"/>
      <c r="O2663" s="41"/>
      <c r="P2663" s="41"/>
      <c r="Q2663" s="41"/>
      <c r="R2663" s="30"/>
      <c r="S2663" s="30"/>
      <c r="T2663" s="30"/>
      <c r="U2663" s="170"/>
      <c r="AA2663" s="30"/>
      <c r="AB2663" s="30"/>
      <c r="AC2663" s="30"/>
      <c r="AR2663" s="30"/>
      <c r="AY2663" s="170"/>
      <c r="AZ2663" s="41"/>
      <c r="BA2663" s="41"/>
      <c r="BB2663" s="41"/>
      <c r="BC2663" s="41"/>
      <c r="BF2663" s="45"/>
    </row>
    <row r="2664" spans="4:58" s="187" customFormat="1" ht="15" customHeight="1" x14ac:dyDescent="0.3">
      <c r="D2664" s="104"/>
      <c r="E2664" s="113"/>
      <c r="H2664" s="3"/>
      <c r="J2664" s="30"/>
      <c r="K2664" s="30"/>
      <c r="L2664" s="30"/>
      <c r="M2664" s="170"/>
      <c r="N2664" s="41"/>
      <c r="O2664" s="41"/>
      <c r="P2664" s="41"/>
      <c r="Q2664" s="41"/>
      <c r="R2664" s="30"/>
      <c r="S2664" s="30"/>
      <c r="T2664" s="30"/>
      <c r="U2664" s="170"/>
      <c r="AA2664" s="30"/>
      <c r="AB2664" s="30"/>
      <c r="AC2664" s="30"/>
      <c r="AR2664" s="30"/>
      <c r="AY2664" s="170"/>
      <c r="AZ2664" s="41"/>
      <c r="BA2664" s="41"/>
      <c r="BB2664" s="41"/>
      <c r="BC2664" s="41"/>
      <c r="BF2664" s="45"/>
    </row>
    <row r="2665" spans="4:58" s="187" customFormat="1" ht="15" customHeight="1" x14ac:dyDescent="0.3">
      <c r="D2665" s="104"/>
      <c r="E2665" s="113"/>
      <c r="H2665" s="3"/>
      <c r="J2665" s="30"/>
      <c r="K2665" s="30"/>
      <c r="L2665" s="30"/>
      <c r="M2665" s="170"/>
      <c r="N2665" s="41"/>
      <c r="O2665" s="41"/>
      <c r="P2665" s="41"/>
      <c r="Q2665" s="41"/>
      <c r="R2665" s="30"/>
      <c r="S2665" s="30"/>
      <c r="T2665" s="30"/>
      <c r="U2665" s="170"/>
      <c r="AA2665" s="30"/>
      <c r="AB2665" s="30"/>
      <c r="AC2665" s="30"/>
      <c r="AR2665" s="30"/>
      <c r="AY2665" s="170"/>
      <c r="AZ2665" s="41"/>
      <c r="BA2665" s="41"/>
      <c r="BB2665" s="41"/>
      <c r="BC2665" s="41"/>
      <c r="BF2665" s="45"/>
    </row>
    <row r="2666" spans="4:58" s="187" customFormat="1" ht="15" customHeight="1" x14ac:dyDescent="0.3">
      <c r="D2666" s="104"/>
      <c r="E2666" s="113"/>
      <c r="H2666" s="3"/>
      <c r="J2666" s="30"/>
      <c r="K2666" s="30"/>
      <c r="L2666" s="30"/>
      <c r="M2666" s="170"/>
      <c r="N2666" s="41"/>
      <c r="O2666" s="41"/>
      <c r="P2666" s="41"/>
      <c r="Q2666" s="41"/>
      <c r="R2666" s="30"/>
      <c r="S2666" s="30"/>
      <c r="T2666" s="30"/>
      <c r="U2666" s="170"/>
      <c r="AA2666" s="30"/>
      <c r="AB2666" s="30"/>
      <c r="AC2666" s="30"/>
      <c r="AR2666" s="30"/>
      <c r="AY2666" s="170"/>
      <c r="AZ2666" s="41"/>
      <c r="BA2666" s="41"/>
      <c r="BB2666" s="41"/>
      <c r="BC2666" s="41"/>
      <c r="BF2666" s="45"/>
    </row>
    <row r="2667" spans="4:58" s="187" customFormat="1" ht="15" customHeight="1" x14ac:dyDescent="0.3">
      <c r="D2667" s="104"/>
      <c r="E2667" s="113"/>
      <c r="H2667" s="3"/>
      <c r="J2667" s="30"/>
      <c r="K2667" s="30"/>
      <c r="L2667" s="30"/>
      <c r="M2667" s="170"/>
      <c r="N2667" s="41"/>
      <c r="O2667" s="41"/>
      <c r="P2667" s="41"/>
      <c r="Q2667" s="41"/>
      <c r="R2667" s="30"/>
      <c r="S2667" s="30"/>
      <c r="T2667" s="30"/>
      <c r="U2667" s="170"/>
      <c r="AA2667" s="30"/>
      <c r="AB2667" s="30"/>
      <c r="AC2667" s="30"/>
      <c r="AR2667" s="30"/>
      <c r="AY2667" s="170"/>
      <c r="AZ2667" s="41"/>
      <c r="BA2667" s="41"/>
      <c r="BB2667" s="41"/>
      <c r="BC2667" s="41"/>
      <c r="BF2667" s="45"/>
    </row>
    <row r="2668" spans="4:58" s="187" customFormat="1" ht="15" customHeight="1" x14ac:dyDescent="0.3">
      <c r="D2668" s="104"/>
      <c r="E2668" s="113"/>
      <c r="H2668" s="3"/>
      <c r="J2668" s="30"/>
      <c r="K2668" s="30"/>
      <c r="L2668" s="30"/>
      <c r="M2668" s="170"/>
      <c r="N2668" s="41"/>
      <c r="O2668" s="41"/>
      <c r="P2668" s="41"/>
      <c r="Q2668" s="41"/>
      <c r="R2668" s="30"/>
      <c r="S2668" s="30"/>
      <c r="T2668" s="30"/>
      <c r="U2668" s="170"/>
      <c r="AA2668" s="30"/>
      <c r="AB2668" s="30"/>
      <c r="AC2668" s="30"/>
      <c r="AR2668" s="30"/>
      <c r="AY2668" s="170"/>
      <c r="AZ2668" s="41"/>
      <c r="BA2668" s="41"/>
      <c r="BB2668" s="41"/>
      <c r="BC2668" s="41"/>
      <c r="BF2668" s="45"/>
    </row>
    <row r="2669" spans="4:58" s="187" customFormat="1" ht="15" customHeight="1" x14ac:dyDescent="0.3">
      <c r="D2669" s="104"/>
      <c r="E2669" s="113"/>
      <c r="H2669" s="3"/>
      <c r="J2669" s="30"/>
      <c r="K2669" s="30"/>
      <c r="L2669" s="30"/>
      <c r="M2669" s="170"/>
      <c r="N2669" s="41"/>
      <c r="O2669" s="41"/>
      <c r="P2669" s="41"/>
      <c r="Q2669" s="41"/>
      <c r="R2669" s="30"/>
      <c r="S2669" s="30"/>
      <c r="T2669" s="30"/>
      <c r="U2669" s="170"/>
      <c r="AA2669" s="30"/>
      <c r="AB2669" s="30"/>
      <c r="AC2669" s="30"/>
      <c r="AR2669" s="30"/>
      <c r="AY2669" s="170"/>
      <c r="AZ2669" s="41"/>
      <c r="BA2669" s="41"/>
      <c r="BB2669" s="41"/>
      <c r="BC2669" s="41"/>
      <c r="BF2669" s="45"/>
    </row>
    <row r="2670" spans="4:58" s="187" customFormat="1" ht="15" customHeight="1" x14ac:dyDescent="0.3">
      <c r="D2670" s="104"/>
      <c r="E2670" s="113"/>
      <c r="H2670" s="3"/>
      <c r="J2670" s="30"/>
      <c r="K2670" s="30"/>
      <c r="L2670" s="30"/>
      <c r="M2670" s="170"/>
      <c r="N2670" s="41"/>
      <c r="O2670" s="41"/>
      <c r="P2670" s="41"/>
      <c r="Q2670" s="41"/>
      <c r="R2670" s="30"/>
      <c r="S2670" s="30"/>
      <c r="T2670" s="30"/>
      <c r="U2670" s="170"/>
      <c r="AA2670" s="30"/>
      <c r="AB2670" s="30"/>
      <c r="AC2670" s="30"/>
      <c r="AR2670" s="30"/>
      <c r="AY2670" s="170"/>
      <c r="AZ2670" s="41"/>
      <c r="BA2670" s="41"/>
      <c r="BB2670" s="41"/>
      <c r="BC2670" s="41"/>
      <c r="BF2670" s="45"/>
    </row>
    <row r="2671" spans="4:58" s="187" customFormat="1" ht="15" customHeight="1" x14ac:dyDescent="0.3">
      <c r="D2671" s="104"/>
      <c r="E2671" s="113"/>
      <c r="H2671" s="3"/>
      <c r="J2671" s="30"/>
      <c r="K2671" s="30"/>
      <c r="L2671" s="30"/>
      <c r="M2671" s="170"/>
      <c r="N2671" s="41"/>
      <c r="O2671" s="41"/>
      <c r="P2671" s="41"/>
      <c r="Q2671" s="41"/>
      <c r="R2671" s="30"/>
      <c r="S2671" s="30"/>
      <c r="T2671" s="30"/>
      <c r="U2671" s="170"/>
      <c r="AA2671" s="30"/>
      <c r="AB2671" s="30"/>
      <c r="AC2671" s="30"/>
      <c r="AR2671" s="30"/>
      <c r="AY2671" s="170"/>
      <c r="AZ2671" s="41"/>
      <c r="BA2671" s="41"/>
      <c r="BB2671" s="41"/>
      <c r="BC2671" s="41"/>
      <c r="BF2671" s="45"/>
    </row>
    <row r="2672" spans="4:58" s="187" customFormat="1" ht="15" customHeight="1" x14ac:dyDescent="0.3">
      <c r="D2672" s="104"/>
      <c r="E2672" s="113"/>
      <c r="H2672" s="3"/>
      <c r="J2672" s="30"/>
      <c r="K2672" s="30"/>
      <c r="L2672" s="30"/>
      <c r="M2672" s="170"/>
      <c r="N2672" s="41"/>
      <c r="O2672" s="41"/>
      <c r="P2672" s="41"/>
      <c r="Q2672" s="41"/>
      <c r="R2672" s="30"/>
      <c r="S2672" s="30"/>
      <c r="T2672" s="30"/>
      <c r="U2672" s="170"/>
      <c r="AA2672" s="30"/>
      <c r="AB2672" s="30"/>
      <c r="AC2672" s="30"/>
      <c r="AR2672" s="30"/>
      <c r="AY2672" s="170"/>
      <c r="AZ2672" s="41"/>
      <c r="BA2672" s="41"/>
      <c r="BB2672" s="41"/>
      <c r="BC2672" s="41"/>
      <c r="BF2672" s="45"/>
    </row>
    <row r="2673" spans="4:58" s="187" customFormat="1" ht="15" customHeight="1" x14ac:dyDescent="0.3">
      <c r="D2673" s="104"/>
      <c r="E2673" s="113"/>
      <c r="H2673" s="3"/>
      <c r="J2673" s="30"/>
      <c r="K2673" s="30"/>
      <c r="L2673" s="30"/>
      <c r="M2673" s="170"/>
      <c r="N2673" s="41"/>
      <c r="O2673" s="41"/>
      <c r="P2673" s="41"/>
      <c r="Q2673" s="41"/>
      <c r="R2673" s="30"/>
      <c r="S2673" s="30"/>
      <c r="T2673" s="30"/>
      <c r="U2673" s="170"/>
      <c r="AA2673" s="30"/>
      <c r="AB2673" s="30"/>
      <c r="AC2673" s="30"/>
      <c r="AR2673" s="30"/>
      <c r="AY2673" s="170"/>
      <c r="AZ2673" s="41"/>
      <c r="BA2673" s="41"/>
      <c r="BB2673" s="41"/>
      <c r="BC2673" s="41"/>
      <c r="BF2673" s="45"/>
    </row>
    <row r="2674" spans="4:58" s="187" customFormat="1" ht="15" customHeight="1" x14ac:dyDescent="0.3">
      <c r="D2674" s="104"/>
      <c r="E2674" s="113"/>
      <c r="H2674" s="3"/>
      <c r="J2674" s="30"/>
      <c r="K2674" s="30"/>
      <c r="L2674" s="30"/>
      <c r="M2674" s="170"/>
      <c r="N2674" s="41"/>
      <c r="O2674" s="41"/>
      <c r="P2674" s="41"/>
      <c r="Q2674" s="41"/>
      <c r="R2674" s="30"/>
      <c r="S2674" s="30"/>
      <c r="T2674" s="30"/>
      <c r="U2674" s="170"/>
      <c r="AA2674" s="30"/>
      <c r="AB2674" s="30"/>
      <c r="AC2674" s="30"/>
      <c r="AR2674" s="30"/>
      <c r="AY2674" s="170"/>
      <c r="AZ2674" s="41"/>
      <c r="BA2674" s="41"/>
      <c r="BB2674" s="41"/>
      <c r="BC2674" s="41"/>
      <c r="BF2674" s="45"/>
    </row>
    <row r="2675" spans="4:58" s="187" customFormat="1" ht="15" customHeight="1" x14ac:dyDescent="0.3">
      <c r="D2675" s="104"/>
      <c r="E2675" s="113"/>
      <c r="H2675" s="3"/>
      <c r="J2675" s="30"/>
      <c r="K2675" s="30"/>
      <c r="L2675" s="30"/>
      <c r="M2675" s="170"/>
      <c r="N2675" s="41"/>
      <c r="O2675" s="41"/>
      <c r="P2675" s="41"/>
      <c r="Q2675" s="41"/>
      <c r="R2675" s="30"/>
      <c r="S2675" s="30"/>
      <c r="T2675" s="30"/>
      <c r="U2675" s="170"/>
      <c r="AA2675" s="30"/>
      <c r="AB2675" s="30"/>
      <c r="AC2675" s="30"/>
      <c r="AR2675" s="30"/>
      <c r="AY2675" s="170"/>
      <c r="AZ2675" s="41"/>
      <c r="BA2675" s="41"/>
      <c r="BB2675" s="41"/>
      <c r="BC2675" s="41"/>
      <c r="BF2675" s="45"/>
    </row>
    <row r="2676" spans="4:58" s="187" customFormat="1" ht="15" customHeight="1" x14ac:dyDescent="0.3">
      <c r="D2676" s="104"/>
      <c r="E2676" s="113"/>
      <c r="H2676" s="3"/>
      <c r="J2676" s="30"/>
      <c r="K2676" s="30"/>
      <c r="L2676" s="30"/>
      <c r="M2676" s="170"/>
      <c r="N2676" s="41"/>
      <c r="O2676" s="41"/>
      <c r="P2676" s="41"/>
      <c r="Q2676" s="41"/>
      <c r="R2676" s="30"/>
      <c r="S2676" s="30"/>
      <c r="T2676" s="30"/>
      <c r="U2676" s="170"/>
      <c r="AA2676" s="30"/>
      <c r="AB2676" s="30"/>
      <c r="AC2676" s="30"/>
      <c r="AR2676" s="30"/>
      <c r="AY2676" s="170"/>
      <c r="AZ2676" s="41"/>
      <c r="BA2676" s="41"/>
      <c r="BB2676" s="41"/>
      <c r="BC2676" s="41"/>
      <c r="BF2676" s="45"/>
    </row>
    <row r="2677" spans="4:58" s="187" customFormat="1" ht="15" customHeight="1" x14ac:dyDescent="0.3">
      <c r="D2677" s="104"/>
      <c r="E2677" s="113"/>
      <c r="H2677" s="3"/>
      <c r="J2677" s="30"/>
      <c r="K2677" s="30"/>
      <c r="L2677" s="30"/>
      <c r="M2677" s="170"/>
      <c r="N2677" s="41"/>
      <c r="O2677" s="41"/>
      <c r="P2677" s="41"/>
      <c r="Q2677" s="41"/>
      <c r="R2677" s="30"/>
      <c r="S2677" s="30"/>
      <c r="T2677" s="30"/>
      <c r="U2677" s="170"/>
      <c r="AA2677" s="30"/>
      <c r="AB2677" s="30"/>
      <c r="AC2677" s="30"/>
      <c r="AR2677" s="30"/>
      <c r="AY2677" s="170"/>
      <c r="AZ2677" s="41"/>
      <c r="BA2677" s="41"/>
      <c r="BB2677" s="41"/>
      <c r="BC2677" s="41"/>
      <c r="BF2677" s="45"/>
    </row>
    <row r="2678" spans="4:58" s="187" customFormat="1" ht="15" customHeight="1" x14ac:dyDescent="0.3">
      <c r="D2678" s="104"/>
      <c r="E2678" s="113"/>
      <c r="H2678" s="3"/>
      <c r="J2678" s="30"/>
      <c r="K2678" s="30"/>
      <c r="L2678" s="30"/>
      <c r="M2678" s="170"/>
      <c r="N2678" s="41"/>
      <c r="O2678" s="41"/>
      <c r="P2678" s="41"/>
      <c r="Q2678" s="41"/>
      <c r="R2678" s="30"/>
      <c r="S2678" s="30"/>
      <c r="T2678" s="30"/>
      <c r="U2678" s="170"/>
      <c r="AA2678" s="30"/>
      <c r="AB2678" s="30"/>
      <c r="AC2678" s="30"/>
      <c r="AR2678" s="30"/>
      <c r="AY2678" s="170"/>
      <c r="AZ2678" s="41"/>
      <c r="BA2678" s="41"/>
      <c r="BB2678" s="41"/>
      <c r="BC2678" s="41"/>
      <c r="BF2678" s="45"/>
    </row>
    <row r="2679" spans="4:58" s="187" customFormat="1" ht="15" customHeight="1" x14ac:dyDescent="0.3">
      <c r="D2679" s="104"/>
      <c r="E2679" s="113"/>
      <c r="H2679" s="3"/>
      <c r="J2679" s="30"/>
      <c r="K2679" s="30"/>
      <c r="L2679" s="30"/>
      <c r="M2679" s="170"/>
      <c r="N2679" s="41"/>
      <c r="O2679" s="41"/>
      <c r="P2679" s="41"/>
      <c r="Q2679" s="41"/>
      <c r="R2679" s="30"/>
      <c r="S2679" s="30"/>
      <c r="T2679" s="30"/>
      <c r="U2679" s="170"/>
      <c r="AA2679" s="30"/>
      <c r="AB2679" s="30"/>
      <c r="AC2679" s="30"/>
      <c r="AR2679" s="30"/>
      <c r="AY2679" s="170"/>
      <c r="AZ2679" s="41"/>
      <c r="BA2679" s="41"/>
      <c r="BB2679" s="41"/>
      <c r="BC2679" s="41"/>
      <c r="BF2679" s="45"/>
    </row>
    <row r="2680" spans="4:58" s="187" customFormat="1" ht="15" customHeight="1" x14ac:dyDescent="0.3">
      <c r="D2680" s="104"/>
      <c r="E2680" s="113"/>
      <c r="H2680" s="3"/>
      <c r="J2680" s="30"/>
      <c r="K2680" s="30"/>
      <c r="L2680" s="30"/>
      <c r="M2680" s="170"/>
      <c r="N2680" s="41"/>
      <c r="O2680" s="41"/>
      <c r="P2680" s="41"/>
      <c r="Q2680" s="41"/>
      <c r="R2680" s="30"/>
      <c r="S2680" s="30"/>
      <c r="T2680" s="30"/>
      <c r="U2680" s="170"/>
      <c r="AA2680" s="30"/>
      <c r="AB2680" s="30"/>
      <c r="AC2680" s="30"/>
      <c r="AR2680" s="30"/>
      <c r="AY2680" s="170"/>
      <c r="AZ2680" s="41"/>
      <c r="BA2680" s="41"/>
      <c r="BB2680" s="41"/>
      <c r="BC2680" s="41"/>
      <c r="BF2680" s="45"/>
    </row>
    <row r="2681" spans="4:58" s="187" customFormat="1" ht="15" customHeight="1" x14ac:dyDescent="0.3">
      <c r="D2681" s="104"/>
      <c r="E2681" s="113"/>
      <c r="H2681" s="3"/>
      <c r="J2681" s="30"/>
      <c r="K2681" s="30"/>
      <c r="L2681" s="30"/>
      <c r="M2681" s="170"/>
      <c r="N2681" s="41"/>
      <c r="O2681" s="41"/>
      <c r="P2681" s="41"/>
      <c r="Q2681" s="41"/>
      <c r="R2681" s="30"/>
      <c r="S2681" s="30"/>
      <c r="T2681" s="30"/>
      <c r="U2681" s="170"/>
      <c r="AA2681" s="30"/>
      <c r="AB2681" s="30"/>
      <c r="AC2681" s="30"/>
      <c r="AR2681" s="30"/>
      <c r="AY2681" s="170"/>
      <c r="AZ2681" s="41"/>
      <c r="BA2681" s="41"/>
      <c r="BB2681" s="41"/>
      <c r="BC2681" s="41"/>
      <c r="BF2681" s="45"/>
    </row>
    <row r="2682" spans="4:58" s="187" customFormat="1" ht="15" customHeight="1" x14ac:dyDescent="0.3">
      <c r="D2682" s="104"/>
      <c r="E2682" s="113"/>
      <c r="H2682" s="3"/>
      <c r="J2682" s="30"/>
      <c r="K2682" s="30"/>
      <c r="L2682" s="30"/>
      <c r="M2682" s="170"/>
      <c r="N2682" s="41"/>
      <c r="O2682" s="41"/>
      <c r="P2682" s="41"/>
      <c r="Q2682" s="41"/>
      <c r="R2682" s="30"/>
      <c r="S2682" s="30"/>
      <c r="T2682" s="30"/>
      <c r="U2682" s="170"/>
      <c r="AA2682" s="30"/>
      <c r="AB2682" s="30"/>
      <c r="AC2682" s="30"/>
      <c r="AR2682" s="30"/>
      <c r="AY2682" s="170"/>
      <c r="AZ2682" s="41"/>
      <c r="BA2682" s="41"/>
      <c r="BB2682" s="41"/>
      <c r="BC2682" s="41"/>
      <c r="BF2682" s="45"/>
    </row>
    <row r="2683" spans="4:58" s="187" customFormat="1" ht="15" customHeight="1" x14ac:dyDescent="0.3">
      <c r="D2683" s="104"/>
      <c r="E2683" s="113"/>
      <c r="H2683" s="3"/>
      <c r="J2683" s="30"/>
      <c r="K2683" s="30"/>
      <c r="L2683" s="30"/>
      <c r="M2683" s="170"/>
      <c r="N2683" s="41"/>
      <c r="O2683" s="41"/>
      <c r="P2683" s="41"/>
      <c r="Q2683" s="41"/>
      <c r="R2683" s="30"/>
      <c r="S2683" s="30"/>
      <c r="T2683" s="30"/>
      <c r="U2683" s="170"/>
      <c r="AA2683" s="30"/>
      <c r="AB2683" s="30"/>
      <c r="AC2683" s="30"/>
      <c r="AR2683" s="30"/>
      <c r="AY2683" s="170"/>
      <c r="AZ2683" s="41"/>
      <c r="BA2683" s="41"/>
      <c r="BB2683" s="41"/>
      <c r="BC2683" s="41"/>
      <c r="BF2683" s="45"/>
    </row>
    <row r="2684" spans="4:58" s="187" customFormat="1" ht="15" customHeight="1" x14ac:dyDescent="0.3">
      <c r="D2684" s="104"/>
      <c r="E2684" s="113"/>
      <c r="H2684" s="3"/>
      <c r="J2684" s="30"/>
      <c r="K2684" s="30"/>
      <c r="L2684" s="30"/>
      <c r="M2684" s="170"/>
      <c r="N2684" s="41"/>
      <c r="O2684" s="41"/>
      <c r="P2684" s="41"/>
      <c r="Q2684" s="41"/>
      <c r="R2684" s="30"/>
      <c r="S2684" s="30"/>
      <c r="T2684" s="30"/>
      <c r="U2684" s="170"/>
      <c r="AA2684" s="30"/>
      <c r="AB2684" s="30"/>
      <c r="AC2684" s="30"/>
      <c r="AR2684" s="30"/>
      <c r="AY2684" s="170"/>
      <c r="AZ2684" s="41"/>
      <c r="BA2684" s="41"/>
      <c r="BB2684" s="41"/>
      <c r="BC2684" s="41"/>
      <c r="BF2684" s="45"/>
    </row>
    <row r="2685" spans="4:58" s="187" customFormat="1" ht="15" customHeight="1" x14ac:dyDescent="0.3">
      <c r="D2685" s="104"/>
      <c r="E2685" s="113"/>
      <c r="H2685" s="3"/>
      <c r="J2685" s="30"/>
      <c r="K2685" s="30"/>
      <c r="L2685" s="30"/>
      <c r="M2685" s="170"/>
      <c r="N2685" s="41"/>
      <c r="O2685" s="41"/>
      <c r="P2685" s="41"/>
      <c r="Q2685" s="41"/>
      <c r="R2685" s="30"/>
      <c r="S2685" s="30"/>
      <c r="T2685" s="30"/>
      <c r="U2685" s="170"/>
      <c r="AA2685" s="30"/>
      <c r="AB2685" s="30"/>
      <c r="AC2685" s="30"/>
      <c r="AR2685" s="30"/>
      <c r="AY2685" s="170"/>
      <c r="AZ2685" s="41"/>
      <c r="BA2685" s="41"/>
      <c r="BB2685" s="41"/>
      <c r="BC2685" s="41"/>
      <c r="BF2685" s="45"/>
    </row>
    <row r="2686" spans="4:58" s="187" customFormat="1" ht="15" customHeight="1" x14ac:dyDescent="0.3">
      <c r="D2686" s="104"/>
      <c r="E2686" s="113"/>
      <c r="H2686" s="3"/>
      <c r="J2686" s="30"/>
      <c r="K2686" s="30"/>
      <c r="L2686" s="30"/>
      <c r="M2686" s="170"/>
      <c r="N2686" s="41"/>
      <c r="O2686" s="41"/>
      <c r="P2686" s="41"/>
      <c r="Q2686" s="41"/>
      <c r="R2686" s="30"/>
      <c r="S2686" s="30"/>
      <c r="T2686" s="30"/>
      <c r="U2686" s="170"/>
      <c r="AA2686" s="30"/>
      <c r="AB2686" s="30"/>
      <c r="AC2686" s="30"/>
      <c r="AR2686" s="30"/>
      <c r="AY2686" s="170"/>
      <c r="AZ2686" s="41"/>
      <c r="BA2686" s="41"/>
      <c r="BB2686" s="41"/>
      <c r="BC2686" s="41"/>
      <c r="BF2686" s="45"/>
    </row>
    <row r="2687" spans="4:58" s="187" customFormat="1" ht="15" customHeight="1" x14ac:dyDescent="0.3">
      <c r="D2687" s="104"/>
      <c r="E2687" s="113"/>
      <c r="H2687" s="3"/>
      <c r="J2687" s="30"/>
      <c r="K2687" s="30"/>
      <c r="L2687" s="30"/>
      <c r="M2687" s="170"/>
      <c r="N2687" s="41"/>
      <c r="O2687" s="41"/>
      <c r="P2687" s="41"/>
      <c r="Q2687" s="41"/>
      <c r="R2687" s="30"/>
      <c r="S2687" s="30"/>
      <c r="T2687" s="30"/>
      <c r="U2687" s="170"/>
      <c r="AA2687" s="30"/>
      <c r="AB2687" s="30"/>
      <c r="AC2687" s="30"/>
      <c r="AR2687" s="30"/>
      <c r="AY2687" s="170"/>
      <c r="AZ2687" s="41"/>
      <c r="BA2687" s="41"/>
      <c r="BB2687" s="41"/>
      <c r="BC2687" s="41"/>
      <c r="BF2687" s="45"/>
    </row>
    <row r="2688" spans="4:58" s="187" customFormat="1" ht="15" customHeight="1" x14ac:dyDescent="0.3">
      <c r="D2688" s="104"/>
      <c r="E2688" s="113"/>
      <c r="H2688" s="3"/>
      <c r="J2688" s="30"/>
      <c r="K2688" s="30"/>
      <c r="L2688" s="30"/>
      <c r="M2688" s="170"/>
      <c r="N2688" s="41"/>
      <c r="O2688" s="41"/>
      <c r="P2688" s="41"/>
      <c r="Q2688" s="41"/>
      <c r="R2688" s="30"/>
      <c r="S2688" s="30"/>
      <c r="T2688" s="30"/>
      <c r="U2688" s="170"/>
      <c r="AA2688" s="30"/>
      <c r="AB2688" s="30"/>
      <c r="AC2688" s="30"/>
      <c r="AR2688" s="30"/>
      <c r="AY2688" s="170"/>
      <c r="AZ2688" s="41"/>
      <c r="BA2688" s="41"/>
      <c r="BB2688" s="41"/>
      <c r="BC2688" s="41"/>
      <c r="BF2688" s="45"/>
    </row>
    <row r="2689" spans="4:58" s="187" customFormat="1" ht="15" customHeight="1" x14ac:dyDescent="0.3">
      <c r="D2689" s="104"/>
      <c r="E2689" s="113"/>
      <c r="H2689" s="3"/>
      <c r="J2689" s="30"/>
      <c r="K2689" s="30"/>
      <c r="L2689" s="30"/>
      <c r="M2689" s="170"/>
      <c r="N2689" s="41"/>
      <c r="O2689" s="41"/>
      <c r="P2689" s="41"/>
      <c r="Q2689" s="41"/>
      <c r="R2689" s="30"/>
      <c r="S2689" s="30"/>
      <c r="T2689" s="30"/>
      <c r="U2689" s="170"/>
      <c r="AA2689" s="30"/>
      <c r="AB2689" s="30"/>
      <c r="AC2689" s="30"/>
      <c r="AR2689" s="30"/>
      <c r="AY2689" s="170"/>
      <c r="AZ2689" s="41"/>
      <c r="BA2689" s="41"/>
      <c r="BB2689" s="41"/>
      <c r="BC2689" s="41"/>
      <c r="BF2689" s="45"/>
    </row>
    <row r="2690" spans="4:58" s="187" customFormat="1" ht="15" customHeight="1" x14ac:dyDescent="0.3">
      <c r="D2690" s="104"/>
      <c r="E2690" s="113"/>
      <c r="H2690" s="3"/>
      <c r="J2690" s="30"/>
      <c r="K2690" s="30"/>
      <c r="L2690" s="30"/>
      <c r="M2690" s="170"/>
      <c r="N2690" s="41"/>
      <c r="O2690" s="41"/>
      <c r="P2690" s="41"/>
      <c r="Q2690" s="41"/>
      <c r="R2690" s="30"/>
      <c r="S2690" s="30"/>
      <c r="T2690" s="30"/>
      <c r="U2690" s="170"/>
      <c r="AA2690" s="30"/>
      <c r="AB2690" s="30"/>
      <c r="AC2690" s="30"/>
      <c r="AR2690" s="30"/>
      <c r="AY2690" s="170"/>
      <c r="AZ2690" s="41"/>
      <c r="BA2690" s="41"/>
      <c r="BB2690" s="41"/>
      <c r="BC2690" s="41"/>
      <c r="BF2690" s="45"/>
    </row>
    <row r="2691" spans="4:58" s="187" customFormat="1" ht="15" customHeight="1" x14ac:dyDescent="0.3">
      <c r="D2691" s="104"/>
      <c r="E2691" s="113"/>
      <c r="H2691" s="3"/>
      <c r="J2691" s="30"/>
      <c r="K2691" s="30"/>
      <c r="L2691" s="30"/>
      <c r="M2691" s="170"/>
      <c r="N2691" s="41"/>
      <c r="O2691" s="41"/>
      <c r="P2691" s="41"/>
      <c r="Q2691" s="41"/>
      <c r="R2691" s="30"/>
      <c r="S2691" s="30"/>
      <c r="T2691" s="30"/>
      <c r="U2691" s="170"/>
      <c r="AA2691" s="30"/>
      <c r="AB2691" s="30"/>
      <c r="AC2691" s="30"/>
      <c r="AR2691" s="30"/>
      <c r="AY2691" s="170"/>
      <c r="AZ2691" s="41"/>
      <c r="BA2691" s="41"/>
      <c r="BB2691" s="41"/>
      <c r="BC2691" s="41"/>
      <c r="BF2691" s="45"/>
    </row>
    <row r="2692" spans="4:58" s="187" customFormat="1" ht="15" customHeight="1" x14ac:dyDescent="0.3">
      <c r="D2692" s="104"/>
      <c r="E2692" s="113"/>
      <c r="H2692" s="3"/>
      <c r="J2692" s="30"/>
      <c r="K2692" s="30"/>
      <c r="L2692" s="30"/>
      <c r="M2692" s="170"/>
      <c r="N2692" s="41"/>
      <c r="O2692" s="41"/>
      <c r="P2692" s="41"/>
      <c r="Q2692" s="41"/>
      <c r="R2692" s="30"/>
      <c r="S2692" s="30"/>
      <c r="T2692" s="30"/>
      <c r="U2692" s="170"/>
      <c r="AA2692" s="30"/>
      <c r="AB2692" s="30"/>
      <c r="AC2692" s="30"/>
      <c r="AR2692" s="30"/>
      <c r="AY2692" s="170"/>
      <c r="AZ2692" s="41"/>
      <c r="BA2692" s="41"/>
      <c r="BB2692" s="41"/>
      <c r="BC2692" s="41"/>
      <c r="BF2692" s="45"/>
    </row>
    <row r="2693" spans="4:58" s="187" customFormat="1" ht="15" customHeight="1" x14ac:dyDescent="0.3">
      <c r="D2693" s="104"/>
      <c r="E2693" s="113"/>
      <c r="H2693" s="3"/>
      <c r="J2693" s="30"/>
      <c r="K2693" s="30"/>
      <c r="L2693" s="30"/>
      <c r="M2693" s="170"/>
      <c r="N2693" s="41"/>
      <c r="O2693" s="41"/>
      <c r="P2693" s="41"/>
      <c r="Q2693" s="41"/>
      <c r="R2693" s="30"/>
      <c r="S2693" s="30"/>
      <c r="T2693" s="30"/>
      <c r="U2693" s="170"/>
      <c r="AA2693" s="30"/>
      <c r="AB2693" s="30"/>
      <c r="AC2693" s="30"/>
      <c r="AR2693" s="30"/>
      <c r="AY2693" s="170"/>
      <c r="AZ2693" s="41"/>
      <c r="BA2693" s="41"/>
      <c r="BB2693" s="41"/>
      <c r="BC2693" s="41"/>
      <c r="BF2693" s="45"/>
    </row>
    <row r="2694" spans="4:58" s="187" customFormat="1" ht="15" customHeight="1" x14ac:dyDescent="0.3">
      <c r="D2694" s="104"/>
      <c r="E2694" s="113"/>
      <c r="H2694" s="3"/>
      <c r="J2694" s="30"/>
      <c r="K2694" s="30"/>
      <c r="L2694" s="30"/>
      <c r="M2694" s="170"/>
      <c r="N2694" s="41"/>
      <c r="O2694" s="41"/>
      <c r="P2694" s="41"/>
      <c r="Q2694" s="41"/>
      <c r="R2694" s="30"/>
      <c r="S2694" s="30"/>
      <c r="T2694" s="30"/>
      <c r="U2694" s="170"/>
      <c r="AA2694" s="30"/>
      <c r="AB2694" s="30"/>
      <c r="AC2694" s="30"/>
      <c r="AR2694" s="30"/>
      <c r="AY2694" s="170"/>
      <c r="AZ2694" s="41"/>
      <c r="BA2694" s="41"/>
      <c r="BB2694" s="41"/>
      <c r="BC2694" s="41"/>
      <c r="BF2694" s="45"/>
    </row>
    <row r="2695" spans="4:58" s="187" customFormat="1" ht="15" customHeight="1" x14ac:dyDescent="0.3">
      <c r="D2695" s="104"/>
      <c r="E2695" s="113"/>
      <c r="H2695" s="3"/>
      <c r="J2695" s="30"/>
      <c r="K2695" s="30"/>
      <c r="L2695" s="30"/>
      <c r="M2695" s="170"/>
      <c r="N2695" s="41"/>
      <c r="O2695" s="41"/>
      <c r="P2695" s="41"/>
      <c r="Q2695" s="41"/>
      <c r="R2695" s="30"/>
      <c r="S2695" s="30"/>
      <c r="T2695" s="30"/>
      <c r="U2695" s="170"/>
      <c r="AA2695" s="30"/>
      <c r="AB2695" s="30"/>
      <c r="AC2695" s="30"/>
      <c r="AR2695" s="30"/>
      <c r="AY2695" s="170"/>
      <c r="AZ2695" s="41"/>
      <c r="BA2695" s="41"/>
      <c r="BB2695" s="41"/>
      <c r="BC2695" s="41"/>
      <c r="BF2695" s="45"/>
    </row>
    <row r="2696" spans="4:58" s="187" customFormat="1" ht="15" customHeight="1" x14ac:dyDescent="0.3">
      <c r="D2696" s="104"/>
      <c r="E2696" s="113"/>
      <c r="H2696" s="3"/>
      <c r="J2696" s="30"/>
      <c r="K2696" s="30"/>
      <c r="L2696" s="30"/>
      <c r="M2696" s="170"/>
      <c r="N2696" s="41"/>
      <c r="O2696" s="41"/>
      <c r="P2696" s="41"/>
      <c r="Q2696" s="41"/>
      <c r="R2696" s="30"/>
      <c r="S2696" s="30"/>
      <c r="T2696" s="30"/>
      <c r="U2696" s="170"/>
      <c r="AA2696" s="30"/>
      <c r="AB2696" s="30"/>
      <c r="AC2696" s="30"/>
      <c r="AR2696" s="30"/>
      <c r="AY2696" s="170"/>
      <c r="AZ2696" s="41"/>
      <c r="BA2696" s="41"/>
      <c r="BB2696" s="41"/>
      <c r="BC2696" s="41"/>
      <c r="BF2696" s="45"/>
    </row>
    <row r="2697" spans="4:58" s="187" customFormat="1" ht="15" customHeight="1" x14ac:dyDescent="0.3">
      <c r="D2697" s="104"/>
      <c r="E2697" s="113"/>
      <c r="H2697" s="3"/>
      <c r="J2697" s="30"/>
      <c r="K2697" s="30"/>
      <c r="L2697" s="30"/>
      <c r="M2697" s="170"/>
      <c r="N2697" s="41"/>
      <c r="O2697" s="41"/>
      <c r="P2697" s="41"/>
      <c r="Q2697" s="41"/>
      <c r="R2697" s="30"/>
      <c r="S2697" s="30"/>
      <c r="T2697" s="30"/>
      <c r="U2697" s="170"/>
      <c r="AA2697" s="30"/>
      <c r="AB2697" s="30"/>
      <c r="AC2697" s="30"/>
      <c r="AR2697" s="30"/>
      <c r="AY2697" s="170"/>
      <c r="AZ2697" s="41"/>
      <c r="BA2697" s="41"/>
      <c r="BB2697" s="41"/>
      <c r="BC2697" s="41"/>
      <c r="BF2697" s="45"/>
    </row>
    <row r="2698" spans="4:58" s="187" customFormat="1" ht="15" customHeight="1" x14ac:dyDescent="0.3">
      <c r="D2698" s="104"/>
      <c r="E2698" s="113"/>
      <c r="H2698" s="3"/>
      <c r="J2698" s="30"/>
      <c r="K2698" s="30"/>
      <c r="L2698" s="30"/>
      <c r="M2698" s="170"/>
      <c r="N2698" s="41"/>
      <c r="O2698" s="41"/>
      <c r="P2698" s="41"/>
      <c r="Q2698" s="41"/>
      <c r="R2698" s="30"/>
      <c r="S2698" s="30"/>
      <c r="T2698" s="30"/>
      <c r="U2698" s="170"/>
      <c r="AA2698" s="30"/>
      <c r="AB2698" s="30"/>
      <c r="AC2698" s="30"/>
      <c r="AR2698" s="30"/>
      <c r="AY2698" s="170"/>
      <c r="AZ2698" s="41"/>
      <c r="BA2698" s="41"/>
      <c r="BB2698" s="41"/>
      <c r="BC2698" s="41"/>
      <c r="BF2698" s="45"/>
    </row>
    <row r="2699" spans="4:58" s="187" customFormat="1" ht="15" customHeight="1" x14ac:dyDescent="0.3">
      <c r="D2699" s="104"/>
      <c r="E2699" s="113"/>
      <c r="H2699" s="3"/>
      <c r="J2699" s="30"/>
      <c r="K2699" s="30"/>
      <c r="L2699" s="30"/>
      <c r="M2699" s="170"/>
      <c r="N2699" s="41"/>
      <c r="O2699" s="41"/>
      <c r="P2699" s="41"/>
      <c r="Q2699" s="41"/>
      <c r="R2699" s="30"/>
      <c r="S2699" s="30"/>
      <c r="T2699" s="30"/>
      <c r="U2699" s="170"/>
      <c r="AA2699" s="30"/>
      <c r="AB2699" s="30"/>
      <c r="AC2699" s="30"/>
      <c r="AR2699" s="30"/>
      <c r="AY2699" s="170"/>
      <c r="AZ2699" s="41"/>
      <c r="BA2699" s="41"/>
      <c r="BB2699" s="41"/>
      <c r="BC2699" s="41"/>
      <c r="BF2699" s="45"/>
    </row>
    <row r="2700" spans="4:58" s="187" customFormat="1" ht="15" customHeight="1" x14ac:dyDescent="0.3">
      <c r="D2700" s="104"/>
      <c r="E2700" s="113"/>
      <c r="H2700" s="3"/>
      <c r="J2700" s="30"/>
      <c r="K2700" s="30"/>
      <c r="L2700" s="30"/>
      <c r="M2700" s="170"/>
      <c r="N2700" s="41"/>
      <c r="O2700" s="41"/>
      <c r="P2700" s="41"/>
      <c r="Q2700" s="41"/>
      <c r="R2700" s="30"/>
      <c r="S2700" s="30"/>
      <c r="T2700" s="30"/>
      <c r="U2700" s="170"/>
      <c r="AA2700" s="30"/>
      <c r="AB2700" s="30"/>
      <c r="AC2700" s="30"/>
      <c r="AR2700" s="30"/>
      <c r="AY2700" s="170"/>
      <c r="AZ2700" s="41"/>
      <c r="BA2700" s="41"/>
      <c r="BB2700" s="41"/>
      <c r="BC2700" s="41"/>
      <c r="BF2700" s="45"/>
    </row>
    <row r="2701" spans="4:58" s="187" customFormat="1" ht="15" customHeight="1" x14ac:dyDescent="0.3">
      <c r="D2701" s="104"/>
      <c r="E2701" s="113"/>
      <c r="H2701" s="3"/>
      <c r="J2701" s="30"/>
      <c r="K2701" s="30"/>
      <c r="L2701" s="30"/>
      <c r="M2701" s="170"/>
      <c r="N2701" s="41"/>
      <c r="O2701" s="41"/>
      <c r="P2701" s="41"/>
      <c r="Q2701" s="41"/>
      <c r="R2701" s="30"/>
      <c r="S2701" s="30"/>
      <c r="T2701" s="30"/>
      <c r="U2701" s="170"/>
      <c r="AA2701" s="30"/>
      <c r="AB2701" s="30"/>
      <c r="AC2701" s="30"/>
      <c r="AR2701" s="30"/>
      <c r="AY2701" s="170"/>
      <c r="AZ2701" s="41"/>
      <c r="BA2701" s="41"/>
      <c r="BB2701" s="41"/>
      <c r="BC2701" s="41"/>
      <c r="BF2701" s="45"/>
    </row>
    <row r="2702" spans="4:58" s="187" customFormat="1" ht="15" customHeight="1" x14ac:dyDescent="0.3">
      <c r="D2702" s="104"/>
      <c r="E2702" s="113"/>
      <c r="H2702" s="3"/>
      <c r="J2702" s="30"/>
      <c r="K2702" s="30"/>
      <c r="L2702" s="30"/>
      <c r="M2702" s="170"/>
      <c r="N2702" s="41"/>
      <c r="O2702" s="41"/>
      <c r="P2702" s="41"/>
      <c r="Q2702" s="41"/>
      <c r="R2702" s="30"/>
      <c r="S2702" s="30"/>
      <c r="T2702" s="30"/>
      <c r="U2702" s="170"/>
      <c r="AA2702" s="30"/>
      <c r="AB2702" s="30"/>
      <c r="AC2702" s="30"/>
      <c r="AR2702" s="30"/>
      <c r="AY2702" s="170"/>
      <c r="AZ2702" s="41"/>
      <c r="BA2702" s="41"/>
      <c r="BB2702" s="41"/>
      <c r="BC2702" s="41"/>
      <c r="BF2702" s="45"/>
    </row>
    <row r="2703" spans="4:58" s="187" customFormat="1" ht="15" customHeight="1" x14ac:dyDescent="0.3">
      <c r="D2703" s="104"/>
      <c r="E2703" s="113"/>
      <c r="H2703" s="3"/>
      <c r="J2703" s="30"/>
      <c r="K2703" s="30"/>
      <c r="L2703" s="30"/>
      <c r="M2703" s="170"/>
      <c r="N2703" s="41"/>
      <c r="O2703" s="41"/>
      <c r="P2703" s="41"/>
      <c r="Q2703" s="41"/>
      <c r="R2703" s="30"/>
      <c r="S2703" s="30"/>
      <c r="T2703" s="30"/>
      <c r="U2703" s="170"/>
      <c r="AA2703" s="30"/>
      <c r="AB2703" s="30"/>
      <c r="AC2703" s="30"/>
      <c r="AR2703" s="30"/>
      <c r="AY2703" s="170"/>
      <c r="AZ2703" s="41"/>
      <c r="BA2703" s="41"/>
      <c r="BB2703" s="41"/>
      <c r="BC2703" s="41"/>
      <c r="BF2703" s="45"/>
    </row>
    <row r="2704" spans="4:58" s="187" customFormat="1" ht="15" customHeight="1" x14ac:dyDescent="0.3">
      <c r="D2704" s="104"/>
      <c r="E2704" s="113"/>
      <c r="H2704" s="3"/>
      <c r="J2704" s="30"/>
      <c r="K2704" s="30"/>
      <c r="L2704" s="30"/>
      <c r="M2704" s="170"/>
      <c r="N2704" s="41"/>
      <c r="O2704" s="41"/>
      <c r="P2704" s="41"/>
      <c r="Q2704" s="41"/>
      <c r="R2704" s="30"/>
      <c r="S2704" s="30"/>
      <c r="T2704" s="30"/>
      <c r="U2704" s="170"/>
      <c r="AA2704" s="30"/>
      <c r="AB2704" s="30"/>
      <c r="AC2704" s="30"/>
      <c r="AR2704" s="30"/>
      <c r="AY2704" s="170"/>
      <c r="AZ2704" s="41"/>
      <c r="BA2704" s="41"/>
      <c r="BB2704" s="41"/>
      <c r="BC2704" s="41"/>
      <c r="BF2704" s="45"/>
    </row>
    <row r="2705" spans="4:58" s="187" customFormat="1" ht="15" customHeight="1" x14ac:dyDescent="0.3">
      <c r="D2705" s="104"/>
      <c r="E2705" s="113"/>
      <c r="H2705" s="3"/>
      <c r="J2705" s="30"/>
      <c r="K2705" s="30"/>
      <c r="L2705" s="30"/>
      <c r="M2705" s="170"/>
      <c r="N2705" s="41"/>
      <c r="O2705" s="41"/>
      <c r="P2705" s="41"/>
      <c r="Q2705" s="41"/>
      <c r="R2705" s="30"/>
      <c r="S2705" s="30"/>
      <c r="T2705" s="30"/>
      <c r="U2705" s="170"/>
      <c r="AA2705" s="30"/>
      <c r="AB2705" s="30"/>
      <c r="AC2705" s="30"/>
      <c r="AR2705" s="30"/>
      <c r="AY2705" s="170"/>
      <c r="AZ2705" s="41"/>
      <c r="BA2705" s="41"/>
      <c r="BB2705" s="41"/>
      <c r="BC2705" s="41"/>
      <c r="BF2705" s="45"/>
    </row>
    <row r="2706" spans="4:58" s="187" customFormat="1" ht="15" customHeight="1" x14ac:dyDescent="0.3">
      <c r="D2706" s="104"/>
      <c r="E2706" s="113"/>
      <c r="H2706" s="3"/>
      <c r="J2706" s="30"/>
      <c r="K2706" s="30"/>
      <c r="L2706" s="30"/>
      <c r="M2706" s="170"/>
      <c r="N2706" s="41"/>
      <c r="O2706" s="41"/>
      <c r="P2706" s="41"/>
      <c r="Q2706" s="41"/>
      <c r="R2706" s="30"/>
      <c r="S2706" s="30"/>
      <c r="T2706" s="30"/>
      <c r="U2706" s="170"/>
      <c r="AA2706" s="30"/>
      <c r="AB2706" s="30"/>
      <c r="AC2706" s="30"/>
      <c r="AR2706" s="30"/>
      <c r="AY2706" s="170"/>
      <c r="AZ2706" s="41"/>
      <c r="BA2706" s="41"/>
      <c r="BB2706" s="41"/>
      <c r="BC2706" s="41"/>
      <c r="BF2706" s="45"/>
    </row>
    <row r="2707" spans="4:58" s="187" customFormat="1" ht="15" customHeight="1" x14ac:dyDescent="0.3">
      <c r="D2707" s="104"/>
      <c r="E2707" s="113"/>
      <c r="H2707" s="3"/>
      <c r="J2707" s="30"/>
      <c r="K2707" s="30"/>
      <c r="L2707" s="30"/>
      <c r="M2707" s="170"/>
      <c r="N2707" s="41"/>
      <c r="O2707" s="41"/>
      <c r="P2707" s="41"/>
      <c r="Q2707" s="41"/>
      <c r="R2707" s="30"/>
      <c r="S2707" s="30"/>
      <c r="T2707" s="30"/>
      <c r="U2707" s="170"/>
      <c r="AA2707" s="30"/>
      <c r="AB2707" s="30"/>
      <c r="AC2707" s="30"/>
      <c r="AR2707" s="30"/>
      <c r="AY2707" s="170"/>
      <c r="AZ2707" s="41"/>
      <c r="BA2707" s="41"/>
      <c r="BB2707" s="41"/>
      <c r="BC2707" s="41"/>
      <c r="BF2707" s="45"/>
    </row>
    <row r="2708" spans="4:58" s="187" customFormat="1" ht="15" customHeight="1" x14ac:dyDescent="0.3">
      <c r="D2708" s="104"/>
      <c r="E2708" s="113"/>
      <c r="H2708" s="3"/>
      <c r="J2708" s="30"/>
      <c r="K2708" s="30"/>
      <c r="L2708" s="30"/>
      <c r="M2708" s="170"/>
      <c r="N2708" s="41"/>
      <c r="O2708" s="41"/>
      <c r="P2708" s="41"/>
      <c r="Q2708" s="41"/>
      <c r="R2708" s="30"/>
      <c r="S2708" s="30"/>
      <c r="T2708" s="30"/>
      <c r="U2708" s="170"/>
      <c r="AA2708" s="30"/>
      <c r="AB2708" s="30"/>
      <c r="AC2708" s="30"/>
      <c r="AR2708" s="30"/>
      <c r="AY2708" s="170"/>
      <c r="AZ2708" s="41"/>
      <c r="BA2708" s="41"/>
      <c r="BB2708" s="41"/>
      <c r="BC2708" s="41"/>
      <c r="BF2708" s="45"/>
    </row>
    <row r="2709" spans="4:58" s="187" customFormat="1" ht="15" customHeight="1" x14ac:dyDescent="0.3">
      <c r="D2709" s="104"/>
      <c r="E2709" s="113"/>
      <c r="H2709" s="3"/>
      <c r="J2709" s="30"/>
      <c r="K2709" s="30"/>
      <c r="L2709" s="30"/>
      <c r="M2709" s="170"/>
      <c r="N2709" s="41"/>
      <c r="O2709" s="41"/>
      <c r="P2709" s="41"/>
      <c r="Q2709" s="41"/>
      <c r="R2709" s="30"/>
      <c r="S2709" s="30"/>
      <c r="T2709" s="30"/>
      <c r="U2709" s="170"/>
      <c r="AA2709" s="30"/>
      <c r="AB2709" s="30"/>
      <c r="AC2709" s="30"/>
      <c r="AR2709" s="30"/>
      <c r="AY2709" s="170"/>
      <c r="AZ2709" s="41"/>
      <c r="BA2709" s="41"/>
      <c r="BB2709" s="41"/>
      <c r="BC2709" s="41"/>
      <c r="BF2709" s="45"/>
    </row>
    <row r="2710" spans="4:58" s="187" customFormat="1" ht="15" customHeight="1" x14ac:dyDescent="0.3">
      <c r="D2710" s="104"/>
      <c r="E2710" s="113"/>
      <c r="H2710" s="3"/>
      <c r="J2710" s="30"/>
      <c r="K2710" s="30"/>
      <c r="L2710" s="30"/>
      <c r="M2710" s="170"/>
      <c r="N2710" s="41"/>
      <c r="O2710" s="41"/>
      <c r="P2710" s="41"/>
      <c r="Q2710" s="41"/>
      <c r="R2710" s="30"/>
      <c r="S2710" s="30"/>
      <c r="T2710" s="30"/>
      <c r="U2710" s="170"/>
      <c r="AA2710" s="30"/>
      <c r="AB2710" s="30"/>
      <c r="AC2710" s="30"/>
      <c r="AR2710" s="30"/>
      <c r="AY2710" s="170"/>
      <c r="AZ2710" s="41"/>
      <c r="BA2710" s="41"/>
      <c r="BB2710" s="41"/>
      <c r="BC2710" s="41"/>
      <c r="BF2710" s="45"/>
    </row>
    <row r="2711" spans="4:58" s="187" customFormat="1" ht="15" customHeight="1" x14ac:dyDescent="0.3">
      <c r="D2711" s="104"/>
      <c r="E2711" s="113"/>
      <c r="H2711" s="3"/>
      <c r="J2711" s="30"/>
      <c r="K2711" s="30"/>
      <c r="L2711" s="30"/>
      <c r="M2711" s="170"/>
      <c r="N2711" s="41"/>
      <c r="O2711" s="41"/>
      <c r="P2711" s="41"/>
      <c r="Q2711" s="41"/>
      <c r="R2711" s="30"/>
      <c r="S2711" s="30"/>
      <c r="T2711" s="30"/>
      <c r="U2711" s="170"/>
      <c r="AA2711" s="30"/>
      <c r="AB2711" s="30"/>
      <c r="AC2711" s="30"/>
      <c r="AR2711" s="30"/>
      <c r="AY2711" s="170"/>
      <c r="AZ2711" s="41"/>
      <c r="BA2711" s="41"/>
      <c r="BB2711" s="41"/>
      <c r="BC2711" s="41"/>
      <c r="BF2711" s="45"/>
    </row>
    <row r="2712" spans="4:58" s="187" customFormat="1" ht="15" customHeight="1" x14ac:dyDescent="0.3">
      <c r="D2712" s="104"/>
      <c r="E2712" s="113"/>
      <c r="H2712" s="3"/>
      <c r="J2712" s="30"/>
      <c r="K2712" s="30"/>
      <c r="L2712" s="30"/>
      <c r="M2712" s="170"/>
      <c r="N2712" s="41"/>
      <c r="O2712" s="41"/>
      <c r="P2712" s="41"/>
      <c r="Q2712" s="41"/>
      <c r="R2712" s="30"/>
      <c r="S2712" s="30"/>
      <c r="T2712" s="30"/>
      <c r="U2712" s="170"/>
      <c r="AA2712" s="30"/>
      <c r="AB2712" s="30"/>
      <c r="AC2712" s="30"/>
      <c r="AR2712" s="30"/>
      <c r="AY2712" s="170"/>
      <c r="AZ2712" s="41"/>
      <c r="BA2712" s="41"/>
      <c r="BB2712" s="41"/>
      <c r="BC2712" s="41"/>
      <c r="BF2712" s="45"/>
    </row>
    <row r="2713" spans="4:58" s="187" customFormat="1" ht="15" customHeight="1" x14ac:dyDescent="0.3">
      <c r="D2713" s="104"/>
      <c r="E2713" s="113"/>
      <c r="H2713" s="3"/>
      <c r="J2713" s="30"/>
      <c r="K2713" s="30"/>
      <c r="L2713" s="30"/>
      <c r="M2713" s="170"/>
      <c r="N2713" s="41"/>
      <c r="O2713" s="41"/>
      <c r="P2713" s="41"/>
      <c r="Q2713" s="41"/>
      <c r="R2713" s="30"/>
      <c r="S2713" s="30"/>
      <c r="T2713" s="30"/>
      <c r="U2713" s="170"/>
      <c r="AA2713" s="30"/>
      <c r="AB2713" s="30"/>
      <c r="AC2713" s="30"/>
      <c r="AR2713" s="30"/>
      <c r="AY2713" s="170"/>
      <c r="AZ2713" s="41"/>
      <c r="BA2713" s="41"/>
      <c r="BB2713" s="41"/>
      <c r="BC2713" s="41"/>
      <c r="BF2713" s="45"/>
    </row>
    <row r="2714" spans="4:58" s="187" customFormat="1" ht="15" customHeight="1" x14ac:dyDescent="0.3">
      <c r="D2714" s="104"/>
      <c r="E2714" s="113"/>
      <c r="H2714" s="3"/>
      <c r="J2714" s="30"/>
      <c r="K2714" s="30"/>
      <c r="L2714" s="30"/>
      <c r="M2714" s="170"/>
      <c r="N2714" s="41"/>
      <c r="O2714" s="41"/>
      <c r="P2714" s="41"/>
      <c r="Q2714" s="41"/>
      <c r="R2714" s="30"/>
      <c r="S2714" s="30"/>
      <c r="T2714" s="30"/>
      <c r="U2714" s="170"/>
      <c r="AA2714" s="30"/>
      <c r="AB2714" s="30"/>
      <c r="AC2714" s="30"/>
      <c r="AR2714" s="30"/>
      <c r="AY2714" s="170"/>
      <c r="AZ2714" s="41"/>
      <c r="BA2714" s="41"/>
      <c r="BB2714" s="41"/>
      <c r="BC2714" s="41"/>
      <c r="BF2714" s="45"/>
    </row>
    <row r="2715" spans="4:58" s="187" customFormat="1" ht="15" customHeight="1" x14ac:dyDescent="0.3">
      <c r="D2715" s="104"/>
      <c r="E2715" s="113"/>
      <c r="H2715" s="3"/>
      <c r="J2715" s="30"/>
      <c r="K2715" s="30"/>
      <c r="L2715" s="30"/>
      <c r="M2715" s="170"/>
      <c r="N2715" s="41"/>
      <c r="O2715" s="41"/>
      <c r="P2715" s="41"/>
      <c r="Q2715" s="41"/>
      <c r="R2715" s="30"/>
      <c r="S2715" s="30"/>
      <c r="T2715" s="30"/>
      <c r="U2715" s="170"/>
      <c r="AA2715" s="30"/>
      <c r="AB2715" s="30"/>
      <c r="AC2715" s="30"/>
      <c r="AR2715" s="30"/>
      <c r="AY2715" s="170"/>
      <c r="AZ2715" s="41"/>
      <c r="BA2715" s="41"/>
      <c r="BB2715" s="41"/>
      <c r="BC2715" s="41"/>
      <c r="BF2715" s="45"/>
    </row>
    <row r="2716" spans="4:58" s="187" customFormat="1" ht="15" customHeight="1" x14ac:dyDescent="0.3">
      <c r="D2716" s="104"/>
      <c r="E2716" s="113"/>
      <c r="H2716" s="3"/>
      <c r="J2716" s="30"/>
      <c r="K2716" s="30"/>
      <c r="L2716" s="30"/>
      <c r="M2716" s="170"/>
      <c r="N2716" s="41"/>
      <c r="O2716" s="41"/>
      <c r="P2716" s="41"/>
      <c r="Q2716" s="41"/>
      <c r="R2716" s="30"/>
      <c r="S2716" s="30"/>
      <c r="T2716" s="30"/>
      <c r="U2716" s="170"/>
      <c r="AA2716" s="30"/>
      <c r="AB2716" s="30"/>
      <c r="AC2716" s="30"/>
      <c r="AR2716" s="30"/>
      <c r="AY2716" s="170"/>
      <c r="AZ2716" s="41"/>
      <c r="BA2716" s="41"/>
      <c r="BB2716" s="41"/>
      <c r="BC2716" s="41"/>
      <c r="BF2716" s="45"/>
    </row>
    <row r="2717" spans="4:58" s="187" customFormat="1" ht="15" customHeight="1" x14ac:dyDescent="0.3">
      <c r="D2717" s="104"/>
      <c r="E2717" s="113"/>
      <c r="H2717" s="3"/>
      <c r="J2717" s="30"/>
      <c r="K2717" s="30"/>
      <c r="L2717" s="30"/>
      <c r="M2717" s="170"/>
      <c r="N2717" s="41"/>
      <c r="O2717" s="41"/>
      <c r="P2717" s="41"/>
      <c r="Q2717" s="41"/>
      <c r="R2717" s="30"/>
      <c r="S2717" s="30"/>
      <c r="T2717" s="30"/>
      <c r="U2717" s="170"/>
      <c r="AA2717" s="30"/>
      <c r="AB2717" s="30"/>
      <c r="AC2717" s="30"/>
      <c r="AR2717" s="30"/>
      <c r="AY2717" s="170"/>
      <c r="AZ2717" s="41"/>
      <c r="BA2717" s="41"/>
      <c r="BB2717" s="41"/>
      <c r="BC2717" s="41"/>
      <c r="BF2717" s="45"/>
    </row>
    <row r="2718" spans="4:58" s="187" customFormat="1" ht="15" customHeight="1" x14ac:dyDescent="0.3">
      <c r="D2718" s="104"/>
      <c r="E2718" s="113"/>
      <c r="H2718" s="3"/>
      <c r="J2718" s="30"/>
      <c r="K2718" s="30"/>
      <c r="L2718" s="30"/>
      <c r="M2718" s="170"/>
      <c r="N2718" s="41"/>
      <c r="O2718" s="41"/>
      <c r="P2718" s="41"/>
      <c r="Q2718" s="41"/>
      <c r="R2718" s="30"/>
      <c r="S2718" s="30"/>
      <c r="T2718" s="30"/>
      <c r="U2718" s="170"/>
      <c r="AA2718" s="30"/>
      <c r="AB2718" s="30"/>
      <c r="AC2718" s="30"/>
      <c r="AR2718" s="30"/>
      <c r="AY2718" s="170"/>
      <c r="AZ2718" s="41"/>
      <c r="BA2718" s="41"/>
      <c r="BB2718" s="41"/>
      <c r="BC2718" s="41"/>
      <c r="BF2718" s="45"/>
    </row>
    <row r="2719" spans="4:58" s="187" customFormat="1" ht="15" customHeight="1" x14ac:dyDescent="0.3">
      <c r="D2719" s="104"/>
      <c r="E2719" s="113"/>
      <c r="H2719" s="3"/>
      <c r="J2719" s="30"/>
      <c r="K2719" s="30"/>
      <c r="L2719" s="30"/>
      <c r="M2719" s="170"/>
      <c r="N2719" s="41"/>
      <c r="O2719" s="41"/>
      <c r="P2719" s="41"/>
      <c r="Q2719" s="41"/>
      <c r="R2719" s="30"/>
      <c r="S2719" s="30"/>
      <c r="T2719" s="30"/>
      <c r="U2719" s="170"/>
      <c r="AA2719" s="30"/>
      <c r="AB2719" s="30"/>
      <c r="AC2719" s="30"/>
      <c r="AR2719" s="30"/>
      <c r="AY2719" s="170"/>
      <c r="AZ2719" s="41"/>
      <c r="BA2719" s="41"/>
      <c r="BB2719" s="41"/>
      <c r="BC2719" s="41"/>
      <c r="BF2719" s="45"/>
    </row>
    <row r="2720" spans="4:58" s="187" customFormat="1" ht="15" customHeight="1" x14ac:dyDescent="0.3">
      <c r="D2720" s="104"/>
      <c r="E2720" s="113"/>
      <c r="H2720" s="3"/>
      <c r="J2720" s="30"/>
      <c r="K2720" s="30"/>
      <c r="L2720" s="30"/>
      <c r="M2720" s="170"/>
      <c r="N2720" s="41"/>
      <c r="O2720" s="41"/>
      <c r="P2720" s="41"/>
      <c r="Q2720" s="41"/>
      <c r="R2720" s="30"/>
      <c r="S2720" s="30"/>
      <c r="T2720" s="30"/>
      <c r="U2720" s="170"/>
      <c r="AA2720" s="30"/>
      <c r="AB2720" s="30"/>
      <c r="AC2720" s="30"/>
      <c r="AR2720" s="30"/>
      <c r="AY2720" s="170"/>
      <c r="AZ2720" s="41"/>
      <c r="BA2720" s="41"/>
      <c r="BB2720" s="41"/>
      <c r="BC2720" s="41"/>
      <c r="BF2720" s="45"/>
    </row>
    <row r="2721" spans="4:58" s="187" customFormat="1" ht="15" customHeight="1" x14ac:dyDescent="0.3">
      <c r="D2721" s="104"/>
      <c r="E2721" s="113"/>
      <c r="H2721" s="3"/>
      <c r="J2721" s="30"/>
      <c r="K2721" s="30"/>
      <c r="L2721" s="30"/>
      <c r="M2721" s="170"/>
      <c r="N2721" s="41"/>
      <c r="O2721" s="41"/>
      <c r="P2721" s="41"/>
      <c r="Q2721" s="41"/>
      <c r="R2721" s="30"/>
      <c r="S2721" s="30"/>
      <c r="T2721" s="30"/>
      <c r="U2721" s="170"/>
      <c r="AA2721" s="30"/>
      <c r="AB2721" s="30"/>
      <c r="AC2721" s="30"/>
      <c r="AR2721" s="30"/>
      <c r="AY2721" s="170"/>
      <c r="AZ2721" s="41"/>
      <c r="BA2721" s="41"/>
      <c r="BB2721" s="41"/>
      <c r="BC2721" s="41"/>
      <c r="BF2721" s="45"/>
    </row>
    <row r="2722" spans="4:58" s="187" customFormat="1" ht="15" customHeight="1" x14ac:dyDescent="0.3">
      <c r="D2722" s="104"/>
      <c r="E2722" s="113"/>
      <c r="H2722" s="3"/>
      <c r="J2722" s="30"/>
      <c r="K2722" s="30"/>
      <c r="L2722" s="30"/>
      <c r="M2722" s="170"/>
      <c r="N2722" s="41"/>
      <c r="O2722" s="41"/>
      <c r="P2722" s="41"/>
      <c r="Q2722" s="41"/>
      <c r="R2722" s="30"/>
      <c r="S2722" s="30"/>
      <c r="T2722" s="30"/>
      <c r="U2722" s="170"/>
      <c r="AA2722" s="30"/>
      <c r="AB2722" s="30"/>
      <c r="AC2722" s="30"/>
      <c r="AR2722" s="30"/>
      <c r="AY2722" s="170"/>
      <c r="AZ2722" s="41"/>
      <c r="BA2722" s="41"/>
      <c r="BB2722" s="41"/>
      <c r="BC2722" s="41"/>
      <c r="BF2722" s="45"/>
    </row>
    <row r="2723" spans="4:58" s="187" customFormat="1" ht="15" customHeight="1" x14ac:dyDescent="0.3">
      <c r="D2723" s="104"/>
      <c r="E2723" s="113"/>
      <c r="H2723" s="3"/>
      <c r="J2723" s="30"/>
      <c r="K2723" s="30"/>
      <c r="L2723" s="30"/>
      <c r="M2723" s="170"/>
      <c r="N2723" s="41"/>
      <c r="O2723" s="41"/>
      <c r="P2723" s="41"/>
      <c r="Q2723" s="41"/>
      <c r="R2723" s="30"/>
      <c r="S2723" s="30"/>
      <c r="T2723" s="30"/>
      <c r="U2723" s="170"/>
      <c r="AA2723" s="30"/>
      <c r="AB2723" s="30"/>
      <c r="AC2723" s="30"/>
      <c r="AR2723" s="30"/>
      <c r="AY2723" s="170"/>
      <c r="AZ2723" s="41"/>
      <c r="BA2723" s="41"/>
      <c r="BB2723" s="41"/>
      <c r="BC2723" s="41"/>
      <c r="BF2723" s="45"/>
    </row>
    <row r="2724" spans="4:58" s="187" customFormat="1" ht="15" customHeight="1" x14ac:dyDescent="0.3">
      <c r="D2724" s="104"/>
      <c r="E2724" s="113"/>
      <c r="H2724" s="3"/>
      <c r="J2724" s="30"/>
      <c r="K2724" s="30"/>
      <c r="L2724" s="30"/>
      <c r="M2724" s="170"/>
      <c r="N2724" s="41"/>
      <c r="O2724" s="41"/>
      <c r="P2724" s="41"/>
      <c r="Q2724" s="41"/>
      <c r="R2724" s="30"/>
      <c r="S2724" s="30"/>
      <c r="T2724" s="30"/>
      <c r="U2724" s="170"/>
      <c r="AA2724" s="30"/>
      <c r="AB2724" s="30"/>
      <c r="AC2724" s="30"/>
      <c r="AR2724" s="30"/>
      <c r="AY2724" s="170"/>
      <c r="AZ2724" s="41"/>
      <c r="BA2724" s="41"/>
      <c r="BB2724" s="41"/>
      <c r="BC2724" s="41"/>
      <c r="BF2724" s="45"/>
    </row>
    <row r="2725" spans="4:58" s="187" customFormat="1" ht="15" customHeight="1" x14ac:dyDescent="0.3">
      <c r="D2725" s="104"/>
      <c r="E2725" s="113"/>
      <c r="H2725" s="3"/>
      <c r="J2725" s="30"/>
      <c r="K2725" s="30"/>
      <c r="L2725" s="30"/>
      <c r="M2725" s="170"/>
      <c r="N2725" s="41"/>
      <c r="O2725" s="41"/>
      <c r="P2725" s="41"/>
      <c r="Q2725" s="41"/>
      <c r="R2725" s="30"/>
      <c r="S2725" s="30"/>
      <c r="T2725" s="30"/>
      <c r="U2725" s="170"/>
      <c r="AA2725" s="30"/>
      <c r="AB2725" s="30"/>
      <c r="AC2725" s="30"/>
      <c r="AR2725" s="30"/>
      <c r="AY2725" s="170"/>
      <c r="AZ2725" s="41"/>
      <c r="BA2725" s="41"/>
      <c r="BB2725" s="41"/>
      <c r="BC2725" s="41"/>
      <c r="BF2725" s="45"/>
    </row>
    <row r="2726" spans="4:58" s="187" customFormat="1" ht="15" customHeight="1" x14ac:dyDescent="0.3">
      <c r="D2726" s="104"/>
      <c r="E2726" s="113"/>
      <c r="H2726" s="3"/>
      <c r="J2726" s="30"/>
      <c r="K2726" s="30"/>
      <c r="L2726" s="30"/>
      <c r="M2726" s="170"/>
      <c r="N2726" s="41"/>
      <c r="O2726" s="41"/>
      <c r="P2726" s="41"/>
      <c r="Q2726" s="41"/>
      <c r="R2726" s="30"/>
      <c r="S2726" s="30"/>
      <c r="T2726" s="30"/>
      <c r="U2726" s="170"/>
      <c r="AA2726" s="30"/>
      <c r="AB2726" s="30"/>
      <c r="AC2726" s="30"/>
      <c r="AR2726" s="30"/>
      <c r="AY2726" s="170"/>
      <c r="AZ2726" s="41"/>
      <c r="BA2726" s="41"/>
      <c r="BB2726" s="41"/>
      <c r="BC2726" s="41"/>
      <c r="BF2726" s="45"/>
    </row>
    <row r="2727" spans="4:58" s="187" customFormat="1" ht="15" customHeight="1" x14ac:dyDescent="0.3">
      <c r="D2727" s="104"/>
      <c r="E2727" s="113"/>
      <c r="H2727" s="3"/>
      <c r="J2727" s="30"/>
      <c r="K2727" s="30"/>
      <c r="L2727" s="30"/>
      <c r="M2727" s="170"/>
      <c r="N2727" s="41"/>
      <c r="O2727" s="41"/>
      <c r="P2727" s="41"/>
      <c r="Q2727" s="41"/>
      <c r="R2727" s="30"/>
      <c r="S2727" s="30"/>
      <c r="T2727" s="30"/>
      <c r="U2727" s="170"/>
      <c r="AA2727" s="30"/>
      <c r="AB2727" s="30"/>
      <c r="AC2727" s="30"/>
      <c r="AR2727" s="30"/>
      <c r="AY2727" s="170"/>
      <c r="AZ2727" s="41"/>
      <c r="BA2727" s="41"/>
      <c r="BB2727" s="41"/>
      <c r="BC2727" s="41"/>
      <c r="BF2727" s="45"/>
    </row>
    <row r="2728" spans="4:58" s="187" customFormat="1" ht="15" customHeight="1" x14ac:dyDescent="0.3">
      <c r="D2728" s="104"/>
      <c r="E2728" s="113"/>
      <c r="H2728" s="3"/>
      <c r="J2728" s="30"/>
      <c r="K2728" s="30"/>
      <c r="L2728" s="30"/>
      <c r="M2728" s="170"/>
      <c r="N2728" s="41"/>
      <c r="O2728" s="41"/>
      <c r="P2728" s="41"/>
      <c r="Q2728" s="41"/>
      <c r="R2728" s="30"/>
      <c r="S2728" s="30"/>
      <c r="T2728" s="30"/>
      <c r="U2728" s="170"/>
      <c r="AA2728" s="30"/>
      <c r="AB2728" s="30"/>
      <c r="AC2728" s="30"/>
      <c r="AR2728" s="30"/>
      <c r="AY2728" s="170"/>
      <c r="AZ2728" s="41"/>
      <c r="BA2728" s="41"/>
      <c r="BB2728" s="41"/>
      <c r="BC2728" s="41"/>
      <c r="BF2728" s="45"/>
    </row>
    <row r="2729" spans="4:58" s="187" customFormat="1" ht="15" customHeight="1" x14ac:dyDescent="0.3">
      <c r="D2729" s="104"/>
      <c r="E2729" s="113"/>
      <c r="H2729" s="3"/>
      <c r="J2729" s="30"/>
      <c r="K2729" s="30"/>
      <c r="L2729" s="30"/>
      <c r="M2729" s="170"/>
      <c r="N2729" s="41"/>
      <c r="O2729" s="41"/>
      <c r="P2729" s="41"/>
      <c r="Q2729" s="41"/>
      <c r="R2729" s="30"/>
      <c r="S2729" s="30"/>
      <c r="T2729" s="30"/>
      <c r="U2729" s="170"/>
      <c r="AA2729" s="30"/>
      <c r="AB2729" s="30"/>
      <c r="AC2729" s="30"/>
      <c r="AR2729" s="30"/>
      <c r="AY2729" s="170"/>
      <c r="AZ2729" s="41"/>
      <c r="BA2729" s="41"/>
      <c r="BB2729" s="41"/>
      <c r="BC2729" s="41"/>
      <c r="BF2729" s="45"/>
    </row>
    <row r="2730" spans="4:58" s="187" customFormat="1" ht="15" customHeight="1" x14ac:dyDescent="0.3">
      <c r="D2730" s="104"/>
      <c r="E2730" s="113"/>
      <c r="H2730" s="3"/>
      <c r="J2730" s="30"/>
      <c r="K2730" s="30"/>
      <c r="L2730" s="30"/>
      <c r="M2730" s="170"/>
      <c r="N2730" s="41"/>
      <c r="O2730" s="41"/>
      <c r="P2730" s="41"/>
      <c r="Q2730" s="41"/>
      <c r="R2730" s="30"/>
      <c r="S2730" s="30"/>
      <c r="T2730" s="30"/>
      <c r="U2730" s="170"/>
      <c r="AA2730" s="30"/>
      <c r="AB2730" s="30"/>
      <c r="AC2730" s="30"/>
      <c r="AR2730" s="30"/>
      <c r="AY2730" s="170"/>
      <c r="AZ2730" s="41"/>
      <c r="BA2730" s="41"/>
      <c r="BB2730" s="41"/>
      <c r="BC2730" s="41"/>
      <c r="BF2730" s="45"/>
    </row>
    <row r="2731" spans="4:58" s="187" customFormat="1" ht="15" customHeight="1" x14ac:dyDescent="0.3">
      <c r="D2731" s="104"/>
      <c r="E2731" s="113"/>
      <c r="H2731" s="3"/>
      <c r="J2731" s="30"/>
      <c r="K2731" s="30"/>
      <c r="L2731" s="30"/>
      <c r="M2731" s="170"/>
      <c r="N2731" s="41"/>
      <c r="O2731" s="41"/>
      <c r="P2731" s="41"/>
      <c r="Q2731" s="41"/>
      <c r="R2731" s="30"/>
      <c r="S2731" s="30"/>
      <c r="T2731" s="30"/>
      <c r="U2731" s="170"/>
      <c r="AA2731" s="30"/>
      <c r="AB2731" s="30"/>
      <c r="AC2731" s="30"/>
      <c r="AR2731" s="30"/>
      <c r="AY2731" s="170"/>
      <c r="AZ2731" s="41"/>
      <c r="BA2731" s="41"/>
      <c r="BB2731" s="41"/>
      <c r="BC2731" s="41"/>
      <c r="BF2731" s="45"/>
    </row>
    <row r="2732" spans="4:58" s="187" customFormat="1" ht="15" customHeight="1" x14ac:dyDescent="0.3">
      <c r="D2732" s="104"/>
      <c r="E2732" s="113"/>
      <c r="H2732" s="3"/>
      <c r="J2732" s="30"/>
      <c r="K2732" s="30"/>
      <c r="L2732" s="30"/>
      <c r="M2732" s="170"/>
      <c r="N2732" s="41"/>
      <c r="O2732" s="41"/>
      <c r="P2732" s="41"/>
      <c r="Q2732" s="41"/>
      <c r="R2732" s="30"/>
      <c r="S2732" s="30"/>
      <c r="T2732" s="30"/>
      <c r="U2732" s="170"/>
      <c r="AA2732" s="30"/>
      <c r="AB2732" s="30"/>
      <c r="AC2732" s="30"/>
      <c r="AR2732" s="30"/>
      <c r="AY2732" s="170"/>
      <c r="AZ2732" s="41"/>
      <c r="BA2732" s="41"/>
      <c r="BB2732" s="41"/>
      <c r="BC2732" s="41"/>
      <c r="BF2732" s="45"/>
    </row>
    <row r="2733" spans="4:58" s="187" customFormat="1" ht="15" customHeight="1" x14ac:dyDescent="0.3">
      <c r="D2733" s="104"/>
      <c r="E2733" s="113"/>
      <c r="H2733" s="3"/>
      <c r="J2733" s="30"/>
      <c r="K2733" s="30"/>
      <c r="L2733" s="30"/>
      <c r="M2733" s="170"/>
      <c r="N2733" s="41"/>
      <c r="O2733" s="41"/>
      <c r="P2733" s="41"/>
      <c r="Q2733" s="41"/>
      <c r="R2733" s="30"/>
      <c r="S2733" s="30"/>
      <c r="T2733" s="30"/>
      <c r="U2733" s="170"/>
      <c r="AA2733" s="30"/>
      <c r="AB2733" s="30"/>
      <c r="AC2733" s="30"/>
      <c r="AR2733" s="30"/>
      <c r="AY2733" s="170"/>
      <c r="AZ2733" s="41"/>
      <c r="BA2733" s="41"/>
      <c r="BB2733" s="41"/>
      <c r="BC2733" s="41"/>
      <c r="BF2733" s="45"/>
    </row>
    <row r="2734" spans="4:58" s="187" customFormat="1" ht="15" customHeight="1" x14ac:dyDescent="0.3">
      <c r="D2734" s="104"/>
      <c r="E2734" s="113"/>
      <c r="H2734" s="3"/>
      <c r="J2734" s="30"/>
      <c r="K2734" s="30"/>
      <c r="L2734" s="30"/>
      <c r="M2734" s="170"/>
      <c r="N2734" s="41"/>
      <c r="O2734" s="41"/>
      <c r="P2734" s="41"/>
      <c r="Q2734" s="41"/>
      <c r="R2734" s="30"/>
      <c r="S2734" s="30"/>
      <c r="T2734" s="30"/>
      <c r="U2734" s="170"/>
      <c r="AA2734" s="30"/>
      <c r="AB2734" s="30"/>
      <c r="AC2734" s="30"/>
      <c r="AR2734" s="30"/>
      <c r="AY2734" s="170"/>
      <c r="AZ2734" s="41"/>
      <c r="BA2734" s="41"/>
      <c r="BB2734" s="41"/>
      <c r="BC2734" s="41"/>
      <c r="BF2734" s="45"/>
    </row>
    <row r="2735" spans="4:58" s="187" customFormat="1" ht="15" customHeight="1" x14ac:dyDescent="0.3">
      <c r="D2735" s="104"/>
      <c r="E2735" s="113"/>
      <c r="H2735" s="3"/>
      <c r="J2735" s="30"/>
      <c r="K2735" s="30"/>
      <c r="L2735" s="30"/>
      <c r="M2735" s="170"/>
      <c r="N2735" s="41"/>
      <c r="O2735" s="41"/>
      <c r="P2735" s="41"/>
      <c r="Q2735" s="41"/>
      <c r="R2735" s="30"/>
      <c r="S2735" s="30"/>
      <c r="T2735" s="30"/>
      <c r="U2735" s="170"/>
      <c r="AA2735" s="30"/>
      <c r="AB2735" s="30"/>
      <c r="AC2735" s="30"/>
      <c r="AR2735" s="30"/>
      <c r="AY2735" s="170"/>
      <c r="AZ2735" s="41"/>
      <c r="BA2735" s="41"/>
      <c r="BB2735" s="41"/>
      <c r="BC2735" s="41"/>
      <c r="BF2735" s="45"/>
    </row>
    <row r="2736" spans="4:58" s="187" customFormat="1" ht="15" customHeight="1" x14ac:dyDescent="0.3">
      <c r="D2736" s="104"/>
      <c r="E2736" s="113"/>
      <c r="H2736" s="3"/>
      <c r="J2736" s="30"/>
      <c r="K2736" s="30"/>
      <c r="L2736" s="30"/>
      <c r="M2736" s="170"/>
      <c r="N2736" s="41"/>
      <c r="O2736" s="41"/>
      <c r="P2736" s="41"/>
      <c r="Q2736" s="41"/>
      <c r="R2736" s="30"/>
      <c r="S2736" s="30"/>
      <c r="T2736" s="30"/>
      <c r="U2736" s="170"/>
      <c r="AA2736" s="30"/>
      <c r="AB2736" s="30"/>
      <c r="AC2736" s="30"/>
      <c r="AR2736" s="30"/>
      <c r="AY2736" s="170"/>
      <c r="AZ2736" s="41"/>
      <c r="BA2736" s="41"/>
      <c r="BB2736" s="41"/>
      <c r="BC2736" s="41"/>
      <c r="BF2736" s="45"/>
    </row>
    <row r="2737" spans="4:58" s="187" customFormat="1" ht="15" customHeight="1" x14ac:dyDescent="0.3">
      <c r="D2737" s="104"/>
      <c r="E2737" s="113"/>
      <c r="H2737" s="3"/>
      <c r="J2737" s="30"/>
      <c r="K2737" s="30"/>
      <c r="L2737" s="30"/>
      <c r="M2737" s="170"/>
      <c r="N2737" s="41"/>
      <c r="O2737" s="41"/>
      <c r="P2737" s="41"/>
      <c r="Q2737" s="41"/>
      <c r="R2737" s="30"/>
      <c r="S2737" s="30"/>
      <c r="T2737" s="30"/>
      <c r="U2737" s="170"/>
      <c r="AA2737" s="30"/>
      <c r="AB2737" s="30"/>
      <c r="AC2737" s="30"/>
      <c r="AR2737" s="30"/>
      <c r="AY2737" s="170"/>
      <c r="AZ2737" s="41"/>
      <c r="BA2737" s="41"/>
      <c r="BB2737" s="41"/>
      <c r="BC2737" s="41"/>
      <c r="BF2737" s="45"/>
    </row>
    <row r="2738" spans="4:58" s="187" customFormat="1" ht="15" customHeight="1" x14ac:dyDescent="0.3">
      <c r="D2738" s="104"/>
      <c r="E2738" s="113"/>
      <c r="H2738" s="3"/>
      <c r="J2738" s="30"/>
      <c r="K2738" s="30"/>
      <c r="L2738" s="30"/>
      <c r="M2738" s="170"/>
      <c r="N2738" s="41"/>
      <c r="O2738" s="41"/>
      <c r="P2738" s="41"/>
      <c r="Q2738" s="41"/>
      <c r="R2738" s="30"/>
      <c r="S2738" s="30"/>
      <c r="T2738" s="30"/>
      <c r="U2738" s="170"/>
      <c r="AA2738" s="30"/>
      <c r="AB2738" s="30"/>
      <c r="AC2738" s="30"/>
      <c r="AR2738" s="30"/>
      <c r="AY2738" s="170"/>
      <c r="AZ2738" s="41"/>
      <c r="BA2738" s="41"/>
      <c r="BB2738" s="41"/>
      <c r="BC2738" s="41"/>
      <c r="BF2738" s="45"/>
    </row>
    <row r="2739" spans="4:58" s="187" customFormat="1" ht="15" customHeight="1" x14ac:dyDescent="0.3">
      <c r="D2739" s="104"/>
      <c r="E2739" s="113"/>
      <c r="H2739" s="3"/>
      <c r="J2739" s="30"/>
      <c r="K2739" s="30"/>
      <c r="L2739" s="30"/>
      <c r="M2739" s="170"/>
      <c r="N2739" s="41"/>
      <c r="O2739" s="41"/>
      <c r="P2739" s="41"/>
      <c r="Q2739" s="41"/>
      <c r="R2739" s="30"/>
      <c r="S2739" s="30"/>
      <c r="T2739" s="30"/>
      <c r="U2739" s="170"/>
      <c r="AA2739" s="30"/>
      <c r="AB2739" s="30"/>
      <c r="AC2739" s="30"/>
      <c r="AR2739" s="30"/>
      <c r="AY2739" s="170"/>
      <c r="AZ2739" s="41"/>
      <c r="BA2739" s="41"/>
      <c r="BB2739" s="41"/>
      <c r="BC2739" s="41"/>
      <c r="BF2739" s="45"/>
    </row>
    <row r="2740" spans="4:58" s="187" customFormat="1" ht="15" customHeight="1" x14ac:dyDescent="0.3">
      <c r="D2740" s="104"/>
      <c r="E2740" s="113"/>
      <c r="H2740" s="3"/>
      <c r="J2740" s="30"/>
      <c r="K2740" s="30"/>
      <c r="L2740" s="30"/>
      <c r="M2740" s="170"/>
      <c r="N2740" s="41"/>
      <c r="O2740" s="41"/>
      <c r="P2740" s="41"/>
      <c r="Q2740" s="41"/>
      <c r="R2740" s="30"/>
      <c r="S2740" s="30"/>
      <c r="T2740" s="30"/>
      <c r="U2740" s="170"/>
      <c r="AA2740" s="30"/>
      <c r="AB2740" s="30"/>
      <c r="AC2740" s="30"/>
      <c r="AR2740" s="30"/>
      <c r="AY2740" s="170"/>
      <c r="AZ2740" s="41"/>
      <c r="BA2740" s="41"/>
      <c r="BB2740" s="41"/>
      <c r="BC2740" s="41"/>
      <c r="BF2740" s="45"/>
    </row>
    <row r="2741" spans="4:58" s="187" customFormat="1" ht="15" customHeight="1" x14ac:dyDescent="0.3">
      <c r="D2741" s="104"/>
      <c r="E2741" s="113"/>
      <c r="H2741" s="3"/>
      <c r="J2741" s="30"/>
      <c r="K2741" s="30"/>
      <c r="L2741" s="30"/>
      <c r="M2741" s="170"/>
      <c r="N2741" s="41"/>
      <c r="O2741" s="41"/>
      <c r="P2741" s="41"/>
      <c r="Q2741" s="41"/>
      <c r="R2741" s="30"/>
      <c r="S2741" s="30"/>
      <c r="T2741" s="30"/>
      <c r="U2741" s="170"/>
      <c r="AA2741" s="30"/>
      <c r="AB2741" s="30"/>
      <c r="AC2741" s="30"/>
      <c r="AR2741" s="30"/>
      <c r="AY2741" s="170"/>
      <c r="AZ2741" s="41"/>
      <c r="BA2741" s="41"/>
      <c r="BB2741" s="41"/>
      <c r="BC2741" s="41"/>
      <c r="BF2741" s="45"/>
    </row>
    <row r="2742" spans="4:58" s="187" customFormat="1" ht="15" customHeight="1" x14ac:dyDescent="0.3">
      <c r="D2742" s="104"/>
      <c r="E2742" s="113"/>
      <c r="H2742" s="3"/>
      <c r="J2742" s="30"/>
      <c r="K2742" s="30"/>
      <c r="L2742" s="30"/>
      <c r="M2742" s="170"/>
      <c r="N2742" s="41"/>
      <c r="O2742" s="41"/>
      <c r="P2742" s="41"/>
      <c r="Q2742" s="41"/>
      <c r="R2742" s="30"/>
      <c r="S2742" s="30"/>
      <c r="T2742" s="30"/>
      <c r="U2742" s="170"/>
      <c r="AA2742" s="30"/>
      <c r="AB2742" s="30"/>
      <c r="AC2742" s="30"/>
      <c r="AR2742" s="30"/>
      <c r="AY2742" s="170"/>
      <c r="AZ2742" s="41"/>
      <c r="BA2742" s="41"/>
      <c r="BB2742" s="41"/>
      <c r="BC2742" s="41"/>
      <c r="BF2742" s="45"/>
    </row>
    <row r="2743" spans="4:58" s="187" customFormat="1" ht="15" customHeight="1" x14ac:dyDescent="0.3">
      <c r="D2743" s="104"/>
      <c r="E2743" s="113"/>
      <c r="H2743" s="3"/>
      <c r="J2743" s="30"/>
      <c r="K2743" s="30"/>
      <c r="L2743" s="30"/>
      <c r="M2743" s="170"/>
      <c r="N2743" s="41"/>
      <c r="O2743" s="41"/>
      <c r="P2743" s="41"/>
      <c r="Q2743" s="41"/>
      <c r="R2743" s="30"/>
      <c r="S2743" s="30"/>
      <c r="T2743" s="30"/>
      <c r="U2743" s="170"/>
      <c r="AA2743" s="30"/>
      <c r="AB2743" s="30"/>
      <c r="AC2743" s="30"/>
      <c r="AR2743" s="30"/>
      <c r="AY2743" s="170"/>
      <c r="AZ2743" s="41"/>
      <c r="BA2743" s="41"/>
      <c r="BB2743" s="41"/>
      <c r="BC2743" s="41"/>
      <c r="BF2743" s="45"/>
    </row>
    <row r="2744" spans="4:58" s="187" customFormat="1" ht="15" customHeight="1" x14ac:dyDescent="0.3">
      <c r="D2744" s="104"/>
      <c r="E2744" s="113"/>
      <c r="H2744" s="3"/>
      <c r="J2744" s="30"/>
      <c r="K2744" s="30"/>
      <c r="L2744" s="30"/>
      <c r="M2744" s="170"/>
      <c r="N2744" s="41"/>
      <c r="O2744" s="41"/>
      <c r="P2744" s="41"/>
      <c r="Q2744" s="41"/>
      <c r="R2744" s="30"/>
      <c r="S2744" s="30"/>
      <c r="T2744" s="30"/>
      <c r="U2744" s="170"/>
      <c r="AA2744" s="30"/>
      <c r="AB2744" s="30"/>
      <c r="AC2744" s="30"/>
      <c r="AR2744" s="30"/>
      <c r="AY2744" s="170"/>
      <c r="AZ2744" s="41"/>
      <c r="BA2744" s="41"/>
      <c r="BB2744" s="41"/>
      <c r="BC2744" s="41"/>
      <c r="BF2744" s="45"/>
    </row>
    <row r="2745" spans="4:58" s="187" customFormat="1" ht="15" customHeight="1" x14ac:dyDescent="0.3">
      <c r="D2745" s="104"/>
      <c r="E2745" s="113"/>
      <c r="H2745" s="3"/>
      <c r="J2745" s="30"/>
      <c r="K2745" s="30"/>
      <c r="L2745" s="30"/>
      <c r="M2745" s="170"/>
      <c r="N2745" s="41"/>
      <c r="O2745" s="41"/>
      <c r="P2745" s="41"/>
      <c r="Q2745" s="41"/>
      <c r="R2745" s="30"/>
      <c r="S2745" s="30"/>
      <c r="T2745" s="30"/>
      <c r="U2745" s="170"/>
      <c r="AA2745" s="30"/>
      <c r="AB2745" s="30"/>
      <c r="AC2745" s="30"/>
      <c r="AR2745" s="30"/>
      <c r="AY2745" s="170"/>
      <c r="AZ2745" s="41"/>
      <c r="BA2745" s="41"/>
      <c r="BB2745" s="41"/>
      <c r="BC2745" s="41"/>
      <c r="BF2745" s="45"/>
    </row>
    <row r="2746" spans="4:58" s="187" customFormat="1" ht="15" customHeight="1" x14ac:dyDescent="0.3">
      <c r="D2746" s="104"/>
      <c r="E2746" s="113"/>
      <c r="H2746" s="3"/>
      <c r="J2746" s="30"/>
      <c r="K2746" s="30"/>
      <c r="L2746" s="30"/>
      <c r="M2746" s="170"/>
      <c r="N2746" s="41"/>
      <c r="O2746" s="41"/>
      <c r="P2746" s="41"/>
      <c r="Q2746" s="41"/>
      <c r="R2746" s="30"/>
      <c r="S2746" s="30"/>
      <c r="T2746" s="30"/>
      <c r="U2746" s="170"/>
      <c r="AA2746" s="30"/>
      <c r="AB2746" s="30"/>
      <c r="AC2746" s="30"/>
      <c r="AR2746" s="30"/>
      <c r="AY2746" s="170"/>
      <c r="AZ2746" s="41"/>
      <c r="BA2746" s="41"/>
      <c r="BB2746" s="41"/>
      <c r="BC2746" s="41"/>
      <c r="BF2746" s="45"/>
    </row>
    <row r="2747" spans="4:58" s="187" customFormat="1" ht="15" customHeight="1" x14ac:dyDescent="0.3">
      <c r="D2747" s="104"/>
      <c r="E2747" s="113"/>
      <c r="H2747" s="3"/>
      <c r="J2747" s="30"/>
      <c r="K2747" s="30"/>
      <c r="L2747" s="30"/>
      <c r="M2747" s="170"/>
      <c r="N2747" s="41"/>
      <c r="O2747" s="41"/>
      <c r="P2747" s="41"/>
      <c r="Q2747" s="41"/>
      <c r="R2747" s="30"/>
      <c r="S2747" s="30"/>
      <c r="T2747" s="30"/>
      <c r="U2747" s="170"/>
      <c r="AA2747" s="30"/>
      <c r="AB2747" s="30"/>
      <c r="AC2747" s="30"/>
      <c r="AR2747" s="30"/>
      <c r="AY2747" s="170"/>
      <c r="AZ2747" s="41"/>
      <c r="BA2747" s="41"/>
      <c r="BB2747" s="41"/>
      <c r="BC2747" s="41"/>
      <c r="BF2747" s="45"/>
    </row>
    <row r="2748" spans="4:58" s="187" customFormat="1" ht="15" customHeight="1" x14ac:dyDescent="0.3">
      <c r="D2748" s="104"/>
      <c r="E2748" s="113"/>
      <c r="H2748" s="3"/>
      <c r="J2748" s="30"/>
      <c r="K2748" s="30"/>
      <c r="L2748" s="30"/>
      <c r="M2748" s="170"/>
      <c r="N2748" s="41"/>
      <c r="O2748" s="41"/>
      <c r="P2748" s="41"/>
      <c r="Q2748" s="41"/>
      <c r="R2748" s="30"/>
      <c r="S2748" s="30"/>
      <c r="T2748" s="30"/>
      <c r="U2748" s="170"/>
      <c r="AA2748" s="30"/>
      <c r="AB2748" s="30"/>
      <c r="AC2748" s="30"/>
      <c r="AR2748" s="30"/>
      <c r="AY2748" s="170"/>
      <c r="AZ2748" s="41"/>
      <c r="BA2748" s="41"/>
      <c r="BB2748" s="41"/>
      <c r="BC2748" s="41"/>
      <c r="BF2748" s="45"/>
    </row>
    <row r="2749" spans="4:58" s="187" customFormat="1" ht="15" customHeight="1" x14ac:dyDescent="0.3">
      <c r="D2749" s="104"/>
      <c r="E2749" s="113"/>
      <c r="H2749" s="3"/>
      <c r="J2749" s="30"/>
      <c r="K2749" s="30"/>
      <c r="L2749" s="30"/>
      <c r="M2749" s="170"/>
      <c r="N2749" s="41"/>
      <c r="O2749" s="41"/>
      <c r="P2749" s="41"/>
      <c r="Q2749" s="41"/>
      <c r="R2749" s="30"/>
      <c r="S2749" s="30"/>
      <c r="T2749" s="30"/>
      <c r="U2749" s="170"/>
      <c r="AA2749" s="30"/>
      <c r="AB2749" s="30"/>
      <c r="AC2749" s="30"/>
      <c r="AR2749" s="30"/>
      <c r="AY2749" s="170"/>
      <c r="AZ2749" s="41"/>
      <c r="BA2749" s="41"/>
      <c r="BB2749" s="41"/>
      <c r="BC2749" s="41"/>
      <c r="BF2749" s="45"/>
    </row>
    <row r="2750" spans="4:58" s="187" customFormat="1" ht="15" customHeight="1" x14ac:dyDescent="0.3">
      <c r="D2750" s="104"/>
      <c r="E2750" s="113"/>
      <c r="H2750" s="3"/>
      <c r="J2750" s="30"/>
      <c r="K2750" s="30"/>
      <c r="L2750" s="30"/>
      <c r="M2750" s="170"/>
      <c r="N2750" s="41"/>
      <c r="O2750" s="41"/>
      <c r="P2750" s="41"/>
      <c r="Q2750" s="41"/>
      <c r="R2750" s="30"/>
      <c r="S2750" s="30"/>
      <c r="T2750" s="30"/>
      <c r="U2750" s="170"/>
      <c r="AA2750" s="30"/>
      <c r="AB2750" s="30"/>
      <c r="AC2750" s="30"/>
      <c r="AR2750" s="30"/>
      <c r="AY2750" s="170"/>
      <c r="AZ2750" s="41"/>
      <c r="BA2750" s="41"/>
      <c r="BB2750" s="41"/>
      <c r="BC2750" s="41"/>
      <c r="BF2750" s="45"/>
    </row>
    <row r="2751" spans="4:58" s="187" customFormat="1" ht="15" customHeight="1" x14ac:dyDescent="0.3">
      <c r="D2751" s="104"/>
      <c r="E2751" s="113"/>
      <c r="H2751" s="3"/>
      <c r="J2751" s="30"/>
      <c r="K2751" s="30"/>
      <c r="L2751" s="30"/>
      <c r="M2751" s="170"/>
      <c r="N2751" s="41"/>
      <c r="O2751" s="41"/>
      <c r="P2751" s="41"/>
      <c r="Q2751" s="41"/>
      <c r="R2751" s="30"/>
      <c r="S2751" s="30"/>
      <c r="T2751" s="30"/>
      <c r="U2751" s="170"/>
      <c r="AA2751" s="30"/>
      <c r="AB2751" s="30"/>
      <c r="AC2751" s="30"/>
      <c r="AR2751" s="30"/>
      <c r="AY2751" s="170"/>
      <c r="AZ2751" s="41"/>
      <c r="BA2751" s="41"/>
      <c r="BB2751" s="41"/>
      <c r="BC2751" s="41"/>
      <c r="BF2751" s="45"/>
    </row>
    <row r="2752" spans="4:58" s="187" customFormat="1" ht="15" customHeight="1" x14ac:dyDescent="0.3">
      <c r="D2752" s="104"/>
      <c r="E2752" s="113"/>
      <c r="H2752" s="3"/>
      <c r="J2752" s="30"/>
      <c r="K2752" s="30"/>
      <c r="L2752" s="30"/>
      <c r="M2752" s="170"/>
      <c r="N2752" s="41"/>
      <c r="O2752" s="41"/>
      <c r="P2752" s="41"/>
      <c r="Q2752" s="41"/>
      <c r="R2752" s="30"/>
      <c r="S2752" s="30"/>
      <c r="T2752" s="30"/>
      <c r="U2752" s="170"/>
      <c r="AA2752" s="30"/>
      <c r="AB2752" s="30"/>
      <c r="AC2752" s="30"/>
      <c r="AR2752" s="30"/>
      <c r="AY2752" s="170"/>
      <c r="AZ2752" s="41"/>
      <c r="BA2752" s="41"/>
      <c r="BB2752" s="41"/>
      <c r="BC2752" s="41"/>
      <c r="BF2752" s="45"/>
    </row>
    <row r="2753" spans="4:58" s="187" customFormat="1" ht="15" customHeight="1" x14ac:dyDescent="0.3">
      <c r="D2753" s="104"/>
      <c r="E2753" s="113"/>
      <c r="H2753" s="3"/>
      <c r="J2753" s="30"/>
      <c r="K2753" s="30"/>
      <c r="L2753" s="30"/>
      <c r="M2753" s="170"/>
      <c r="N2753" s="41"/>
      <c r="O2753" s="41"/>
      <c r="P2753" s="41"/>
      <c r="Q2753" s="41"/>
      <c r="R2753" s="30"/>
      <c r="S2753" s="30"/>
      <c r="T2753" s="30"/>
      <c r="U2753" s="170"/>
      <c r="AA2753" s="30"/>
      <c r="AB2753" s="30"/>
      <c r="AC2753" s="30"/>
      <c r="AR2753" s="30"/>
      <c r="AY2753" s="170"/>
      <c r="AZ2753" s="41"/>
      <c r="BA2753" s="41"/>
      <c r="BB2753" s="41"/>
      <c r="BC2753" s="41"/>
      <c r="BF2753" s="45"/>
    </row>
    <row r="2754" spans="4:58" s="187" customFormat="1" ht="15" customHeight="1" x14ac:dyDescent="0.3">
      <c r="D2754" s="104"/>
      <c r="E2754" s="113"/>
      <c r="H2754" s="3"/>
      <c r="J2754" s="30"/>
      <c r="K2754" s="30"/>
      <c r="L2754" s="30"/>
      <c r="M2754" s="170"/>
      <c r="N2754" s="41"/>
      <c r="O2754" s="41"/>
      <c r="P2754" s="41"/>
      <c r="Q2754" s="41"/>
      <c r="R2754" s="30"/>
      <c r="S2754" s="30"/>
      <c r="T2754" s="30"/>
      <c r="U2754" s="170"/>
      <c r="AA2754" s="30"/>
      <c r="AB2754" s="30"/>
      <c r="AC2754" s="30"/>
      <c r="AR2754" s="30"/>
      <c r="AY2754" s="170"/>
      <c r="AZ2754" s="41"/>
      <c r="BA2754" s="41"/>
      <c r="BB2754" s="41"/>
      <c r="BC2754" s="41"/>
      <c r="BF2754" s="45"/>
    </row>
    <row r="2755" spans="4:58" s="187" customFormat="1" ht="15" customHeight="1" x14ac:dyDescent="0.3">
      <c r="D2755" s="104"/>
      <c r="E2755" s="113"/>
      <c r="H2755" s="3"/>
      <c r="J2755" s="30"/>
      <c r="K2755" s="30"/>
      <c r="L2755" s="30"/>
      <c r="M2755" s="170"/>
      <c r="N2755" s="41"/>
      <c r="O2755" s="41"/>
      <c r="P2755" s="41"/>
      <c r="Q2755" s="41"/>
      <c r="R2755" s="30"/>
      <c r="S2755" s="30"/>
      <c r="T2755" s="30"/>
      <c r="U2755" s="170"/>
      <c r="AA2755" s="30"/>
      <c r="AB2755" s="30"/>
      <c r="AC2755" s="30"/>
      <c r="AR2755" s="30"/>
      <c r="AY2755" s="170"/>
      <c r="AZ2755" s="41"/>
      <c r="BA2755" s="41"/>
      <c r="BB2755" s="41"/>
      <c r="BC2755" s="41"/>
      <c r="BF2755" s="45"/>
    </row>
    <row r="2756" spans="4:58" s="187" customFormat="1" ht="15" customHeight="1" x14ac:dyDescent="0.3">
      <c r="D2756" s="104"/>
      <c r="E2756" s="113"/>
      <c r="H2756" s="3"/>
      <c r="J2756" s="30"/>
      <c r="K2756" s="30"/>
      <c r="L2756" s="30"/>
      <c r="M2756" s="170"/>
      <c r="N2756" s="41"/>
      <c r="O2756" s="41"/>
      <c r="P2756" s="41"/>
      <c r="Q2756" s="41"/>
      <c r="R2756" s="30"/>
      <c r="S2756" s="30"/>
      <c r="T2756" s="30"/>
      <c r="U2756" s="170"/>
      <c r="AA2756" s="30"/>
      <c r="AB2756" s="30"/>
      <c r="AC2756" s="30"/>
      <c r="AR2756" s="30"/>
      <c r="AY2756" s="170"/>
      <c r="AZ2756" s="41"/>
      <c r="BA2756" s="41"/>
      <c r="BB2756" s="41"/>
      <c r="BC2756" s="41"/>
      <c r="BF2756" s="45"/>
    </row>
    <row r="2757" spans="4:58" s="187" customFormat="1" ht="15" customHeight="1" x14ac:dyDescent="0.3">
      <c r="D2757" s="104"/>
      <c r="E2757" s="113"/>
      <c r="H2757" s="3"/>
      <c r="J2757" s="30"/>
      <c r="K2757" s="30"/>
      <c r="L2757" s="30"/>
      <c r="M2757" s="170"/>
      <c r="N2757" s="41"/>
      <c r="O2757" s="41"/>
      <c r="P2757" s="41"/>
      <c r="Q2757" s="41"/>
      <c r="R2757" s="30"/>
      <c r="S2757" s="30"/>
      <c r="T2757" s="30"/>
      <c r="U2757" s="170"/>
      <c r="AA2757" s="30"/>
      <c r="AB2757" s="30"/>
      <c r="AC2757" s="30"/>
      <c r="AR2757" s="30"/>
      <c r="AY2757" s="170"/>
      <c r="AZ2757" s="41"/>
      <c r="BA2757" s="41"/>
      <c r="BB2757" s="41"/>
      <c r="BC2757" s="41"/>
      <c r="BF2757" s="45"/>
    </row>
    <row r="2758" spans="4:58" s="187" customFormat="1" ht="15" customHeight="1" x14ac:dyDescent="0.3">
      <c r="D2758" s="104"/>
      <c r="E2758" s="113"/>
      <c r="H2758" s="3"/>
      <c r="J2758" s="30"/>
      <c r="K2758" s="30"/>
      <c r="L2758" s="30"/>
      <c r="M2758" s="170"/>
      <c r="N2758" s="41"/>
      <c r="O2758" s="41"/>
      <c r="P2758" s="41"/>
      <c r="Q2758" s="41"/>
      <c r="R2758" s="30"/>
      <c r="S2758" s="30"/>
      <c r="T2758" s="30"/>
      <c r="U2758" s="170"/>
      <c r="AA2758" s="30"/>
      <c r="AB2758" s="30"/>
      <c r="AC2758" s="30"/>
      <c r="AR2758" s="30"/>
      <c r="AY2758" s="170"/>
      <c r="AZ2758" s="41"/>
      <c r="BA2758" s="41"/>
      <c r="BB2758" s="41"/>
      <c r="BC2758" s="41"/>
      <c r="BF2758" s="45"/>
    </row>
    <row r="2759" spans="4:58" s="187" customFormat="1" ht="15" customHeight="1" x14ac:dyDescent="0.3">
      <c r="D2759" s="104"/>
      <c r="E2759" s="113"/>
      <c r="H2759" s="3"/>
      <c r="J2759" s="30"/>
      <c r="K2759" s="30"/>
      <c r="L2759" s="30"/>
      <c r="M2759" s="170"/>
      <c r="N2759" s="41"/>
      <c r="O2759" s="41"/>
      <c r="P2759" s="41"/>
      <c r="Q2759" s="41"/>
      <c r="R2759" s="30"/>
      <c r="S2759" s="30"/>
      <c r="T2759" s="30"/>
      <c r="U2759" s="170"/>
      <c r="AA2759" s="30"/>
      <c r="AB2759" s="30"/>
      <c r="AC2759" s="30"/>
      <c r="AR2759" s="30"/>
      <c r="AY2759" s="170"/>
      <c r="AZ2759" s="41"/>
      <c r="BA2759" s="41"/>
      <c r="BB2759" s="41"/>
      <c r="BC2759" s="41"/>
      <c r="BF2759" s="45"/>
    </row>
    <row r="2760" spans="4:58" s="187" customFormat="1" ht="15" customHeight="1" x14ac:dyDescent="0.3">
      <c r="D2760" s="104"/>
      <c r="E2760" s="113"/>
      <c r="H2760" s="3"/>
      <c r="J2760" s="30"/>
      <c r="K2760" s="30"/>
      <c r="L2760" s="30"/>
      <c r="M2760" s="170"/>
      <c r="N2760" s="41"/>
      <c r="O2760" s="41"/>
      <c r="P2760" s="41"/>
      <c r="Q2760" s="41"/>
      <c r="R2760" s="30"/>
      <c r="S2760" s="30"/>
      <c r="T2760" s="30"/>
      <c r="U2760" s="170"/>
      <c r="AA2760" s="30"/>
      <c r="AB2760" s="30"/>
      <c r="AC2760" s="30"/>
      <c r="AR2760" s="30"/>
      <c r="AY2760" s="170"/>
      <c r="AZ2760" s="41"/>
      <c r="BA2760" s="41"/>
      <c r="BB2760" s="41"/>
      <c r="BC2760" s="41"/>
      <c r="BF2760" s="45"/>
    </row>
    <row r="2761" spans="4:58" s="187" customFormat="1" ht="15" customHeight="1" x14ac:dyDescent="0.3">
      <c r="D2761" s="104"/>
      <c r="E2761" s="113"/>
      <c r="H2761" s="3"/>
      <c r="J2761" s="30"/>
      <c r="K2761" s="30"/>
      <c r="L2761" s="30"/>
      <c r="M2761" s="170"/>
      <c r="N2761" s="41"/>
      <c r="O2761" s="41"/>
      <c r="P2761" s="41"/>
      <c r="Q2761" s="41"/>
      <c r="R2761" s="30"/>
      <c r="S2761" s="30"/>
      <c r="T2761" s="30"/>
      <c r="U2761" s="170"/>
      <c r="AA2761" s="30"/>
      <c r="AB2761" s="30"/>
      <c r="AC2761" s="30"/>
      <c r="AR2761" s="30"/>
      <c r="AY2761" s="170"/>
      <c r="AZ2761" s="41"/>
      <c r="BA2761" s="41"/>
      <c r="BB2761" s="41"/>
      <c r="BC2761" s="41"/>
      <c r="BF2761" s="45"/>
    </row>
    <row r="2762" spans="4:58" s="187" customFormat="1" ht="15" customHeight="1" x14ac:dyDescent="0.3">
      <c r="D2762" s="104"/>
      <c r="E2762" s="113"/>
      <c r="H2762" s="3"/>
      <c r="J2762" s="30"/>
      <c r="K2762" s="30"/>
      <c r="L2762" s="30"/>
      <c r="M2762" s="170"/>
      <c r="N2762" s="41"/>
      <c r="O2762" s="41"/>
      <c r="P2762" s="41"/>
      <c r="Q2762" s="41"/>
      <c r="R2762" s="30"/>
      <c r="S2762" s="30"/>
      <c r="T2762" s="30"/>
      <c r="U2762" s="170"/>
      <c r="AA2762" s="30"/>
      <c r="AB2762" s="30"/>
      <c r="AC2762" s="30"/>
      <c r="AR2762" s="30"/>
      <c r="AY2762" s="170"/>
      <c r="AZ2762" s="41"/>
      <c r="BA2762" s="41"/>
      <c r="BB2762" s="41"/>
      <c r="BC2762" s="41"/>
      <c r="BF2762" s="45"/>
    </row>
    <row r="2763" spans="4:58" s="187" customFormat="1" ht="15" customHeight="1" x14ac:dyDescent="0.3">
      <c r="D2763" s="104"/>
      <c r="E2763" s="113"/>
      <c r="H2763" s="3"/>
      <c r="J2763" s="30"/>
      <c r="K2763" s="30"/>
      <c r="L2763" s="30"/>
      <c r="M2763" s="170"/>
      <c r="N2763" s="41"/>
      <c r="O2763" s="41"/>
      <c r="P2763" s="41"/>
      <c r="Q2763" s="41"/>
      <c r="R2763" s="30"/>
      <c r="S2763" s="30"/>
      <c r="T2763" s="30"/>
      <c r="U2763" s="170"/>
      <c r="AA2763" s="30"/>
      <c r="AB2763" s="30"/>
      <c r="AC2763" s="30"/>
      <c r="AR2763" s="30"/>
      <c r="AY2763" s="170"/>
      <c r="AZ2763" s="41"/>
      <c r="BA2763" s="41"/>
      <c r="BB2763" s="41"/>
      <c r="BC2763" s="41"/>
      <c r="BF2763" s="45"/>
    </row>
    <row r="2764" spans="4:58" s="187" customFormat="1" ht="15" customHeight="1" x14ac:dyDescent="0.3">
      <c r="D2764" s="104"/>
      <c r="E2764" s="113"/>
      <c r="H2764" s="3"/>
      <c r="J2764" s="30"/>
      <c r="K2764" s="30"/>
      <c r="L2764" s="30"/>
      <c r="M2764" s="170"/>
      <c r="N2764" s="41"/>
      <c r="O2764" s="41"/>
      <c r="P2764" s="41"/>
      <c r="Q2764" s="41"/>
      <c r="R2764" s="30"/>
      <c r="S2764" s="30"/>
      <c r="T2764" s="30"/>
      <c r="U2764" s="170"/>
      <c r="AA2764" s="30"/>
      <c r="AB2764" s="30"/>
      <c r="AC2764" s="30"/>
      <c r="AR2764" s="30"/>
      <c r="AY2764" s="170"/>
      <c r="AZ2764" s="41"/>
      <c r="BA2764" s="41"/>
      <c r="BB2764" s="41"/>
      <c r="BC2764" s="41"/>
      <c r="BF2764" s="45"/>
    </row>
    <row r="2765" spans="4:58" s="187" customFormat="1" ht="15" customHeight="1" x14ac:dyDescent="0.3">
      <c r="D2765" s="104"/>
      <c r="E2765" s="113"/>
      <c r="H2765" s="3"/>
      <c r="J2765" s="30"/>
      <c r="K2765" s="30"/>
      <c r="L2765" s="30"/>
      <c r="M2765" s="170"/>
      <c r="N2765" s="41"/>
      <c r="O2765" s="41"/>
      <c r="P2765" s="41"/>
      <c r="Q2765" s="41"/>
      <c r="R2765" s="30"/>
      <c r="S2765" s="30"/>
      <c r="T2765" s="30"/>
      <c r="U2765" s="170"/>
      <c r="AA2765" s="30"/>
      <c r="AB2765" s="30"/>
      <c r="AC2765" s="30"/>
      <c r="AR2765" s="30"/>
      <c r="AY2765" s="170"/>
      <c r="AZ2765" s="41"/>
      <c r="BA2765" s="41"/>
      <c r="BB2765" s="41"/>
      <c r="BC2765" s="41"/>
      <c r="BF2765" s="45"/>
    </row>
    <row r="2766" spans="4:58" s="187" customFormat="1" ht="15" customHeight="1" x14ac:dyDescent="0.3">
      <c r="D2766" s="104"/>
      <c r="E2766" s="113"/>
      <c r="H2766" s="3"/>
      <c r="J2766" s="30"/>
      <c r="K2766" s="30"/>
      <c r="L2766" s="30"/>
      <c r="M2766" s="170"/>
      <c r="N2766" s="41"/>
      <c r="O2766" s="41"/>
      <c r="P2766" s="41"/>
      <c r="Q2766" s="41"/>
      <c r="R2766" s="30"/>
      <c r="S2766" s="30"/>
      <c r="T2766" s="30"/>
      <c r="U2766" s="170"/>
      <c r="AA2766" s="30"/>
      <c r="AB2766" s="30"/>
      <c r="AC2766" s="30"/>
      <c r="AR2766" s="30"/>
      <c r="AY2766" s="170"/>
      <c r="AZ2766" s="41"/>
      <c r="BA2766" s="41"/>
      <c r="BB2766" s="41"/>
      <c r="BC2766" s="41"/>
      <c r="BF2766" s="45"/>
    </row>
    <row r="2767" spans="4:58" s="187" customFormat="1" ht="15" customHeight="1" x14ac:dyDescent="0.3">
      <c r="D2767" s="104"/>
      <c r="E2767" s="113"/>
      <c r="H2767" s="3"/>
      <c r="J2767" s="30"/>
      <c r="K2767" s="30"/>
      <c r="L2767" s="30"/>
      <c r="M2767" s="170"/>
      <c r="N2767" s="41"/>
      <c r="O2767" s="41"/>
      <c r="P2767" s="41"/>
      <c r="Q2767" s="41"/>
      <c r="R2767" s="30"/>
      <c r="S2767" s="30"/>
      <c r="T2767" s="30"/>
      <c r="U2767" s="170"/>
      <c r="AA2767" s="30"/>
      <c r="AB2767" s="30"/>
      <c r="AC2767" s="30"/>
      <c r="AR2767" s="30"/>
      <c r="AY2767" s="170"/>
      <c r="AZ2767" s="41"/>
      <c r="BA2767" s="41"/>
      <c r="BB2767" s="41"/>
      <c r="BC2767" s="41"/>
      <c r="BF2767" s="45"/>
    </row>
    <row r="2768" spans="4:58" s="187" customFormat="1" ht="15" customHeight="1" x14ac:dyDescent="0.3">
      <c r="D2768" s="104"/>
      <c r="E2768" s="113"/>
      <c r="H2768" s="3"/>
      <c r="J2768" s="30"/>
      <c r="K2768" s="30"/>
      <c r="L2768" s="30"/>
      <c r="M2768" s="170"/>
      <c r="N2768" s="41"/>
      <c r="O2768" s="41"/>
      <c r="P2768" s="41"/>
      <c r="Q2768" s="41"/>
      <c r="R2768" s="30"/>
      <c r="S2768" s="30"/>
      <c r="T2768" s="30"/>
      <c r="U2768" s="170"/>
      <c r="AA2768" s="30"/>
      <c r="AB2768" s="30"/>
      <c r="AC2768" s="30"/>
      <c r="AR2768" s="30"/>
      <c r="AY2768" s="170"/>
      <c r="AZ2768" s="41"/>
      <c r="BA2768" s="41"/>
      <c r="BB2768" s="41"/>
      <c r="BC2768" s="41"/>
      <c r="BF2768" s="45"/>
    </row>
    <row r="2769" spans="4:58" s="187" customFormat="1" ht="15" customHeight="1" x14ac:dyDescent="0.3">
      <c r="D2769" s="104"/>
      <c r="E2769" s="113"/>
      <c r="H2769" s="3"/>
      <c r="J2769" s="30"/>
      <c r="K2769" s="30"/>
      <c r="L2769" s="30"/>
      <c r="M2769" s="170"/>
      <c r="N2769" s="41"/>
      <c r="O2769" s="41"/>
      <c r="P2769" s="41"/>
      <c r="Q2769" s="41"/>
      <c r="R2769" s="30"/>
      <c r="S2769" s="30"/>
      <c r="T2769" s="30"/>
      <c r="U2769" s="170"/>
      <c r="AA2769" s="30"/>
      <c r="AB2769" s="30"/>
      <c r="AC2769" s="30"/>
      <c r="AR2769" s="30"/>
      <c r="AY2769" s="170"/>
      <c r="AZ2769" s="41"/>
      <c r="BA2769" s="41"/>
      <c r="BB2769" s="41"/>
      <c r="BC2769" s="41"/>
      <c r="BF2769" s="45"/>
    </row>
    <row r="2770" spans="4:58" s="187" customFormat="1" ht="15" customHeight="1" x14ac:dyDescent="0.3">
      <c r="D2770" s="104"/>
      <c r="E2770" s="113"/>
      <c r="H2770" s="3"/>
      <c r="J2770" s="30"/>
      <c r="K2770" s="30"/>
      <c r="L2770" s="30"/>
      <c r="M2770" s="170"/>
      <c r="N2770" s="41"/>
      <c r="O2770" s="41"/>
      <c r="P2770" s="41"/>
      <c r="Q2770" s="41"/>
      <c r="R2770" s="30"/>
      <c r="S2770" s="30"/>
      <c r="T2770" s="30"/>
      <c r="U2770" s="170"/>
      <c r="AA2770" s="30"/>
      <c r="AB2770" s="30"/>
      <c r="AC2770" s="30"/>
      <c r="AR2770" s="30"/>
      <c r="AY2770" s="170"/>
      <c r="AZ2770" s="41"/>
      <c r="BA2770" s="41"/>
      <c r="BB2770" s="41"/>
      <c r="BC2770" s="41"/>
      <c r="BF2770" s="45"/>
    </row>
    <row r="2771" spans="4:58" s="187" customFormat="1" ht="15" customHeight="1" x14ac:dyDescent="0.3">
      <c r="D2771" s="104"/>
      <c r="E2771" s="113"/>
      <c r="H2771" s="3"/>
      <c r="J2771" s="30"/>
      <c r="K2771" s="30"/>
      <c r="L2771" s="30"/>
      <c r="M2771" s="170"/>
      <c r="N2771" s="41"/>
      <c r="O2771" s="41"/>
      <c r="P2771" s="41"/>
      <c r="Q2771" s="41"/>
      <c r="R2771" s="30"/>
      <c r="S2771" s="30"/>
      <c r="T2771" s="30"/>
      <c r="U2771" s="170"/>
      <c r="AA2771" s="30"/>
      <c r="AB2771" s="30"/>
      <c r="AC2771" s="30"/>
      <c r="AR2771" s="30"/>
      <c r="AY2771" s="170"/>
      <c r="AZ2771" s="41"/>
      <c r="BA2771" s="41"/>
      <c r="BB2771" s="41"/>
      <c r="BC2771" s="41"/>
      <c r="BF2771" s="45"/>
    </row>
    <row r="2772" spans="4:58" s="187" customFormat="1" ht="15" customHeight="1" x14ac:dyDescent="0.3">
      <c r="D2772" s="104"/>
      <c r="E2772" s="113"/>
      <c r="H2772" s="3"/>
      <c r="J2772" s="30"/>
      <c r="K2772" s="30"/>
      <c r="L2772" s="30"/>
      <c r="M2772" s="170"/>
      <c r="N2772" s="41"/>
      <c r="O2772" s="41"/>
      <c r="P2772" s="41"/>
      <c r="Q2772" s="41"/>
      <c r="R2772" s="30"/>
      <c r="S2772" s="30"/>
      <c r="T2772" s="30"/>
      <c r="U2772" s="170"/>
      <c r="AA2772" s="30"/>
      <c r="AB2772" s="30"/>
      <c r="AC2772" s="30"/>
      <c r="AR2772" s="30"/>
      <c r="AY2772" s="170"/>
      <c r="AZ2772" s="41"/>
      <c r="BA2772" s="41"/>
      <c r="BB2772" s="41"/>
      <c r="BC2772" s="41"/>
      <c r="BF2772" s="45"/>
    </row>
    <row r="2773" spans="4:58" s="187" customFormat="1" ht="15" customHeight="1" x14ac:dyDescent="0.3">
      <c r="D2773" s="104"/>
      <c r="E2773" s="113"/>
      <c r="H2773" s="3"/>
      <c r="J2773" s="30"/>
      <c r="K2773" s="30"/>
      <c r="L2773" s="30"/>
      <c r="M2773" s="170"/>
      <c r="N2773" s="41"/>
      <c r="O2773" s="41"/>
      <c r="P2773" s="41"/>
      <c r="Q2773" s="41"/>
      <c r="R2773" s="30"/>
      <c r="S2773" s="30"/>
      <c r="T2773" s="30"/>
      <c r="U2773" s="170"/>
      <c r="AA2773" s="30"/>
      <c r="AB2773" s="30"/>
      <c r="AC2773" s="30"/>
      <c r="AR2773" s="30"/>
      <c r="AY2773" s="170"/>
      <c r="AZ2773" s="41"/>
      <c r="BA2773" s="41"/>
      <c r="BB2773" s="41"/>
      <c r="BC2773" s="41"/>
      <c r="BF2773" s="45"/>
    </row>
    <row r="2774" spans="4:58" s="187" customFormat="1" ht="15" customHeight="1" x14ac:dyDescent="0.3">
      <c r="D2774" s="104"/>
      <c r="E2774" s="113"/>
      <c r="H2774" s="3"/>
      <c r="J2774" s="30"/>
      <c r="K2774" s="30"/>
      <c r="L2774" s="30"/>
      <c r="M2774" s="170"/>
      <c r="N2774" s="41"/>
      <c r="O2774" s="41"/>
      <c r="P2774" s="41"/>
      <c r="Q2774" s="41"/>
      <c r="R2774" s="30"/>
      <c r="S2774" s="30"/>
      <c r="T2774" s="30"/>
      <c r="U2774" s="170"/>
      <c r="AA2774" s="30"/>
      <c r="AB2774" s="30"/>
      <c r="AC2774" s="30"/>
      <c r="AR2774" s="30"/>
      <c r="AY2774" s="170"/>
      <c r="AZ2774" s="41"/>
      <c r="BA2774" s="41"/>
      <c r="BB2774" s="41"/>
      <c r="BC2774" s="41"/>
      <c r="BF2774" s="45"/>
    </row>
    <row r="2775" spans="4:58" s="187" customFormat="1" ht="15" customHeight="1" x14ac:dyDescent="0.3">
      <c r="D2775" s="104"/>
      <c r="E2775" s="113"/>
      <c r="H2775" s="3"/>
      <c r="J2775" s="30"/>
      <c r="K2775" s="30"/>
      <c r="L2775" s="30"/>
      <c r="M2775" s="170"/>
      <c r="N2775" s="41"/>
      <c r="O2775" s="41"/>
      <c r="P2775" s="41"/>
      <c r="Q2775" s="41"/>
      <c r="R2775" s="30"/>
      <c r="S2775" s="30"/>
      <c r="T2775" s="30"/>
      <c r="U2775" s="170"/>
      <c r="AA2775" s="30"/>
      <c r="AB2775" s="30"/>
      <c r="AC2775" s="30"/>
      <c r="AR2775" s="30"/>
      <c r="AY2775" s="170"/>
      <c r="AZ2775" s="41"/>
      <c r="BA2775" s="41"/>
      <c r="BB2775" s="41"/>
      <c r="BC2775" s="41"/>
      <c r="BF2775" s="45"/>
    </row>
    <row r="2776" spans="4:58" s="187" customFormat="1" ht="15" customHeight="1" x14ac:dyDescent="0.3">
      <c r="D2776" s="104"/>
      <c r="E2776" s="113"/>
      <c r="H2776" s="3"/>
      <c r="J2776" s="30"/>
      <c r="K2776" s="30"/>
      <c r="L2776" s="30"/>
      <c r="M2776" s="170"/>
      <c r="N2776" s="41"/>
      <c r="O2776" s="41"/>
      <c r="P2776" s="41"/>
      <c r="Q2776" s="41"/>
      <c r="R2776" s="30"/>
      <c r="S2776" s="30"/>
      <c r="T2776" s="30"/>
      <c r="U2776" s="170"/>
      <c r="AA2776" s="30"/>
      <c r="AB2776" s="30"/>
      <c r="AC2776" s="30"/>
      <c r="AR2776" s="30"/>
      <c r="AY2776" s="170"/>
      <c r="AZ2776" s="41"/>
      <c r="BA2776" s="41"/>
      <c r="BB2776" s="41"/>
      <c r="BC2776" s="41"/>
      <c r="BF2776" s="45"/>
    </row>
    <row r="2777" spans="4:58" s="187" customFormat="1" ht="15" customHeight="1" x14ac:dyDescent="0.3">
      <c r="D2777" s="104"/>
      <c r="E2777" s="113"/>
      <c r="H2777" s="3"/>
      <c r="J2777" s="30"/>
      <c r="K2777" s="30"/>
      <c r="L2777" s="30"/>
      <c r="M2777" s="170"/>
      <c r="N2777" s="41"/>
      <c r="O2777" s="41"/>
      <c r="P2777" s="41"/>
      <c r="Q2777" s="41"/>
      <c r="R2777" s="30"/>
      <c r="S2777" s="30"/>
      <c r="T2777" s="30"/>
      <c r="U2777" s="170"/>
      <c r="AA2777" s="30"/>
      <c r="AB2777" s="30"/>
      <c r="AC2777" s="30"/>
      <c r="AR2777" s="30"/>
      <c r="AY2777" s="170"/>
      <c r="AZ2777" s="41"/>
      <c r="BA2777" s="41"/>
      <c r="BB2777" s="41"/>
      <c r="BC2777" s="41"/>
      <c r="BF2777" s="45"/>
    </row>
    <row r="2778" spans="4:58" s="187" customFormat="1" ht="15" customHeight="1" x14ac:dyDescent="0.3">
      <c r="D2778" s="104"/>
      <c r="E2778" s="113"/>
      <c r="H2778" s="3"/>
      <c r="J2778" s="30"/>
      <c r="K2778" s="30"/>
      <c r="L2778" s="30"/>
      <c r="M2778" s="170"/>
      <c r="N2778" s="41"/>
      <c r="O2778" s="41"/>
      <c r="P2778" s="41"/>
      <c r="Q2778" s="41"/>
      <c r="R2778" s="30"/>
      <c r="S2778" s="30"/>
      <c r="T2778" s="30"/>
      <c r="U2778" s="170"/>
      <c r="AA2778" s="30"/>
      <c r="AB2778" s="30"/>
      <c r="AC2778" s="30"/>
      <c r="AR2778" s="30"/>
      <c r="AY2778" s="170"/>
      <c r="AZ2778" s="41"/>
      <c r="BA2778" s="41"/>
      <c r="BB2778" s="41"/>
      <c r="BC2778" s="41"/>
      <c r="BF2778" s="45"/>
    </row>
    <row r="2779" spans="4:58" s="187" customFormat="1" ht="15" customHeight="1" x14ac:dyDescent="0.3">
      <c r="D2779" s="104"/>
      <c r="E2779" s="113"/>
      <c r="H2779" s="3"/>
      <c r="J2779" s="30"/>
      <c r="K2779" s="30"/>
      <c r="L2779" s="30"/>
      <c r="M2779" s="170"/>
      <c r="N2779" s="41"/>
      <c r="O2779" s="41"/>
      <c r="P2779" s="41"/>
      <c r="Q2779" s="41"/>
      <c r="R2779" s="30"/>
      <c r="S2779" s="30"/>
      <c r="T2779" s="30"/>
      <c r="U2779" s="170"/>
      <c r="AA2779" s="30"/>
      <c r="AB2779" s="30"/>
      <c r="AC2779" s="30"/>
      <c r="AR2779" s="30"/>
      <c r="AY2779" s="170"/>
      <c r="AZ2779" s="41"/>
      <c r="BA2779" s="41"/>
      <c r="BB2779" s="41"/>
      <c r="BC2779" s="41"/>
      <c r="BF2779" s="45"/>
    </row>
    <row r="2780" spans="4:58" s="187" customFormat="1" ht="15" customHeight="1" x14ac:dyDescent="0.3">
      <c r="D2780" s="104"/>
      <c r="E2780" s="113"/>
      <c r="H2780" s="3"/>
      <c r="J2780" s="30"/>
      <c r="K2780" s="30"/>
      <c r="L2780" s="30"/>
      <c r="M2780" s="170"/>
      <c r="N2780" s="41"/>
      <c r="O2780" s="41"/>
      <c r="P2780" s="41"/>
      <c r="Q2780" s="41"/>
      <c r="R2780" s="30"/>
      <c r="S2780" s="30"/>
      <c r="T2780" s="30"/>
      <c r="U2780" s="170"/>
      <c r="AA2780" s="30"/>
      <c r="AB2780" s="30"/>
      <c r="AC2780" s="30"/>
      <c r="AR2780" s="30"/>
      <c r="AY2780" s="170"/>
      <c r="AZ2780" s="41"/>
      <c r="BA2780" s="41"/>
      <c r="BB2780" s="41"/>
      <c r="BC2780" s="41"/>
      <c r="BF2780" s="45"/>
    </row>
    <row r="2781" spans="4:58" s="187" customFormat="1" ht="15" customHeight="1" x14ac:dyDescent="0.3">
      <c r="D2781" s="104"/>
      <c r="E2781" s="113"/>
      <c r="H2781" s="3"/>
      <c r="J2781" s="30"/>
      <c r="K2781" s="30"/>
      <c r="L2781" s="30"/>
      <c r="M2781" s="170"/>
      <c r="N2781" s="41"/>
      <c r="O2781" s="41"/>
      <c r="P2781" s="41"/>
      <c r="Q2781" s="41"/>
      <c r="R2781" s="30"/>
      <c r="S2781" s="30"/>
      <c r="T2781" s="30"/>
      <c r="U2781" s="170"/>
      <c r="AA2781" s="30"/>
      <c r="AB2781" s="30"/>
      <c r="AC2781" s="30"/>
      <c r="AR2781" s="30"/>
      <c r="AY2781" s="170"/>
      <c r="AZ2781" s="41"/>
      <c r="BA2781" s="41"/>
      <c r="BB2781" s="41"/>
      <c r="BC2781" s="41"/>
      <c r="BF2781" s="45"/>
    </row>
    <row r="2782" spans="4:58" s="187" customFormat="1" ht="15" customHeight="1" x14ac:dyDescent="0.3">
      <c r="D2782" s="104"/>
      <c r="E2782" s="113"/>
      <c r="H2782" s="3"/>
      <c r="J2782" s="30"/>
      <c r="K2782" s="30"/>
      <c r="L2782" s="30"/>
      <c r="M2782" s="170"/>
      <c r="N2782" s="41"/>
      <c r="O2782" s="41"/>
      <c r="P2782" s="41"/>
      <c r="Q2782" s="41"/>
      <c r="R2782" s="30"/>
      <c r="S2782" s="30"/>
      <c r="T2782" s="30"/>
      <c r="U2782" s="170"/>
      <c r="AA2782" s="30"/>
      <c r="AB2782" s="30"/>
      <c r="AC2782" s="30"/>
      <c r="AR2782" s="30"/>
      <c r="AY2782" s="170"/>
      <c r="AZ2782" s="41"/>
      <c r="BA2782" s="41"/>
      <c r="BB2782" s="41"/>
      <c r="BC2782" s="41"/>
      <c r="BF2782" s="45"/>
    </row>
    <row r="2783" spans="4:58" s="187" customFormat="1" ht="15" customHeight="1" x14ac:dyDescent="0.3">
      <c r="D2783" s="104"/>
      <c r="E2783" s="113"/>
      <c r="H2783" s="3"/>
      <c r="J2783" s="30"/>
      <c r="K2783" s="30"/>
      <c r="L2783" s="30"/>
      <c r="M2783" s="170"/>
      <c r="N2783" s="41"/>
      <c r="O2783" s="41"/>
      <c r="P2783" s="41"/>
      <c r="Q2783" s="41"/>
      <c r="R2783" s="30"/>
      <c r="S2783" s="30"/>
      <c r="T2783" s="30"/>
      <c r="U2783" s="170"/>
      <c r="AA2783" s="30"/>
      <c r="AB2783" s="30"/>
      <c r="AC2783" s="30"/>
      <c r="AR2783" s="30"/>
      <c r="AY2783" s="170"/>
      <c r="AZ2783" s="41"/>
      <c r="BA2783" s="41"/>
      <c r="BB2783" s="41"/>
      <c r="BC2783" s="41"/>
      <c r="BF2783" s="45"/>
    </row>
    <row r="2784" spans="4:58" s="187" customFormat="1" ht="15" customHeight="1" x14ac:dyDescent="0.3">
      <c r="D2784" s="104"/>
      <c r="E2784" s="113"/>
      <c r="H2784" s="3"/>
      <c r="J2784" s="30"/>
      <c r="K2784" s="30"/>
      <c r="L2784" s="30"/>
      <c r="M2784" s="170"/>
      <c r="N2784" s="41"/>
      <c r="O2784" s="41"/>
      <c r="P2784" s="41"/>
      <c r="Q2784" s="41"/>
      <c r="R2784" s="30"/>
      <c r="S2784" s="30"/>
      <c r="T2784" s="30"/>
      <c r="U2784" s="170"/>
      <c r="AA2784" s="30"/>
      <c r="AB2784" s="30"/>
      <c r="AC2784" s="30"/>
      <c r="AR2784" s="30"/>
      <c r="AY2784" s="170"/>
      <c r="AZ2784" s="41"/>
      <c r="BA2784" s="41"/>
      <c r="BB2784" s="41"/>
      <c r="BC2784" s="41"/>
      <c r="BF2784" s="45"/>
    </row>
    <row r="2785" spans="4:58" s="187" customFormat="1" ht="15" customHeight="1" x14ac:dyDescent="0.3">
      <c r="D2785" s="104"/>
      <c r="E2785" s="113"/>
      <c r="H2785" s="3"/>
      <c r="J2785" s="30"/>
      <c r="K2785" s="30"/>
      <c r="L2785" s="30"/>
      <c r="M2785" s="170"/>
      <c r="N2785" s="41"/>
      <c r="O2785" s="41"/>
      <c r="P2785" s="41"/>
      <c r="Q2785" s="41"/>
      <c r="R2785" s="30"/>
      <c r="S2785" s="30"/>
      <c r="T2785" s="30"/>
      <c r="U2785" s="170"/>
      <c r="AA2785" s="30"/>
      <c r="AB2785" s="30"/>
      <c r="AC2785" s="30"/>
      <c r="AR2785" s="30"/>
      <c r="AY2785" s="170"/>
      <c r="AZ2785" s="41"/>
      <c r="BA2785" s="41"/>
      <c r="BB2785" s="41"/>
      <c r="BC2785" s="41"/>
      <c r="BF2785" s="45"/>
    </row>
    <row r="2786" spans="4:58" s="187" customFormat="1" ht="15" customHeight="1" x14ac:dyDescent="0.3">
      <c r="D2786" s="104"/>
      <c r="E2786" s="113"/>
      <c r="H2786" s="3"/>
      <c r="J2786" s="30"/>
      <c r="K2786" s="30"/>
      <c r="L2786" s="30"/>
      <c r="M2786" s="170"/>
      <c r="N2786" s="41"/>
      <c r="O2786" s="41"/>
      <c r="P2786" s="41"/>
      <c r="Q2786" s="41"/>
      <c r="R2786" s="30"/>
      <c r="S2786" s="30"/>
      <c r="T2786" s="30"/>
      <c r="U2786" s="170"/>
      <c r="AA2786" s="30"/>
      <c r="AB2786" s="30"/>
      <c r="AC2786" s="30"/>
      <c r="AR2786" s="30"/>
      <c r="AY2786" s="170"/>
      <c r="AZ2786" s="41"/>
      <c r="BA2786" s="41"/>
      <c r="BB2786" s="41"/>
      <c r="BC2786" s="41"/>
      <c r="BF2786" s="45"/>
    </row>
    <row r="2787" spans="4:58" s="187" customFormat="1" ht="15" customHeight="1" x14ac:dyDescent="0.3">
      <c r="D2787" s="104"/>
      <c r="E2787" s="113"/>
      <c r="H2787" s="3"/>
      <c r="J2787" s="30"/>
      <c r="K2787" s="30"/>
      <c r="L2787" s="30"/>
      <c r="M2787" s="170"/>
      <c r="N2787" s="41"/>
      <c r="O2787" s="41"/>
      <c r="P2787" s="41"/>
      <c r="Q2787" s="41"/>
      <c r="R2787" s="30"/>
      <c r="S2787" s="30"/>
      <c r="T2787" s="30"/>
      <c r="U2787" s="170"/>
      <c r="AA2787" s="30"/>
      <c r="AB2787" s="30"/>
      <c r="AC2787" s="30"/>
      <c r="AR2787" s="30"/>
      <c r="AY2787" s="170"/>
      <c r="AZ2787" s="41"/>
      <c r="BA2787" s="41"/>
      <c r="BB2787" s="41"/>
      <c r="BC2787" s="41"/>
      <c r="BF2787" s="45"/>
    </row>
    <row r="2788" spans="4:58" s="187" customFormat="1" ht="15" customHeight="1" x14ac:dyDescent="0.3">
      <c r="D2788" s="104"/>
      <c r="E2788" s="113"/>
      <c r="H2788" s="3"/>
      <c r="J2788" s="30"/>
      <c r="K2788" s="30"/>
      <c r="L2788" s="30"/>
      <c r="M2788" s="170"/>
      <c r="N2788" s="41"/>
      <c r="O2788" s="41"/>
      <c r="P2788" s="41"/>
      <c r="Q2788" s="41"/>
      <c r="R2788" s="30"/>
      <c r="S2788" s="30"/>
      <c r="T2788" s="30"/>
      <c r="U2788" s="170"/>
      <c r="AA2788" s="30"/>
      <c r="AB2788" s="30"/>
      <c r="AC2788" s="30"/>
      <c r="AR2788" s="30"/>
      <c r="AY2788" s="170"/>
      <c r="AZ2788" s="41"/>
      <c r="BA2788" s="41"/>
      <c r="BB2788" s="41"/>
      <c r="BC2788" s="41"/>
      <c r="BF2788" s="45"/>
    </row>
    <row r="2789" spans="4:58" s="187" customFormat="1" ht="15" customHeight="1" x14ac:dyDescent="0.3">
      <c r="D2789" s="104"/>
      <c r="E2789" s="113"/>
      <c r="H2789" s="3"/>
      <c r="J2789" s="30"/>
      <c r="K2789" s="30"/>
      <c r="L2789" s="30"/>
      <c r="M2789" s="170"/>
      <c r="N2789" s="41"/>
      <c r="O2789" s="41"/>
      <c r="P2789" s="41"/>
      <c r="Q2789" s="41"/>
      <c r="R2789" s="30"/>
      <c r="S2789" s="30"/>
      <c r="T2789" s="30"/>
      <c r="U2789" s="170"/>
      <c r="AA2789" s="30"/>
      <c r="AB2789" s="30"/>
      <c r="AC2789" s="30"/>
      <c r="AR2789" s="30"/>
      <c r="AY2789" s="170"/>
      <c r="AZ2789" s="41"/>
      <c r="BA2789" s="41"/>
      <c r="BB2789" s="41"/>
      <c r="BC2789" s="41"/>
      <c r="BF2789" s="45"/>
    </row>
    <row r="2790" spans="4:58" s="187" customFormat="1" ht="15" customHeight="1" x14ac:dyDescent="0.3">
      <c r="D2790" s="104"/>
      <c r="E2790" s="113"/>
      <c r="H2790" s="3"/>
      <c r="J2790" s="30"/>
      <c r="K2790" s="30"/>
      <c r="L2790" s="30"/>
      <c r="M2790" s="170"/>
      <c r="N2790" s="41"/>
      <c r="O2790" s="41"/>
      <c r="P2790" s="41"/>
      <c r="Q2790" s="41"/>
      <c r="R2790" s="30"/>
      <c r="S2790" s="30"/>
      <c r="T2790" s="30"/>
      <c r="U2790" s="170"/>
      <c r="AA2790" s="30"/>
      <c r="AB2790" s="30"/>
      <c r="AC2790" s="30"/>
      <c r="AR2790" s="30"/>
      <c r="AY2790" s="170"/>
      <c r="AZ2790" s="41"/>
      <c r="BA2790" s="41"/>
      <c r="BB2790" s="41"/>
      <c r="BC2790" s="41"/>
      <c r="BF2790" s="45"/>
    </row>
    <row r="2791" spans="4:58" s="187" customFormat="1" ht="15" customHeight="1" x14ac:dyDescent="0.3">
      <c r="D2791" s="104"/>
      <c r="E2791" s="113"/>
      <c r="H2791" s="3"/>
      <c r="J2791" s="30"/>
      <c r="K2791" s="30"/>
      <c r="L2791" s="30"/>
      <c r="M2791" s="170"/>
      <c r="N2791" s="41"/>
      <c r="O2791" s="41"/>
      <c r="P2791" s="41"/>
      <c r="Q2791" s="41"/>
      <c r="R2791" s="30"/>
      <c r="S2791" s="30"/>
      <c r="T2791" s="30"/>
      <c r="U2791" s="170"/>
      <c r="AA2791" s="30"/>
      <c r="AB2791" s="30"/>
      <c r="AC2791" s="30"/>
      <c r="AR2791" s="30"/>
      <c r="AY2791" s="170"/>
      <c r="AZ2791" s="41"/>
      <c r="BA2791" s="41"/>
      <c r="BB2791" s="41"/>
      <c r="BC2791" s="41"/>
      <c r="BF2791" s="45"/>
    </row>
    <row r="2792" spans="4:58" s="187" customFormat="1" ht="15" customHeight="1" x14ac:dyDescent="0.3">
      <c r="D2792" s="104"/>
      <c r="E2792" s="113"/>
      <c r="H2792" s="3"/>
      <c r="J2792" s="30"/>
      <c r="K2792" s="30"/>
      <c r="L2792" s="30"/>
      <c r="M2792" s="170"/>
      <c r="N2792" s="41"/>
      <c r="O2792" s="41"/>
      <c r="P2792" s="41"/>
      <c r="Q2792" s="41"/>
      <c r="R2792" s="30"/>
      <c r="S2792" s="30"/>
      <c r="T2792" s="30"/>
      <c r="U2792" s="170"/>
      <c r="AA2792" s="30"/>
      <c r="AB2792" s="30"/>
      <c r="AC2792" s="30"/>
      <c r="AR2792" s="30"/>
      <c r="AY2792" s="170"/>
      <c r="AZ2792" s="41"/>
      <c r="BA2792" s="41"/>
      <c r="BB2792" s="41"/>
      <c r="BC2792" s="41"/>
      <c r="BF2792" s="45"/>
    </row>
    <row r="2793" spans="4:58" s="187" customFormat="1" ht="15" customHeight="1" x14ac:dyDescent="0.3">
      <c r="D2793" s="104"/>
      <c r="E2793" s="113"/>
      <c r="H2793" s="3"/>
      <c r="J2793" s="30"/>
      <c r="K2793" s="30"/>
      <c r="L2793" s="30"/>
      <c r="M2793" s="170"/>
      <c r="N2793" s="41"/>
      <c r="O2793" s="41"/>
      <c r="P2793" s="41"/>
      <c r="Q2793" s="41"/>
      <c r="R2793" s="30"/>
      <c r="S2793" s="30"/>
      <c r="T2793" s="30"/>
      <c r="U2793" s="170"/>
      <c r="AA2793" s="30"/>
      <c r="AB2793" s="30"/>
      <c r="AC2793" s="30"/>
      <c r="AR2793" s="30"/>
      <c r="AY2793" s="170"/>
      <c r="AZ2793" s="41"/>
      <c r="BA2793" s="41"/>
      <c r="BB2793" s="41"/>
      <c r="BC2793" s="41"/>
      <c r="BF2793" s="45"/>
    </row>
    <row r="2794" spans="4:58" s="187" customFormat="1" ht="15" customHeight="1" x14ac:dyDescent="0.3">
      <c r="D2794" s="104"/>
      <c r="E2794" s="113"/>
      <c r="H2794" s="3"/>
      <c r="J2794" s="30"/>
      <c r="K2794" s="30"/>
      <c r="L2794" s="30"/>
      <c r="M2794" s="170"/>
      <c r="N2794" s="41"/>
      <c r="O2794" s="41"/>
      <c r="P2794" s="41"/>
      <c r="Q2794" s="41"/>
      <c r="R2794" s="30"/>
      <c r="S2794" s="30"/>
      <c r="T2794" s="30"/>
      <c r="U2794" s="170"/>
      <c r="AA2794" s="30"/>
      <c r="AB2794" s="30"/>
      <c r="AC2794" s="30"/>
      <c r="AR2794" s="30"/>
      <c r="AY2794" s="170"/>
      <c r="AZ2794" s="41"/>
      <c r="BA2794" s="41"/>
      <c r="BB2794" s="41"/>
      <c r="BC2794" s="41"/>
      <c r="BF2794" s="45"/>
    </row>
    <row r="2795" spans="4:58" s="187" customFormat="1" ht="15" customHeight="1" x14ac:dyDescent="0.3">
      <c r="D2795" s="104"/>
      <c r="E2795" s="113"/>
      <c r="H2795" s="3"/>
      <c r="J2795" s="30"/>
      <c r="K2795" s="30"/>
      <c r="L2795" s="30"/>
      <c r="M2795" s="170"/>
      <c r="N2795" s="41"/>
      <c r="O2795" s="41"/>
      <c r="P2795" s="41"/>
      <c r="Q2795" s="41"/>
      <c r="R2795" s="30"/>
      <c r="S2795" s="30"/>
      <c r="T2795" s="30"/>
      <c r="U2795" s="170"/>
      <c r="AA2795" s="30"/>
      <c r="AB2795" s="30"/>
      <c r="AC2795" s="30"/>
      <c r="AR2795" s="30"/>
      <c r="AY2795" s="170"/>
      <c r="AZ2795" s="41"/>
      <c r="BA2795" s="41"/>
      <c r="BB2795" s="41"/>
      <c r="BC2795" s="41"/>
      <c r="BF2795" s="45"/>
    </row>
    <row r="2796" spans="4:58" s="187" customFormat="1" ht="15" customHeight="1" x14ac:dyDescent="0.3">
      <c r="D2796" s="104"/>
      <c r="E2796" s="113"/>
      <c r="H2796" s="3"/>
      <c r="J2796" s="30"/>
      <c r="K2796" s="30"/>
      <c r="L2796" s="30"/>
      <c r="M2796" s="170"/>
      <c r="N2796" s="41"/>
      <c r="O2796" s="41"/>
      <c r="P2796" s="41"/>
      <c r="Q2796" s="41"/>
      <c r="R2796" s="30"/>
      <c r="S2796" s="30"/>
      <c r="T2796" s="30"/>
      <c r="U2796" s="170"/>
      <c r="AA2796" s="30"/>
      <c r="AB2796" s="30"/>
      <c r="AC2796" s="30"/>
      <c r="AR2796" s="30"/>
      <c r="AY2796" s="170"/>
      <c r="AZ2796" s="41"/>
      <c r="BA2796" s="41"/>
      <c r="BB2796" s="41"/>
      <c r="BC2796" s="41"/>
      <c r="BF2796" s="45"/>
    </row>
    <row r="2797" spans="4:58" s="187" customFormat="1" ht="15" customHeight="1" x14ac:dyDescent="0.3">
      <c r="D2797" s="104"/>
      <c r="E2797" s="113"/>
      <c r="H2797" s="3"/>
      <c r="J2797" s="30"/>
      <c r="K2797" s="30"/>
      <c r="L2797" s="30"/>
      <c r="M2797" s="170"/>
      <c r="N2797" s="41"/>
      <c r="O2797" s="41"/>
      <c r="P2797" s="41"/>
      <c r="Q2797" s="41"/>
      <c r="R2797" s="30"/>
      <c r="S2797" s="30"/>
      <c r="T2797" s="30"/>
      <c r="U2797" s="170"/>
      <c r="AA2797" s="30"/>
      <c r="AB2797" s="30"/>
      <c r="AC2797" s="30"/>
      <c r="AR2797" s="30"/>
      <c r="AY2797" s="170"/>
      <c r="AZ2797" s="41"/>
      <c r="BA2797" s="41"/>
      <c r="BB2797" s="41"/>
      <c r="BC2797" s="41"/>
      <c r="BF2797" s="45"/>
    </row>
    <row r="2798" spans="4:58" s="187" customFormat="1" ht="15" customHeight="1" x14ac:dyDescent="0.3">
      <c r="D2798" s="104"/>
      <c r="E2798" s="113"/>
      <c r="H2798" s="3"/>
      <c r="J2798" s="30"/>
      <c r="K2798" s="30"/>
      <c r="L2798" s="30"/>
      <c r="M2798" s="170"/>
      <c r="N2798" s="41"/>
      <c r="O2798" s="41"/>
      <c r="P2798" s="41"/>
      <c r="Q2798" s="41"/>
      <c r="R2798" s="30"/>
      <c r="S2798" s="30"/>
      <c r="T2798" s="30"/>
      <c r="U2798" s="170"/>
      <c r="AA2798" s="30"/>
      <c r="AB2798" s="30"/>
      <c r="AC2798" s="30"/>
      <c r="AR2798" s="30"/>
      <c r="AY2798" s="170"/>
      <c r="AZ2798" s="41"/>
      <c r="BA2798" s="41"/>
      <c r="BB2798" s="41"/>
      <c r="BC2798" s="41"/>
      <c r="BF2798" s="45"/>
    </row>
    <row r="2799" spans="4:58" s="187" customFormat="1" ht="15" customHeight="1" x14ac:dyDescent="0.3">
      <c r="D2799" s="104"/>
      <c r="E2799" s="113"/>
      <c r="H2799" s="3"/>
      <c r="J2799" s="30"/>
      <c r="K2799" s="30"/>
      <c r="L2799" s="30"/>
      <c r="M2799" s="170"/>
      <c r="N2799" s="41"/>
      <c r="O2799" s="41"/>
      <c r="P2799" s="41"/>
      <c r="Q2799" s="41"/>
      <c r="R2799" s="30"/>
      <c r="S2799" s="30"/>
      <c r="T2799" s="30"/>
      <c r="U2799" s="170"/>
      <c r="AA2799" s="30"/>
      <c r="AB2799" s="30"/>
      <c r="AC2799" s="30"/>
      <c r="AR2799" s="30"/>
      <c r="AY2799" s="170"/>
      <c r="AZ2799" s="41"/>
      <c r="BA2799" s="41"/>
      <c r="BB2799" s="41"/>
      <c r="BC2799" s="41"/>
      <c r="BF2799" s="45"/>
    </row>
    <row r="2800" spans="4:58" s="187" customFormat="1" ht="15" customHeight="1" x14ac:dyDescent="0.3">
      <c r="D2800" s="104"/>
      <c r="E2800" s="113"/>
      <c r="H2800" s="3"/>
      <c r="J2800" s="30"/>
      <c r="K2800" s="30"/>
      <c r="L2800" s="30"/>
      <c r="M2800" s="170"/>
      <c r="N2800" s="41"/>
      <c r="O2800" s="41"/>
      <c r="P2800" s="41"/>
      <c r="Q2800" s="41"/>
      <c r="R2800" s="30"/>
      <c r="S2800" s="30"/>
      <c r="T2800" s="30"/>
      <c r="U2800" s="170"/>
      <c r="AA2800" s="30"/>
      <c r="AB2800" s="30"/>
      <c r="AC2800" s="30"/>
      <c r="AR2800" s="30"/>
      <c r="AY2800" s="170"/>
      <c r="AZ2800" s="41"/>
      <c r="BA2800" s="41"/>
      <c r="BB2800" s="41"/>
      <c r="BC2800" s="41"/>
      <c r="BF2800" s="45"/>
    </row>
    <row r="2801" spans="4:58" s="187" customFormat="1" ht="15" customHeight="1" x14ac:dyDescent="0.3">
      <c r="D2801" s="104"/>
      <c r="E2801" s="113"/>
      <c r="H2801" s="3"/>
      <c r="J2801" s="30"/>
      <c r="K2801" s="30"/>
      <c r="L2801" s="30"/>
      <c r="M2801" s="170"/>
      <c r="N2801" s="41"/>
      <c r="O2801" s="41"/>
      <c r="P2801" s="41"/>
      <c r="Q2801" s="41"/>
      <c r="R2801" s="30"/>
      <c r="S2801" s="30"/>
      <c r="T2801" s="30"/>
      <c r="U2801" s="170"/>
      <c r="AA2801" s="30"/>
      <c r="AB2801" s="30"/>
      <c r="AC2801" s="30"/>
      <c r="AR2801" s="30"/>
      <c r="AY2801" s="170"/>
      <c r="AZ2801" s="41"/>
      <c r="BA2801" s="41"/>
      <c r="BB2801" s="41"/>
      <c r="BC2801" s="41"/>
      <c r="BF2801" s="45"/>
    </row>
    <row r="2802" spans="4:58" s="187" customFormat="1" ht="15" customHeight="1" x14ac:dyDescent="0.3">
      <c r="D2802" s="104"/>
      <c r="E2802" s="113"/>
      <c r="H2802" s="3"/>
      <c r="J2802" s="30"/>
      <c r="K2802" s="30"/>
      <c r="L2802" s="30"/>
      <c r="M2802" s="170"/>
      <c r="N2802" s="41"/>
      <c r="O2802" s="41"/>
      <c r="P2802" s="41"/>
      <c r="Q2802" s="41"/>
      <c r="R2802" s="30"/>
      <c r="S2802" s="30"/>
      <c r="T2802" s="30"/>
      <c r="U2802" s="170"/>
      <c r="AA2802" s="30"/>
      <c r="AB2802" s="30"/>
      <c r="AC2802" s="30"/>
      <c r="AR2802" s="30"/>
      <c r="AY2802" s="170"/>
      <c r="AZ2802" s="41"/>
      <c r="BA2802" s="41"/>
      <c r="BB2802" s="41"/>
      <c r="BC2802" s="41"/>
      <c r="BF2802" s="45"/>
    </row>
    <row r="2803" spans="4:58" s="187" customFormat="1" ht="15" customHeight="1" x14ac:dyDescent="0.3">
      <c r="D2803" s="104"/>
      <c r="E2803" s="113"/>
      <c r="H2803" s="3"/>
      <c r="J2803" s="30"/>
      <c r="K2803" s="30"/>
      <c r="L2803" s="30"/>
      <c r="M2803" s="170"/>
      <c r="N2803" s="41"/>
      <c r="O2803" s="41"/>
      <c r="P2803" s="41"/>
      <c r="Q2803" s="41"/>
      <c r="R2803" s="30"/>
      <c r="S2803" s="30"/>
      <c r="T2803" s="30"/>
      <c r="U2803" s="170"/>
      <c r="AA2803" s="30"/>
      <c r="AB2803" s="30"/>
      <c r="AC2803" s="30"/>
      <c r="AR2803" s="30"/>
      <c r="AY2803" s="170"/>
      <c r="AZ2803" s="41"/>
      <c r="BA2803" s="41"/>
      <c r="BB2803" s="41"/>
      <c r="BC2803" s="41"/>
      <c r="BF2803" s="45"/>
    </row>
    <row r="2804" spans="4:58" s="187" customFormat="1" ht="15" customHeight="1" x14ac:dyDescent="0.3">
      <c r="D2804" s="104"/>
      <c r="E2804" s="113"/>
      <c r="H2804" s="3"/>
      <c r="J2804" s="30"/>
      <c r="K2804" s="30"/>
      <c r="L2804" s="30"/>
      <c r="M2804" s="170"/>
      <c r="N2804" s="41"/>
      <c r="O2804" s="41"/>
      <c r="P2804" s="41"/>
      <c r="Q2804" s="41"/>
      <c r="R2804" s="30"/>
      <c r="S2804" s="30"/>
      <c r="T2804" s="30"/>
      <c r="U2804" s="170"/>
      <c r="AA2804" s="30"/>
      <c r="AB2804" s="30"/>
      <c r="AC2804" s="30"/>
      <c r="AR2804" s="30"/>
      <c r="AY2804" s="170"/>
      <c r="AZ2804" s="41"/>
      <c r="BA2804" s="41"/>
      <c r="BB2804" s="41"/>
      <c r="BC2804" s="41"/>
      <c r="BF2804" s="45"/>
    </row>
    <row r="2805" spans="4:58" s="187" customFormat="1" ht="15" customHeight="1" x14ac:dyDescent="0.3">
      <c r="D2805" s="104"/>
      <c r="E2805" s="113"/>
      <c r="H2805" s="3"/>
      <c r="J2805" s="30"/>
      <c r="K2805" s="30"/>
      <c r="L2805" s="30"/>
      <c r="M2805" s="170"/>
      <c r="N2805" s="41"/>
      <c r="O2805" s="41"/>
      <c r="P2805" s="41"/>
      <c r="Q2805" s="41"/>
      <c r="R2805" s="30"/>
      <c r="S2805" s="30"/>
      <c r="T2805" s="30"/>
      <c r="U2805" s="170"/>
      <c r="AA2805" s="30"/>
      <c r="AB2805" s="30"/>
      <c r="AC2805" s="30"/>
      <c r="AR2805" s="30"/>
      <c r="AY2805" s="170"/>
      <c r="AZ2805" s="41"/>
      <c r="BA2805" s="41"/>
      <c r="BB2805" s="41"/>
      <c r="BC2805" s="41"/>
      <c r="BF2805" s="45"/>
    </row>
    <row r="2806" spans="4:58" s="187" customFormat="1" ht="15" customHeight="1" x14ac:dyDescent="0.3">
      <c r="D2806" s="104"/>
      <c r="E2806" s="113"/>
      <c r="H2806" s="3"/>
      <c r="J2806" s="30"/>
      <c r="K2806" s="30"/>
      <c r="L2806" s="30"/>
      <c r="M2806" s="170"/>
      <c r="N2806" s="41"/>
      <c r="O2806" s="41"/>
      <c r="P2806" s="41"/>
      <c r="Q2806" s="41"/>
      <c r="R2806" s="30"/>
      <c r="S2806" s="30"/>
      <c r="T2806" s="30"/>
      <c r="U2806" s="170"/>
      <c r="AA2806" s="30"/>
      <c r="AB2806" s="30"/>
      <c r="AC2806" s="30"/>
      <c r="AR2806" s="30"/>
      <c r="AY2806" s="170"/>
      <c r="AZ2806" s="41"/>
      <c r="BA2806" s="41"/>
      <c r="BB2806" s="41"/>
      <c r="BC2806" s="41"/>
      <c r="BF2806" s="45"/>
    </row>
    <row r="2807" spans="4:58" s="187" customFormat="1" ht="15" customHeight="1" x14ac:dyDescent="0.3">
      <c r="D2807" s="104"/>
      <c r="E2807" s="113"/>
      <c r="H2807" s="3"/>
      <c r="J2807" s="30"/>
      <c r="K2807" s="30"/>
      <c r="L2807" s="30"/>
      <c r="M2807" s="170"/>
      <c r="N2807" s="41"/>
      <c r="O2807" s="41"/>
      <c r="P2807" s="41"/>
      <c r="Q2807" s="41"/>
      <c r="R2807" s="30"/>
      <c r="S2807" s="30"/>
      <c r="T2807" s="30"/>
      <c r="U2807" s="170"/>
      <c r="AA2807" s="30"/>
      <c r="AB2807" s="30"/>
      <c r="AC2807" s="30"/>
      <c r="AR2807" s="30"/>
      <c r="AY2807" s="170"/>
      <c r="AZ2807" s="41"/>
      <c r="BA2807" s="41"/>
      <c r="BB2807" s="41"/>
      <c r="BC2807" s="41"/>
      <c r="BF2807" s="45"/>
    </row>
    <row r="2808" spans="4:58" s="187" customFormat="1" ht="15" customHeight="1" x14ac:dyDescent="0.3">
      <c r="D2808" s="104"/>
      <c r="E2808" s="113"/>
      <c r="H2808" s="3"/>
      <c r="J2808" s="30"/>
      <c r="K2808" s="30"/>
      <c r="L2808" s="30"/>
      <c r="M2808" s="170"/>
      <c r="N2808" s="41"/>
      <c r="O2808" s="41"/>
      <c r="P2808" s="41"/>
      <c r="Q2808" s="41"/>
      <c r="R2808" s="30"/>
      <c r="S2808" s="30"/>
      <c r="T2808" s="30"/>
      <c r="U2808" s="170"/>
      <c r="AA2808" s="30"/>
      <c r="AB2808" s="30"/>
      <c r="AC2808" s="30"/>
      <c r="AR2808" s="30"/>
      <c r="AY2808" s="170"/>
      <c r="AZ2808" s="41"/>
      <c r="BA2808" s="41"/>
      <c r="BB2808" s="41"/>
      <c r="BC2808" s="41"/>
      <c r="BF2808" s="45"/>
    </row>
    <row r="2809" spans="4:58" s="187" customFormat="1" ht="15" customHeight="1" x14ac:dyDescent="0.3">
      <c r="D2809" s="104"/>
      <c r="E2809" s="113"/>
      <c r="H2809" s="3"/>
      <c r="J2809" s="30"/>
      <c r="K2809" s="30"/>
      <c r="L2809" s="30"/>
      <c r="M2809" s="170"/>
      <c r="N2809" s="41"/>
      <c r="O2809" s="41"/>
      <c r="P2809" s="41"/>
      <c r="Q2809" s="41"/>
      <c r="R2809" s="30"/>
      <c r="S2809" s="30"/>
      <c r="T2809" s="30"/>
      <c r="U2809" s="170"/>
      <c r="AA2809" s="30"/>
      <c r="AB2809" s="30"/>
      <c r="AC2809" s="30"/>
      <c r="AR2809" s="30"/>
      <c r="AY2809" s="170"/>
      <c r="AZ2809" s="41"/>
      <c r="BA2809" s="41"/>
      <c r="BB2809" s="41"/>
      <c r="BC2809" s="41"/>
      <c r="BF2809" s="45"/>
    </row>
    <row r="2810" spans="4:58" s="187" customFormat="1" ht="15" customHeight="1" x14ac:dyDescent="0.3">
      <c r="D2810" s="104"/>
      <c r="E2810" s="113"/>
      <c r="H2810" s="3"/>
      <c r="J2810" s="30"/>
      <c r="K2810" s="30"/>
      <c r="L2810" s="30"/>
      <c r="M2810" s="170"/>
      <c r="N2810" s="41"/>
      <c r="O2810" s="41"/>
      <c r="P2810" s="41"/>
      <c r="Q2810" s="41"/>
      <c r="R2810" s="30"/>
      <c r="S2810" s="30"/>
      <c r="T2810" s="30"/>
      <c r="U2810" s="170"/>
      <c r="AA2810" s="30"/>
      <c r="AB2810" s="30"/>
      <c r="AC2810" s="30"/>
      <c r="AR2810" s="30"/>
      <c r="AY2810" s="170"/>
      <c r="AZ2810" s="41"/>
      <c r="BA2810" s="41"/>
      <c r="BB2810" s="41"/>
      <c r="BC2810" s="41"/>
      <c r="BF2810" s="45"/>
    </row>
    <row r="2811" spans="4:58" s="187" customFormat="1" ht="15" customHeight="1" x14ac:dyDescent="0.3">
      <c r="D2811" s="104"/>
      <c r="E2811" s="113"/>
      <c r="H2811" s="3"/>
      <c r="J2811" s="30"/>
      <c r="K2811" s="30"/>
      <c r="L2811" s="30"/>
      <c r="M2811" s="170"/>
      <c r="N2811" s="41"/>
      <c r="O2811" s="41"/>
      <c r="P2811" s="41"/>
      <c r="Q2811" s="41"/>
      <c r="R2811" s="30"/>
      <c r="S2811" s="30"/>
      <c r="T2811" s="30"/>
      <c r="U2811" s="170"/>
      <c r="AA2811" s="30"/>
      <c r="AB2811" s="30"/>
      <c r="AC2811" s="30"/>
      <c r="AR2811" s="30"/>
      <c r="AY2811" s="170"/>
      <c r="AZ2811" s="41"/>
      <c r="BA2811" s="41"/>
      <c r="BB2811" s="41"/>
      <c r="BC2811" s="41"/>
      <c r="BF2811" s="45"/>
    </row>
    <row r="2812" spans="4:58" s="187" customFormat="1" ht="15" customHeight="1" x14ac:dyDescent="0.3">
      <c r="D2812" s="104"/>
      <c r="E2812" s="113"/>
      <c r="H2812" s="3"/>
      <c r="J2812" s="30"/>
      <c r="K2812" s="30"/>
      <c r="L2812" s="30"/>
      <c r="M2812" s="170"/>
      <c r="N2812" s="41"/>
      <c r="O2812" s="41"/>
      <c r="P2812" s="41"/>
      <c r="Q2812" s="41"/>
      <c r="R2812" s="30"/>
      <c r="S2812" s="30"/>
      <c r="T2812" s="30"/>
      <c r="U2812" s="170"/>
      <c r="AA2812" s="30"/>
      <c r="AB2812" s="30"/>
      <c r="AC2812" s="30"/>
      <c r="AR2812" s="30"/>
      <c r="AY2812" s="170"/>
      <c r="AZ2812" s="41"/>
      <c r="BA2812" s="41"/>
      <c r="BB2812" s="41"/>
      <c r="BC2812" s="41"/>
      <c r="BF2812" s="45"/>
    </row>
    <row r="2813" spans="4:58" s="187" customFormat="1" ht="15" customHeight="1" x14ac:dyDescent="0.3">
      <c r="D2813" s="104"/>
      <c r="E2813" s="113"/>
      <c r="H2813" s="3"/>
      <c r="J2813" s="30"/>
      <c r="K2813" s="30"/>
      <c r="L2813" s="30"/>
      <c r="M2813" s="170"/>
      <c r="N2813" s="41"/>
      <c r="O2813" s="41"/>
      <c r="P2813" s="41"/>
      <c r="Q2813" s="41"/>
      <c r="R2813" s="30"/>
      <c r="S2813" s="30"/>
      <c r="T2813" s="30"/>
      <c r="U2813" s="170"/>
      <c r="AA2813" s="30"/>
      <c r="AB2813" s="30"/>
      <c r="AC2813" s="30"/>
      <c r="AR2813" s="30"/>
      <c r="AY2813" s="170"/>
      <c r="AZ2813" s="41"/>
      <c r="BA2813" s="41"/>
      <c r="BB2813" s="41"/>
      <c r="BC2813" s="41"/>
      <c r="BF2813" s="45"/>
    </row>
    <row r="2814" spans="4:58" s="187" customFormat="1" ht="15" customHeight="1" x14ac:dyDescent="0.3">
      <c r="D2814" s="104"/>
      <c r="E2814" s="113"/>
      <c r="H2814" s="3"/>
      <c r="J2814" s="30"/>
      <c r="K2814" s="30"/>
      <c r="L2814" s="30"/>
      <c r="M2814" s="170"/>
      <c r="N2814" s="41"/>
      <c r="O2814" s="41"/>
      <c r="P2814" s="41"/>
      <c r="Q2814" s="41"/>
      <c r="R2814" s="30"/>
      <c r="S2814" s="30"/>
      <c r="T2814" s="30"/>
      <c r="U2814" s="170"/>
      <c r="AA2814" s="30"/>
      <c r="AB2814" s="30"/>
      <c r="AC2814" s="30"/>
      <c r="AR2814" s="30"/>
      <c r="AY2814" s="170"/>
      <c r="AZ2814" s="41"/>
      <c r="BA2814" s="41"/>
      <c r="BB2814" s="41"/>
      <c r="BC2814" s="41"/>
      <c r="BF2814" s="45"/>
    </row>
    <row r="2815" spans="4:58" s="187" customFormat="1" ht="15" customHeight="1" x14ac:dyDescent="0.3">
      <c r="D2815" s="104"/>
      <c r="E2815" s="113"/>
      <c r="H2815" s="3"/>
      <c r="J2815" s="30"/>
      <c r="K2815" s="30"/>
      <c r="L2815" s="30"/>
      <c r="M2815" s="170"/>
      <c r="N2815" s="41"/>
      <c r="O2815" s="41"/>
      <c r="P2815" s="41"/>
      <c r="Q2815" s="41"/>
      <c r="R2815" s="30"/>
      <c r="S2815" s="30"/>
      <c r="T2815" s="30"/>
      <c r="U2815" s="170"/>
      <c r="AA2815" s="30"/>
      <c r="AB2815" s="30"/>
      <c r="AC2815" s="30"/>
      <c r="AR2815" s="30"/>
      <c r="AY2815" s="170"/>
      <c r="AZ2815" s="41"/>
      <c r="BA2815" s="41"/>
      <c r="BB2815" s="41"/>
      <c r="BC2815" s="41"/>
      <c r="BF2815" s="45"/>
    </row>
    <row r="2816" spans="4:58" s="187" customFormat="1" ht="15" customHeight="1" x14ac:dyDescent="0.3">
      <c r="D2816" s="104"/>
      <c r="E2816" s="113"/>
      <c r="H2816" s="3"/>
      <c r="J2816" s="30"/>
      <c r="K2816" s="30"/>
      <c r="L2816" s="30"/>
      <c r="M2816" s="170"/>
      <c r="N2816" s="41"/>
      <c r="O2816" s="41"/>
      <c r="P2816" s="41"/>
      <c r="Q2816" s="41"/>
      <c r="R2816" s="30"/>
      <c r="S2816" s="30"/>
      <c r="T2816" s="30"/>
      <c r="U2816" s="170"/>
      <c r="AA2816" s="30"/>
      <c r="AB2816" s="30"/>
      <c r="AC2816" s="30"/>
      <c r="AR2816" s="30"/>
      <c r="AY2816" s="170"/>
      <c r="AZ2816" s="41"/>
      <c r="BA2816" s="41"/>
      <c r="BB2816" s="41"/>
      <c r="BC2816" s="41"/>
      <c r="BF2816" s="45"/>
    </row>
    <row r="2817" spans="4:58" s="187" customFormat="1" ht="15" customHeight="1" x14ac:dyDescent="0.3">
      <c r="D2817" s="104"/>
      <c r="E2817" s="113"/>
      <c r="H2817" s="3"/>
      <c r="J2817" s="30"/>
      <c r="K2817" s="30"/>
      <c r="L2817" s="30"/>
      <c r="M2817" s="170"/>
      <c r="N2817" s="41"/>
      <c r="O2817" s="41"/>
      <c r="P2817" s="41"/>
      <c r="Q2817" s="41"/>
      <c r="R2817" s="30"/>
      <c r="S2817" s="30"/>
      <c r="T2817" s="30"/>
      <c r="U2817" s="170"/>
      <c r="AA2817" s="30"/>
      <c r="AB2817" s="30"/>
      <c r="AC2817" s="30"/>
      <c r="AR2817" s="30"/>
      <c r="AY2817" s="170"/>
      <c r="AZ2817" s="41"/>
      <c r="BA2817" s="41"/>
      <c r="BB2817" s="41"/>
      <c r="BC2817" s="41"/>
      <c r="BF2817" s="45"/>
    </row>
    <row r="2818" spans="4:58" s="187" customFormat="1" ht="15" customHeight="1" x14ac:dyDescent="0.3">
      <c r="D2818" s="104"/>
      <c r="E2818" s="113"/>
      <c r="H2818" s="3"/>
      <c r="J2818" s="30"/>
      <c r="K2818" s="30"/>
      <c r="L2818" s="30"/>
      <c r="M2818" s="170"/>
      <c r="N2818" s="41"/>
      <c r="O2818" s="41"/>
      <c r="P2818" s="41"/>
      <c r="Q2818" s="41"/>
      <c r="R2818" s="30"/>
      <c r="S2818" s="30"/>
      <c r="T2818" s="30"/>
      <c r="U2818" s="170"/>
      <c r="AA2818" s="30"/>
      <c r="AB2818" s="30"/>
      <c r="AC2818" s="30"/>
      <c r="AR2818" s="30"/>
      <c r="AY2818" s="170"/>
      <c r="AZ2818" s="41"/>
      <c r="BA2818" s="41"/>
      <c r="BB2818" s="41"/>
      <c r="BC2818" s="41"/>
      <c r="BF2818" s="45"/>
    </row>
    <row r="2819" spans="4:58" s="187" customFormat="1" ht="15" customHeight="1" x14ac:dyDescent="0.3">
      <c r="D2819" s="104"/>
      <c r="E2819" s="113"/>
      <c r="H2819" s="3"/>
      <c r="J2819" s="30"/>
      <c r="K2819" s="30"/>
      <c r="L2819" s="30"/>
      <c r="M2819" s="170"/>
      <c r="N2819" s="41"/>
      <c r="O2819" s="41"/>
      <c r="P2819" s="41"/>
      <c r="Q2819" s="41"/>
      <c r="R2819" s="30"/>
      <c r="S2819" s="30"/>
      <c r="T2819" s="30"/>
      <c r="U2819" s="170"/>
      <c r="AA2819" s="30"/>
      <c r="AB2819" s="30"/>
      <c r="AC2819" s="30"/>
      <c r="AR2819" s="30"/>
      <c r="AY2819" s="170"/>
      <c r="AZ2819" s="41"/>
      <c r="BA2819" s="41"/>
      <c r="BB2819" s="41"/>
      <c r="BC2819" s="41"/>
      <c r="BF2819" s="45"/>
    </row>
    <row r="2820" spans="4:58" s="187" customFormat="1" ht="15" customHeight="1" x14ac:dyDescent="0.3">
      <c r="D2820" s="104"/>
      <c r="E2820" s="113"/>
      <c r="H2820" s="3"/>
      <c r="J2820" s="30"/>
      <c r="K2820" s="30"/>
      <c r="L2820" s="30"/>
      <c r="M2820" s="170"/>
      <c r="N2820" s="41"/>
      <c r="O2820" s="41"/>
      <c r="P2820" s="41"/>
      <c r="Q2820" s="41"/>
      <c r="R2820" s="30"/>
      <c r="S2820" s="30"/>
      <c r="T2820" s="30"/>
      <c r="U2820" s="170"/>
      <c r="AA2820" s="30"/>
      <c r="AB2820" s="30"/>
      <c r="AC2820" s="30"/>
      <c r="AR2820" s="30"/>
      <c r="AY2820" s="170"/>
      <c r="AZ2820" s="41"/>
      <c r="BA2820" s="41"/>
      <c r="BB2820" s="41"/>
      <c r="BC2820" s="41"/>
      <c r="BF2820" s="45"/>
    </row>
    <row r="2821" spans="4:58" s="187" customFormat="1" ht="15" customHeight="1" x14ac:dyDescent="0.3">
      <c r="D2821" s="104"/>
      <c r="E2821" s="113"/>
      <c r="H2821" s="3"/>
      <c r="J2821" s="30"/>
      <c r="K2821" s="30"/>
      <c r="L2821" s="30"/>
      <c r="M2821" s="170"/>
      <c r="N2821" s="41"/>
      <c r="O2821" s="41"/>
      <c r="P2821" s="41"/>
      <c r="Q2821" s="41"/>
      <c r="R2821" s="30"/>
      <c r="S2821" s="30"/>
      <c r="T2821" s="30"/>
      <c r="U2821" s="170"/>
      <c r="AA2821" s="30"/>
      <c r="AB2821" s="30"/>
      <c r="AC2821" s="30"/>
      <c r="AR2821" s="30"/>
      <c r="AY2821" s="170"/>
      <c r="AZ2821" s="41"/>
      <c r="BA2821" s="41"/>
      <c r="BB2821" s="41"/>
      <c r="BC2821" s="41"/>
      <c r="BF2821" s="45"/>
    </row>
    <row r="2822" spans="4:58" s="187" customFormat="1" ht="15" customHeight="1" x14ac:dyDescent="0.3">
      <c r="D2822" s="104"/>
      <c r="E2822" s="113"/>
      <c r="H2822" s="3"/>
      <c r="J2822" s="30"/>
      <c r="K2822" s="30"/>
      <c r="L2822" s="30"/>
      <c r="M2822" s="170"/>
      <c r="N2822" s="41"/>
      <c r="O2822" s="41"/>
      <c r="P2822" s="41"/>
      <c r="Q2822" s="41"/>
      <c r="R2822" s="30"/>
      <c r="S2822" s="30"/>
      <c r="T2822" s="30"/>
      <c r="U2822" s="170"/>
      <c r="AA2822" s="30"/>
      <c r="AB2822" s="30"/>
      <c r="AC2822" s="30"/>
      <c r="AR2822" s="30"/>
      <c r="AY2822" s="170"/>
      <c r="AZ2822" s="41"/>
      <c r="BA2822" s="41"/>
      <c r="BB2822" s="41"/>
      <c r="BC2822" s="41"/>
      <c r="BF2822" s="45"/>
    </row>
    <row r="2823" spans="4:58" s="187" customFormat="1" ht="15" customHeight="1" x14ac:dyDescent="0.3">
      <c r="D2823" s="104"/>
      <c r="E2823" s="113"/>
      <c r="H2823" s="3"/>
      <c r="J2823" s="30"/>
      <c r="K2823" s="30"/>
      <c r="L2823" s="30"/>
      <c r="M2823" s="170"/>
      <c r="N2823" s="41"/>
      <c r="O2823" s="41"/>
      <c r="P2823" s="41"/>
      <c r="Q2823" s="41"/>
      <c r="R2823" s="30"/>
      <c r="S2823" s="30"/>
      <c r="T2823" s="30"/>
      <c r="U2823" s="170"/>
      <c r="AA2823" s="30"/>
      <c r="AB2823" s="30"/>
      <c r="AC2823" s="30"/>
      <c r="AR2823" s="30"/>
      <c r="AY2823" s="170"/>
      <c r="AZ2823" s="41"/>
      <c r="BA2823" s="41"/>
      <c r="BB2823" s="41"/>
      <c r="BC2823" s="41"/>
      <c r="BF2823" s="45"/>
    </row>
    <row r="2824" spans="4:58" s="187" customFormat="1" ht="15" customHeight="1" x14ac:dyDescent="0.3">
      <c r="D2824" s="104"/>
      <c r="E2824" s="113"/>
      <c r="H2824" s="3"/>
      <c r="J2824" s="30"/>
      <c r="K2824" s="30"/>
      <c r="L2824" s="30"/>
      <c r="M2824" s="170"/>
      <c r="N2824" s="41"/>
      <c r="O2824" s="41"/>
      <c r="P2824" s="41"/>
      <c r="Q2824" s="41"/>
      <c r="R2824" s="30"/>
      <c r="S2824" s="30"/>
      <c r="T2824" s="30"/>
      <c r="U2824" s="170"/>
      <c r="AA2824" s="30"/>
      <c r="AB2824" s="30"/>
      <c r="AC2824" s="30"/>
      <c r="AR2824" s="30"/>
      <c r="AY2824" s="170"/>
      <c r="AZ2824" s="41"/>
      <c r="BA2824" s="41"/>
      <c r="BB2824" s="41"/>
      <c r="BC2824" s="41"/>
      <c r="BF2824" s="45"/>
    </row>
    <row r="2825" spans="4:58" s="187" customFormat="1" ht="15" customHeight="1" x14ac:dyDescent="0.3">
      <c r="D2825" s="104"/>
      <c r="E2825" s="113"/>
      <c r="H2825" s="3"/>
      <c r="J2825" s="30"/>
      <c r="K2825" s="30"/>
      <c r="L2825" s="30"/>
      <c r="M2825" s="170"/>
      <c r="N2825" s="41"/>
      <c r="O2825" s="41"/>
      <c r="P2825" s="41"/>
      <c r="Q2825" s="41"/>
      <c r="R2825" s="30"/>
      <c r="S2825" s="30"/>
      <c r="T2825" s="30"/>
      <c r="U2825" s="170"/>
      <c r="AA2825" s="30"/>
      <c r="AB2825" s="30"/>
      <c r="AC2825" s="30"/>
      <c r="AR2825" s="30"/>
      <c r="AY2825" s="170"/>
      <c r="AZ2825" s="41"/>
      <c r="BA2825" s="41"/>
      <c r="BB2825" s="41"/>
      <c r="BC2825" s="41"/>
      <c r="BF2825" s="45"/>
    </row>
    <row r="2826" spans="4:58" s="187" customFormat="1" ht="15" customHeight="1" x14ac:dyDescent="0.3">
      <c r="D2826" s="104"/>
      <c r="E2826" s="113"/>
      <c r="H2826" s="3"/>
      <c r="J2826" s="30"/>
      <c r="K2826" s="30"/>
      <c r="L2826" s="30"/>
      <c r="M2826" s="170"/>
      <c r="N2826" s="41"/>
      <c r="O2826" s="41"/>
      <c r="P2826" s="41"/>
      <c r="Q2826" s="41"/>
      <c r="R2826" s="30"/>
      <c r="S2826" s="30"/>
      <c r="T2826" s="30"/>
      <c r="U2826" s="170"/>
      <c r="AA2826" s="30"/>
      <c r="AB2826" s="30"/>
      <c r="AC2826" s="30"/>
      <c r="AR2826" s="30"/>
      <c r="AY2826" s="170"/>
      <c r="AZ2826" s="41"/>
      <c r="BA2826" s="41"/>
      <c r="BB2826" s="41"/>
      <c r="BC2826" s="41"/>
      <c r="BF2826" s="45"/>
    </row>
    <row r="2827" spans="4:58" s="187" customFormat="1" ht="15" customHeight="1" x14ac:dyDescent="0.3">
      <c r="D2827" s="104"/>
      <c r="E2827" s="113"/>
      <c r="H2827" s="3"/>
      <c r="J2827" s="30"/>
      <c r="K2827" s="30"/>
      <c r="L2827" s="30"/>
      <c r="M2827" s="170"/>
      <c r="N2827" s="41"/>
      <c r="O2827" s="41"/>
      <c r="P2827" s="41"/>
      <c r="Q2827" s="41"/>
      <c r="R2827" s="30"/>
      <c r="S2827" s="30"/>
      <c r="T2827" s="30"/>
      <c r="U2827" s="170"/>
      <c r="AA2827" s="30"/>
      <c r="AB2827" s="30"/>
      <c r="AC2827" s="30"/>
      <c r="AR2827" s="30"/>
      <c r="AY2827" s="170"/>
      <c r="AZ2827" s="41"/>
      <c r="BA2827" s="41"/>
      <c r="BB2827" s="41"/>
      <c r="BC2827" s="41"/>
      <c r="BF2827" s="45"/>
    </row>
    <row r="2828" spans="4:58" s="187" customFormat="1" ht="15" customHeight="1" x14ac:dyDescent="0.3">
      <c r="D2828" s="104"/>
      <c r="E2828" s="113"/>
      <c r="H2828" s="3"/>
      <c r="J2828" s="30"/>
      <c r="K2828" s="30"/>
      <c r="L2828" s="30"/>
      <c r="M2828" s="170"/>
      <c r="N2828" s="41"/>
      <c r="O2828" s="41"/>
      <c r="P2828" s="41"/>
      <c r="Q2828" s="41"/>
      <c r="R2828" s="30"/>
      <c r="S2828" s="30"/>
      <c r="T2828" s="30"/>
      <c r="U2828" s="170"/>
      <c r="AA2828" s="30"/>
      <c r="AB2828" s="30"/>
      <c r="AC2828" s="30"/>
      <c r="AR2828" s="30"/>
      <c r="AY2828" s="170"/>
      <c r="AZ2828" s="41"/>
      <c r="BA2828" s="41"/>
      <c r="BB2828" s="41"/>
      <c r="BC2828" s="41"/>
      <c r="BF2828" s="45"/>
    </row>
    <row r="2829" spans="4:58" s="187" customFormat="1" ht="15" customHeight="1" x14ac:dyDescent="0.3">
      <c r="D2829" s="104"/>
      <c r="E2829" s="113"/>
      <c r="H2829" s="3"/>
      <c r="J2829" s="30"/>
      <c r="K2829" s="30"/>
      <c r="L2829" s="30"/>
      <c r="M2829" s="170"/>
      <c r="N2829" s="41"/>
      <c r="O2829" s="41"/>
      <c r="P2829" s="41"/>
      <c r="Q2829" s="41"/>
      <c r="R2829" s="30"/>
      <c r="S2829" s="30"/>
      <c r="T2829" s="30"/>
      <c r="U2829" s="170"/>
      <c r="AA2829" s="30"/>
      <c r="AB2829" s="30"/>
      <c r="AC2829" s="30"/>
      <c r="AR2829" s="30"/>
      <c r="AY2829" s="170"/>
      <c r="AZ2829" s="41"/>
      <c r="BA2829" s="41"/>
      <c r="BB2829" s="41"/>
      <c r="BC2829" s="41"/>
      <c r="BF2829" s="45"/>
    </row>
    <row r="2830" spans="4:58" s="187" customFormat="1" ht="15" customHeight="1" x14ac:dyDescent="0.3">
      <c r="D2830" s="104"/>
      <c r="E2830" s="113"/>
      <c r="H2830" s="3"/>
      <c r="J2830" s="30"/>
      <c r="K2830" s="30"/>
      <c r="L2830" s="30"/>
      <c r="M2830" s="170"/>
      <c r="N2830" s="41"/>
      <c r="O2830" s="41"/>
      <c r="P2830" s="41"/>
      <c r="Q2830" s="41"/>
      <c r="R2830" s="30"/>
      <c r="S2830" s="30"/>
      <c r="T2830" s="30"/>
      <c r="U2830" s="170"/>
      <c r="AA2830" s="30"/>
      <c r="AB2830" s="30"/>
      <c r="AC2830" s="30"/>
      <c r="AR2830" s="30"/>
      <c r="AY2830" s="170"/>
      <c r="AZ2830" s="41"/>
      <c r="BA2830" s="41"/>
      <c r="BB2830" s="41"/>
      <c r="BC2830" s="41"/>
      <c r="BF2830" s="45"/>
    </row>
    <row r="2831" spans="4:58" s="187" customFormat="1" ht="15" customHeight="1" x14ac:dyDescent="0.3">
      <c r="D2831" s="104"/>
      <c r="E2831" s="113"/>
      <c r="H2831" s="3"/>
      <c r="J2831" s="30"/>
      <c r="K2831" s="30"/>
      <c r="L2831" s="30"/>
      <c r="M2831" s="170"/>
      <c r="N2831" s="41"/>
      <c r="O2831" s="41"/>
      <c r="P2831" s="41"/>
      <c r="Q2831" s="41"/>
      <c r="R2831" s="30"/>
      <c r="S2831" s="30"/>
      <c r="T2831" s="30"/>
      <c r="U2831" s="170"/>
      <c r="AA2831" s="30"/>
      <c r="AB2831" s="30"/>
      <c r="AC2831" s="30"/>
      <c r="AR2831" s="30"/>
      <c r="AY2831" s="170"/>
      <c r="AZ2831" s="41"/>
      <c r="BA2831" s="41"/>
      <c r="BB2831" s="41"/>
      <c r="BC2831" s="41"/>
      <c r="BF2831" s="45"/>
    </row>
    <row r="2832" spans="4:58" s="187" customFormat="1" ht="15" customHeight="1" x14ac:dyDescent="0.3">
      <c r="D2832" s="104"/>
      <c r="E2832" s="113"/>
      <c r="H2832" s="3"/>
      <c r="J2832" s="30"/>
      <c r="K2832" s="30"/>
      <c r="L2832" s="30"/>
      <c r="M2832" s="170"/>
      <c r="N2832" s="41"/>
      <c r="O2832" s="41"/>
      <c r="P2832" s="41"/>
      <c r="Q2832" s="41"/>
      <c r="R2832" s="30"/>
      <c r="S2832" s="30"/>
      <c r="T2832" s="30"/>
      <c r="U2832" s="170"/>
      <c r="AA2832" s="30"/>
      <c r="AB2832" s="30"/>
      <c r="AC2832" s="30"/>
      <c r="AR2832" s="30"/>
      <c r="AY2832" s="170"/>
      <c r="AZ2832" s="41"/>
      <c r="BA2832" s="41"/>
      <c r="BB2832" s="41"/>
      <c r="BC2832" s="41"/>
      <c r="BF2832" s="45"/>
    </row>
    <row r="2833" spans="4:58" s="187" customFormat="1" ht="15" customHeight="1" x14ac:dyDescent="0.3">
      <c r="D2833" s="104"/>
      <c r="E2833" s="113"/>
      <c r="H2833" s="3"/>
      <c r="J2833" s="30"/>
      <c r="K2833" s="30"/>
      <c r="L2833" s="30"/>
      <c r="M2833" s="170"/>
      <c r="N2833" s="41"/>
      <c r="O2833" s="41"/>
      <c r="P2833" s="41"/>
      <c r="Q2833" s="41"/>
      <c r="R2833" s="30"/>
      <c r="S2833" s="30"/>
      <c r="T2833" s="30"/>
      <c r="U2833" s="170"/>
      <c r="AA2833" s="30"/>
      <c r="AB2833" s="30"/>
      <c r="AC2833" s="30"/>
      <c r="AR2833" s="30"/>
      <c r="AY2833" s="170"/>
      <c r="AZ2833" s="41"/>
      <c r="BA2833" s="41"/>
      <c r="BB2833" s="41"/>
      <c r="BC2833" s="41"/>
      <c r="BF2833" s="45"/>
    </row>
    <row r="2834" spans="4:58" s="187" customFormat="1" ht="15" customHeight="1" x14ac:dyDescent="0.3">
      <c r="D2834" s="104"/>
      <c r="E2834" s="113"/>
      <c r="H2834" s="3"/>
      <c r="J2834" s="30"/>
      <c r="K2834" s="30"/>
      <c r="L2834" s="30"/>
      <c r="M2834" s="170"/>
      <c r="N2834" s="41"/>
      <c r="O2834" s="41"/>
      <c r="P2834" s="41"/>
      <c r="Q2834" s="41"/>
      <c r="R2834" s="30"/>
      <c r="S2834" s="30"/>
      <c r="T2834" s="30"/>
      <c r="U2834" s="170"/>
      <c r="AA2834" s="30"/>
      <c r="AB2834" s="30"/>
      <c r="AC2834" s="30"/>
      <c r="AR2834" s="30"/>
      <c r="AY2834" s="170"/>
      <c r="AZ2834" s="41"/>
      <c r="BA2834" s="41"/>
      <c r="BB2834" s="41"/>
      <c r="BC2834" s="41"/>
      <c r="BF2834" s="45"/>
    </row>
    <row r="2835" spans="4:58" s="187" customFormat="1" ht="15" customHeight="1" x14ac:dyDescent="0.3">
      <c r="D2835" s="104"/>
      <c r="E2835" s="113"/>
      <c r="H2835" s="3"/>
      <c r="J2835" s="30"/>
      <c r="K2835" s="30"/>
      <c r="L2835" s="30"/>
      <c r="M2835" s="170"/>
      <c r="N2835" s="41"/>
      <c r="O2835" s="41"/>
      <c r="P2835" s="41"/>
      <c r="Q2835" s="41"/>
      <c r="R2835" s="30"/>
      <c r="S2835" s="30"/>
      <c r="T2835" s="30"/>
      <c r="U2835" s="170"/>
      <c r="AA2835" s="30"/>
      <c r="AB2835" s="30"/>
      <c r="AC2835" s="30"/>
      <c r="AR2835" s="30"/>
      <c r="AY2835" s="170"/>
      <c r="AZ2835" s="41"/>
      <c r="BA2835" s="41"/>
      <c r="BB2835" s="41"/>
      <c r="BC2835" s="41"/>
      <c r="BF2835" s="45"/>
    </row>
    <row r="2836" spans="4:58" s="187" customFormat="1" ht="15" customHeight="1" x14ac:dyDescent="0.3">
      <c r="D2836" s="104"/>
      <c r="E2836" s="113"/>
      <c r="H2836" s="3"/>
      <c r="J2836" s="30"/>
      <c r="K2836" s="30"/>
      <c r="L2836" s="30"/>
      <c r="M2836" s="170"/>
      <c r="N2836" s="41"/>
      <c r="O2836" s="41"/>
      <c r="P2836" s="41"/>
      <c r="Q2836" s="41"/>
      <c r="R2836" s="30"/>
      <c r="S2836" s="30"/>
      <c r="T2836" s="30"/>
      <c r="U2836" s="170"/>
      <c r="AA2836" s="30"/>
      <c r="AB2836" s="30"/>
      <c r="AC2836" s="30"/>
      <c r="AR2836" s="30"/>
      <c r="AY2836" s="170"/>
      <c r="AZ2836" s="41"/>
      <c r="BA2836" s="41"/>
      <c r="BB2836" s="41"/>
      <c r="BC2836" s="41"/>
      <c r="BF2836" s="45"/>
    </row>
    <row r="2837" spans="4:58" s="187" customFormat="1" ht="15" customHeight="1" x14ac:dyDescent="0.3">
      <c r="D2837" s="104"/>
      <c r="E2837" s="113"/>
      <c r="H2837" s="3"/>
      <c r="J2837" s="30"/>
      <c r="K2837" s="30"/>
      <c r="L2837" s="30"/>
      <c r="M2837" s="170"/>
      <c r="N2837" s="41"/>
      <c r="O2837" s="41"/>
      <c r="P2837" s="41"/>
      <c r="Q2837" s="41"/>
      <c r="R2837" s="30"/>
      <c r="S2837" s="30"/>
      <c r="T2837" s="30"/>
      <c r="U2837" s="170"/>
      <c r="AA2837" s="30"/>
      <c r="AB2837" s="30"/>
      <c r="AC2837" s="30"/>
      <c r="AR2837" s="30"/>
      <c r="AY2837" s="170"/>
      <c r="AZ2837" s="41"/>
      <c r="BA2837" s="41"/>
      <c r="BB2837" s="41"/>
      <c r="BC2837" s="41"/>
      <c r="BF2837" s="45"/>
    </row>
    <row r="2838" spans="4:58" s="187" customFormat="1" ht="15" customHeight="1" x14ac:dyDescent="0.3">
      <c r="D2838" s="104"/>
      <c r="E2838" s="113"/>
      <c r="H2838" s="3"/>
      <c r="J2838" s="30"/>
      <c r="K2838" s="30"/>
      <c r="L2838" s="30"/>
      <c r="M2838" s="170"/>
      <c r="N2838" s="41"/>
      <c r="O2838" s="41"/>
      <c r="P2838" s="41"/>
      <c r="Q2838" s="41"/>
      <c r="R2838" s="30"/>
      <c r="S2838" s="30"/>
      <c r="T2838" s="30"/>
      <c r="U2838" s="170"/>
      <c r="AA2838" s="30"/>
      <c r="AB2838" s="30"/>
      <c r="AC2838" s="30"/>
      <c r="AR2838" s="30"/>
      <c r="AY2838" s="170"/>
      <c r="AZ2838" s="41"/>
      <c r="BA2838" s="41"/>
      <c r="BB2838" s="41"/>
      <c r="BC2838" s="41"/>
      <c r="BF2838" s="45"/>
    </row>
    <row r="2839" spans="4:58" s="187" customFormat="1" ht="15" customHeight="1" x14ac:dyDescent="0.3">
      <c r="D2839" s="104"/>
      <c r="E2839" s="113"/>
      <c r="H2839" s="3"/>
      <c r="J2839" s="30"/>
      <c r="K2839" s="30"/>
      <c r="L2839" s="30"/>
      <c r="M2839" s="170"/>
      <c r="N2839" s="41"/>
      <c r="O2839" s="41"/>
      <c r="P2839" s="41"/>
      <c r="Q2839" s="41"/>
      <c r="R2839" s="30"/>
      <c r="S2839" s="30"/>
      <c r="T2839" s="30"/>
      <c r="U2839" s="170"/>
      <c r="AA2839" s="30"/>
      <c r="AB2839" s="30"/>
      <c r="AC2839" s="30"/>
      <c r="AR2839" s="30"/>
      <c r="AY2839" s="170"/>
      <c r="AZ2839" s="41"/>
      <c r="BA2839" s="41"/>
      <c r="BB2839" s="41"/>
      <c r="BC2839" s="41"/>
      <c r="BF2839" s="45"/>
    </row>
    <row r="2840" spans="4:58" s="187" customFormat="1" ht="15" customHeight="1" x14ac:dyDescent="0.3">
      <c r="D2840" s="104"/>
      <c r="E2840" s="113"/>
      <c r="H2840" s="3"/>
      <c r="J2840" s="30"/>
      <c r="K2840" s="30"/>
      <c r="L2840" s="30"/>
      <c r="M2840" s="170"/>
      <c r="N2840" s="41"/>
      <c r="O2840" s="41"/>
      <c r="P2840" s="41"/>
      <c r="Q2840" s="41"/>
      <c r="R2840" s="30"/>
      <c r="S2840" s="30"/>
      <c r="T2840" s="30"/>
      <c r="U2840" s="170"/>
      <c r="AA2840" s="30"/>
      <c r="AB2840" s="30"/>
      <c r="AC2840" s="30"/>
      <c r="AR2840" s="30"/>
      <c r="AY2840" s="170"/>
      <c r="AZ2840" s="41"/>
      <c r="BA2840" s="41"/>
      <c r="BB2840" s="41"/>
      <c r="BC2840" s="41"/>
      <c r="BF2840" s="45"/>
    </row>
    <row r="2841" spans="4:58" s="187" customFormat="1" ht="15" customHeight="1" x14ac:dyDescent="0.3">
      <c r="D2841" s="104"/>
      <c r="E2841" s="113"/>
      <c r="H2841" s="3"/>
      <c r="J2841" s="30"/>
      <c r="K2841" s="30"/>
      <c r="L2841" s="30"/>
      <c r="M2841" s="170"/>
      <c r="N2841" s="41"/>
      <c r="O2841" s="41"/>
      <c r="P2841" s="41"/>
      <c r="Q2841" s="41"/>
      <c r="R2841" s="30"/>
      <c r="S2841" s="30"/>
      <c r="T2841" s="30"/>
      <c r="U2841" s="170"/>
      <c r="AA2841" s="30"/>
      <c r="AB2841" s="30"/>
      <c r="AC2841" s="30"/>
      <c r="AR2841" s="30"/>
      <c r="AY2841" s="170"/>
      <c r="AZ2841" s="41"/>
      <c r="BA2841" s="41"/>
      <c r="BB2841" s="41"/>
      <c r="BC2841" s="41"/>
      <c r="BF2841" s="45"/>
    </row>
    <row r="2842" spans="4:58" s="187" customFormat="1" ht="15" customHeight="1" x14ac:dyDescent="0.3">
      <c r="D2842" s="104"/>
      <c r="E2842" s="113"/>
      <c r="H2842" s="3"/>
      <c r="J2842" s="30"/>
      <c r="K2842" s="30"/>
      <c r="L2842" s="30"/>
      <c r="M2842" s="170"/>
      <c r="N2842" s="41"/>
      <c r="O2842" s="41"/>
      <c r="P2842" s="41"/>
      <c r="Q2842" s="41"/>
      <c r="R2842" s="30"/>
      <c r="S2842" s="30"/>
      <c r="T2842" s="30"/>
      <c r="U2842" s="170"/>
      <c r="AA2842" s="30"/>
      <c r="AB2842" s="30"/>
      <c r="AC2842" s="30"/>
      <c r="AR2842" s="30"/>
      <c r="AY2842" s="170"/>
      <c r="AZ2842" s="41"/>
      <c r="BA2842" s="41"/>
      <c r="BB2842" s="41"/>
      <c r="BC2842" s="41"/>
      <c r="BF2842" s="45"/>
    </row>
    <row r="2843" spans="4:58" s="187" customFormat="1" ht="15" customHeight="1" x14ac:dyDescent="0.3">
      <c r="D2843" s="104"/>
      <c r="E2843" s="113"/>
      <c r="H2843" s="3"/>
      <c r="J2843" s="30"/>
      <c r="K2843" s="30"/>
      <c r="L2843" s="30"/>
      <c r="M2843" s="170"/>
      <c r="N2843" s="41"/>
      <c r="O2843" s="41"/>
      <c r="P2843" s="41"/>
      <c r="Q2843" s="41"/>
      <c r="R2843" s="30"/>
      <c r="S2843" s="30"/>
      <c r="T2843" s="30"/>
      <c r="U2843" s="170"/>
      <c r="AA2843" s="30"/>
      <c r="AB2843" s="30"/>
      <c r="AC2843" s="30"/>
      <c r="AR2843" s="30"/>
      <c r="AY2843" s="170"/>
      <c r="AZ2843" s="41"/>
      <c r="BA2843" s="41"/>
      <c r="BB2843" s="41"/>
      <c r="BC2843" s="41"/>
      <c r="BF2843" s="45"/>
    </row>
    <row r="2844" spans="4:58" s="187" customFormat="1" ht="15" customHeight="1" x14ac:dyDescent="0.3">
      <c r="D2844" s="104"/>
      <c r="E2844" s="113"/>
      <c r="H2844" s="3"/>
      <c r="J2844" s="30"/>
      <c r="K2844" s="30"/>
      <c r="L2844" s="30"/>
      <c r="M2844" s="170"/>
      <c r="N2844" s="41"/>
      <c r="O2844" s="41"/>
      <c r="P2844" s="41"/>
      <c r="Q2844" s="41"/>
      <c r="R2844" s="30"/>
      <c r="S2844" s="30"/>
      <c r="T2844" s="30"/>
      <c r="U2844" s="170"/>
      <c r="AA2844" s="30"/>
      <c r="AB2844" s="30"/>
      <c r="AC2844" s="30"/>
      <c r="AR2844" s="30"/>
      <c r="AY2844" s="170"/>
      <c r="AZ2844" s="41"/>
      <c r="BA2844" s="41"/>
      <c r="BB2844" s="41"/>
      <c r="BC2844" s="41"/>
      <c r="BF2844" s="45"/>
    </row>
    <row r="2845" spans="4:58" s="187" customFormat="1" ht="15" customHeight="1" x14ac:dyDescent="0.3">
      <c r="D2845" s="104"/>
      <c r="E2845" s="113"/>
      <c r="H2845" s="3"/>
      <c r="J2845" s="30"/>
      <c r="K2845" s="30"/>
      <c r="L2845" s="30"/>
      <c r="M2845" s="170"/>
      <c r="N2845" s="41"/>
      <c r="O2845" s="41"/>
      <c r="P2845" s="41"/>
      <c r="Q2845" s="41"/>
      <c r="R2845" s="30"/>
      <c r="S2845" s="30"/>
      <c r="T2845" s="30"/>
      <c r="U2845" s="170"/>
      <c r="AA2845" s="30"/>
      <c r="AB2845" s="30"/>
      <c r="AC2845" s="30"/>
      <c r="AR2845" s="30"/>
      <c r="AY2845" s="170"/>
      <c r="AZ2845" s="41"/>
      <c r="BA2845" s="41"/>
      <c r="BB2845" s="41"/>
      <c r="BC2845" s="41"/>
      <c r="BF2845" s="45"/>
    </row>
    <row r="2846" spans="4:58" s="187" customFormat="1" ht="15" customHeight="1" x14ac:dyDescent="0.3">
      <c r="D2846" s="104"/>
      <c r="E2846" s="113"/>
      <c r="H2846" s="3"/>
      <c r="J2846" s="30"/>
      <c r="K2846" s="30"/>
      <c r="L2846" s="30"/>
      <c r="M2846" s="170"/>
      <c r="N2846" s="41"/>
      <c r="O2846" s="41"/>
      <c r="P2846" s="41"/>
      <c r="Q2846" s="41"/>
      <c r="R2846" s="30"/>
      <c r="S2846" s="30"/>
      <c r="T2846" s="30"/>
      <c r="U2846" s="170"/>
      <c r="AA2846" s="30"/>
      <c r="AB2846" s="30"/>
      <c r="AC2846" s="30"/>
      <c r="AR2846" s="30"/>
      <c r="AY2846" s="170"/>
      <c r="AZ2846" s="41"/>
      <c r="BA2846" s="41"/>
      <c r="BB2846" s="41"/>
      <c r="BC2846" s="41"/>
      <c r="BF2846" s="45"/>
    </row>
    <row r="2847" spans="4:58" s="187" customFormat="1" ht="15" customHeight="1" x14ac:dyDescent="0.3">
      <c r="D2847" s="104"/>
      <c r="E2847" s="113"/>
      <c r="H2847" s="3"/>
      <c r="J2847" s="30"/>
      <c r="K2847" s="30"/>
      <c r="L2847" s="30"/>
      <c r="M2847" s="170"/>
      <c r="N2847" s="41"/>
      <c r="O2847" s="41"/>
      <c r="P2847" s="41"/>
      <c r="Q2847" s="41"/>
      <c r="R2847" s="30"/>
      <c r="S2847" s="30"/>
      <c r="T2847" s="30"/>
      <c r="U2847" s="170"/>
      <c r="AA2847" s="30"/>
      <c r="AB2847" s="30"/>
      <c r="AC2847" s="30"/>
      <c r="AR2847" s="30"/>
      <c r="AY2847" s="170"/>
      <c r="AZ2847" s="41"/>
      <c r="BA2847" s="41"/>
      <c r="BB2847" s="41"/>
      <c r="BC2847" s="41"/>
      <c r="BF2847" s="45"/>
    </row>
    <row r="2848" spans="4:58" s="187" customFormat="1" ht="15" customHeight="1" x14ac:dyDescent="0.3">
      <c r="D2848" s="104"/>
      <c r="E2848" s="113"/>
      <c r="H2848" s="3"/>
      <c r="J2848" s="30"/>
      <c r="K2848" s="30"/>
      <c r="L2848" s="30"/>
      <c r="M2848" s="170"/>
      <c r="N2848" s="41"/>
      <c r="O2848" s="41"/>
      <c r="P2848" s="41"/>
      <c r="Q2848" s="41"/>
      <c r="R2848" s="30"/>
      <c r="S2848" s="30"/>
      <c r="T2848" s="30"/>
      <c r="U2848" s="170"/>
      <c r="AA2848" s="30"/>
      <c r="AB2848" s="30"/>
      <c r="AC2848" s="30"/>
      <c r="AR2848" s="30"/>
      <c r="AY2848" s="170"/>
      <c r="AZ2848" s="41"/>
      <c r="BA2848" s="41"/>
      <c r="BB2848" s="41"/>
      <c r="BC2848" s="41"/>
      <c r="BF2848" s="45"/>
    </row>
    <row r="2849" spans="4:58" s="187" customFormat="1" ht="15" customHeight="1" x14ac:dyDescent="0.3">
      <c r="D2849" s="104"/>
      <c r="E2849" s="113"/>
      <c r="H2849" s="3"/>
      <c r="J2849" s="30"/>
      <c r="K2849" s="30"/>
      <c r="L2849" s="30"/>
      <c r="M2849" s="170"/>
      <c r="N2849" s="41"/>
      <c r="O2849" s="41"/>
      <c r="P2849" s="41"/>
      <c r="Q2849" s="41"/>
      <c r="R2849" s="30"/>
      <c r="S2849" s="30"/>
      <c r="T2849" s="30"/>
      <c r="U2849" s="170"/>
      <c r="AA2849" s="30"/>
      <c r="AB2849" s="30"/>
      <c r="AC2849" s="30"/>
      <c r="AR2849" s="30"/>
      <c r="AY2849" s="170"/>
      <c r="AZ2849" s="41"/>
      <c r="BA2849" s="41"/>
      <c r="BB2849" s="41"/>
      <c r="BC2849" s="41"/>
      <c r="BF2849" s="45"/>
    </row>
    <row r="2850" spans="4:58" s="187" customFormat="1" ht="15" customHeight="1" x14ac:dyDescent="0.3">
      <c r="D2850" s="104"/>
      <c r="E2850" s="113"/>
      <c r="H2850" s="3"/>
      <c r="J2850" s="30"/>
      <c r="K2850" s="30"/>
      <c r="L2850" s="30"/>
      <c r="M2850" s="170"/>
      <c r="N2850" s="41"/>
      <c r="O2850" s="41"/>
      <c r="P2850" s="41"/>
      <c r="Q2850" s="41"/>
      <c r="R2850" s="30"/>
      <c r="S2850" s="30"/>
      <c r="T2850" s="30"/>
      <c r="U2850" s="170"/>
      <c r="AA2850" s="30"/>
      <c r="AB2850" s="30"/>
      <c r="AC2850" s="30"/>
      <c r="AR2850" s="30"/>
      <c r="AY2850" s="170"/>
      <c r="AZ2850" s="41"/>
      <c r="BA2850" s="41"/>
      <c r="BB2850" s="41"/>
      <c r="BC2850" s="41"/>
      <c r="BF2850" s="45"/>
    </row>
    <row r="2851" spans="4:58" s="187" customFormat="1" ht="15" customHeight="1" x14ac:dyDescent="0.3">
      <c r="D2851" s="104"/>
      <c r="E2851" s="113"/>
      <c r="H2851" s="3"/>
      <c r="J2851" s="30"/>
      <c r="K2851" s="30"/>
      <c r="L2851" s="30"/>
      <c r="M2851" s="170"/>
      <c r="N2851" s="41"/>
      <c r="O2851" s="41"/>
      <c r="P2851" s="41"/>
      <c r="Q2851" s="41"/>
      <c r="R2851" s="30"/>
      <c r="S2851" s="30"/>
      <c r="T2851" s="30"/>
      <c r="U2851" s="170"/>
      <c r="AA2851" s="30"/>
      <c r="AB2851" s="30"/>
      <c r="AC2851" s="30"/>
      <c r="AR2851" s="30"/>
      <c r="AY2851" s="170"/>
      <c r="AZ2851" s="41"/>
      <c r="BA2851" s="41"/>
      <c r="BB2851" s="41"/>
      <c r="BC2851" s="41"/>
      <c r="BF2851" s="45"/>
    </row>
    <row r="2852" spans="4:58" s="187" customFormat="1" ht="15" customHeight="1" x14ac:dyDescent="0.3">
      <c r="D2852" s="104"/>
      <c r="E2852" s="113"/>
      <c r="H2852" s="3"/>
      <c r="J2852" s="30"/>
      <c r="K2852" s="30"/>
      <c r="L2852" s="30"/>
      <c r="M2852" s="170"/>
      <c r="N2852" s="41"/>
      <c r="O2852" s="41"/>
      <c r="P2852" s="41"/>
      <c r="Q2852" s="41"/>
      <c r="R2852" s="30"/>
      <c r="S2852" s="30"/>
      <c r="T2852" s="30"/>
      <c r="U2852" s="170"/>
      <c r="AA2852" s="30"/>
      <c r="AB2852" s="30"/>
      <c r="AC2852" s="30"/>
      <c r="AR2852" s="30"/>
      <c r="AY2852" s="170"/>
      <c r="AZ2852" s="41"/>
      <c r="BA2852" s="41"/>
      <c r="BB2852" s="41"/>
      <c r="BC2852" s="41"/>
      <c r="BF2852" s="45"/>
    </row>
    <row r="2853" spans="4:58" s="187" customFormat="1" ht="15" customHeight="1" x14ac:dyDescent="0.3">
      <c r="D2853" s="104"/>
      <c r="E2853" s="113"/>
      <c r="H2853" s="3"/>
      <c r="J2853" s="30"/>
      <c r="K2853" s="30"/>
      <c r="L2853" s="30"/>
      <c r="M2853" s="170"/>
      <c r="N2853" s="41"/>
      <c r="O2853" s="41"/>
      <c r="P2853" s="41"/>
      <c r="Q2853" s="41"/>
      <c r="R2853" s="30"/>
      <c r="S2853" s="30"/>
      <c r="T2853" s="30"/>
      <c r="U2853" s="170"/>
      <c r="AA2853" s="30"/>
      <c r="AB2853" s="30"/>
      <c r="AC2853" s="30"/>
      <c r="AR2853" s="30"/>
      <c r="AY2853" s="170"/>
      <c r="AZ2853" s="41"/>
      <c r="BA2853" s="41"/>
      <c r="BB2853" s="41"/>
      <c r="BC2853" s="41"/>
      <c r="BF2853" s="45"/>
    </row>
    <row r="2854" spans="4:58" s="187" customFormat="1" ht="15" customHeight="1" x14ac:dyDescent="0.3">
      <c r="D2854" s="104"/>
      <c r="E2854" s="113"/>
      <c r="H2854" s="3"/>
      <c r="J2854" s="30"/>
      <c r="K2854" s="30"/>
      <c r="L2854" s="30"/>
      <c r="M2854" s="170"/>
      <c r="N2854" s="41"/>
      <c r="O2854" s="41"/>
      <c r="P2854" s="41"/>
      <c r="Q2854" s="41"/>
      <c r="R2854" s="30"/>
      <c r="S2854" s="30"/>
      <c r="T2854" s="30"/>
      <c r="U2854" s="170"/>
      <c r="AA2854" s="30"/>
      <c r="AB2854" s="30"/>
      <c r="AC2854" s="30"/>
      <c r="AR2854" s="30"/>
      <c r="AY2854" s="170"/>
      <c r="AZ2854" s="41"/>
      <c r="BA2854" s="41"/>
      <c r="BB2854" s="41"/>
      <c r="BC2854" s="41"/>
      <c r="BF2854" s="45"/>
    </row>
    <row r="2855" spans="4:58" s="187" customFormat="1" ht="15" customHeight="1" x14ac:dyDescent="0.3">
      <c r="D2855" s="104"/>
      <c r="E2855" s="113"/>
      <c r="H2855" s="3"/>
      <c r="J2855" s="30"/>
      <c r="K2855" s="30"/>
      <c r="L2855" s="30"/>
      <c r="M2855" s="170"/>
      <c r="N2855" s="41"/>
      <c r="O2855" s="41"/>
      <c r="P2855" s="41"/>
      <c r="Q2855" s="41"/>
      <c r="R2855" s="30"/>
      <c r="S2855" s="30"/>
      <c r="T2855" s="30"/>
      <c r="U2855" s="170"/>
      <c r="AA2855" s="30"/>
      <c r="AB2855" s="30"/>
      <c r="AC2855" s="30"/>
      <c r="AR2855" s="30"/>
      <c r="AY2855" s="170"/>
      <c r="AZ2855" s="41"/>
      <c r="BA2855" s="41"/>
      <c r="BB2855" s="41"/>
      <c r="BC2855" s="41"/>
      <c r="BF2855" s="45"/>
    </row>
    <row r="2856" spans="4:58" s="187" customFormat="1" ht="15" customHeight="1" x14ac:dyDescent="0.3">
      <c r="D2856" s="104"/>
      <c r="E2856" s="113"/>
      <c r="H2856" s="3"/>
      <c r="J2856" s="30"/>
      <c r="K2856" s="30"/>
      <c r="L2856" s="30"/>
      <c r="M2856" s="170"/>
      <c r="N2856" s="41"/>
      <c r="O2856" s="41"/>
      <c r="P2856" s="41"/>
      <c r="Q2856" s="41"/>
      <c r="R2856" s="30"/>
      <c r="S2856" s="30"/>
      <c r="T2856" s="30"/>
      <c r="U2856" s="170"/>
      <c r="AA2856" s="30"/>
      <c r="AB2856" s="30"/>
      <c r="AC2856" s="30"/>
      <c r="AR2856" s="30"/>
      <c r="AY2856" s="170"/>
      <c r="AZ2856" s="41"/>
      <c r="BA2856" s="41"/>
      <c r="BB2856" s="41"/>
      <c r="BC2856" s="41"/>
      <c r="BF2856" s="45"/>
    </row>
    <row r="2857" spans="4:58" s="187" customFormat="1" ht="15" customHeight="1" x14ac:dyDescent="0.3">
      <c r="D2857" s="104"/>
      <c r="E2857" s="113"/>
      <c r="H2857" s="3"/>
      <c r="J2857" s="30"/>
      <c r="K2857" s="30"/>
      <c r="L2857" s="30"/>
      <c r="M2857" s="170"/>
      <c r="N2857" s="41"/>
      <c r="O2857" s="41"/>
      <c r="P2857" s="41"/>
      <c r="Q2857" s="41"/>
      <c r="R2857" s="30"/>
      <c r="S2857" s="30"/>
      <c r="T2857" s="30"/>
      <c r="U2857" s="170"/>
      <c r="AA2857" s="30"/>
      <c r="AB2857" s="30"/>
      <c r="AC2857" s="30"/>
      <c r="AR2857" s="30"/>
      <c r="AY2857" s="170"/>
      <c r="AZ2857" s="41"/>
      <c r="BA2857" s="41"/>
      <c r="BB2857" s="41"/>
      <c r="BC2857" s="41"/>
      <c r="BF2857" s="45"/>
    </row>
    <row r="2858" spans="4:58" s="187" customFormat="1" ht="15" customHeight="1" x14ac:dyDescent="0.3">
      <c r="D2858" s="104"/>
      <c r="E2858" s="113"/>
      <c r="H2858" s="3"/>
      <c r="J2858" s="30"/>
      <c r="K2858" s="30"/>
      <c r="L2858" s="30"/>
      <c r="M2858" s="170"/>
      <c r="N2858" s="41"/>
      <c r="O2858" s="41"/>
      <c r="P2858" s="41"/>
      <c r="Q2858" s="41"/>
      <c r="R2858" s="30"/>
      <c r="S2858" s="30"/>
      <c r="T2858" s="30"/>
      <c r="U2858" s="170"/>
      <c r="AA2858" s="30"/>
      <c r="AB2858" s="30"/>
      <c r="AC2858" s="30"/>
      <c r="AR2858" s="30"/>
      <c r="AY2858" s="170"/>
      <c r="AZ2858" s="41"/>
      <c r="BA2858" s="41"/>
      <c r="BB2858" s="41"/>
      <c r="BC2858" s="41"/>
      <c r="BF2858" s="45"/>
    </row>
    <row r="2859" spans="4:58" s="187" customFormat="1" ht="15" customHeight="1" x14ac:dyDescent="0.3">
      <c r="D2859" s="104"/>
      <c r="E2859" s="113"/>
      <c r="H2859" s="3"/>
      <c r="J2859" s="30"/>
      <c r="K2859" s="30"/>
      <c r="L2859" s="30"/>
      <c r="M2859" s="170"/>
      <c r="N2859" s="41"/>
      <c r="O2859" s="41"/>
      <c r="P2859" s="41"/>
      <c r="Q2859" s="41"/>
      <c r="R2859" s="30"/>
      <c r="S2859" s="30"/>
      <c r="T2859" s="30"/>
      <c r="U2859" s="170"/>
      <c r="AA2859" s="30"/>
      <c r="AB2859" s="30"/>
      <c r="AC2859" s="30"/>
      <c r="AR2859" s="30"/>
      <c r="AY2859" s="170"/>
      <c r="AZ2859" s="41"/>
      <c r="BA2859" s="41"/>
      <c r="BB2859" s="41"/>
      <c r="BC2859" s="41"/>
      <c r="BF2859" s="45"/>
    </row>
    <row r="2860" spans="4:58" s="187" customFormat="1" ht="15" customHeight="1" x14ac:dyDescent="0.3">
      <c r="D2860" s="104"/>
      <c r="E2860" s="113"/>
      <c r="H2860" s="3"/>
      <c r="J2860" s="30"/>
      <c r="K2860" s="30"/>
      <c r="L2860" s="30"/>
      <c r="M2860" s="170"/>
      <c r="N2860" s="41"/>
      <c r="O2860" s="41"/>
      <c r="P2860" s="41"/>
      <c r="Q2860" s="41"/>
      <c r="R2860" s="30"/>
      <c r="S2860" s="30"/>
      <c r="T2860" s="30"/>
      <c r="U2860" s="170"/>
      <c r="AA2860" s="30"/>
      <c r="AB2860" s="30"/>
      <c r="AC2860" s="30"/>
      <c r="AR2860" s="30"/>
      <c r="AY2860" s="170"/>
      <c r="AZ2860" s="41"/>
      <c r="BA2860" s="41"/>
      <c r="BB2860" s="41"/>
      <c r="BC2860" s="41"/>
      <c r="BF2860" s="45"/>
    </row>
    <row r="2861" spans="4:58" s="187" customFormat="1" ht="15" customHeight="1" x14ac:dyDescent="0.3">
      <c r="D2861" s="104"/>
      <c r="E2861" s="113"/>
      <c r="H2861" s="3"/>
      <c r="J2861" s="30"/>
      <c r="K2861" s="30"/>
      <c r="L2861" s="30"/>
      <c r="M2861" s="170"/>
      <c r="N2861" s="41"/>
      <c r="O2861" s="41"/>
      <c r="P2861" s="41"/>
      <c r="Q2861" s="41"/>
      <c r="R2861" s="30"/>
      <c r="S2861" s="30"/>
      <c r="T2861" s="30"/>
      <c r="U2861" s="170"/>
      <c r="AA2861" s="30"/>
      <c r="AB2861" s="30"/>
      <c r="AC2861" s="30"/>
      <c r="AR2861" s="30"/>
      <c r="AY2861" s="170"/>
      <c r="AZ2861" s="41"/>
      <c r="BA2861" s="41"/>
      <c r="BB2861" s="41"/>
      <c r="BC2861" s="41"/>
      <c r="BF2861" s="45"/>
    </row>
    <row r="2862" spans="4:58" s="187" customFormat="1" ht="15" customHeight="1" x14ac:dyDescent="0.3">
      <c r="D2862" s="104"/>
      <c r="E2862" s="113"/>
      <c r="H2862" s="3"/>
      <c r="J2862" s="30"/>
      <c r="K2862" s="30"/>
      <c r="L2862" s="30"/>
      <c r="M2862" s="170"/>
      <c r="N2862" s="41"/>
      <c r="O2862" s="41"/>
      <c r="P2862" s="41"/>
      <c r="Q2862" s="41"/>
      <c r="R2862" s="30"/>
      <c r="S2862" s="30"/>
      <c r="T2862" s="30"/>
      <c r="U2862" s="170"/>
      <c r="AA2862" s="30"/>
      <c r="AB2862" s="30"/>
      <c r="AC2862" s="30"/>
      <c r="AR2862" s="30"/>
      <c r="AY2862" s="170"/>
      <c r="AZ2862" s="41"/>
      <c r="BA2862" s="41"/>
      <c r="BB2862" s="41"/>
      <c r="BC2862" s="41"/>
      <c r="BF2862" s="45"/>
    </row>
    <row r="2863" spans="4:58" s="187" customFormat="1" ht="15" customHeight="1" x14ac:dyDescent="0.3">
      <c r="D2863" s="104"/>
      <c r="E2863" s="113"/>
      <c r="H2863" s="3"/>
      <c r="J2863" s="30"/>
      <c r="K2863" s="30"/>
      <c r="L2863" s="30"/>
      <c r="M2863" s="170"/>
      <c r="N2863" s="41"/>
      <c r="O2863" s="41"/>
      <c r="P2863" s="41"/>
      <c r="Q2863" s="41"/>
      <c r="R2863" s="30"/>
      <c r="S2863" s="30"/>
      <c r="T2863" s="30"/>
      <c r="U2863" s="170"/>
      <c r="AA2863" s="30"/>
      <c r="AB2863" s="30"/>
      <c r="AC2863" s="30"/>
      <c r="AR2863" s="30"/>
      <c r="AY2863" s="170"/>
      <c r="AZ2863" s="41"/>
      <c r="BA2863" s="41"/>
      <c r="BB2863" s="41"/>
      <c r="BC2863" s="41"/>
      <c r="BF2863" s="45"/>
    </row>
    <row r="2864" spans="4:58" s="187" customFormat="1" ht="15" customHeight="1" x14ac:dyDescent="0.3">
      <c r="D2864" s="104"/>
      <c r="E2864" s="113"/>
      <c r="H2864" s="3"/>
      <c r="J2864" s="30"/>
      <c r="K2864" s="30"/>
      <c r="L2864" s="30"/>
      <c r="M2864" s="170"/>
      <c r="N2864" s="41"/>
      <c r="O2864" s="41"/>
      <c r="P2864" s="41"/>
      <c r="Q2864" s="41"/>
      <c r="R2864" s="30"/>
      <c r="S2864" s="30"/>
      <c r="T2864" s="30"/>
      <c r="U2864" s="170"/>
      <c r="AA2864" s="30"/>
      <c r="AB2864" s="30"/>
      <c r="AC2864" s="30"/>
      <c r="AR2864" s="30"/>
      <c r="AY2864" s="170"/>
      <c r="AZ2864" s="41"/>
      <c r="BA2864" s="41"/>
      <c r="BB2864" s="41"/>
      <c r="BC2864" s="41"/>
      <c r="BF2864" s="45"/>
    </row>
    <row r="2865" spans="4:58" s="187" customFormat="1" ht="15" customHeight="1" x14ac:dyDescent="0.3">
      <c r="D2865" s="104"/>
      <c r="E2865" s="113"/>
      <c r="H2865" s="3"/>
      <c r="J2865" s="30"/>
      <c r="K2865" s="30"/>
      <c r="L2865" s="30"/>
      <c r="M2865" s="170"/>
      <c r="N2865" s="41"/>
      <c r="O2865" s="41"/>
      <c r="P2865" s="41"/>
      <c r="Q2865" s="41"/>
      <c r="R2865" s="30"/>
      <c r="S2865" s="30"/>
      <c r="T2865" s="30"/>
      <c r="U2865" s="170"/>
      <c r="AA2865" s="30"/>
      <c r="AB2865" s="30"/>
      <c r="AC2865" s="30"/>
      <c r="AR2865" s="30"/>
      <c r="AY2865" s="170"/>
      <c r="AZ2865" s="41"/>
      <c r="BA2865" s="41"/>
      <c r="BB2865" s="41"/>
      <c r="BC2865" s="41"/>
      <c r="BF2865" s="45"/>
    </row>
    <row r="2866" spans="4:58" s="187" customFormat="1" ht="15" customHeight="1" x14ac:dyDescent="0.3">
      <c r="D2866" s="104"/>
      <c r="E2866" s="113"/>
      <c r="H2866" s="3"/>
      <c r="J2866" s="30"/>
      <c r="K2866" s="30"/>
      <c r="L2866" s="30"/>
      <c r="M2866" s="170"/>
      <c r="N2866" s="41"/>
      <c r="O2866" s="41"/>
      <c r="P2866" s="41"/>
      <c r="Q2866" s="41"/>
      <c r="R2866" s="30"/>
      <c r="S2866" s="30"/>
      <c r="T2866" s="30"/>
      <c r="U2866" s="170"/>
      <c r="AA2866" s="30"/>
      <c r="AB2866" s="30"/>
      <c r="AC2866" s="30"/>
      <c r="AR2866" s="30"/>
      <c r="AY2866" s="170"/>
      <c r="AZ2866" s="41"/>
      <c r="BA2866" s="41"/>
      <c r="BB2866" s="41"/>
      <c r="BC2866" s="41"/>
      <c r="BF2866" s="45"/>
    </row>
    <row r="2867" spans="4:58" s="187" customFormat="1" ht="15" customHeight="1" x14ac:dyDescent="0.3">
      <c r="D2867" s="104"/>
      <c r="E2867" s="113"/>
      <c r="H2867" s="3"/>
      <c r="J2867" s="30"/>
      <c r="K2867" s="30"/>
      <c r="L2867" s="30"/>
      <c r="M2867" s="170"/>
      <c r="N2867" s="41"/>
      <c r="O2867" s="41"/>
      <c r="P2867" s="41"/>
      <c r="Q2867" s="41"/>
      <c r="R2867" s="30"/>
      <c r="S2867" s="30"/>
      <c r="T2867" s="30"/>
      <c r="U2867" s="170"/>
      <c r="AA2867" s="30"/>
      <c r="AB2867" s="30"/>
      <c r="AC2867" s="30"/>
      <c r="AR2867" s="30"/>
      <c r="AY2867" s="170"/>
      <c r="AZ2867" s="41"/>
      <c r="BA2867" s="41"/>
      <c r="BB2867" s="41"/>
      <c r="BC2867" s="41"/>
      <c r="BF2867" s="45"/>
    </row>
    <row r="2868" spans="4:58" s="187" customFormat="1" ht="15" customHeight="1" x14ac:dyDescent="0.3">
      <c r="D2868" s="104"/>
      <c r="E2868" s="113"/>
      <c r="H2868" s="3"/>
      <c r="J2868" s="30"/>
      <c r="K2868" s="30"/>
      <c r="L2868" s="30"/>
      <c r="M2868" s="170"/>
      <c r="N2868" s="41"/>
      <c r="O2868" s="41"/>
      <c r="P2868" s="41"/>
      <c r="Q2868" s="41"/>
      <c r="R2868" s="30"/>
      <c r="S2868" s="30"/>
      <c r="T2868" s="30"/>
      <c r="U2868" s="170"/>
      <c r="AA2868" s="30"/>
      <c r="AB2868" s="30"/>
      <c r="AC2868" s="30"/>
      <c r="AR2868" s="30"/>
      <c r="AY2868" s="170"/>
      <c r="AZ2868" s="41"/>
      <c r="BA2868" s="41"/>
      <c r="BB2868" s="41"/>
      <c r="BC2868" s="41"/>
      <c r="BF2868" s="45"/>
    </row>
    <row r="2869" spans="4:58" s="187" customFormat="1" ht="15" customHeight="1" x14ac:dyDescent="0.3">
      <c r="D2869" s="104"/>
      <c r="E2869" s="113"/>
      <c r="H2869" s="3"/>
      <c r="J2869" s="30"/>
      <c r="K2869" s="30"/>
      <c r="L2869" s="30"/>
      <c r="M2869" s="170"/>
      <c r="N2869" s="41"/>
      <c r="O2869" s="41"/>
      <c r="P2869" s="41"/>
      <c r="Q2869" s="41"/>
      <c r="R2869" s="30"/>
      <c r="S2869" s="30"/>
      <c r="T2869" s="30"/>
      <c r="U2869" s="170"/>
      <c r="AA2869" s="30"/>
      <c r="AB2869" s="30"/>
      <c r="AC2869" s="30"/>
      <c r="AR2869" s="30"/>
      <c r="AY2869" s="170"/>
      <c r="AZ2869" s="41"/>
      <c r="BA2869" s="41"/>
      <c r="BB2869" s="41"/>
      <c r="BC2869" s="41"/>
      <c r="BF2869" s="45"/>
    </row>
    <row r="2870" spans="4:58" s="187" customFormat="1" ht="15" customHeight="1" x14ac:dyDescent="0.3">
      <c r="D2870" s="104"/>
      <c r="E2870" s="113"/>
      <c r="H2870" s="3"/>
      <c r="J2870" s="30"/>
      <c r="K2870" s="30"/>
      <c r="L2870" s="30"/>
      <c r="M2870" s="170"/>
      <c r="N2870" s="41"/>
      <c r="O2870" s="41"/>
      <c r="P2870" s="41"/>
      <c r="Q2870" s="41"/>
      <c r="R2870" s="30"/>
      <c r="S2870" s="30"/>
      <c r="T2870" s="30"/>
      <c r="U2870" s="170"/>
      <c r="AA2870" s="30"/>
      <c r="AB2870" s="30"/>
      <c r="AC2870" s="30"/>
      <c r="AR2870" s="30"/>
      <c r="AY2870" s="170"/>
      <c r="AZ2870" s="41"/>
      <c r="BA2870" s="41"/>
      <c r="BB2870" s="41"/>
      <c r="BC2870" s="41"/>
      <c r="BF2870" s="45"/>
    </row>
    <row r="2871" spans="4:58" s="187" customFormat="1" ht="15" customHeight="1" x14ac:dyDescent="0.3">
      <c r="D2871" s="104"/>
      <c r="E2871" s="113"/>
      <c r="H2871" s="3"/>
      <c r="J2871" s="30"/>
      <c r="K2871" s="30"/>
      <c r="L2871" s="30"/>
      <c r="M2871" s="170"/>
      <c r="N2871" s="41"/>
      <c r="O2871" s="41"/>
      <c r="P2871" s="41"/>
      <c r="Q2871" s="41"/>
      <c r="R2871" s="30"/>
      <c r="S2871" s="30"/>
      <c r="T2871" s="30"/>
      <c r="U2871" s="170"/>
      <c r="AA2871" s="30"/>
      <c r="AB2871" s="30"/>
      <c r="AC2871" s="30"/>
      <c r="AR2871" s="30"/>
      <c r="AY2871" s="170"/>
      <c r="AZ2871" s="41"/>
      <c r="BA2871" s="41"/>
      <c r="BB2871" s="41"/>
      <c r="BC2871" s="41"/>
      <c r="BF2871" s="45"/>
    </row>
    <row r="2872" spans="4:58" s="187" customFormat="1" ht="15" customHeight="1" x14ac:dyDescent="0.3">
      <c r="D2872" s="104"/>
      <c r="E2872" s="113"/>
      <c r="H2872" s="3"/>
      <c r="J2872" s="30"/>
      <c r="K2872" s="30"/>
      <c r="L2872" s="30"/>
      <c r="M2872" s="170"/>
      <c r="N2872" s="41"/>
      <c r="O2872" s="41"/>
      <c r="P2872" s="41"/>
      <c r="Q2872" s="41"/>
      <c r="R2872" s="30"/>
      <c r="S2872" s="30"/>
      <c r="T2872" s="30"/>
      <c r="U2872" s="170"/>
      <c r="AA2872" s="30"/>
      <c r="AB2872" s="30"/>
      <c r="AC2872" s="30"/>
      <c r="AR2872" s="30"/>
      <c r="AY2872" s="170"/>
      <c r="AZ2872" s="41"/>
      <c r="BA2872" s="41"/>
      <c r="BB2872" s="41"/>
      <c r="BC2872" s="41"/>
      <c r="BF2872" s="45"/>
    </row>
    <row r="2873" spans="4:58" s="187" customFormat="1" ht="15" customHeight="1" x14ac:dyDescent="0.3">
      <c r="D2873" s="104"/>
      <c r="E2873" s="113"/>
      <c r="H2873" s="3"/>
      <c r="J2873" s="30"/>
      <c r="K2873" s="30"/>
      <c r="L2873" s="30"/>
      <c r="M2873" s="170"/>
      <c r="N2873" s="41"/>
      <c r="O2873" s="41"/>
      <c r="P2873" s="41"/>
      <c r="Q2873" s="41"/>
      <c r="R2873" s="30"/>
      <c r="S2873" s="30"/>
      <c r="T2873" s="30"/>
      <c r="U2873" s="170"/>
      <c r="AA2873" s="30"/>
      <c r="AB2873" s="30"/>
      <c r="AC2873" s="30"/>
      <c r="AR2873" s="30"/>
      <c r="AY2873" s="170"/>
      <c r="AZ2873" s="41"/>
      <c r="BA2873" s="41"/>
      <c r="BB2873" s="41"/>
      <c r="BC2873" s="41"/>
      <c r="BF2873" s="45"/>
    </row>
    <row r="2874" spans="4:58" s="187" customFormat="1" ht="15" customHeight="1" x14ac:dyDescent="0.3">
      <c r="D2874" s="104"/>
      <c r="E2874" s="113"/>
      <c r="H2874" s="3"/>
      <c r="J2874" s="30"/>
      <c r="K2874" s="30"/>
      <c r="L2874" s="30"/>
      <c r="M2874" s="170"/>
      <c r="N2874" s="41"/>
      <c r="O2874" s="41"/>
      <c r="P2874" s="41"/>
      <c r="Q2874" s="41"/>
      <c r="R2874" s="30"/>
      <c r="S2874" s="30"/>
      <c r="T2874" s="30"/>
      <c r="U2874" s="170"/>
      <c r="AA2874" s="30"/>
      <c r="AB2874" s="30"/>
      <c r="AC2874" s="30"/>
      <c r="AR2874" s="30"/>
      <c r="AY2874" s="170"/>
      <c r="AZ2874" s="41"/>
      <c r="BA2874" s="41"/>
      <c r="BB2874" s="41"/>
      <c r="BC2874" s="41"/>
      <c r="BF2874" s="45"/>
    </row>
    <row r="2875" spans="4:58" s="187" customFormat="1" ht="15" customHeight="1" x14ac:dyDescent="0.3">
      <c r="D2875" s="104"/>
      <c r="E2875" s="113"/>
      <c r="H2875" s="3"/>
      <c r="J2875" s="30"/>
      <c r="K2875" s="30"/>
      <c r="L2875" s="30"/>
      <c r="M2875" s="170"/>
      <c r="N2875" s="41"/>
      <c r="O2875" s="41"/>
      <c r="P2875" s="41"/>
      <c r="Q2875" s="41"/>
      <c r="R2875" s="30"/>
      <c r="S2875" s="30"/>
      <c r="T2875" s="30"/>
      <c r="U2875" s="170"/>
      <c r="AA2875" s="30"/>
      <c r="AB2875" s="30"/>
      <c r="AC2875" s="30"/>
      <c r="AR2875" s="30"/>
      <c r="AY2875" s="170"/>
      <c r="AZ2875" s="41"/>
      <c r="BA2875" s="41"/>
      <c r="BB2875" s="41"/>
      <c r="BC2875" s="41"/>
      <c r="BF2875" s="45"/>
    </row>
    <row r="2876" spans="4:58" s="187" customFormat="1" ht="15" customHeight="1" x14ac:dyDescent="0.3">
      <c r="D2876" s="104"/>
      <c r="E2876" s="113"/>
      <c r="H2876" s="3"/>
      <c r="J2876" s="30"/>
      <c r="K2876" s="30"/>
      <c r="L2876" s="30"/>
      <c r="M2876" s="170"/>
      <c r="N2876" s="41"/>
      <c r="O2876" s="41"/>
      <c r="P2876" s="41"/>
      <c r="Q2876" s="41"/>
      <c r="R2876" s="30"/>
      <c r="S2876" s="30"/>
      <c r="T2876" s="30"/>
      <c r="U2876" s="170"/>
      <c r="AA2876" s="30"/>
      <c r="AB2876" s="30"/>
      <c r="AC2876" s="30"/>
      <c r="AR2876" s="30"/>
      <c r="AY2876" s="170"/>
      <c r="AZ2876" s="41"/>
      <c r="BA2876" s="41"/>
      <c r="BB2876" s="41"/>
      <c r="BC2876" s="41"/>
      <c r="BF2876" s="45"/>
    </row>
    <row r="2877" spans="4:58" s="187" customFormat="1" ht="15" customHeight="1" x14ac:dyDescent="0.3">
      <c r="D2877" s="104"/>
      <c r="E2877" s="113"/>
      <c r="H2877" s="3"/>
      <c r="J2877" s="30"/>
      <c r="K2877" s="30"/>
      <c r="L2877" s="30"/>
      <c r="M2877" s="170"/>
      <c r="N2877" s="41"/>
      <c r="O2877" s="41"/>
      <c r="P2877" s="41"/>
      <c r="Q2877" s="41"/>
      <c r="R2877" s="30"/>
      <c r="S2877" s="30"/>
      <c r="T2877" s="30"/>
      <c r="U2877" s="170"/>
      <c r="AA2877" s="30"/>
      <c r="AB2877" s="30"/>
      <c r="AC2877" s="30"/>
      <c r="AR2877" s="30"/>
      <c r="AY2877" s="170"/>
      <c r="AZ2877" s="41"/>
      <c r="BA2877" s="41"/>
      <c r="BB2877" s="41"/>
      <c r="BC2877" s="41"/>
      <c r="BF2877" s="45"/>
    </row>
    <row r="2878" spans="4:58" s="187" customFormat="1" ht="15" customHeight="1" x14ac:dyDescent="0.3">
      <c r="D2878" s="104"/>
      <c r="E2878" s="113"/>
      <c r="H2878" s="3"/>
      <c r="J2878" s="30"/>
      <c r="K2878" s="30"/>
      <c r="L2878" s="30"/>
      <c r="M2878" s="170"/>
      <c r="N2878" s="41"/>
      <c r="O2878" s="41"/>
      <c r="P2878" s="41"/>
      <c r="Q2878" s="41"/>
      <c r="R2878" s="30"/>
      <c r="S2878" s="30"/>
      <c r="T2878" s="30"/>
      <c r="U2878" s="170"/>
      <c r="AA2878" s="30"/>
      <c r="AB2878" s="30"/>
      <c r="AC2878" s="30"/>
      <c r="AR2878" s="30"/>
      <c r="AY2878" s="170"/>
      <c r="AZ2878" s="41"/>
      <c r="BA2878" s="41"/>
      <c r="BB2878" s="41"/>
      <c r="BC2878" s="41"/>
      <c r="BF2878" s="45"/>
    </row>
    <row r="2879" spans="4:58" s="187" customFormat="1" ht="15" customHeight="1" x14ac:dyDescent="0.3">
      <c r="D2879" s="104"/>
      <c r="E2879" s="113"/>
      <c r="H2879" s="3"/>
      <c r="J2879" s="30"/>
      <c r="K2879" s="30"/>
      <c r="L2879" s="30"/>
      <c r="M2879" s="170"/>
      <c r="N2879" s="41"/>
      <c r="O2879" s="41"/>
      <c r="P2879" s="41"/>
      <c r="Q2879" s="41"/>
      <c r="R2879" s="30"/>
      <c r="S2879" s="30"/>
      <c r="T2879" s="30"/>
      <c r="U2879" s="170"/>
      <c r="AA2879" s="30"/>
      <c r="AB2879" s="30"/>
      <c r="AC2879" s="30"/>
      <c r="AR2879" s="30"/>
      <c r="AY2879" s="170"/>
      <c r="AZ2879" s="41"/>
      <c r="BA2879" s="41"/>
      <c r="BB2879" s="41"/>
      <c r="BC2879" s="41"/>
      <c r="BF2879" s="45"/>
    </row>
    <row r="2880" spans="4:58" s="187" customFormat="1" ht="15" customHeight="1" x14ac:dyDescent="0.3">
      <c r="D2880" s="104"/>
      <c r="E2880" s="113"/>
      <c r="H2880" s="3"/>
      <c r="J2880" s="30"/>
      <c r="K2880" s="30"/>
      <c r="L2880" s="30"/>
      <c r="M2880" s="170"/>
      <c r="N2880" s="41"/>
      <c r="O2880" s="41"/>
      <c r="P2880" s="41"/>
      <c r="Q2880" s="41"/>
      <c r="R2880" s="30"/>
      <c r="S2880" s="30"/>
      <c r="T2880" s="30"/>
      <c r="U2880" s="170"/>
      <c r="AA2880" s="30"/>
      <c r="AB2880" s="30"/>
      <c r="AC2880" s="30"/>
      <c r="AR2880" s="30"/>
      <c r="AY2880" s="170"/>
      <c r="AZ2880" s="41"/>
      <c r="BA2880" s="41"/>
      <c r="BB2880" s="41"/>
      <c r="BC2880" s="41"/>
      <c r="BF2880" s="45"/>
    </row>
    <row r="2881" spans="4:58" s="187" customFormat="1" ht="15" customHeight="1" x14ac:dyDescent="0.3">
      <c r="D2881" s="104"/>
      <c r="E2881" s="113"/>
      <c r="H2881" s="3"/>
      <c r="J2881" s="30"/>
      <c r="K2881" s="30"/>
      <c r="L2881" s="30"/>
      <c r="M2881" s="170"/>
      <c r="N2881" s="41"/>
      <c r="O2881" s="41"/>
      <c r="P2881" s="41"/>
      <c r="Q2881" s="41"/>
      <c r="R2881" s="30"/>
      <c r="S2881" s="30"/>
      <c r="T2881" s="30"/>
      <c r="U2881" s="170"/>
      <c r="AA2881" s="30"/>
      <c r="AB2881" s="30"/>
      <c r="AC2881" s="30"/>
      <c r="AR2881" s="30"/>
      <c r="AY2881" s="170"/>
      <c r="AZ2881" s="41"/>
      <c r="BA2881" s="41"/>
      <c r="BB2881" s="41"/>
      <c r="BC2881" s="41"/>
      <c r="BF2881" s="45"/>
    </row>
    <row r="2882" spans="4:58" s="187" customFormat="1" ht="15" customHeight="1" x14ac:dyDescent="0.3">
      <c r="D2882" s="104"/>
      <c r="E2882" s="113"/>
      <c r="H2882" s="3"/>
      <c r="J2882" s="30"/>
      <c r="K2882" s="30"/>
      <c r="L2882" s="30"/>
      <c r="M2882" s="170"/>
      <c r="N2882" s="41"/>
      <c r="O2882" s="41"/>
      <c r="P2882" s="41"/>
      <c r="Q2882" s="41"/>
      <c r="R2882" s="30"/>
      <c r="S2882" s="30"/>
      <c r="T2882" s="30"/>
      <c r="U2882" s="170"/>
      <c r="AA2882" s="30"/>
      <c r="AB2882" s="30"/>
      <c r="AC2882" s="30"/>
      <c r="AR2882" s="30"/>
      <c r="AY2882" s="170"/>
      <c r="AZ2882" s="41"/>
      <c r="BA2882" s="41"/>
      <c r="BB2882" s="41"/>
      <c r="BC2882" s="41"/>
      <c r="BF2882" s="45"/>
    </row>
    <row r="2883" spans="4:58" s="187" customFormat="1" ht="15" customHeight="1" x14ac:dyDescent="0.3">
      <c r="D2883" s="104"/>
      <c r="E2883" s="113"/>
      <c r="H2883" s="3"/>
      <c r="J2883" s="30"/>
      <c r="K2883" s="30"/>
      <c r="L2883" s="30"/>
      <c r="M2883" s="170"/>
      <c r="N2883" s="41"/>
      <c r="O2883" s="41"/>
      <c r="P2883" s="41"/>
      <c r="Q2883" s="41"/>
      <c r="R2883" s="30"/>
      <c r="S2883" s="30"/>
      <c r="T2883" s="30"/>
      <c r="U2883" s="170"/>
      <c r="AA2883" s="30"/>
      <c r="AB2883" s="30"/>
      <c r="AC2883" s="30"/>
      <c r="AR2883" s="30"/>
      <c r="AY2883" s="170"/>
      <c r="AZ2883" s="41"/>
      <c r="BA2883" s="41"/>
      <c r="BB2883" s="41"/>
      <c r="BC2883" s="41"/>
      <c r="BF2883" s="45"/>
    </row>
    <row r="2884" spans="4:58" s="187" customFormat="1" ht="15" customHeight="1" x14ac:dyDescent="0.3">
      <c r="D2884" s="104"/>
      <c r="E2884" s="113"/>
      <c r="H2884" s="3"/>
      <c r="J2884" s="30"/>
      <c r="K2884" s="30"/>
      <c r="L2884" s="30"/>
      <c r="M2884" s="170"/>
      <c r="N2884" s="41"/>
      <c r="O2884" s="41"/>
      <c r="P2884" s="41"/>
      <c r="Q2884" s="41"/>
      <c r="R2884" s="30"/>
      <c r="S2884" s="30"/>
      <c r="T2884" s="30"/>
      <c r="U2884" s="170"/>
      <c r="AA2884" s="30"/>
      <c r="AB2884" s="30"/>
      <c r="AC2884" s="30"/>
      <c r="AR2884" s="30"/>
      <c r="AY2884" s="170"/>
      <c r="AZ2884" s="41"/>
      <c r="BA2884" s="41"/>
      <c r="BB2884" s="41"/>
      <c r="BC2884" s="41"/>
      <c r="BF2884" s="45"/>
    </row>
    <row r="2885" spans="4:58" s="187" customFormat="1" ht="15" customHeight="1" x14ac:dyDescent="0.3">
      <c r="D2885" s="104"/>
      <c r="E2885" s="113"/>
      <c r="H2885" s="3"/>
      <c r="J2885" s="30"/>
      <c r="K2885" s="30"/>
      <c r="L2885" s="30"/>
      <c r="M2885" s="170"/>
      <c r="N2885" s="41"/>
      <c r="O2885" s="41"/>
      <c r="P2885" s="41"/>
      <c r="Q2885" s="41"/>
      <c r="R2885" s="30"/>
      <c r="S2885" s="30"/>
      <c r="T2885" s="30"/>
      <c r="U2885" s="170"/>
      <c r="AA2885" s="30"/>
      <c r="AB2885" s="30"/>
      <c r="AC2885" s="30"/>
      <c r="AR2885" s="30"/>
      <c r="AY2885" s="170"/>
      <c r="AZ2885" s="41"/>
      <c r="BA2885" s="41"/>
      <c r="BB2885" s="41"/>
      <c r="BC2885" s="41"/>
      <c r="BF2885" s="45"/>
    </row>
    <row r="2886" spans="4:58" s="187" customFormat="1" ht="15" customHeight="1" x14ac:dyDescent="0.3">
      <c r="D2886" s="104"/>
      <c r="E2886" s="113"/>
      <c r="H2886" s="3"/>
      <c r="J2886" s="30"/>
      <c r="K2886" s="30"/>
      <c r="L2886" s="30"/>
      <c r="M2886" s="170"/>
      <c r="N2886" s="41"/>
      <c r="O2886" s="41"/>
      <c r="P2886" s="41"/>
      <c r="Q2886" s="41"/>
      <c r="R2886" s="30"/>
      <c r="S2886" s="30"/>
      <c r="T2886" s="30"/>
      <c r="U2886" s="170"/>
      <c r="AA2886" s="30"/>
      <c r="AB2886" s="30"/>
      <c r="AC2886" s="30"/>
      <c r="AR2886" s="30"/>
      <c r="AY2886" s="170"/>
      <c r="AZ2886" s="41"/>
      <c r="BA2886" s="41"/>
      <c r="BB2886" s="41"/>
      <c r="BC2886" s="41"/>
      <c r="BF2886" s="45"/>
    </row>
    <row r="2887" spans="4:58" s="187" customFormat="1" ht="15" customHeight="1" x14ac:dyDescent="0.3">
      <c r="D2887" s="104"/>
      <c r="E2887" s="113"/>
      <c r="H2887" s="3"/>
      <c r="J2887" s="30"/>
      <c r="K2887" s="30"/>
      <c r="L2887" s="30"/>
      <c r="M2887" s="170"/>
      <c r="N2887" s="41"/>
      <c r="O2887" s="41"/>
      <c r="P2887" s="41"/>
      <c r="Q2887" s="41"/>
      <c r="R2887" s="30"/>
      <c r="S2887" s="30"/>
      <c r="T2887" s="30"/>
      <c r="U2887" s="170"/>
      <c r="AA2887" s="30"/>
      <c r="AB2887" s="30"/>
      <c r="AC2887" s="30"/>
      <c r="AR2887" s="30"/>
      <c r="AY2887" s="170"/>
      <c r="AZ2887" s="41"/>
      <c r="BA2887" s="41"/>
      <c r="BB2887" s="41"/>
      <c r="BC2887" s="41"/>
      <c r="BF2887" s="45"/>
    </row>
    <row r="2888" spans="4:58" s="187" customFormat="1" ht="15" customHeight="1" x14ac:dyDescent="0.3">
      <c r="D2888" s="104"/>
      <c r="E2888" s="113"/>
      <c r="H2888" s="3"/>
      <c r="J2888" s="30"/>
      <c r="K2888" s="30"/>
      <c r="L2888" s="30"/>
      <c r="M2888" s="170"/>
      <c r="N2888" s="41"/>
      <c r="O2888" s="41"/>
      <c r="P2888" s="41"/>
      <c r="Q2888" s="41"/>
      <c r="R2888" s="30"/>
      <c r="S2888" s="30"/>
      <c r="T2888" s="30"/>
      <c r="U2888" s="170"/>
      <c r="AA2888" s="30"/>
      <c r="AB2888" s="30"/>
      <c r="AC2888" s="30"/>
      <c r="AR2888" s="30"/>
      <c r="AY2888" s="170"/>
      <c r="AZ2888" s="41"/>
      <c r="BA2888" s="41"/>
      <c r="BB2888" s="41"/>
      <c r="BC2888" s="41"/>
      <c r="BF2888" s="45"/>
    </row>
    <row r="2889" spans="4:58" s="187" customFormat="1" ht="15" customHeight="1" x14ac:dyDescent="0.3">
      <c r="D2889" s="104"/>
      <c r="E2889" s="113"/>
      <c r="H2889" s="3"/>
      <c r="J2889" s="30"/>
      <c r="K2889" s="30"/>
      <c r="L2889" s="30"/>
      <c r="M2889" s="170"/>
      <c r="N2889" s="41"/>
      <c r="O2889" s="41"/>
      <c r="P2889" s="41"/>
      <c r="Q2889" s="41"/>
      <c r="R2889" s="30"/>
      <c r="S2889" s="30"/>
      <c r="T2889" s="30"/>
      <c r="U2889" s="170"/>
      <c r="AA2889" s="30"/>
      <c r="AB2889" s="30"/>
      <c r="AC2889" s="30"/>
      <c r="AR2889" s="30"/>
      <c r="AY2889" s="170"/>
      <c r="AZ2889" s="41"/>
      <c r="BA2889" s="41"/>
      <c r="BB2889" s="41"/>
      <c r="BC2889" s="41"/>
      <c r="BF2889" s="45"/>
    </row>
    <row r="2890" spans="4:58" s="187" customFormat="1" ht="15" customHeight="1" x14ac:dyDescent="0.3">
      <c r="D2890" s="104"/>
      <c r="E2890" s="113"/>
      <c r="H2890" s="3"/>
      <c r="J2890" s="30"/>
      <c r="K2890" s="30"/>
      <c r="L2890" s="30"/>
      <c r="M2890" s="170"/>
      <c r="N2890" s="41"/>
      <c r="O2890" s="41"/>
      <c r="P2890" s="41"/>
      <c r="Q2890" s="41"/>
      <c r="R2890" s="30"/>
      <c r="S2890" s="30"/>
      <c r="T2890" s="30"/>
      <c r="U2890" s="170"/>
      <c r="AA2890" s="30"/>
      <c r="AB2890" s="30"/>
      <c r="AC2890" s="30"/>
      <c r="AR2890" s="30"/>
      <c r="AY2890" s="170"/>
      <c r="AZ2890" s="41"/>
      <c r="BA2890" s="41"/>
      <c r="BB2890" s="41"/>
      <c r="BC2890" s="41"/>
      <c r="BF2890" s="45"/>
    </row>
    <row r="2891" spans="4:58" s="187" customFormat="1" ht="15" customHeight="1" x14ac:dyDescent="0.3">
      <c r="D2891" s="104"/>
      <c r="E2891" s="113"/>
      <c r="H2891" s="3"/>
      <c r="J2891" s="30"/>
      <c r="K2891" s="30"/>
      <c r="L2891" s="30"/>
      <c r="M2891" s="170"/>
      <c r="N2891" s="41"/>
      <c r="O2891" s="41"/>
      <c r="P2891" s="41"/>
      <c r="Q2891" s="41"/>
      <c r="R2891" s="30"/>
      <c r="S2891" s="30"/>
      <c r="T2891" s="30"/>
      <c r="U2891" s="170"/>
      <c r="AA2891" s="30"/>
      <c r="AB2891" s="30"/>
      <c r="AC2891" s="30"/>
      <c r="AR2891" s="30"/>
      <c r="AY2891" s="170"/>
      <c r="AZ2891" s="41"/>
      <c r="BA2891" s="41"/>
      <c r="BB2891" s="41"/>
      <c r="BC2891" s="41"/>
      <c r="BF2891" s="45"/>
    </row>
    <row r="2892" spans="4:58" s="187" customFormat="1" ht="15" customHeight="1" x14ac:dyDescent="0.3">
      <c r="D2892" s="104"/>
      <c r="E2892" s="113"/>
      <c r="H2892" s="3"/>
      <c r="J2892" s="30"/>
      <c r="K2892" s="30"/>
      <c r="L2892" s="30"/>
      <c r="M2892" s="170"/>
      <c r="N2892" s="41"/>
      <c r="O2892" s="41"/>
      <c r="P2892" s="41"/>
      <c r="Q2892" s="41"/>
      <c r="R2892" s="30"/>
      <c r="S2892" s="30"/>
      <c r="T2892" s="30"/>
      <c r="U2892" s="170"/>
      <c r="AA2892" s="30"/>
      <c r="AB2892" s="30"/>
      <c r="AC2892" s="30"/>
      <c r="AR2892" s="30"/>
      <c r="AY2892" s="170"/>
      <c r="AZ2892" s="41"/>
      <c r="BA2892" s="41"/>
      <c r="BB2892" s="41"/>
      <c r="BC2892" s="41"/>
      <c r="BF2892" s="45"/>
    </row>
    <row r="2893" spans="4:58" s="187" customFormat="1" ht="15" customHeight="1" x14ac:dyDescent="0.3">
      <c r="D2893" s="104"/>
      <c r="E2893" s="113"/>
      <c r="H2893" s="3"/>
      <c r="J2893" s="30"/>
      <c r="K2893" s="30"/>
      <c r="L2893" s="30"/>
      <c r="M2893" s="170"/>
      <c r="N2893" s="41"/>
      <c r="O2893" s="41"/>
      <c r="P2893" s="41"/>
      <c r="Q2893" s="41"/>
      <c r="R2893" s="30"/>
      <c r="S2893" s="30"/>
      <c r="T2893" s="30"/>
      <c r="U2893" s="170"/>
      <c r="AA2893" s="30"/>
      <c r="AB2893" s="30"/>
      <c r="AC2893" s="30"/>
      <c r="AR2893" s="30"/>
      <c r="AY2893" s="170"/>
      <c r="AZ2893" s="41"/>
      <c r="BA2893" s="41"/>
      <c r="BB2893" s="41"/>
      <c r="BC2893" s="41"/>
      <c r="BF2893" s="45"/>
    </row>
    <row r="2894" spans="4:58" s="187" customFormat="1" ht="15" customHeight="1" x14ac:dyDescent="0.3">
      <c r="D2894" s="104"/>
      <c r="E2894" s="113"/>
      <c r="H2894" s="3"/>
      <c r="J2894" s="30"/>
      <c r="K2894" s="30"/>
      <c r="L2894" s="30"/>
      <c r="M2894" s="170"/>
      <c r="N2894" s="41"/>
      <c r="O2894" s="41"/>
      <c r="P2894" s="41"/>
      <c r="Q2894" s="41"/>
      <c r="R2894" s="30"/>
      <c r="S2894" s="30"/>
      <c r="T2894" s="30"/>
      <c r="U2894" s="170"/>
      <c r="AA2894" s="30"/>
      <c r="AB2894" s="30"/>
      <c r="AC2894" s="30"/>
      <c r="AR2894" s="30"/>
      <c r="AY2894" s="170"/>
      <c r="AZ2894" s="41"/>
      <c r="BA2894" s="41"/>
      <c r="BB2894" s="41"/>
      <c r="BC2894" s="41"/>
      <c r="BF2894" s="45"/>
    </row>
    <row r="2895" spans="4:58" s="187" customFormat="1" ht="15" customHeight="1" x14ac:dyDescent="0.3">
      <c r="D2895" s="104"/>
      <c r="E2895" s="113"/>
      <c r="H2895" s="3"/>
      <c r="J2895" s="30"/>
      <c r="K2895" s="30"/>
      <c r="L2895" s="30"/>
      <c r="M2895" s="170"/>
      <c r="N2895" s="41"/>
      <c r="O2895" s="41"/>
      <c r="P2895" s="41"/>
      <c r="Q2895" s="41"/>
      <c r="R2895" s="30"/>
      <c r="S2895" s="30"/>
      <c r="T2895" s="30"/>
      <c r="U2895" s="170"/>
      <c r="AA2895" s="30"/>
      <c r="AB2895" s="30"/>
      <c r="AC2895" s="30"/>
      <c r="AR2895" s="30"/>
      <c r="AY2895" s="170"/>
      <c r="AZ2895" s="41"/>
      <c r="BA2895" s="41"/>
      <c r="BB2895" s="41"/>
      <c r="BC2895" s="41"/>
      <c r="BF2895" s="45"/>
    </row>
    <row r="2896" spans="4:58" s="187" customFormat="1" ht="15" customHeight="1" x14ac:dyDescent="0.3">
      <c r="D2896" s="104"/>
      <c r="E2896" s="113"/>
      <c r="H2896" s="3"/>
      <c r="J2896" s="30"/>
      <c r="K2896" s="30"/>
      <c r="L2896" s="30"/>
      <c r="M2896" s="170"/>
      <c r="N2896" s="41"/>
      <c r="O2896" s="41"/>
      <c r="P2896" s="41"/>
      <c r="Q2896" s="41"/>
      <c r="R2896" s="30"/>
      <c r="S2896" s="30"/>
      <c r="T2896" s="30"/>
      <c r="U2896" s="170"/>
      <c r="AA2896" s="30"/>
      <c r="AB2896" s="30"/>
      <c r="AC2896" s="30"/>
      <c r="AR2896" s="30"/>
      <c r="AY2896" s="170"/>
      <c r="AZ2896" s="41"/>
      <c r="BA2896" s="41"/>
      <c r="BB2896" s="41"/>
      <c r="BC2896" s="41"/>
      <c r="BF2896" s="45"/>
    </row>
    <row r="2897" spans="4:58" s="187" customFormat="1" ht="15" customHeight="1" x14ac:dyDescent="0.3">
      <c r="D2897" s="104"/>
      <c r="E2897" s="113"/>
      <c r="H2897" s="3"/>
      <c r="J2897" s="30"/>
      <c r="K2897" s="30"/>
      <c r="L2897" s="30"/>
      <c r="M2897" s="170"/>
      <c r="N2897" s="41"/>
      <c r="O2897" s="41"/>
      <c r="P2897" s="41"/>
      <c r="Q2897" s="41"/>
      <c r="R2897" s="30"/>
      <c r="S2897" s="30"/>
      <c r="T2897" s="30"/>
      <c r="U2897" s="170"/>
      <c r="AA2897" s="30"/>
      <c r="AB2897" s="30"/>
      <c r="AC2897" s="30"/>
      <c r="AR2897" s="30"/>
      <c r="AY2897" s="170"/>
      <c r="AZ2897" s="41"/>
      <c r="BA2897" s="41"/>
      <c r="BB2897" s="41"/>
      <c r="BC2897" s="41"/>
      <c r="BF2897" s="45"/>
    </row>
    <row r="2898" spans="4:58" s="187" customFormat="1" ht="15" customHeight="1" x14ac:dyDescent="0.3">
      <c r="D2898" s="104"/>
      <c r="E2898" s="113"/>
      <c r="H2898" s="3"/>
      <c r="J2898" s="30"/>
      <c r="K2898" s="30"/>
      <c r="L2898" s="30"/>
      <c r="M2898" s="170"/>
      <c r="N2898" s="41"/>
      <c r="O2898" s="41"/>
      <c r="P2898" s="41"/>
      <c r="Q2898" s="41"/>
      <c r="R2898" s="30"/>
      <c r="S2898" s="30"/>
      <c r="T2898" s="30"/>
      <c r="U2898" s="170"/>
      <c r="AA2898" s="30"/>
      <c r="AB2898" s="30"/>
      <c r="AC2898" s="30"/>
      <c r="AR2898" s="30"/>
      <c r="AY2898" s="170"/>
      <c r="AZ2898" s="41"/>
      <c r="BA2898" s="41"/>
      <c r="BB2898" s="41"/>
      <c r="BC2898" s="41"/>
      <c r="BF2898" s="45"/>
    </row>
    <row r="2899" spans="4:58" s="187" customFormat="1" ht="15" customHeight="1" x14ac:dyDescent="0.3">
      <c r="D2899" s="104"/>
      <c r="E2899" s="113"/>
      <c r="H2899" s="3"/>
      <c r="J2899" s="30"/>
      <c r="K2899" s="30"/>
      <c r="L2899" s="30"/>
      <c r="M2899" s="170"/>
      <c r="N2899" s="41"/>
      <c r="O2899" s="41"/>
      <c r="P2899" s="41"/>
      <c r="Q2899" s="41"/>
      <c r="R2899" s="30"/>
      <c r="S2899" s="30"/>
      <c r="T2899" s="30"/>
      <c r="U2899" s="170"/>
      <c r="AA2899" s="30"/>
      <c r="AB2899" s="30"/>
      <c r="AC2899" s="30"/>
      <c r="AR2899" s="30"/>
      <c r="AY2899" s="170"/>
      <c r="AZ2899" s="41"/>
      <c r="BA2899" s="41"/>
      <c r="BB2899" s="41"/>
      <c r="BC2899" s="41"/>
      <c r="BF2899" s="45"/>
    </row>
    <row r="2900" spans="4:58" s="187" customFormat="1" ht="15" customHeight="1" x14ac:dyDescent="0.3">
      <c r="D2900" s="104"/>
      <c r="E2900" s="113"/>
      <c r="H2900" s="3"/>
      <c r="J2900" s="30"/>
      <c r="K2900" s="30"/>
      <c r="L2900" s="30"/>
      <c r="M2900" s="170"/>
      <c r="N2900" s="41"/>
      <c r="O2900" s="41"/>
      <c r="P2900" s="41"/>
      <c r="Q2900" s="41"/>
      <c r="R2900" s="30"/>
      <c r="S2900" s="30"/>
      <c r="T2900" s="30"/>
      <c r="U2900" s="170"/>
      <c r="AA2900" s="30"/>
      <c r="AB2900" s="30"/>
      <c r="AC2900" s="30"/>
      <c r="AR2900" s="30"/>
      <c r="AY2900" s="170"/>
      <c r="AZ2900" s="41"/>
      <c r="BA2900" s="41"/>
      <c r="BB2900" s="41"/>
      <c r="BC2900" s="41"/>
      <c r="BF2900" s="45"/>
    </row>
    <row r="2901" spans="4:58" s="187" customFormat="1" ht="15" customHeight="1" x14ac:dyDescent="0.3">
      <c r="D2901" s="104"/>
      <c r="E2901" s="113"/>
      <c r="H2901" s="3"/>
      <c r="J2901" s="30"/>
      <c r="K2901" s="30"/>
      <c r="L2901" s="30"/>
      <c r="M2901" s="170"/>
      <c r="N2901" s="41"/>
      <c r="O2901" s="41"/>
      <c r="P2901" s="41"/>
      <c r="Q2901" s="41"/>
      <c r="R2901" s="30"/>
      <c r="S2901" s="30"/>
      <c r="T2901" s="30"/>
      <c r="U2901" s="170"/>
      <c r="AA2901" s="30"/>
      <c r="AB2901" s="30"/>
      <c r="AC2901" s="30"/>
      <c r="AR2901" s="30"/>
      <c r="AY2901" s="170"/>
      <c r="AZ2901" s="41"/>
      <c r="BA2901" s="41"/>
      <c r="BB2901" s="41"/>
      <c r="BC2901" s="41"/>
      <c r="BF2901" s="45"/>
    </row>
    <row r="2902" spans="4:58" s="187" customFormat="1" ht="15" customHeight="1" x14ac:dyDescent="0.3">
      <c r="D2902" s="104"/>
      <c r="E2902" s="113"/>
      <c r="H2902" s="3"/>
      <c r="J2902" s="30"/>
      <c r="K2902" s="30"/>
      <c r="L2902" s="30"/>
      <c r="M2902" s="170"/>
      <c r="N2902" s="41"/>
      <c r="O2902" s="41"/>
      <c r="P2902" s="41"/>
      <c r="Q2902" s="41"/>
      <c r="R2902" s="30"/>
      <c r="S2902" s="30"/>
      <c r="T2902" s="30"/>
      <c r="U2902" s="170"/>
      <c r="AA2902" s="30"/>
      <c r="AB2902" s="30"/>
      <c r="AC2902" s="30"/>
      <c r="AR2902" s="30"/>
      <c r="AY2902" s="170"/>
      <c r="AZ2902" s="41"/>
      <c r="BA2902" s="41"/>
      <c r="BB2902" s="41"/>
      <c r="BC2902" s="41"/>
      <c r="BF2902" s="45"/>
    </row>
    <row r="2903" spans="4:58" s="187" customFormat="1" ht="15" customHeight="1" x14ac:dyDescent="0.3">
      <c r="D2903" s="104"/>
      <c r="E2903" s="113"/>
      <c r="H2903" s="3"/>
      <c r="J2903" s="30"/>
      <c r="K2903" s="30"/>
      <c r="L2903" s="30"/>
      <c r="M2903" s="170"/>
      <c r="N2903" s="41"/>
      <c r="O2903" s="41"/>
      <c r="P2903" s="41"/>
      <c r="Q2903" s="41"/>
      <c r="R2903" s="30"/>
      <c r="S2903" s="30"/>
      <c r="T2903" s="30"/>
      <c r="U2903" s="170"/>
      <c r="AA2903" s="30"/>
      <c r="AB2903" s="30"/>
      <c r="AC2903" s="30"/>
      <c r="AR2903" s="30"/>
      <c r="AY2903" s="170"/>
      <c r="AZ2903" s="41"/>
      <c r="BA2903" s="41"/>
      <c r="BB2903" s="41"/>
      <c r="BC2903" s="41"/>
      <c r="BF2903" s="45"/>
    </row>
    <row r="2904" spans="4:58" s="187" customFormat="1" ht="15" customHeight="1" x14ac:dyDescent="0.3">
      <c r="D2904" s="104"/>
      <c r="E2904" s="113"/>
      <c r="H2904" s="3"/>
      <c r="J2904" s="30"/>
      <c r="K2904" s="30"/>
      <c r="L2904" s="30"/>
      <c r="M2904" s="170"/>
      <c r="N2904" s="41"/>
      <c r="O2904" s="41"/>
      <c r="P2904" s="41"/>
      <c r="Q2904" s="41"/>
      <c r="R2904" s="30"/>
      <c r="S2904" s="30"/>
      <c r="T2904" s="30"/>
      <c r="U2904" s="170"/>
      <c r="AA2904" s="30"/>
      <c r="AB2904" s="30"/>
      <c r="AC2904" s="30"/>
      <c r="AR2904" s="30"/>
      <c r="AY2904" s="170"/>
      <c r="AZ2904" s="41"/>
      <c r="BA2904" s="41"/>
      <c r="BB2904" s="41"/>
      <c r="BC2904" s="41"/>
      <c r="BF2904" s="45"/>
    </row>
    <row r="2905" spans="4:58" s="187" customFormat="1" ht="15" customHeight="1" x14ac:dyDescent="0.3">
      <c r="D2905" s="104"/>
      <c r="E2905" s="113"/>
      <c r="H2905" s="3"/>
      <c r="J2905" s="30"/>
      <c r="K2905" s="30"/>
      <c r="L2905" s="30"/>
      <c r="M2905" s="170"/>
      <c r="N2905" s="41"/>
      <c r="O2905" s="41"/>
      <c r="P2905" s="41"/>
      <c r="Q2905" s="41"/>
      <c r="R2905" s="30"/>
      <c r="S2905" s="30"/>
      <c r="T2905" s="30"/>
      <c r="U2905" s="170"/>
      <c r="AA2905" s="30"/>
      <c r="AB2905" s="30"/>
      <c r="AC2905" s="30"/>
      <c r="AR2905" s="30"/>
      <c r="AY2905" s="170"/>
      <c r="AZ2905" s="41"/>
      <c r="BA2905" s="41"/>
      <c r="BB2905" s="41"/>
      <c r="BC2905" s="41"/>
      <c r="BF2905" s="45"/>
    </row>
    <row r="2906" spans="4:58" s="187" customFormat="1" ht="15" customHeight="1" x14ac:dyDescent="0.3">
      <c r="D2906" s="104"/>
      <c r="E2906" s="113"/>
      <c r="H2906" s="3"/>
      <c r="J2906" s="30"/>
      <c r="K2906" s="30"/>
      <c r="L2906" s="30"/>
      <c r="M2906" s="170"/>
      <c r="N2906" s="41"/>
      <c r="O2906" s="41"/>
      <c r="P2906" s="41"/>
      <c r="Q2906" s="41"/>
      <c r="R2906" s="30"/>
      <c r="S2906" s="30"/>
      <c r="T2906" s="30"/>
      <c r="U2906" s="170"/>
      <c r="AA2906" s="30"/>
      <c r="AB2906" s="30"/>
      <c r="AC2906" s="30"/>
      <c r="AR2906" s="30"/>
      <c r="AY2906" s="170"/>
      <c r="AZ2906" s="41"/>
      <c r="BA2906" s="41"/>
      <c r="BB2906" s="41"/>
      <c r="BC2906" s="41"/>
      <c r="BF2906" s="45"/>
    </row>
    <row r="2907" spans="4:58" s="187" customFormat="1" ht="15" customHeight="1" x14ac:dyDescent="0.3">
      <c r="D2907" s="104"/>
      <c r="E2907" s="113"/>
      <c r="H2907" s="3"/>
      <c r="J2907" s="30"/>
      <c r="K2907" s="30"/>
      <c r="L2907" s="30"/>
      <c r="M2907" s="170"/>
      <c r="N2907" s="41"/>
      <c r="O2907" s="41"/>
      <c r="P2907" s="41"/>
      <c r="Q2907" s="41"/>
      <c r="R2907" s="30"/>
      <c r="S2907" s="30"/>
      <c r="T2907" s="30"/>
      <c r="U2907" s="170"/>
      <c r="AA2907" s="30"/>
      <c r="AB2907" s="30"/>
      <c r="AC2907" s="30"/>
      <c r="AR2907" s="30"/>
      <c r="AY2907" s="170"/>
      <c r="AZ2907" s="41"/>
      <c r="BA2907" s="41"/>
      <c r="BB2907" s="41"/>
      <c r="BC2907" s="41"/>
      <c r="BF2907" s="45"/>
    </row>
    <row r="2908" spans="4:58" s="187" customFormat="1" ht="15" customHeight="1" x14ac:dyDescent="0.3">
      <c r="D2908" s="104"/>
      <c r="E2908" s="113"/>
      <c r="H2908" s="3"/>
      <c r="J2908" s="30"/>
      <c r="K2908" s="30"/>
      <c r="L2908" s="30"/>
      <c r="M2908" s="170"/>
      <c r="N2908" s="41"/>
      <c r="O2908" s="41"/>
      <c r="P2908" s="41"/>
      <c r="Q2908" s="41"/>
      <c r="R2908" s="30"/>
      <c r="S2908" s="30"/>
      <c r="T2908" s="30"/>
      <c r="U2908" s="170"/>
      <c r="AA2908" s="30"/>
      <c r="AB2908" s="30"/>
      <c r="AC2908" s="30"/>
      <c r="AR2908" s="30"/>
      <c r="AY2908" s="170"/>
      <c r="AZ2908" s="41"/>
      <c r="BA2908" s="41"/>
      <c r="BB2908" s="41"/>
      <c r="BC2908" s="41"/>
      <c r="BF2908" s="45"/>
    </row>
    <row r="2909" spans="4:58" s="187" customFormat="1" ht="15" customHeight="1" x14ac:dyDescent="0.3">
      <c r="D2909" s="104"/>
      <c r="E2909" s="113"/>
      <c r="H2909" s="3"/>
      <c r="J2909" s="30"/>
      <c r="K2909" s="30"/>
      <c r="L2909" s="30"/>
      <c r="M2909" s="170"/>
      <c r="N2909" s="41"/>
      <c r="O2909" s="41"/>
      <c r="P2909" s="41"/>
      <c r="Q2909" s="41"/>
      <c r="R2909" s="30"/>
      <c r="S2909" s="30"/>
      <c r="T2909" s="30"/>
      <c r="U2909" s="170"/>
      <c r="AA2909" s="30"/>
      <c r="AB2909" s="30"/>
      <c r="AC2909" s="30"/>
      <c r="AR2909" s="30"/>
      <c r="AY2909" s="170"/>
      <c r="AZ2909" s="41"/>
      <c r="BA2909" s="41"/>
      <c r="BB2909" s="41"/>
      <c r="BC2909" s="41"/>
      <c r="BF2909" s="45"/>
    </row>
    <row r="2910" spans="4:58" s="187" customFormat="1" ht="15" customHeight="1" x14ac:dyDescent="0.3">
      <c r="D2910" s="104"/>
      <c r="E2910" s="113"/>
      <c r="H2910" s="3"/>
      <c r="J2910" s="30"/>
      <c r="K2910" s="30"/>
      <c r="L2910" s="30"/>
      <c r="M2910" s="170"/>
      <c r="N2910" s="41"/>
      <c r="O2910" s="41"/>
      <c r="P2910" s="41"/>
      <c r="Q2910" s="41"/>
      <c r="R2910" s="30"/>
      <c r="S2910" s="30"/>
      <c r="T2910" s="30"/>
      <c r="U2910" s="170"/>
      <c r="AA2910" s="30"/>
      <c r="AB2910" s="30"/>
      <c r="AC2910" s="30"/>
      <c r="AR2910" s="30"/>
      <c r="AY2910" s="170"/>
      <c r="AZ2910" s="41"/>
      <c r="BA2910" s="41"/>
      <c r="BB2910" s="41"/>
      <c r="BC2910" s="41"/>
      <c r="BF2910" s="45"/>
    </row>
    <row r="2911" spans="4:58" s="187" customFormat="1" ht="15" customHeight="1" x14ac:dyDescent="0.3">
      <c r="D2911" s="104"/>
      <c r="E2911" s="113"/>
      <c r="H2911" s="3"/>
      <c r="J2911" s="30"/>
      <c r="K2911" s="30"/>
      <c r="L2911" s="30"/>
      <c r="M2911" s="170"/>
      <c r="N2911" s="41"/>
      <c r="O2911" s="41"/>
      <c r="P2911" s="41"/>
      <c r="Q2911" s="41"/>
      <c r="R2911" s="30"/>
      <c r="S2911" s="30"/>
      <c r="T2911" s="30"/>
      <c r="U2911" s="170"/>
      <c r="AA2911" s="30"/>
      <c r="AB2911" s="30"/>
      <c r="AC2911" s="30"/>
      <c r="AR2911" s="30"/>
      <c r="AY2911" s="170"/>
      <c r="AZ2911" s="41"/>
      <c r="BA2911" s="41"/>
      <c r="BB2911" s="41"/>
      <c r="BC2911" s="41"/>
      <c r="BF2911" s="45"/>
    </row>
    <row r="2912" spans="4:58" s="187" customFormat="1" ht="15" customHeight="1" x14ac:dyDescent="0.3">
      <c r="D2912" s="104"/>
      <c r="E2912" s="113"/>
      <c r="H2912" s="3"/>
      <c r="J2912" s="30"/>
      <c r="K2912" s="30"/>
      <c r="L2912" s="30"/>
      <c r="M2912" s="170"/>
      <c r="N2912" s="41"/>
      <c r="O2912" s="41"/>
      <c r="P2912" s="41"/>
      <c r="Q2912" s="41"/>
      <c r="R2912" s="30"/>
      <c r="S2912" s="30"/>
      <c r="T2912" s="30"/>
      <c r="U2912" s="170"/>
      <c r="AA2912" s="30"/>
      <c r="AB2912" s="30"/>
      <c r="AC2912" s="30"/>
      <c r="AR2912" s="30"/>
      <c r="AY2912" s="170"/>
      <c r="AZ2912" s="41"/>
      <c r="BA2912" s="41"/>
      <c r="BB2912" s="41"/>
      <c r="BC2912" s="41"/>
      <c r="BF2912" s="45"/>
    </row>
    <row r="2913" spans="4:58" s="187" customFormat="1" ht="15" customHeight="1" x14ac:dyDescent="0.3">
      <c r="D2913" s="104"/>
      <c r="E2913" s="113"/>
      <c r="H2913" s="3"/>
      <c r="J2913" s="30"/>
      <c r="K2913" s="30"/>
      <c r="L2913" s="30"/>
      <c r="M2913" s="170"/>
      <c r="N2913" s="41"/>
      <c r="O2913" s="41"/>
      <c r="P2913" s="41"/>
      <c r="Q2913" s="41"/>
      <c r="R2913" s="30"/>
      <c r="S2913" s="30"/>
      <c r="T2913" s="30"/>
      <c r="U2913" s="170"/>
      <c r="AA2913" s="30"/>
      <c r="AB2913" s="30"/>
      <c r="AC2913" s="30"/>
      <c r="AR2913" s="30"/>
      <c r="AY2913" s="170"/>
      <c r="AZ2913" s="41"/>
      <c r="BA2913" s="41"/>
      <c r="BB2913" s="41"/>
      <c r="BC2913" s="41"/>
      <c r="BF2913" s="45"/>
    </row>
    <row r="2914" spans="4:58" s="187" customFormat="1" ht="15" customHeight="1" x14ac:dyDescent="0.3">
      <c r="D2914" s="104"/>
      <c r="E2914" s="113"/>
      <c r="H2914" s="3"/>
      <c r="J2914" s="30"/>
      <c r="K2914" s="30"/>
      <c r="L2914" s="30"/>
      <c r="M2914" s="170"/>
      <c r="N2914" s="41"/>
      <c r="O2914" s="41"/>
      <c r="P2914" s="41"/>
      <c r="Q2914" s="41"/>
      <c r="R2914" s="30"/>
      <c r="S2914" s="30"/>
      <c r="T2914" s="30"/>
      <c r="U2914" s="170"/>
      <c r="AA2914" s="30"/>
      <c r="AB2914" s="30"/>
      <c r="AC2914" s="30"/>
      <c r="AR2914" s="30"/>
      <c r="AY2914" s="170"/>
      <c r="AZ2914" s="41"/>
      <c r="BA2914" s="41"/>
      <c r="BB2914" s="41"/>
      <c r="BC2914" s="41"/>
      <c r="BF2914" s="45"/>
    </row>
    <row r="2915" spans="4:58" s="187" customFormat="1" ht="15" customHeight="1" x14ac:dyDescent="0.3">
      <c r="D2915" s="104"/>
      <c r="E2915" s="113"/>
      <c r="H2915" s="3"/>
      <c r="J2915" s="30"/>
      <c r="K2915" s="30"/>
      <c r="L2915" s="30"/>
      <c r="M2915" s="170"/>
      <c r="N2915" s="41"/>
      <c r="O2915" s="41"/>
      <c r="P2915" s="41"/>
      <c r="Q2915" s="41"/>
      <c r="R2915" s="30"/>
      <c r="S2915" s="30"/>
      <c r="T2915" s="30"/>
      <c r="U2915" s="170"/>
      <c r="AA2915" s="30"/>
      <c r="AB2915" s="30"/>
      <c r="AC2915" s="30"/>
      <c r="AR2915" s="30"/>
      <c r="AY2915" s="170"/>
      <c r="AZ2915" s="41"/>
      <c r="BA2915" s="41"/>
      <c r="BB2915" s="41"/>
      <c r="BC2915" s="41"/>
      <c r="BF2915" s="45"/>
    </row>
    <row r="2916" spans="4:58" s="187" customFormat="1" ht="15" customHeight="1" x14ac:dyDescent="0.3">
      <c r="D2916" s="104"/>
      <c r="E2916" s="113"/>
      <c r="H2916" s="3"/>
      <c r="J2916" s="30"/>
      <c r="K2916" s="30"/>
      <c r="L2916" s="30"/>
      <c r="M2916" s="170"/>
      <c r="N2916" s="41"/>
      <c r="O2916" s="41"/>
      <c r="P2916" s="41"/>
      <c r="Q2916" s="41"/>
      <c r="R2916" s="30"/>
      <c r="S2916" s="30"/>
      <c r="T2916" s="30"/>
      <c r="U2916" s="170"/>
      <c r="AA2916" s="30"/>
      <c r="AB2916" s="30"/>
      <c r="AC2916" s="30"/>
      <c r="AR2916" s="30"/>
      <c r="AY2916" s="170"/>
      <c r="AZ2916" s="41"/>
      <c r="BA2916" s="41"/>
      <c r="BB2916" s="41"/>
      <c r="BC2916" s="41"/>
      <c r="BF2916" s="45"/>
    </row>
    <row r="2917" spans="4:58" s="187" customFormat="1" ht="15" customHeight="1" x14ac:dyDescent="0.3">
      <c r="D2917" s="104"/>
      <c r="E2917" s="113"/>
      <c r="H2917" s="3"/>
      <c r="J2917" s="30"/>
      <c r="K2917" s="30"/>
      <c r="L2917" s="30"/>
      <c r="M2917" s="170"/>
      <c r="N2917" s="41"/>
      <c r="O2917" s="41"/>
      <c r="P2917" s="41"/>
      <c r="Q2917" s="41"/>
      <c r="R2917" s="30"/>
      <c r="S2917" s="30"/>
      <c r="T2917" s="30"/>
      <c r="U2917" s="170"/>
      <c r="AA2917" s="30"/>
      <c r="AB2917" s="30"/>
      <c r="AC2917" s="30"/>
      <c r="AR2917" s="30"/>
      <c r="AY2917" s="170"/>
      <c r="AZ2917" s="41"/>
      <c r="BA2917" s="41"/>
      <c r="BB2917" s="41"/>
      <c r="BC2917" s="41"/>
      <c r="BF2917" s="45"/>
    </row>
    <row r="2918" spans="4:58" s="187" customFormat="1" ht="15" customHeight="1" x14ac:dyDescent="0.3">
      <c r="D2918" s="104"/>
      <c r="E2918" s="113"/>
      <c r="H2918" s="3"/>
      <c r="J2918" s="30"/>
      <c r="K2918" s="30"/>
      <c r="L2918" s="30"/>
      <c r="M2918" s="170"/>
      <c r="N2918" s="41"/>
      <c r="O2918" s="41"/>
      <c r="P2918" s="41"/>
      <c r="Q2918" s="41"/>
      <c r="R2918" s="30"/>
      <c r="S2918" s="30"/>
      <c r="T2918" s="30"/>
      <c r="U2918" s="170"/>
      <c r="AA2918" s="30"/>
      <c r="AB2918" s="30"/>
      <c r="AC2918" s="30"/>
      <c r="AR2918" s="30"/>
      <c r="AY2918" s="170"/>
      <c r="AZ2918" s="41"/>
      <c r="BA2918" s="41"/>
      <c r="BB2918" s="41"/>
      <c r="BC2918" s="41"/>
      <c r="BF2918" s="45"/>
    </row>
    <row r="2919" spans="4:58" s="187" customFormat="1" ht="15" customHeight="1" x14ac:dyDescent="0.3">
      <c r="D2919" s="104"/>
      <c r="E2919" s="113"/>
      <c r="H2919" s="3"/>
      <c r="J2919" s="30"/>
      <c r="K2919" s="30"/>
      <c r="L2919" s="30"/>
      <c r="M2919" s="170"/>
      <c r="N2919" s="41"/>
      <c r="O2919" s="41"/>
      <c r="P2919" s="41"/>
      <c r="Q2919" s="41"/>
      <c r="R2919" s="30"/>
      <c r="S2919" s="30"/>
      <c r="T2919" s="30"/>
      <c r="U2919" s="170"/>
      <c r="AA2919" s="30"/>
      <c r="AB2919" s="30"/>
      <c r="AC2919" s="30"/>
      <c r="AR2919" s="30"/>
      <c r="AY2919" s="170"/>
      <c r="AZ2919" s="41"/>
      <c r="BA2919" s="41"/>
      <c r="BB2919" s="41"/>
      <c r="BC2919" s="41"/>
      <c r="BF2919" s="45"/>
    </row>
    <row r="2920" spans="4:58" s="187" customFormat="1" ht="15" customHeight="1" x14ac:dyDescent="0.3">
      <c r="D2920" s="104"/>
      <c r="E2920" s="113"/>
      <c r="H2920" s="3"/>
      <c r="J2920" s="30"/>
      <c r="K2920" s="30"/>
      <c r="L2920" s="30"/>
      <c r="M2920" s="170"/>
      <c r="N2920" s="41"/>
      <c r="O2920" s="41"/>
      <c r="P2920" s="41"/>
      <c r="Q2920" s="41"/>
      <c r="R2920" s="30"/>
      <c r="S2920" s="30"/>
      <c r="T2920" s="30"/>
      <c r="U2920" s="170"/>
      <c r="AA2920" s="30"/>
      <c r="AB2920" s="30"/>
      <c r="AC2920" s="30"/>
      <c r="AR2920" s="30"/>
      <c r="AY2920" s="170"/>
      <c r="AZ2920" s="41"/>
      <c r="BA2920" s="41"/>
      <c r="BB2920" s="41"/>
      <c r="BC2920" s="41"/>
      <c r="BF2920" s="45"/>
    </row>
    <row r="2921" spans="4:58" s="187" customFormat="1" ht="15" customHeight="1" x14ac:dyDescent="0.3">
      <c r="D2921" s="104"/>
      <c r="E2921" s="113"/>
      <c r="H2921" s="3"/>
      <c r="J2921" s="30"/>
      <c r="K2921" s="30"/>
      <c r="L2921" s="30"/>
      <c r="M2921" s="170"/>
      <c r="N2921" s="41"/>
      <c r="O2921" s="41"/>
      <c r="P2921" s="41"/>
      <c r="Q2921" s="41"/>
      <c r="R2921" s="30"/>
      <c r="S2921" s="30"/>
      <c r="T2921" s="30"/>
      <c r="U2921" s="170"/>
      <c r="AA2921" s="30"/>
      <c r="AB2921" s="30"/>
      <c r="AC2921" s="30"/>
      <c r="AR2921" s="30"/>
      <c r="AY2921" s="170"/>
      <c r="AZ2921" s="41"/>
      <c r="BA2921" s="41"/>
      <c r="BB2921" s="41"/>
      <c r="BC2921" s="41"/>
      <c r="BF2921" s="45"/>
    </row>
    <row r="2922" spans="4:58" s="187" customFormat="1" ht="15" customHeight="1" x14ac:dyDescent="0.3">
      <c r="D2922" s="104"/>
      <c r="E2922" s="113"/>
      <c r="H2922" s="3"/>
      <c r="J2922" s="30"/>
      <c r="K2922" s="30"/>
      <c r="L2922" s="30"/>
      <c r="M2922" s="170"/>
      <c r="N2922" s="41"/>
      <c r="O2922" s="41"/>
      <c r="P2922" s="41"/>
      <c r="Q2922" s="41"/>
      <c r="R2922" s="30"/>
      <c r="S2922" s="30"/>
      <c r="T2922" s="30"/>
      <c r="U2922" s="170"/>
      <c r="AA2922" s="30"/>
      <c r="AB2922" s="30"/>
      <c r="AC2922" s="30"/>
      <c r="AR2922" s="30"/>
      <c r="AY2922" s="170"/>
      <c r="AZ2922" s="41"/>
      <c r="BA2922" s="41"/>
      <c r="BB2922" s="41"/>
      <c r="BC2922" s="41"/>
      <c r="BF2922" s="45"/>
    </row>
    <row r="2923" spans="4:58" s="187" customFormat="1" ht="15" customHeight="1" x14ac:dyDescent="0.3">
      <c r="D2923" s="104"/>
      <c r="E2923" s="113"/>
      <c r="H2923" s="3"/>
      <c r="J2923" s="30"/>
      <c r="K2923" s="30"/>
      <c r="L2923" s="30"/>
      <c r="M2923" s="170"/>
      <c r="N2923" s="41"/>
      <c r="O2923" s="41"/>
      <c r="P2923" s="41"/>
      <c r="Q2923" s="41"/>
      <c r="R2923" s="30"/>
      <c r="S2923" s="30"/>
      <c r="T2923" s="30"/>
      <c r="U2923" s="170"/>
      <c r="AA2923" s="30"/>
      <c r="AB2923" s="30"/>
      <c r="AC2923" s="30"/>
      <c r="AR2923" s="30"/>
      <c r="AY2923" s="170"/>
      <c r="AZ2923" s="41"/>
      <c r="BA2923" s="41"/>
      <c r="BB2923" s="41"/>
      <c r="BC2923" s="41"/>
      <c r="BF2923" s="45"/>
    </row>
    <row r="2924" spans="4:58" s="187" customFormat="1" ht="15" customHeight="1" x14ac:dyDescent="0.3">
      <c r="D2924" s="104"/>
      <c r="E2924" s="113"/>
      <c r="H2924" s="3"/>
      <c r="J2924" s="30"/>
      <c r="K2924" s="30"/>
      <c r="L2924" s="30"/>
      <c r="M2924" s="170"/>
      <c r="N2924" s="41"/>
      <c r="O2924" s="41"/>
      <c r="P2924" s="41"/>
      <c r="Q2924" s="41"/>
      <c r="R2924" s="30"/>
      <c r="S2924" s="30"/>
      <c r="T2924" s="30"/>
      <c r="U2924" s="170"/>
      <c r="AA2924" s="30"/>
      <c r="AB2924" s="30"/>
      <c r="AC2924" s="30"/>
      <c r="AR2924" s="30"/>
      <c r="AY2924" s="170"/>
      <c r="AZ2924" s="41"/>
      <c r="BA2924" s="41"/>
      <c r="BB2924" s="41"/>
      <c r="BC2924" s="41"/>
      <c r="BF2924" s="45"/>
    </row>
    <row r="2925" spans="4:58" s="187" customFormat="1" ht="15" customHeight="1" x14ac:dyDescent="0.3">
      <c r="D2925" s="104"/>
      <c r="E2925" s="113"/>
      <c r="H2925" s="3"/>
      <c r="J2925" s="30"/>
      <c r="K2925" s="30"/>
      <c r="L2925" s="30"/>
      <c r="M2925" s="170"/>
      <c r="N2925" s="41"/>
      <c r="O2925" s="41"/>
      <c r="P2925" s="41"/>
      <c r="Q2925" s="41"/>
      <c r="R2925" s="30"/>
      <c r="S2925" s="30"/>
      <c r="T2925" s="30"/>
      <c r="U2925" s="170"/>
      <c r="AA2925" s="30"/>
      <c r="AB2925" s="30"/>
      <c r="AC2925" s="30"/>
      <c r="AR2925" s="30"/>
      <c r="AY2925" s="170"/>
      <c r="AZ2925" s="41"/>
      <c r="BA2925" s="41"/>
      <c r="BB2925" s="41"/>
      <c r="BC2925" s="41"/>
      <c r="BF2925" s="45"/>
    </row>
    <row r="2926" spans="4:58" s="187" customFormat="1" ht="15" customHeight="1" x14ac:dyDescent="0.3">
      <c r="D2926" s="104"/>
      <c r="E2926" s="113"/>
      <c r="H2926" s="3"/>
      <c r="J2926" s="30"/>
      <c r="K2926" s="30"/>
      <c r="L2926" s="30"/>
      <c r="M2926" s="170"/>
      <c r="N2926" s="41"/>
      <c r="O2926" s="41"/>
      <c r="P2926" s="41"/>
      <c r="Q2926" s="41"/>
      <c r="R2926" s="30"/>
      <c r="S2926" s="30"/>
      <c r="T2926" s="30"/>
      <c r="U2926" s="170"/>
      <c r="AA2926" s="30"/>
      <c r="AB2926" s="30"/>
      <c r="AC2926" s="30"/>
      <c r="AR2926" s="30"/>
      <c r="AY2926" s="170"/>
      <c r="AZ2926" s="41"/>
      <c r="BA2926" s="41"/>
      <c r="BB2926" s="41"/>
      <c r="BC2926" s="41"/>
      <c r="BF2926" s="45"/>
    </row>
    <row r="2927" spans="4:58" s="187" customFormat="1" ht="15" customHeight="1" x14ac:dyDescent="0.3">
      <c r="D2927" s="104"/>
      <c r="E2927" s="113"/>
      <c r="H2927" s="3"/>
      <c r="J2927" s="30"/>
      <c r="K2927" s="30"/>
      <c r="L2927" s="30"/>
      <c r="M2927" s="170"/>
      <c r="N2927" s="41"/>
      <c r="O2927" s="41"/>
      <c r="P2927" s="41"/>
      <c r="Q2927" s="41"/>
      <c r="R2927" s="30"/>
      <c r="S2927" s="30"/>
      <c r="T2927" s="30"/>
      <c r="U2927" s="170"/>
      <c r="AA2927" s="30"/>
      <c r="AB2927" s="30"/>
      <c r="AC2927" s="30"/>
      <c r="AR2927" s="30"/>
      <c r="AY2927" s="170"/>
      <c r="AZ2927" s="41"/>
      <c r="BA2927" s="41"/>
      <c r="BB2927" s="41"/>
      <c r="BC2927" s="41"/>
      <c r="BF2927" s="45"/>
    </row>
    <row r="2928" spans="4:58" s="187" customFormat="1" ht="15" customHeight="1" x14ac:dyDescent="0.3">
      <c r="D2928" s="104"/>
      <c r="E2928" s="113"/>
      <c r="H2928" s="3"/>
      <c r="J2928" s="30"/>
      <c r="K2928" s="30"/>
      <c r="L2928" s="30"/>
      <c r="M2928" s="170"/>
      <c r="N2928" s="41"/>
      <c r="O2928" s="41"/>
      <c r="P2928" s="41"/>
      <c r="Q2928" s="41"/>
      <c r="R2928" s="30"/>
      <c r="S2928" s="30"/>
      <c r="T2928" s="30"/>
      <c r="U2928" s="170"/>
      <c r="AA2928" s="30"/>
      <c r="AB2928" s="30"/>
      <c r="AC2928" s="30"/>
      <c r="AR2928" s="30"/>
      <c r="AY2928" s="170"/>
      <c r="AZ2928" s="41"/>
      <c r="BA2928" s="41"/>
      <c r="BB2928" s="41"/>
      <c r="BC2928" s="41"/>
      <c r="BF2928" s="45"/>
    </row>
    <row r="2929" spans="4:58" s="187" customFormat="1" ht="15" customHeight="1" x14ac:dyDescent="0.3">
      <c r="D2929" s="104"/>
      <c r="E2929" s="113"/>
      <c r="H2929" s="3"/>
      <c r="J2929" s="30"/>
      <c r="K2929" s="30"/>
      <c r="L2929" s="30"/>
      <c r="M2929" s="170"/>
      <c r="N2929" s="41"/>
      <c r="O2929" s="41"/>
      <c r="P2929" s="41"/>
      <c r="Q2929" s="41"/>
      <c r="R2929" s="30"/>
      <c r="S2929" s="30"/>
      <c r="T2929" s="30"/>
      <c r="U2929" s="170"/>
      <c r="AA2929" s="30"/>
      <c r="AB2929" s="30"/>
      <c r="AC2929" s="30"/>
      <c r="AR2929" s="30"/>
      <c r="AY2929" s="170"/>
      <c r="AZ2929" s="41"/>
      <c r="BA2929" s="41"/>
      <c r="BB2929" s="41"/>
      <c r="BC2929" s="41"/>
      <c r="BF2929" s="45"/>
    </row>
    <row r="2930" spans="4:58" s="187" customFormat="1" ht="15" customHeight="1" x14ac:dyDescent="0.3">
      <c r="D2930" s="104"/>
      <c r="E2930" s="113"/>
      <c r="H2930" s="3"/>
      <c r="J2930" s="30"/>
      <c r="K2930" s="30"/>
      <c r="L2930" s="30"/>
      <c r="M2930" s="170"/>
      <c r="N2930" s="41"/>
      <c r="O2930" s="41"/>
      <c r="P2930" s="41"/>
      <c r="Q2930" s="41"/>
      <c r="R2930" s="30"/>
      <c r="S2930" s="30"/>
      <c r="T2930" s="30"/>
      <c r="U2930" s="170"/>
      <c r="AA2930" s="30"/>
      <c r="AB2930" s="30"/>
      <c r="AC2930" s="30"/>
      <c r="AR2930" s="30"/>
      <c r="AY2930" s="170"/>
      <c r="AZ2930" s="41"/>
      <c r="BA2930" s="41"/>
      <c r="BB2930" s="41"/>
      <c r="BC2930" s="41"/>
      <c r="BF2930" s="45"/>
    </row>
    <row r="2931" spans="4:58" s="187" customFormat="1" ht="15" customHeight="1" x14ac:dyDescent="0.3">
      <c r="D2931" s="104"/>
      <c r="E2931" s="113"/>
      <c r="H2931" s="3"/>
      <c r="J2931" s="30"/>
      <c r="K2931" s="30"/>
      <c r="L2931" s="30"/>
      <c r="M2931" s="170"/>
      <c r="N2931" s="41"/>
      <c r="O2931" s="41"/>
      <c r="P2931" s="41"/>
      <c r="Q2931" s="41"/>
      <c r="R2931" s="30"/>
      <c r="S2931" s="30"/>
      <c r="T2931" s="30"/>
      <c r="U2931" s="170"/>
      <c r="AA2931" s="30"/>
      <c r="AB2931" s="30"/>
      <c r="AC2931" s="30"/>
      <c r="AR2931" s="30"/>
      <c r="AY2931" s="170"/>
      <c r="AZ2931" s="41"/>
      <c r="BA2931" s="41"/>
      <c r="BB2931" s="41"/>
      <c r="BC2931" s="41"/>
      <c r="BF2931" s="45"/>
    </row>
    <row r="2932" spans="4:58" s="187" customFormat="1" ht="15" customHeight="1" x14ac:dyDescent="0.3">
      <c r="D2932" s="104"/>
      <c r="E2932" s="113"/>
      <c r="H2932" s="3"/>
      <c r="J2932" s="30"/>
      <c r="K2932" s="30"/>
      <c r="L2932" s="30"/>
      <c r="M2932" s="170"/>
      <c r="N2932" s="41"/>
      <c r="O2932" s="41"/>
      <c r="P2932" s="41"/>
      <c r="Q2932" s="41"/>
      <c r="R2932" s="30"/>
      <c r="S2932" s="30"/>
      <c r="T2932" s="30"/>
      <c r="U2932" s="170"/>
      <c r="AA2932" s="30"/>
      <c r="AB2932" s="30"/>
      <c r="AC2932" s="30"/>
      <c r="AR2932" s="30"/>
      <c r="AY2932" s="170"/>
      <c r="AZ2932" s="41"/>
      <c r="BA2932" s="41"/>
      <c r="BB2932" s="41"/>
      <c r="BC2932" s="41"/>
      <c r="BF2932" s="45"/>
    </row>
    <row r="2933" spans="4:58" s="187" customFormat="1" ht="15" customHeight="1" x14ac:dyDescent="0.3">
      <c r="D2933" s="104"/>
      <c r="E2933" s="113"/>
      <c r="H2933" s="3"/>
      <c r="J2933" s="30"/>
      <c r="K2933" s="30"/>
      <c r="L2933" s="30"/>
      <c r="M2933" s="170"/>
      <c r="N2933" s="41"/>
      <c r="O2933" s="41"/>
      <c r="P2933" s="41"/>
      <c r="Q2933" s="41"/>
      <c r="R2933" s="30"/>
      <c r="S2933" s="30"/>
      <c r="T2933" s="30"/>
      <c r="U2933" s="170"/>
      <c r="AA2933" s="30"/>
      <c r="AB2933" s="30"/>
      <c r="AC2933" s="30"/>
      <c r="AR2933" s="30"/>
      <c r="AY2933" s="170"/>
      <c r="AZ2933" s="41"/>
      <c r="BA2933" s="41"/>
      <c r="BB2933" s="41"/>
      <c r="BC2933" s="41"/>
      <c r="BF2933" s="45"/>
    </row>
    <row r="2934" spans="4:58" s="187" customFormat="1" ht="15" customHeight="1" x14ac:dyDescent="0.3">
      <c r="D2934" s="104"/>
      <c r="E2934" s="113"/>
      <c r="H2934" s="3"/>
      <c r="J2934" s="30"/>
      <c r="K2934" s="30"/>
      <c r="L2934" s="30"/>
      <c r="M2934" s="170"/>
      <c r="N2934" s="41"/>
      <c r="O2934" s="41"/>
      <c r="P2934" s="41"/>
      <c r="Q2934" s="41"/>
      <c r="R2934" s="30"/>
      <c r="S2934" s="30"/>
      <c r="T2934" s="30"/>
      <c r="U2934" s="170"/>
      <c r="AA2934" s="30"/>
      <c r="AB2934" s="30"/>
      <c r="AC2934" s="30"/>
      <c r="AR2934" s="30"/>
      <c r="AY2934" s="170"/>
      <c r="AZ2934" s="41"/>
      <c r="BA2934" s="41"/>
      <c r="BB2934" s="41"/>
      <c r="BC2934" s="41"/>
      <c r="BF2934" s="45"/>
    </row>
    <row r="2935" spans="4:58" s="187" customFormat="1" ht="15" customHeight="1" x14ac:dyDescent="0.3">
      <c r="D2935" s="104"/>
      <c r="E2935" s="113"/>
      <c r="H2935" s="3"/>
      <c r="J2935" s="30"/>
      <c r="K2935" s="30"/>
      <c r="L2935" s="30"/>
      <c r="M2935" s="170"/>
      <c r="N2935" s="41"/>
      <c r="O2935" s="41"/>
      <c r="P2935" s="41"/>
      <c r="Q2935" s="41"/>
      <c r="R2935" s="30"/>
      <c r="S2935" s="30"/>
      <c r="T2935" s="30"/>
      <c r="U2935" s="170"/>
      <c r="AA2935" s="30"/>
      <c r="AB2935" s="30"/>
      <c r="AC2935" s="30"/>
      <c r="AR2935" s="30"/>
      <c r="AY2935" s="170"/>
      <c r="AZ2935" s="41"/>
      <c r="BA2935" s="41"/>
      <c r="BB2935" s="41"/>
      <c r="BC2935" s="41"/>
      <c r="BF2935" s="45"/>
    </row>
    <row r="2936" spans="4:58" s="187" customFormat="1" ht="15" customHeight="1" x14ac:dyDescent="0.3">
      <c r="D2936" s="104"/>
      <c r="E2936" s="113"/>
      <c r="H2936" s="3"/>
      <c r="J2936" s="30"/>
      <c r="K2936" s="30"/>
      <c r="L2936" s="30"/>
      <c r="M2936" s="170"/>
      <c r="N2936" s="41"/>
      <c r="O2936" s="41"/>
      <c r="P2936" s="41"/>
      <c r="Q2936" s="41"/>
      <c r="R2936" s="30"/>
      <c r="S2936" s="30"/>
      <c r="T2936" s="30"/>
      <c r="U2936" s="170"/>
      <c r="AA2936" s="30"/>
      <c r="AB2936" s="30"/>
      <c r="AC2936" s="30"/>
      <c r="AR2936" s="30"/>
      <c r="AY2936" s="170"/>
      <c r="AZ2936" s="41"/>
      <c r="BA2936" s="41"/>
      <c r="BB2936" s="41"/>
      <c r="BC2936" s="41"/>
      <c r="BF2936" s="45"/>
    </row>
    <row r="2937" spans="4:58" s="187" customFormat="1" ht="15" customHeight="1" x14ac:dyDescent="0.3">
      <c r="D2937" s="104"/>
      <c r="E2937" s="113"/>
      <c r="H2937" s="3"/>
      <c r="J2937" s="30"/>
      <c r="K2937" s="30"/>
      <c r="L2937" s="30"/>
      <c r="M2937" s="170"/>
      <c r="N2937" s="41"/>
      <c r="O2937" s="41"/>
      <c r="P2937" s="41"/>
      <c r="Q2937" s="41"/>
      <c r="R2937" s="30"/>
      <c r="S2937" s="30"/>
      <c r="T2937" s="30"/>
      <c r="U2937" s="170"/>
      <c r="AA2937" s="30"/>
      <c r="AB2937" s="30"/>
      <c r="AC2937" s="30"/>
      <c r="AR2937" s="30"/>
      <c r="AY2937" s="170"/>
      <c r="AZ2937" s="41"/>
      <c r="BA2937" s="41"/>
      <c r="BB2937" s="41"/>
      <c r="BC2937" s="41"/>
      <c r="BF2937" s="45"/>
    </row>
    <row r="2938" spans="4:58" s="187" customFormat="1" ht="15" customHeight="1" x14ac:dyDescent="0.3">
      <c r="D2938" s="104"/>
      <c r="E2938" s="113"/>
      <c r="H2938" s="3"/>
      <c r="J2938" s="30"/>
      <c r="K2938" s="30"/>
      <c r="L2938" s="30"/>
      <c r="M2938" s="170"/>
      <c r="N2938" s="41"/>
      <c r="O2938" s="41"/>
      <c r="P2938" s="41"/>
      <c r="Q2938" s="41"/>
      <c r="R2938" s="30"/>
      <c r="S2938" s="30"/>
      <c r="T2938" s="30"/>
      <c r="U2938" s="170"/>
      <c r="AA2938" s="30"/>
      <c r="AB2938" s="30"/>
      <c r="AC2938" s="30"/>
      <c r="AR2938" s="30"/>
      <c r="AY2938" s="170"/>
      <c r="AZ2938" s="41"/>
      <c r="BA2938" s="41"/>
      <c r="BB2938" s="41"/>
      <c r="BC2938" s="41"/>
      <c r="BF2938" s="45"/>
    </row>
    <row r="2939" spans="4:58" s="187" customFormat="1" ht="15" customHeight="1" x14ac:dyDescent="0.3">
      <c r="D2939" s="104"/>
      <c r="E2939" s="113"/>
      <c r="H2939" s="3"/>
      <c r="J2939" s="30"/>
      <c r="K2939" s="30"/>
      <c r="L2939" s="30"/>
      <c r="M2939" s="170"/>
      <c r="N2939" s="41"/>
      <c r="O2939" s="41"/>
      <c r="P2939" s="41"/>
      <c r="Q2939" s="41"/>
      <c r="R2939" s="30"/>
      <c r="S2939" s="30"/>
      <c r="T2939" s="30"/>
      <c r="U2939" s="170"/>
      <c r="AA2939" s="30"/>
      <c r="AB2939" s="30"/>
      <c r="AC2939" s="30"/>
      <c r="AR2939" s="30"/>
      <c r="AY2939" s="170"/>
      <c r="AZ2939" s="41"/>
      <c r="BA2939" s="41"/>
      <c r="BB2939" s="41"/>
      <c r="BC2939" s="41"/>
      <c r="BF2939" s="45"/>
    </row>
    <row r="2940" spans="4:58" s="187" customFormat="1" ht="15" customHeight="1" x14ac:dyDescent="0.3">
      <c r="D2940" s="104"/>
      <c r="E2940" s="113"/>
      <c r="H2940" s="3"/>
      <c r="J2940" s="30"/>
      <c r="K2940" s="30"/>
      <c r="L2940" s="30"/>
      <c r="M2940" s="170"/>
      <c r="N2940" s="41"/>
      <c r="O2940" s="41"/>
      <c r="P2940" s="41"/>
      <c r="Q2940" s="41"/>
      <c r="R2940" s="30"/>
      <c r="S2940" s="30"/>
      <c r="T2940" s="30"/>
      <c r="U2940" s="170"/>
      <c r="AA2940" s="30"/>
      <c r="AB2940" s="30"/>
      <c r="AC2940" s="30"/>
      <c r="AR2940" s="30"/>
      <c r="AY2940" s="170"/>
      <c r="AZ2940" s="41"/>
      <c r="BA2940" s="41"/>
      <c r="BB2940" s="41"/>
      <c r="BC2940" s="41"/>
      <c r="BF2940" s="45"/>
    </row>
    <row r="2941" spans="4:58" s="187" customFormat="1" ht="15" customHeight="1" x14ac:dyDescent="0.3">
      <c r="D2941" s="104"/>
      <c r="E2941" s="113"/>
      <c r="H2941" s="3"/>
      <c r="J2941" s="30"/>
      <c r="K2941" s="30"/>
      <c r="L2941" s="30"/>
      <c r="M2941" s="170"/>
      <c r="N2941" s="41"/>
      <c r="O2941" s="41"/>
      <c r="P2941" s="41"/>
      <c r="Q2941" s="41"/>
      <c r="R2941" s="30"/>
      <c r="S2941" s="30"/>
      <c r="T2941" s="30"/>
      <c r="U2941" s="170"/>
      <c r="AA2941" s="30"/>
      <c r="AB2941" s="30"/>
      <c r="AC2941" s="30"/>
      <c r="AR2941" s="30"/>
      <c r="AY2941" s="170"/>
      <c r="AZ2941" s="41"/>
      <c r="BA2941" s="41"/>
      <c r="BB2941" s="41"/>
      <c r="BC2941" s="41"/>
      <c r="BF2941" s="45"/>
    </row>
    <row r="2942" spans="4:58" s="187" customFormat="1" ht="15" customHeight="1" x14ac:dyDescent="0.3">
      <c r="D2942" s="104"/>
      <c r="E2942" s="113"/>
      <c r="H2942" s="3"/>
      <c r="J2942" s="30"/>
      <c r="K2942" s="30"/>
      <c r="L2942" s="30"/>
      <c r="M2942" s="170"/>
      <c r="N2942" s="41"/>
      <c r="O2942" s="41"/>
      <c r="P2942" s="41"/>
      <c r="Q2942" s="41"/>
      <c r="R2942" s="30"/>
      <c r="S2942" s="30"/>
      <c r="T2942" s="30"/>
      <c r="U2942" s="170"/>
      <c r="AA2942" s="30"/>
      <c r="AB2942" s="30"/>
      <c r="AC2942" s="30"/>
      <c r="AR2942" s="30"/>
      <c r="AY2942" s="170"/>
      <c r="AZ2942" s="41"/>
      <c r="BA2942" s="41"/>
      <c r="BB2942" s="41"/>
      <c r="BC2942" s="41"/>
      <c r="BF2942" s="45"/>
    </row>
    <row r="2943" spans="4:58" s="187" customFormat="1" ht="15" customHeight="1" x14ac:dyDescent="0.3">
      <c r="D2943" s="104"/>
      <c r="E2943" s="113"/>
      <c r="H2943" s="3"/>
      <c r="J2943" s="30"/>
      <c r="K2943" s="30"/>
      <c r="L2943" s="30"/>
      <c r="M2943" s="170"/>
      <c r="N2943" s="41"/>
      <c r="O2943" s="41"/>
      <c r="P2943" s="41"/>
      <c r="Q2943" s="41"/>
      <c r="R2943" s="30"/>
      <c r="S2943" s="30"/>
      <c r="T2943" s="30"/>
      <c r="U2943" s="170"/>
      <c r="AA2943" s="30"/>
      <c r="AB2943" s="30"/>
      <c r="AC2943" s="30"/>
      <c r="AR2943" s="30"/>
      <c r="AY2943" s="170"/>
      <c r="AZ2943" s="41"/>
      <c r="BA2943" s="41"/>
      <c r="BB2943" s="41"/>
      <c r="BC2943" s="41"/>
      <c r="BF2943" s="45"/>
    </row>
    <row r="2944" spans="4:58" s="187" customFormat="1" ht="15" customHeight="1" x14ac:dyDescent="0.3">
      <c r="D2944" s="104"/>
      <c r="E2944" s="113"/>
      <c r="H2944" s="3"/>
      <c r="J2944" s="30"/>
      <c r="K2944" s="30"/>
      <c r="L2944" s="30"/>
      <c r="M2944" s="170"/>
      <c r="N2944" s="41"/>
      <c r="O2944" s="41"/>
      <c r="P2944" s="41"/>
      <c r="Q2944" s="41"/>
      <c r="R2944" s="30"/>
      <c r="S2944" s="30"/>
      <c r="T2944" s="30"/>
      <c r="U2944" s="170"/>
      <c r="AA2944" s="30"/>
      <c r="AB2944" s="30"/>
      <c r="AC2944" s="30"/>
      <c r="AR2944" s="30"/>
      <c r="AY2944" s="170"/>
      <c r="AZ2944" s="41"/>
      <c r="BA2944" s="41"/>
      <c r="BB2944" s="41"/>
      <c r="BC2944" s="41"/>
      <c r="BF2944" s="45"/>
    </row>
    <row r="2945" spans="4:58" s="187" customFormat="1" ht="15" customHeight="1" x14ac:dyDescent="0.3">
      <c r="D2945" s="104"/>
      <c r="E2945" s="113"/>
      <c r="H2945" s="3"/>
      <c r="J2945" s="30"/>
      <c r="K2945" s="30"/>
      <c r="L2945" s="30"/>
      <c r="M2945" s="170"/>
      <c r="N2945" s="41"/>
      <c r="O2945" s="41"/>
      <c r="P2945" s="41"/>
      <c r="Q2945" s="41"/>
      <c r="R2945" s="30"/>
      <c r="S2945" s="30"/>
      <c r="T2945" s="30"/>
      <c r="U2945" s="170"/>
      <c r="AA2945" s="30"/>
      <c r="AB2945" s="30"/>
      <c r="AC2945" s="30"/>
      <c r="AR2945" s="30"/>
      <c r="AY2945" s="170"/>
      <c r="AZ2945" s="41"/>
      <c r="BA2945" s="41"/>
      <c r="BB2945" s="41"/>
      <c r="BC2945" s="41"/>
      <c r="BF2945" s="45"/>
    </row>
    <row r="2946" spans="4:58" s="187" customFormat="1" ht="15" customHeight="1" x14ac:dyDescent="0.3">
      <c r="D2946" s="104"/>
      <c r="E2946" s="113"/>
      <c r="H2946" s="3"/>
      <c r="J2946" s="30"/>
      <c r="K2946" s="30"/>
      <c r="L2946" s="30"/>
      <c r="M2946" s="170"/>
      <c r="N2946" s="41"/>
      <c r="O2946" s="41"/>
      <c r="P2946" s="41"/>
      <c r="Q2946" s="41"/>
      <c r="R2946" s="30"/>
      <c r="S2946" s="30"/>
      <c r="T2946" s="30"/>
      <c r="U2946" s="170"/>
      <c r="AA2946" s="30"/>
      <c r="AB2946" s="30"/>
      <c r="AC2946" s="30"/>
      <c r="AR2946" s="30"/>
      <c r="AY2946" s="170"/>
      <c r="AZ2946" s="41"/>
      <c r="BA2946" s="41"/>
      <c r="BB2946" s="41"/>
      <c r="BC2946" s="41"/>
      <c r="BF2946" s="45"/>
    </row>
    <row r="2947" spans="4:58" s="187" customFormat="1" ht="15" customHeight="1" x14ac:dyDescent="0.3">
      <c r="D2947" s="104"/>
      <c r="E2947" s="113"/>
      <c r="H2947" s="3"/>
      <c r="J2947" s="30"/>
      <c r="K2947" s="30"/>
      <c r="L2947" s="30"/>
      <c r="M2947" s="170"/>
      <c r="N2947" s="41"/>
      <c r="O2947" s="41"/>
      <c r="P2947" s="41"/>
      <c r="Q2947" s="41"/>
      <c r="R2947" s="30"/>
      <c r="S2947" s="30"/>
      <c r="T2947" s="30"/>
      <c r="U2947" s="170"/>
      <c r="AA2947" s="30"/>
      <c r="AB2947" s="30"/>
      <c r="AC2947" s="30"/>
      <c r="AR2947" s="30"/>
      <c r="AY2947" s="170"/>
      <c r="AZ2947" s="41"/>
      <c r="BA2947" s="41"/>
      <c r="BB2947" s="41"/>
      <c r="BC2947" s="41"/>
      <c r="BF2947" s="45"/>
    </row>
    <row r="2948" spans="4:58" s="187" customFormat="1" ht="15" customHeight="1" x14ac:dyDescent="0.3">
      <c r="D2948" s="104"/>
      <c r="E2948" s="113"/>
      <c r="H2948" s="3"/>
      <c r="J2948" s="30"/>
      <c r="K2948" s="30"/>
      <c r="L2948" s="30"/>
      <c r="M2948" s="170"/>
      <c r="N2948" s="41"/>
      <c r="O2948" s="41"/>
      <c r="P2948" s="41"/>
      <c r="Q2948" s="41"/>
      <c r="R2948" s="30"/>
      <c r="S2948" s="30"/>
      <c r="T2948" s="30"/>
      <c r="U2948" s="170"/>
      <c r="AA2948" s="30"/>
      <c r="AB2948" s="30"/>
      <c r="AC2948" s="30"/>
      <c r="AR2948" s="30"/>
      <c r="AY2948" s="170"/>
      <c r="AZ2948" s="41"/>
      <c r="BA2948" s="41"/>
      <c r="BB2948" s="41"/>
      <c r="BC2948" s="41"/>
      <c r="BF2948" s="45"/>
    </row>
    <row r="2949" spans="4:58" s="187" customFormat="1" ht="15" customHeight="1" x14ac:dyDescent="0.3">
      <c r="D2949" s="104"/>
      <c r="E2949" s="113"/>
      <c r="H2949" s="3"/>
      <c r="J2949" s="30"/>
      <c r="K2949" s="30"/>
      <c r="L2949" s="30"/>
      <c r="M2949" s="170"/>
      <c r="N2949" s="41"/>
      <c r="O2949" s="41"/>
      <c r="P2949" s="41"/>
      <c r="Q2949" s="41"/>
      <c r="R2949" s="30"/>
      <c r="S2949" s="30"/>
      <c r="T2949" s="30"/>
      <c r="U2949" s="170"/>
      <c r="AA2949" s="30"/>
      <c r="AB2949" s="30"/>
      <c r="AC2949" s="30"/>
      <c r="AR2949" s="30"/>
      <c r="AY2949" s="170"/>
      <c r="AZ2949" s="41"/>
      <c r="BA2949" s="41"/>
      <c r="BB2949" s="41"/>
      <c r="BC2949" s="41"/>
      <c r="BF2949" s="45"/>
    </row>
    <row r="2950" spans="4:58" s="187" customFormat="1" ht="15" customHeight="1" x14ac:dyDescent="0.3">
      <c r="D2950" s="104"/>
      <c r="E2950" s="113"/>
      <c r="H2950" s="3"/>
      <c r="J2950" s="30"/>
      <c r="K2950" s="30"/>
      <c r="L2950" s="30"/>
      <c r="M2950" s="170"/>
      <c r="N2950" s="41"/>
      <c r="O2950" s="41"/>
      <c r="P2950" s="41"/>
      <c r="Q2950" s="41"/>
      <c r="R2950" s="30"/>
      <c r="S2950" s="30"/>
      <c r="T2950" s="30"/>
      <c r="U2950" s="170"/>
      <c r="AA2950" s="30"/>
      <c r="AB2950" s="30"/>
      <c r="AC2950" s="30"/>
      <c r="AR2950" s="30"/>
      <c r="AY2950" s="170"/>
      <c r="AZ2950" s="41"/>
      <c r="BA2950" s="41"/>
      <c r="BB2950" s="41"/>
      <c r="BC2950" s="41"/>
      <c r="BF2950" s="45"/>
    </row>
    <row r="2951" spans="4:58" s="187" customFormat="1" ht="15" customHeight="1" x14ac:dyDescent="0.3">
      <c r="D2951" s="104"/>
      <c r="E2951" s="113"/>
      <c r="H2951" s="3"/>
      <c r="J2951" s="30"/>
      <c r="K2951" s="30"/>
      <c r="L2951" s="30"/>
      <c r="M2951" s="170"/>
      <c r="N2951" s="41"/>
      <c r="O2951" s="41"/>
      <c r="P2951" s="41"/>
      <c r="Q2951" s="41"/>
      <c r="R2951" s="30"/>
      <c r="S2951" s="30"/>
      <c r="T2951" s="30"/>
      <c r="U2951" s="170"/>
      <c r="AA2951" s="30"/>
      <c r="AB2951" s="30"/>
      <c r="AC2951" s="30"/>
      <c r="AR2951" s="30"/>
      <c r="AY2951" s="170"/>
      <c r="AZ2951" s="41"/>
      <c r="BA2951" s="41"/>
      <c r="BB2951" s="41"/>
      <c r="BC2951" s="41"/>
      <c r="BF2951" s="45"/>
    </row>
    <row r="2952" spans="4:58" s="187" customFormat="1" ht="15" customHeight="1" x14ac:dyDescent="0.3">
      <c r="D2952" s="104"/>
      <c r="E2952" s="113"/>
      <c r="H2952" s="3"/>
      <c r="J2952" s="30"/>
      <c r="K2952" s="30"/>
      <c r="L2952" s="30"/>
      <c r="M2952" s="170"/>
      <c r="N2952" s="41"/>
      <c r="O2952" s="41"/>
      <c r="P2952" s="41"/>
      <c r="Q2952" s="41"/>
      <c r="R2952" s="30"/>
      <c r="S2952" s="30"/>
      <c r="T2952" s="30"/>
      <c r="U2952" s="170"/>
      <c r="AA2952" s="30"/>
      <c r="AB2952" s="30"/>
      <c r="AC2952" s="30"/>
      <c r="AR2952" s="30"/>
      <c r="AY2952" s="170"/>
      <c r="AZ2952" s="41"/>
      <c r="BA2952" s="41"/>
      <c r="BB2952" s="41"/>
      <c r="BC2952" s="41"/>
      <c r="BF2952" s="45"/>
    </row>
    <row r="2953" spans="4:58" s="187" customFormat="1" ht="15" customHeight="1" x14ac:dyDescent="0.3">
      <c r="D2953" s="104"/>
      <c r="E2953" s="113"/>
      <c r="H2953" s="3"/>
      <c r="J2953" s="30"/>
      <c r="K2953" s="30"/>
      <c r="L2953" s="30"/>
      <c r="M2953" s="170"/>
      <c r="N2953" s="41"/>
      <c r="O2953" s="41"/>
      <c r="P2953" s="41"/>
      <c r="Q2953" s="41"/>
      <c r="R2953" s="30"/>
      <c r="S2953" s="30"/>
      <c r="T2953" s="30"/>
      <c r="U2953" s="170"/>
      <c r="AA2953" s="30"/>
      <c r="AB2953" s="30"/>
      <c r="AC2953" s="30"/>
      <c r="AR2953" s="30"/>
      <c r="AY2953" s="170"/>
      <c r="AZ2953" s="41"/>
      <c r="BA2953" s="41"/>
      <c r="BB2953" s="41"/>
      <c r="BC2953" s="41"/>
      <c r="BF2953" s="45"/>
    </row>
    <row r="2954" spans="4:58" s="187" customFormat="1" ht="15" customHeight="1" x14ac:dyDescent="0.3">
      <c r="D2954" s="104"/>
      <c r="E2954" s="113"/>
      <c r="H2954" s="3"/>
      <c r="J2954" s="30"/>
      <c r="K2954" s="30"/>
      <c r="L2954" s="30"/>
      <c r="M2954" s="170"/>
      <c r="N2954" s="41"/>
      <c r="O2954" s="41"/>
      <c r="P2954" s="41"/>
      <c r="Q2954" s="41"/>
      <c r="R2954" s="30"/>
      <c r="S2954" s="30"/>
      <c r="T2954" s="30"/>
      <c r="U2954" s="170"/>
      <c r="AA2954" s="30"/>
      <c r="AB2954" s="30"/>
      <c r="AC2954" s="30"/>
      <c r="AR2954" s="30"/>
      <c r="AY2954" s="170"/>
      <c r="AZ2954" s="41"/>
      <c r="BA2954" s="41"/>
      <c r="BB2954" s="41"/>
      <c r="BC2954" s="41"/>
      <c r="BF2954" s="45"/>
    </row>
    <row r="2955" spans="4:58" s="187" customFormat="1" ht="15" customHeight="1" x14ac:dyDescent="0.3">
      <c r="D2955" s="104"/>
      <c r="E2955" s="113"/>
      <c r="H2955" s="3"/>
      <c r="J2955" s="30"/>
      <c r="K2955" s="30"/>
      <c r="L2955" s="30"/>
      <c r="M2955" s="170"/>
      <c r="N2955" s="41"/>
      <c r="O2955" s="41"/>
      <c r="P2955" s="41"/>
      <c r="Q2955" s="41"/>
      <c r="R2955" s="30"/>
      <c r="S2955" s="30"/>
      <c r="T2955" s="30"/>
      <c r="U2955" s="170"/>
      <c r="AA2955" s="30"/>
      <c r="AB2955" s="30"/>
      <c r="AC2955" s="30"/>
      <c r="AR2955" s="30"/>
      <c r="AY2955" s="170"/>
      <c r="AZ2955" s="41"/>
      <c r="BA2955" s="41"/>
      <c r="BB2955" s="41"/>
      <c r="BC2955" s="41"/>
      <c r="BF2955" s="45"/>
    </row>
    <row r="2956" spans="4:58" s="187" customFormat="1" ht="15" customHeight="1" x14ac:dyDescent="0.3">
      <c r="D2956" s="104"/>
      <c r="E2956" s="113"/>
      <c r="H2956" s="3"/>
      <c r="J2956" s="30"/>
      <c r="K2956" s="30"/>
      <c r="L2956" s="30"/>
      <c r="M2956" s="170"/>
      <c r="N2956" s="41"/>
      <c r="O2956" s="41"/>
      <c r="P2956" s="41"/>
      <c r="Q2956" s="41"/>
      <c r="R2956" s="30"/>
      <c r="S2956" s="30"/>
      <c r="T2956" s="30"/>
      <c r="U2956" s="170"/>
      <c r="AA2956" s="30"/>
      <c r="AB2956" s="30"/>
      <c r="AC2956" s="30"/>
      <c r="AR2956" s="30"/>
      <c r="AY2956" s="170"/>
      <c r="AZ2956" s="41"/>
      <c r="BA2956" s="41"/>
      <c r="BB2956" s="41"/>
      <c r="BC2956" s="41"/>
      <c r="BF2956" s="45"/>
    </row>
    <row r="2957" spans="4:58" s="187" customFormat="1" ht="15" customHeight="1" x14ac:dyDescent="0.3">
      <c r="D2957" s="104"/>
      <c r="E2957" s="113"/>
      <c r="H2957" s="3"/>
      <c r="J2957" s="30"/>
      <c r="K2957" s="30"/>
      <c r="L2957" s="30"/>
      <c r="M2957" s="170"/>
      <c r="N2957" s="41"/>
      <c r="O2957" s="41"/>
      <c r="P2957" s="41"/>
      <c r="Q2957" s="41"/>
      <c r="R2957" s="30"/>
      <c r="S2957" s="30"/>
      <c r="T2957" s="30"/>
      <c r="U2957" s="170"/>
      <c r="AA2957" s="30"/>
      <c r="AB2957" s="30"/>
      <c r="AC2957" s="30"/>
      <c r="AR2957" s="30"/>
      <c r="AY2957" s="170"/>
      <c r="AZ2957" s="41"/>
      <c r="BA2957" s="41"/>
      <c r="BB2957" s="41"/>
      <c r="BC2957" s="41"/>
      <c r="BF2957" s="45"/>
    </row>
    <row r="2958" spans="4:58" s="187" customFormat="1" ht="15" customHeight="1" x14ac:dyDescent="0.3">
      <c r="D2958" s="104"/>
      <c r="E2958" s="113"/>
      <c r="H2958" s="3"/>
      <c r="J2958" s="30"/>
      <c r="K2958" s="30"/>
      <c r="L2958" s="30"/>
      <c r="M2958" s="170"/>
      <c r="N2958" s="41"/>
      <c r="O2958" s="41"/>
      <c r="P2958" s="41"/>
      <c r="Q2958" s="41"/>
      <c r="R2958" s="30"/>
      <c r="S2958" s="30"/>
      <c r="T2958" s="30"/>
      <c r="U2958" s="170"/>
      <c r="AA2958" s="30"/>
      <c r="AB2958" s="30"/>
      <c r="AC2958" s="30"/>
      <c r="AR2958" s="30"/>
      <c r="AY2958" s="170"/>
      <c r="AZ2958" s="41"/>
      <c r="BA2958" s="41"/>
      <c r="BB2958" s="41"/>
      <c r="BC2958" s="41"/>
      <c r="BF2958" s="45"/>
    </row>
    <row r="2959" spans="4:58" s="187" customFormat="1" ht="15" customHeight="1" x14ac:dyDescent="0.3">
      <c r="D2959" s="104"/>
      <c r="E2959" s="113"/>
      <c r="H2959" s="3"/>
      <c r="J2959" s="30"/>
      <c r="K2959" s="30"/>
      <c r="L2959" s="30"/>
      <c r="M2959" s="170"/>
      <c r="N2959" s="41"/>
      <c r="O2959" s="41"/>
      <c r="P2959" s="41"/>
      <c r="Q2959" s="41"/>
      <c r="R2959" s="30"/>
      <c r="S2959" s="30"/>
      <c r="T2959" s="30"/>
      <c r="U2959" s="170"/>
      <c r="AA2959" s="30"/>
      <c r="AB2959" s="30"/>
      <c r="AC2959" s="30"/>
      <c r="AR2959" s="30"/>
      <c r="AY2959" s="170"/>
      <c r="AZ2959" s="41"/>
      <c r="BA2959" s="41"/>
      <c r="BB2959" s="41"/>
      <c r="BC2959" s="41"/>
      <c r="BF2959" s="45"/>
    </row>
    <row r="2960" spans="4:58" s="187" customFormat="1" ht="15" customHeight="1" x14ac:dyDescent="0.3">
      <c r="D2960" s="104"/>
      <c r="E2960" s="113"/>
      <c r="H2960" s="3"/>
      <c r="J2960" s="30"/>
      <c r="K2960" s="30"/>
      <c r="L2960" s="30"/>
      <c r="M2960" s="170"/>
      <c r="N2960" s="41"/>
      <c r="O2960" s="41"/>
      <c r="P2960" s="41"/>
      <c r="Q2960" s="41"/>
      <c r="R2960" s="30"/>
      <c r="S2960" s="30"/>
      <c r="T2960" s="30"/>
      <c r="U2960" s="170"/>
      <c r="AA2960" s="30"/>
      <c r="AB2960" s="30"/>
      <c r="AC2960" s="30"/>
      <c r="AR2960" s="30"/>
      <c r="AY2960" s="170"/>
      <c r="AZ2960" s="41"/>
      <c r="BA2960" s="41"/>
      <c r="BB2960" s="41"/>
      <c r="BC2960" s="41"/>
      <c r="BF2960" s="45"/>
    </row>
    <row r="2961" spans="4:58" s="187" customFormat="1" ht="15" customHeight="1" x14ac:dyDescent="0.3">
      <c r="D2961" s="104"/>
      <c r="E2961" s="113"/>
      <c r="H2961" s="3"/>
      <c r="J2961" s="30"/>
      <c r="K2961" s="30"/>
      <c r="L2961" s="30"/>
      <c r="M2961" s="170"/>
      <c r="N2961" s="41"/>
      <c r="O2961" s="41"/>
      <c r="P2961" s="41"/>
      <c r="Q2961" s="41"/>
      <c r="R2961" s="30"/>
      <c r="S2961" s="30"/>
      <c r="T2961" s="30"/>
      <c r="U2961" s="170"/>
      <c r="AA2961" s="30"/>
      <c r="AB2961" s="30"/>
      <c r="AC2961" s="30"/>
      <c r="AR2961" s="30"/>
      <c r="AY2961" s="170"/>
      <c r="AZ2961" s="41"/>
      <c r="BA2961" s="41"/>
      <c r="BB2961" s="41"/>
      <c r="BC2961" s="41"/>
      <c r="BF2961" s="45"/>
    </row>
    <row r="2962" spans="4:58" s="187" customFormat="1" ht="15" customHeight="1" x14ac:dyDescent="0.3">
      <c r="D2962" s="104"/>
      <c r="E2962" s="113"/>
      <c r="H2962" s="3"/>
      <c r="J2962" s="30"/>
      <c r="K2962" s="30"/>
      <c r="L2962" s="30"/>
      <c r="M2962" s="170"/>
      <c r="N2962" s="41"/>
      <c r="O2962" s="41"/>
      <c r="P2962" s="41"/>
      <c r="Q2962" s="41"/>
      <c r="R2962" s="30"/>
      <c r="S2962" s="30"/>
      <c r="T2962" s="30"/>
      <c r="U2962" s="170"/>
      <c r="AA2962" s="30"/>
      <c r="AB2962" s="30"/>
      <c r="AC2962" s="30"/>
      <c r="AR2962" s="30"/>
      <c r="AY2962" s="170"/>
      <c r="AZ2962" s="41"/>
      <c r="BA2962" s="41"/>
      <c r="BB2962" s="41"/>
      <c r="BC2962" s="41"/>
      <c r="BF2962" s="45"/>
    </row>
    <row r="2963" spans="4:58" s="187" customFormat="1" ht="15" customHeight="1" x14ac:dyDescent="0.3">
      <c r="D2963" s="104"/>
      <c r="E2963" s="113"/>
      <c r="H2963" s="3"/>
      <c r="J2963" s="30"/>
      <c r="K2963" s="30"/>
      <c r="L2963" s="30"/>
      <c r="M2963" s="170"/>
      <c r="N2963" s="41"/>
      <c r="O2963" s="41"/>
      <c r="P2963" s="41"/>
      <c r="Q2963" s="41"/>
      <c r="R2963" s="30"/>
      <c r="S2963" s="30"/>
      <c r="T2963" s="30"/>
      <c r="U2963" s="170"/>
      <c r="AA2963" s="30"/>
      <c r="AB2963" s="30"/>
      <c r="AC2963" s="30"/>
      <c r="AR2963" s="30"/>
      <c r="AY2963" s="170"/>
      <c r="AZ2963" s="41"/>
      <c r="BA2963" s="41"/>
      <c r="BB2963" s="41"/>
      <c r="BC2963" s="41"/>
      <c r="BF2963" s="45"/>
    </row>
    <row r="2964" spans="4:58" s="187" customFormat="1" ht="15" customHeight="1" x14ac:dyDescent="0.3">
      <c r="D2964" s="104"/>
      <c r="E2964" s="113"/>
      <c r="H2964" s="3"/>
      <c r="J2964" s="30"/>
      <c r="K2964" s="30"/>
      <c r="L2964" s="30"/>
      <c r="M2964" s="170"/>
      <c r="N2964" s="41"/>
      <c r="O2964" s="41"/>
      <c r="P2964" s="41"/>
      <c r="Q2964" s="41"/>
      <c r="R2964" s="30"/>
      <c r="S2964" s="30"/>
      <c r="T2964" s="30"/>
      <c r="U2964" s="170"/>
      <c r="AA2964" s="30"/>
      <c r="AB2964" s="30"/>
      <c r="AC2964" s="30"/>
      <c r="AR2964" s="30"/>
      <c r="AY2964" s="170"/>
      <c r="AZ2964" s="41"/>
      <c r="BA2964" s="41"/>
      <c r="BB2964" s="41"/>
      <c r="BC2964" s="41"/>
      <c r="BF2964" s="45"/>
    </row>
    <row r="2965" spans="4:58" s="187" customFormat="1" ht="15" customHeight="1" x14ac:dyDescent="0.3">
      <c r="D2965" s="104"/>
      <c r="E2965" s="113"/>
      <c r="H2965" s="3"/>
      <c r="J2965" s="30"/>
      <c r="K2965" s="30"/>
      <c r="L2965" s="30"/>
      <c r="M2965" s="170"/>
      <c r="N2965" s="41"/>
      <c r="O2965" s="41"/>
      <c r="P2965" s="41"/>
      <c r="Q2965" s="41"/>
      <c r="R2965" s="30"/>
      <c r="S2965" s="30"/>
      <c r="T2965" s="30"/>
      <c r="U2965" s="170"/>
      <c r="AA2965" s="30"/>
      <c r="AB2965" s="30"/>
      <c r="AC2965" s="30"/>
      <c r="AR2965" s="30"/>
      <c r="AY2965" s="170"/>
      <c r="AZ2965" s="41"/>
      <c r="BA2965" s="41"/>
      <c r="BB2965" s="41"/>
      <c r="BC2965" s="41"/>
      <c r="BF2965" s="45"/>
    </row>
    <row r="2966" spans="4:58" s="187" customFormat="1" ht="15" customHeight="1" x14ac:dyDescent="0.3">
      <c r="D2966" s="104"/>
      <c r="E2966" s="113"/>
      <c r="H2966" s="3"/>
      <c r="J2966" s="30"/>
      <c r="K2966" s="30"/>
      <c r="L2966" s="30"/>
      <c r="M2966" s="170"/>
      <c r="N2966" s="41"/>
      <c r="O2966" s="41"/>
      <c r="P2966" s="41"/>
      <c r="Q2966" s="41"/>
      <c r="R2966" s="30"/>
      <c r="S2966" s="30"/>
      <c r="T2966" s="30"/>
      <c r="U2966" s="170"/>
      <c r="AA2966" s="30"/>
      <c r="AB2966" s="30"/>
      <c r="AC2966" s="30"/>
      <c r="AR2966" s="30"/>
      <c r="AY2966" s="170"/>
      <c r="AZ2966" s="41"/>
      <c r="BA2966" s="41"/>
      <c r="BB2966" s="41"/>
      <c r="BC2966" s="41"/>
      <c r="BF2966" s="45"/>
    </row>
    <row r="2967" spans="4:58" s="187" customFormat="1" ht="15" customHeight="1" x14ac:dyDescent="0.3">
      <c r="D2967" s="104"/>
      <c r="E2967" s="113"/>
      <c r="H2967" s="3"/>
      <c r="J2967" s="30"/>
      <c r="K2967" s="30"/>
      <c r="L2967" s="30"/>
      <c r="M2967" s="170"/>
      <c r="N2967" s="41"/>
      <c r="O2967" s="41"/>
      <c r="P2967" s="41"/>
      <c r="Q2967" s="41"/>
      <c r="R2967" s="30"/>
      <c r="S2967" s="30"/>
      <c r="T2967" s="30"/>
      <c r="U2967" s="170"/>
      <c r="AA2967" s="30"/>
      <c r="AB2967" s="30"/>
      <c r="AC2967" s="30"/>
      <c r="AR2967" s="30"/>
      <c r="AY2967" s="170"/>
      <c r="AZ2967" s="41"/>
      <c r="BA2967" s="41"/>
      <c r="BB2967" s="41"/>
      <c r="BC2967" s="41"/>
      <c r="BF2967" s="45"/>
    </row>
    <row r="2968" spans="4:58" s="187" customFormat="1" ht="15" customHeight="1" x14ac:dyDescent="0.3">
      <c r="D2968" s="104"/>
      <c r="E2968" s="113"/>
      <c r="H2968" s="3"/>
      <c r="J2968" s="30"/>
      <c r="K2968" s="30"/>
      <c r="L2968" s="30"/>
      <c r="M2968" s="170"/>
      <c r="N2968" s="41"/>
      <c r="O2968" s="41"/>
      <c r="P2968" s="41"/>
      <c r="Q2968" s="41"/>
      <c r="R2968" s="30"/>
      <c r="S2968" s="30"/>
      <c r="T2968" s="30"/>
      <c r="U2968" s="170"/>
      <c r="AA2968" s="30"/>
      <c r="AB2968" s="30"/>
      <c r="AC2968" s="30"/>
      <c r="AR2968" s="30"/>
      <c r="AY2968" s="170"/>
      <c r="AZ2968" s="41"/>
      <c r="BA2968" s="41"/>
      <c r="BB2968" s="41"/>
      <c r="BC2968" s="41"/>
      <c r="BF2968" s="45"/>
    </row>
    <row r="2969" spans="4:58" s="187" customFormat="1" ht="15" customHeight="1" x14ac:dyDescent="0.3">
      <c r="D2969" s="104"/>
      <c r="E2969" s="113"/>
      <c r="H2969" s="3"/>
      <c r="J2969" s="30"/>
      <c r="K2969" s="30"/>
      <c r="L2969" s="30"/>
      <c r="M2969" s="170"/>
      <c r="N2969" s="41"/>
      <c r="O2969" s="41"/>
      <c r="P2969" s="41"/>
      <c r="Q2969" s="41"/>
      <c r="R2969" s="30"/>
      <c r="S2969" s="30"/>
      <c r="T2969" s="30"/>
      <c r="U2969" s="170"/>
      <c r="AA2969" s="30"/>
      <c r="AB2969" s="30"/>
      <c r="AC2969" s="30"/>
      <c r="AR2969" s="30"/>
      <c r="AY2969" s="170"/>
      <c r="AZ2969" s="41"/>
      <c r="BA2969" s="41"/>
      <c r="BB2969" s="41"/>
      <c r="BC2969" s="41"/>
      <c r="BF2969" s="45"/>
    </row>
    <row r="2970" spans="4:58" s="187" customFormat="1" ht="15" customHeight="1" x14ac:dyDescent="0.3">
      <c r="D2970" s="104"/>
      <c r="E2970" s="113"/>
      <c r="H2970" s="3"/>
      <c r="J2970" s="30"/>
      <c r="K2970" s="30"/>
      <c r="L2970" s="30"/>
      <c r="M2970" s="170"/>
      <c r="N2970" s="41"/>
      <c r="O2970" s="41"/>
      <c r="P2970" s="41"/>
      <c r="Q2970" s="41"/>
      <c r="R2970" s="30"/>
      <c r="S2970" s="30"/>
      <c r="T2970" s="30"/>
      <c r="U2970" s="170"/>
      <c r="AA2970" s="30"/>
      <c r="AB2970" s="30"/>
      <c r="AC2970" s="30"/>
      <c r="AR2970" s="30"/>
      <c r="AY2970" s="170"/>
      <c r="AZ2970" s="41"/>
      <c r="BA2970" s="41"/>
      <c r="BB2970" s="41"/>
      <c r="BC2970" s="41"/>
      <c r="BF2970" s="45"/>
    </row>
    <row r="2971" spans="4:58" s="187" customFormat="1" ht="15" customHeight="1" x14ac:dyDescent="0.3">
      <c r="D2971" s="104"/>
      <c r="E2971" s="113"/>
      <c r="H2971" s="3"/>
      <c r="J2971" s="30"/>
      <c r="K2971" s="30"/>
      <c r="L2971" s="30"/>
      <c r="M2971" s="170"/>
      <c r="N2971" s="41"/>
      <c r="O2971" s="41"/>
      <c r="P2971" s="41"/>
      <c r="Q2971" s="41"/>
      <c r="R2971" s="30"/>
      <c r="S2971" s="30"/>
      <c r="T2971" s="30"/>
      <c r="U2971" s="170"/>
      <c r="AA2971" s="30"/>
      <c r="AB2971" s="30"/>
      <c r="AC2971" s="30"/>
      <c r="AR2971" s="30"/>
      <c r="AY2971" s="170"/>
      <c r="AZ2971" s="41"/>
      <c r="BA2971" s="41"/>
      <c r="BB2971" s="41"/>
      <c r="BC2971" s="41"/>
      <c r="BF2971" s="45"/>
    </row>
    <row r="2972" spans="4:58" s="187" customFormat="1" ht="15" customHeight="1" x14ac:dyDescent="0.3">
      <c r="D2972" s="104"/>
      <c r="E2972" s="113"/>
      <c r="H2972" s="3"/>
      <c r="J2972" s="30"/>
      <c r="K2972" s="30"/>
      <c r="L2972" s="30"/>
      <c r="M2972" s="170"/>
      <c r="N2972" s="41"/>
      <c r="O2972" s="41"/>
      <c r="P2972" s="41"/>
      <c r="Q2972" s="41"/>
      <c r="R2972" s="30"/>
      <c r="S2972" s="30"/>
      <c r="T2972" s="30"/>
      <c r="U2972" s="170"/>
      <c r="AA2972" s="30"/>
      <c r="AB2972" s="30"/>
      <c r="AC2972" s="30"/>
      <c r="AR2972" s="30"/>
      <c r="AY2972" s="170"/>
      <c r="AZ2972" s="41"/>
      <c r="BA2972" s="41"/>
      <c r="BB2972" s="41"/>
      <c r="BC2972" s="41"/>
      <c r="BF2972" s="45"/>
    </row>
    <row r="2973" spans="4:58" s="187" customFormat="1" ht="15" customHeight="1" x14ac:dyDescent="0.3">
      <c r="D2973" s="104"/>
      <c r="E2973" s="113"/>
      <c r="H2973" s="3"/>
      <c r="J2973" s="30"/>
      <c r="K2973" s="30"/>
      <c r="L2973" s="30"/>
      <c r="M2973" s="170"/>
      <c r="N2973" s="41"/>
      <c r="O2973" s="41"/>
      <c r="P2973" s="41"/>
      <c r="Q2973" s="41"/>
      <c r="R2973" s="30"/>
      <c r="S2973" s="30"/>
      <c r="T2973" s="30"/>
      <c r="U2973" s="170"/>
      <c r="AA2973" s="30"/>
      <c r="AB2973" s="30"/>
      <c r="AC2973" s="30"/>
      <c r="AR2973" s="30"/>
      <c r="AY2973" s="170"/>
      <c r="AZ2973" s="41"/>
      <c r="BA2973" s="41"/>
      <c r="BB2973" s="41"/>
      <c r="BC2973" s="41"/>
      <c r="BF2973" s="45"/>
    </row>
    <row r="2974" spans="4:58" s="187" customFormat="1" ht="15" customHeight="1" x14ac:dyDescent="0.3">
      <c r="D2974" s="104"/>
      <c r="E2974" s="113"/>
      <c r="H2974" s="3"/>
      <c r="J2974" s="30"/>
      <c r="K2974" s="30"/>
      <c r="L2974" s="30"/>
      <c r="M2974" s="170"/>
      <c r="N2974" s="41"/>
      <c r="O2974" s="41"/>
      <c r="P2974" s="41"/>
      <c r="Q2974" s="41"/>
      <c r="R2974" s="30"/>
      <c r="S2974" s="30"/>
      <c r="T2974" s="30"/>
      <c r="U2974" s="170"/>
      <c r="AA2974" s="30"/>
      <c r="AB2974" s="30"/>
      <c r="AC2974" s="30"/>
      <c r="AR2974" s="30"/>
      <c r="AY2974" s="170"/>
      <c r="AZ2974" s="41"/>
      <c r="BA2974" s="41"/>
      <c r="BB2974" s="41"/>
      <c r="BC2974" s="41"/>
      <c r="BF2974" s="45"/>
    </row>
    <row r="2975" spans="4:58" s="187" customFormat="1" ht="15" customHeight="1" x14ac:dyDescent="0.3">
      <c r="D2975" s="104"/>
      <c r="E2975" s="113"/>
      <c r="H2975" s="3"/>
      <c r="J2975" s="30"/>
      <c r="K2975" s="30"/>
      <c r="L2975" s="30"/>
      <c r="M2975" s="170"/>
      <c r="N2975" s="41"/>
      <c r="O2975" s="41"/>
      <c r="P2975" s="41"/>
      <c r="Q2975" s="41"/>
      <c r="R2975" s="30"/>
      <c r="S2975" s="30"/>
      <c r="T2975" s="30"/>
      <c r="U2975" s="170"/>
      <c r="AA2975" s="30"/>
      <c r="AB2975" s="30"/>
      <c r="AC2975" s="30"/>
      <c r="AR2975" s="30"/>
      <c r="AY2975" s="170"/>
      <c r="AZ2975" s="41"/>
      <c r="BA2975" s="41"/>
      <c r="BB2975" s="41"/>
      <c r="BC2975" s="41"/>
      <c r="BF2975" s="45"/>
    </row>
    <row r="2976" spans="4:58" s="187" customFormat="1" ht="15" customHeight="1" x14ac:dyDescent="0.3">
      <c r="D2976" s="104"/>
      <c r="E2976" s="113"/>
      <c r="H2976" s="3"/>
      <c r="J2976" s="30"/>
      <c r="K2976" s="30"/>
      <c r="L2976" s="30"/>
      <c r="M2976" s="170"/>
      <c r="N2976" s="41"/>
      <c r="O2976" s="41"/>
      <c r="P2976" s="41"/>
      <c r="Q2976" s="41"/>
      <c r="R2976" s="30"/>
      <c r="S2976" s="30"/>
      <c r="T2976" s="30"/>
      <c r="U2976" s="170"/>
      <c r="AA2976" s="30"/>
      <c r="AB2976" s="30"/>
      <c r="AC2976" s="30"/>
      <c r="AR2976" s="30"/>
      <c r="AY2976" s="170"/>
      <c r="AZ2976" s="41"/>
      <c r="BA2976" s="41"/>
      <c r="BB2976" s="41"/>
      <c r="BC2976" s="41"/>
      <c r="BF2976" s="45"/>
    </row>
    <row r="2977" spans="4:58" s="187" customFormat="1" ht="15" customHeight="1" x14ac:dyDescent="0.3">
      <c r="D2977" s="104"/>
      <c r="E2977" s="113"/>
      <c r="H2977" s="3"/>
      <c r="J2977" s="30"/>
      <c r="K2977" s="30"/>
      <c r="L2977" s="30"/>
      <c r="M2977" s="170"/>
      <c r="N2977" s="41"/>
      <c r="O2977" s="41"/>
      <c r="P2977" s="41"/>
      <c r="Q2977" s="41"/>
      <c r="R2977" s="30"/>
      <c r="S2977" s="30"/>
      <c r="T2977" s="30"/>
      <c r="U2977" s="170"/>
      <c r="AA2977" s="30"/>
      <c r="AB2977" s="30"/>
      <c r="AC2977" s="30"/>
      <c r="AR2977" s="30"/>
      <c r="AY2977" s="170"/>
      <c r="AZ2977" s="41"/>
      <c r="BA2977" s="41"/>
      <c r="BB2977" s="41"/>
      <c r="BC2977" s="41"/>
      <c r="BF2977" s="45"/>
    </row>
    <row r="2978" spans="4:58" s="187" customFormat="1" ht="15" customHeight="1" x14ac:dyDescent="0.3">
      <c r="D2978" s="104"/>
      <c r="E2978" s="113"/>
      <c r="H2978" s="3"/>
      <c r="J2978" s="30"/>
      <c r="K2978" s="30"/>
      <c r="L2978" s="30"/>
      <c r="M2978" s="170"/>
      <c r="N2978" s="41"/>
      <c r="O2978" s="41"/>
      <c r="P2978" s="41"/>
      <c r="Q2978" s="41"/>
      <c r="R2978" s="30"/>
      <c r="S2978" s="30"/>
      <c r="T2978" s="30"/>
      <c r="U2978" s="170"/>
      <c r="AA2978" s="30"/>
      <c r="AB2978" s="30"/>
      <c r="AC2978" s="30"/>
      <c r="AR2978" s="30"/>
      <c r="AY2978" s="170"/>
      <c r="AZ2978" s="41"/>
      <c r="BA2978" s="41"/>
      <c r="BB2978" s="41"/>
      <c r="BC2978" s="41"/>
      <c r="BF2978" s="45"/>
    </row>
    <row r="2979" spans="4:58" s="187" customFormat="1" ht="15" customHeight="1" x14ac:dyDescent="0.3">
      <c r="D2979" s="104"/>
      <c r="E2979" s="113"/>
      <c r="H2979" s="3"/>
      <c r="J2979" s="30"/>
      <c r="K2979" s="30"/>
      <c r="L2979" s="30"/>
      <c r="M2979" s="170"/>
      <c r="N2979" s="41"/>
      <c r="O2979" s="41"/>
      <c r="P2979" s="41"/>
      <c r="Q2979" s="41"/>
      <c r="R2979" s="30"/>
      <c r="S2979" s="30"/>
      <c r="T2979" s="30"/>
      <c r="U2979" s="170"/>
      <c r="AA2979" s="30"/>
      <c r="AB2979" s="30"/>
      <c r="AC2979" s="30"/>
      <c r="AR2979" s="30"/>
      <c r="AY2979" s="170"/>
      <c r="AZ2979" s="41"/>
      <c r="BA2979" s="41"/>
      <c r="BB2979" s="41"/>
      <c r="BC2979" s="41"/>
      <c r="BF2979" s="45"/>
    </row>
    <row r="2980" spans="4:58" s="187" customFormat="1" ht="15" customHeight="1" x14ac:dyDescent="0.3">
      <c r="D2980" s="104"/>
      <c r="E2980" s="113"/>
      <c r="H2980" s="3"/>
      <c r="J2980" s="30"/>
      <c r="K2980" s="30"/>
      <c r="L2980" s="30"/>
      <c r="M2980" s="170"/>
      <c r="N2980" s="41"/>
      <c r="O2980" s="41"/>
      <c r="P2980" s="41"/>
      <c r="Q2980" s="41"/>
      <c r="R2980" s="30"/>
      <c r="S2980" s="30"/>
      <c r="T2980" s="30"/>
      <c r="U2980" s="170"/>
      <c r="AA2980" s="30"/>
      <c r="AB2980" s="30"/>
      <c r="AC2980" s="30"/>
      <c r="AR2980" s="30"/>
      <c r="AY2980" s="170"/>
      <c r="AZ2980" s="41"/>
      <c r="BA2980" s="41"/>
      <c r="BB2980" s="41"/>
      <c r="BC2980" s="41"/>
      <c r="BF2980" s="45"/>
    </row>
    <row r="2981" spans="4:58" s="187" customFormat="1" ht="15" customHeight="1" x14ac:dyDescent="0.3">
      <c r="D2981" s="104"/>
      <c r="E2981" s="113"/>
      <c r="H2981" s="3"/>
      <c r="J2981" s="30"/>
      <c r="K2981" s="30"/>
      <c r="L2981" s="30"/>
      <c r="M2981" s="170"/>
      <c r="N2981" s="41"/>
      <c r="O2981" s="41"/>
      <c r="P2981" s="41"/>
      <c r="Q2981" s="41"/>
      <c r="R2981" s="30"/>
      <c r="S2981" s="30"/>
      <c r="T2981" s="30"/>
      <c r="U2981" s="170"/>
      <c r="AA2981" s="30"/>
      <c r="AB2981" s="30"/>
      <c r="AC2981" s="30"/>
      <c r="AR2981" s="30"/>
      <c r="AY2981" s="170"/>
      <c r="AZ2981" s="41"/>
      <c r="BA2981" s="41"/>
      <c r="BB2981" s="41"/>
      <c r="BC2981" s="41"/>
      <c r="BF2981" s="45"/>
    </row>
    <row r="2982" spans="4:58" s="187" customFormat="1" ht="15" customHeight="1" x14ac:dyDescent="0.3">
      <c r="D2982" s="104"/>
      <c r="E2982" s="113"/>
      <c r="H2982" s="3"/>
      <c r="J2982" s="30"/>
      <c r="K2982" s="30"/>
      <c r="L2982" s="30"/>
      <c r="M2982" s="170"/>
      <c r="N2982" s="41"/>
      <c r="O2982" s="41"/>
      <c r="P2982" s="41"/>
      <c r="Q2982" s="41"/>
      <c r="R2982" s="30"/>
      <c r="S2982" s="30"/>
      <c r="T2982" s="30"/>
      <c r="U2982" s="170"/>
      <c r="AA2982" s="30"/>
      <c r="AB2982" s="30"/>
      <c r="AC2982" s="30"/>
      <c r="AR2982" s="30"/>
      <c r="AY2982" s="170"/>
      <c r="AZ2982" s="41"/>
      <c r="BA2982" s="41"/>
      <c r="BB2982" s="41"/>
      <c r="BC2982" s="41"/>
      <c r="BF2982" s="45"/>
    </row>
    <row r="2983" spans="4:58" s="187" customFormat="1" ht="15" customHeight="1" x14ac:dyDescent="0.3">
      <c r="D2983" s="104"/>
      <c r="E2983" s="113"/>
      <c r="H2983" s="3"/>
      <c r="J2983" s="30"/>
      <c r="K2983" s="30"/>
      <c r="L2983" s="30"/>
      <c r="M2983" s="170"/>
      <c r="N2983" s="41"/>
      <c r="O2983" s="41"/>
      <c r="P2983" s="41"/>
      <c r="Q2983" s="41"/>
      <c r="R2983" s="30"/>
      <c r="S2983" s="30"/>
      <c r="T2983" s="30"/>
      <c r="U2983" s="170"/>
      <c r="AA2983" s="30"/>
      <c r="AB2983" s="30"/>
      <c r="AC2983" s="30"/>
      <c r="AR2983" s="30"/>
      <c r="AY2983" s="170"/>
      <c r="AZ2983" s="41"/>
      <c r="BA2983" s="41"/>
      <c r="BB2983" s="41"/>
      <c r="BC2983" s="41"/>
      <c r="BF2983" s="45"/>
    </row>
    <row r="2984" spans="4:58" s="187" customFormat="1" ht="15" customHeight="1" x14ac:dyDescent="0.3">
      <c r="D2984" s="104"/>
      <c r="E2984" s="113"/>
      <c r="H2984" s="3"/>
      <c r="J2984" s="30"/>
      <c r="K2984" s="30"/>
      <c r="L2984" s="30"/>
      <c r="M2984" s="170"/>
      <c r="N2984" s="41"/>
      <c r="O2984" s="41"/>
      <c r="P2984" s="41"/>
      <c r="Q2984" s="41"/>
      <c r="R2984" s="30"/>
      <c r="S2984" s="30"/>
      <c r="T2984" s="30"/>
      <c r="U2984" s="170"/>
      <c r="AA2984" s="30"/>
      <c r="AB2984" s="30"/>
      <c r="AC2984" s="30"/>
      <c r="AR2984" s="30"/>
      <c r="AY2984" s="170"/>
      <c r="AZ2984" s="41"/>
      <c r="BA2984" s="41"/>
      <c r="BB2984" s="41"/>
      <c r="BC2984" s="41"/>
      <c r="BF2984" s="45"/>
    </row>
    <row r="2985" spans="4:58" s="187" customFormat="1" ht="15" customHeight="1" x14ac:dyDescent="0.3">
      <c r="D2985" s="104"/>
      <c r="E2985" s="113"/>
      <c r="H2985" s="3"/>
      <c r="J2985" s="30"/>
      <c r="K2985" s="30"/>
      <c r="L2985" s="30"/>
      <c r="M2985" s="170"/>
      <c r="N2985" s="41"/>
      <c r="O2985" s="41"/>
      <c r="P2985" s="41"/>
      <c r="Q2985" s="41"/>
      <c r="R2985" s="30"/>
      <c r="S2985" s="30"/>
      <c r="T2985" s="30"/>
      <c r="U2985" s="170"/>
      <c r="AA2985" s="30"/>
      <c r="AB2985" s="30"/>
      <c r="AC2985" s="30"/>
      <c r="AR2985" s="30"/>
      <c r="AY2985" s="170"/>
      <c r="AZ2985" s="41"/>
      <c r="BA2985" s="41"/>
      <c r="BB2985" s="41"/>
      <c r="BC2985" s="41"/>
      <c r="BF2985" s="45"/>
    </row>
    <row r="2986" spans="4:58" s="187" customFormat="1" ht="15" customHeight="1" x14ac:dyDescent="0.3">
      <c r="D2986" s="104"/>
      <c r="E2986" s="113"/>
      <c r="H2986" s="3"/>
      <c r="J2986" s="30"/>
      <c r="K2986" s="30"/>
      <c r="L2986" s="30"/>
      <c r="M2986" s="170"/>
      <c r="N2986" s="41"/>
      <c r="O2986" s="41"/>
      <c r="P2986" s="41"/>
      <c r="Q2986" s="41"/>
      <c r="R2986" s="30"/>
      <c r="S2986" s="30"/>
      <c r="T2986" s="30"/>
      <c r="U2986" s="170"/>
      <c r="AA2986" s="30"/>
      <c r="AB2986" s="30"/>
      <c r="AC2986" s="30"/>
      <c r="AR2986" s="30"/>
      <c r="AY2986" s="170"/>
      <c r="AZ2986" s="41"/>
      <c r="BA2986" s="41"/>
      <c r="BB2986" s="41"/>
      <c r="BC2986" s="41"/>
      <c r="BF2986" s="45"/>
    </row>
    <row r="2987" spans="4:58" s="187" customFormat="1" ht="15" customHeight="1" x14ac:dyDescent="0.3">
      <c r="D2987" s="104"/>
      <c r="E2987" s="113"/>
      <c r="H2987" s="3"/>
      <c r="J2987" s="30"/>
      <c r="K2987" s="30"/>
      <c r="L2987" s="30"/>
      <c r="M2987" s="170"/>
      <c r="N2987" s="41"/>
      <c r="O2987" s="41"/>
      <c r="P2987" s="41"/>
      <c r="Q2987" s="41"/>
      <c r="R2987" s="30"/>
      <c r="S2987" s="30"/>
      <c r="T2987" s="30"/>
      <c r="U2987" s="170"/>
      <c r="AA2987" s="30"/>
      <c r="AB2987" s="30"/>
      <c r="AC2987" s="30"/>
      <c r="AR2987" s="30"/>
      <c r="AY2987" s="170"/>
      <c r="AZ2987" s="41"/>
      <c r="BA2987" s="41"/>
      <c r="BB2987" s="41"/>
      <c r="BC2987" s="41"/>
      <c r="BF2987" s="45"/>
    </row>
    <row r="2988" spans="4:58" s="187" customFormat="1" ht="15" customHeight="1" x14ac:dyDescent="0.3">
      <c r="D2988" s="104"/>
      <c r="E2988" s="113"/>
      <c r="H2988" s="3"/>
      <c r="J2988" s="30"/>
      <c r="K2988" s="30"/>
      <c r="L2988" s="30"/>
      <c r="M2988" s="170"/>
      <c r="N2988" s="41"/>
      <c r="O2988" s="41"/>
      <c r="P2988" s="41"/>
      <c r="Q2988" s="41"/>
      <c r="R2988" s="30"/>
      <c r="S2988" s="30"/>
      <c r="T2988" s="30"/>
      <c r="U2988" s="170"/>
      <c r="AA2988" s="30"/>
      <c r="AB2988" s="30"/>
      <c r="AC2988" s="30"/>
      <c r="AR2988" s="30"/>
      <c r="AY2988" s="170"/>
      <c r="AZ2988" s="41"/>
      <c r="BA2988" s="41"/>
      <c r="BB2988" s="41"/>
      <c r="BC2988" s="41"/>
      <c r="BF2988" s="45"/>
    </row>
    <row r="2989" spans="4:58" s="187" customFormat="1" ht="15" customHeight="1" x14ac:dyDescent="0.3">
      <c r="D2989" s="104"/>
      <c r="E2989" s="113"/>
      <c r="H2989" s="3"/>
      <c r="J2989" s="30"/>
      <c r="K2989" s="30"/>
      <c r="L2989" s="30"/>
      <c r="M2989" s="170"/>
      <c r="N2989" s="41"/>
      <c r="O2989" s="41"/>
      <c r="P2989" s="41"/>
      <c r="Q2989" s="41"/>
      <c r="R2989" s="30"/>
      <c r="S2989" s="30"/>
      <c r="T2989" s="30"/>
      <c r="U2989" s="170"/>
      <c r="AA2989" s="30"/>
      <c r="AB2989" s="30"/>
      <c r="AC2989" s="30"/>
      <c r="AR2989" s="30"/>
      <c r="AY2989" s="170"/>
      <c r="AZ2989" s="41"/>
      <c r="BA2989" s="41"/>
      <c r="BB2989" s="41"/>
      <c r="BC2989" s="41"/>
      <c r="BF2989" s="45"/>
    </row>
    <row r="2990" spans="4:58" s="187" customFormat="1" ht="15" customHeight="1" x14ac:dyDescent="0.3">
      <c r="D2990" s="104"/>
      <c r="E2990" s="113"/>
      <c r="H2990" s="3"/>
      <c r="J2990" s="30"/>
      <c r="K2990" s="30"/>
      <c r="L2990" s="30"/>
      <c r="M2990" s="170"/>
      <c r="N2990" s="41"/>
      <c r="O2990" s="41"/>
      <c r="P2990" s="41"/>
      <c r="Q2990" s="41"/>
      <c r="R2990" s="30"/>
      <c r="S2990" s="30"/>
      <c r="T2990" s="30"/>
      <c r="U2990" s="170"/>
      <c r="AA2990" s="30"/>
      <c r="AB2990" s="30"/>
      <c r="AC2990" s="30"/>
      <c r="AR2990" s="30"/>
      <c r="AY2990" s="170"/>
      <c r="AZ2990" s="41"/>
      <c r="BA2990" s="41"/>
      <c r="BB2990" s="41"/>
      <c r="BC2990" s="41"/>
      <c r="BF2990" s="45"/>
    </row>
    <row r="2991" spans="4:58" s="187" customFormat="1" ht="15" customHeight="1" x14ac:dyDescent="0.3">
      <c r="D2991" s="104"/>
      <c r="E2991" s="113"/>
      <c r="H2991" s="3"/>
      <c r="J2991" s="30"/>
      <c r="K2991" s="30"/>
      <c r="L2991" s="30"/>
      <c r="M2991" s="170"/>
      <c r="N2991" s="41"/>
      <c r="O2991" s="41"/>
      <c r="P2991" s="41"/>
      <c r="Q2991" s="41"/>
      <c r="R2991" s="30"/>
      <c r="S2991" s="30"/>
      <c r="T2991" s="30"/>
      <c r="U2991" s="170"/>
      <c r="AA2991" s="30"/>
      <c r="AB2991" s="30"/>
      <c r="AC2991" s="30"/>
      <c r="AR2991" s="30"/>
      <c r="AY2991" s="170"/>
      <c r="AZ2991" s="41"/>
      <c r="BA2991" s="41"/>
      <c r="BB2991" s="41"/>
      <c r="BC2991" s="41"/>
      <c r="BF2991" s="45"/>
    </row>
    <row r="2992" spans="4:58" s="187" customFormat="1" ht="15" customHeight="1" x14ac:dyDescent="0.3">
      <c r="D2992" s="104"/>
      <c r="E2992" s="113"/>
      <c r="H2992" s="3"/>
      <c r="J2992" s="30"/>
      <c r="K2992" s="30"/>
      <c r="L2992" s="30"/>
      <c r="M2992" s="170"/>
      <c r="N2992" s="41"/>
      <c r="O2992" s="41"/>
      <c r="P2992" s="41"/>
      <c r="Q2992" s="41"/>
      <c r="R2992" s="30"/>
      <c r="S2992" s="30"/>
      <c r="T2992" s="30"/>
      <c r="U2992" s="170"/>
      <c r="AA2992" s="30"/>
      <c r="AB2992" s="30"/>
      <c r="AC2992" s="30"/>
      <c r="AR2992" s="30"/>
      <c r="AY2992" s="170"/>
      <c r="AZ2992" s="41"/>
      <c r="BA2992" s="41"/>
      <c r="BB2992" s="41"/>
      <c r="BC2992" s="41"/>
      <c r="BF2992" s="45"/>
    </row>
    <row r="2993" spans="4:58" s="187" customFormat="1" ht="15" customHeight="1" x14ac:dyDescent="0.3">
      <c r="D2993" s="104"/>
      <c r="E2993" s="113"/>
      <c r="H2993" s="3"/>
      <c r="J2993" s="30"/>
      <c r="K2993" s="30"/>
      <c r="L2993" s="30"/>
      <c r="M2993" s="170"/>
      <c r="N2993" s="41"/>
      <c r="O2993" s="41"/>
      <c r="P2993" s="41"/>
      <c r="Q2993" s="41"/>
      <c r="R2993" s="30"/>
      <c r="S2993" s="30"/>
      <c r="T2993" s="30"/>
      <c r="U2993" s="170"/>
      <c r="AA2993" s="30"/>
      <c r="AB2993" s="30"/>
      <c r="AC2993" s="30"/>
      <c r="AR2993" s="30"/>
      <c r="AY2993" s="170"/>
      <c r="AZ2993" s="41"/>
      <c r="BA2993" s="41"/>
      <c r="BB2993" s="41"/>
      <c r="BC2993" s="41"/>
      <c r="BF2993" s="45"/>
    </row>
    <row r="2994" spans="4:58" s="187" customFormat="1" ht="15" customHeight="1" x14ac:dyDescent="0.3">
      <c r="D2994" s="104"/>
      <c r="E2994" s="113"/>
      <c r="H2994" s="3"/>
      <c r="J2994" s="30"/>
      <c r="K2994" s="30"/>
      <c r="L2994" s="30"/>
      <c r="M2994" s="170"/>
      <c r="N2994" s="41"/>
      <c r="O2994" s="41"/>
      <c r="P2994" s="41"/>
      <c r="Q2994" s="41"/>
      <c r="R2994" s="30"/>
      <c r="S2994" s="30"/>
      <c r="T2994" s="30"/>
      <c r="U2994" s="170"/>
      <c r="AA2994" s="30"/>
      <c r="AB2994" s="30"/>
      <c r="AC2994" s="30"/>
      <c r="AR2994" s="30"/>
      <c r="AY2994" s="170"/>
      <c r="AZ2994" s="41"/>
      <c r="BA2994" s="41"/>
      <c r="BB2994" s="41"/>
      <c r="BC2994" s="41"/>
      <c r="BF2994" s="45"/>
    </row>
    <row r="2995" spans="4:58" s="187" customFormat="1" ht="15" customHeight="1" x14ac:dyDescent="0.3">
      <c r="D2995" s="104"/>
      <c r="E2995" s="113"/>
      <c r="H2995" s="3"/>
      <c r="J2995" s="30"/>
      <c r="K2995" s="30"/>
      <c r="L2995" s="30"/>
      <c r="M2995" s="170"/>
      <c r="N2995" s="41"/>
      <c r="O2995" s="41"/>
      <c r="P2995" s="41"/>
      <c r="Q2995" s="41"/>
      <c r="R2995" s="30"/>
      <c r="S2995" s="30"/>
      <c r="T2995" s="30"/>
      <c r="U2995" s="170"/>
      <c r="AA2995" s="30"/>
      <c r="AB2995" s="30"/>
      <c r="AC2995" s="30"/>
      <c r="AR2995" s="30"/>
      <c r="AY2995" s="170"/>
      <c r="AZ2995" s="41"/>
      <c r="BA2995" s="41"/>
      <c r="BB2995" s="41"/>
      <c r="BC2995" s="41"/>
      <c r="BF2995" s="45"/>
    </row>
    <row r="2996" spans="4:58" s="187" customFormat="1" ht="15" customHeight="1" x14ac:dyDescent="0.3">
      <c r="D2996" s="104"/>
      <c r="E2996" s="113"/>
      <c r="H2996" s="3"/>
      <c r="J2996" s="30"/>
      <c r="K2996" s="30"/>
      <c r="L2996" s="30"/>
      <c r="M2996" s="170"/>
      <c r="N2996" s="41"/>
      <c r="O2996" s="41"/>
      <c r="P2996" s="41"/>
      <c r="Q2996" s="41"/>
      <c r="R2996" s="30"/>
      <c r="S2996" s="30"/>
      <c r="T2996" s="30"/>
      <c r="U2996" s="170"/>
      <c r="AA2996" s="30"/>
      <c r="AB2996" s="30"/>
      <c r="AC2996" s="30"/>
      <c r="AR2996" s="30"/>
      <c r="AY2996" s="170"/>
      <c r="AZ2996" s="41"/>
      <c r="BA2996" s="41"/>
      <c r="BB2996" s="41"/>
      <c r="BC2996" s="41"/>
      <c r="BF2996" s="45"/>
    </row>
    <row r="2997" spans="4:58" s="187" customFormat="1" ht="15" customHeight="1" x14ac:dyDescent="0.3">
      <c r="D2997" s="104"/>
      <c r="E2997" s="113"/>
      <c r="H2997" s="3"/>
      <c r="J2997" s="30"/>
      <c r="K2997" s="30"/>
      <c r="L2997" s="30"/>
      <c r="M2997" s="170"/>
      <c r="N2997" s="41"/>
      <c r="O2997" s="41"/>
      <c r="P2997" s="41"/>
      <c r="Q2997" s="41"/>
      <c r="R2997" s="30"/>
      <c r="S2997" s="30"/>
      <c r="T2997" s="30"/>
      <c r="U2997" s="170"/>
      <c r="AA2997" s="30"/>
      <c r="AB2997" s="30"/>
      <c r="AC2997" s="30"/>
      <c r="AR2997" s="30"/>
      <c r="AY2997" s="170"/>
      <c r="AZ2997" s="41"/>
      <c r="BA2997" s="41"/>
      <c r="BB2997" s="41"/>
      <c r="BC2997" s="41"/>
      <c r="BF2997" s="45"/>
    </row>
    <row r="2998" spans="4:58" s="187" customFormat="1" ht="15" customHeight="1" x14ac:dyDescent="0.3">
      <c r="D2998" s="104"/>
      <c r="E2998" s="113"/>
      <c r="H2998" s="3"/>
      <c r="J2998" s="30"/>
      <c r="K2998" s="30"/>
      <c r="L2998" s="30"/>
      <c r="M2998" s="170"/>
      <c r="N2998" s="41"/>
      <c r="O2998" s="41"/>
      <c r="P2998" s="41"/>
      <c r="Q2998" s="41"/>
      <c r="R2998" s="30"/>
      <c r="S2998" s="30"/>
      <c r="T2998" s="30"/>
      <c r="U2998" s="170"/>
      <c r="AA2998" s="30"/>
      <c r="AB2998" s="30"/>
      <c r="AC2998" s="30"/>
      <c r="AR2998" s="30"/>
      <c r="AY2998" s="170"/>
      <c r="AZ2998" s="41"/>
      <c r="BA2998" s="41"/>
      <c r="BB2998" s="41"/>
      <c r="BC2998" s="41"/>
      <c r="BF2998" s="45"/>
    </row>
    <row r="2999" spans="4:58" s="187" customFormat="1" ht="15" customHeight="1" x14ac:dyDescent="0.3">
      <c r="D2999" s="104"/>
      <c r="E2999" s="113"/>
      <c r="H2999" s="3"/>
      <c r="J2999" s="30"/>
      <c r="K2999" s="30"/>
      <c r="L2999" s="30"/>
      <c r="M2999" s="170"/>
      <c r="N2999" s="41"/>
      <c r="O2999" s="41"/>
      <c r="P2999" s="41"/>
      <c r="Q2999" s="41"/>
      <c r="R2999" s="30"/>
      <c r="S2999" s="30"/>
      <c r="T2999" s="30"/>
      <c r="U2999" s="170"/>
      <c r="AA2999" s="30"/>
      <c r="AB2999" s="30"/>
      <c r="AC2999" s="30"/>
      <c r="AR2999" s="30"/>
      <c r="AY2999" s="170"/>
      <c r="AZ2999" s="41"/>
      <c r="BA2999" s="41"/>
      <c r="BB2999" s="41"/>
      <c r="BC2999" s="41"/>
      <c r="BF2999" s="45"/>
    </row>
    <row r="3000" spans="4:58" s="187" customFormat="1" ht="15" customHeight="1" x14ac:dyDescent="0.3">
      <c r="D3000" s="104"/>
      <c r="E3000" s="113"/>
      <c r="H3000" s="3"/>
      <c r="J3000" s="30"/>
      <c r="K3000" s="30"/>
      <c r="L3000" s="30"/>
      <c r="M3000" s="170"/>
      <c r="N3000" s="41"/>
      <c r="O3000" s="41"/>
      <c r="P3000" s="41"/>
      <c r="Q3000" s="41"/>
      <c r="R3000" s="30"/>
      <c r="S3000" s="30"/>
      <c r="T3000" s="30"/>
      <c r="U3000" s="170"/>
      <c r="AA3000" s="30"/>
      <c r="AB3000" s="30"/>
      <c r="AC3000" s="30"/>
      <c r="AR3000" s="30"/>
      <c r="AY3000" s="170"/>
      <c r="AZ3000" s="41"/>
      <c r="BA3000" s="41"/>
      <c r="BB3000" s="41"/>
      <c r="BC3000" s="41"/>
      <c r="BF3000" s="45"/>
    </row>
    <row r="3001" spans="4:58" s="187" customFormat="1" ht="15" customHeight="1" x14ac:dyDescent="0.3">
      <c r="D3001" s="104"/>
      <c r="E3001" s="113"/>
      <c r="H3001" s="3"/>
      <c r="J3001" s="30"/>
      <c r="K3001" s="30"/>
      <c r="L3001" s="30"/>
      <c r="M3001" s="170"/>
      <c r="N3001" s="41"/>
      <c r="O3001" s="41"/>
      <c r="P3001" s="41"/>
      <c r="Q3001" s="41"/>
      <c r="R3001" s="30"/>
      <c r="S3001" s="30"/>
      <c r="T3001" s="30"/>
      <c r="U3001" s="170"/>
      <c r="AA3001" s="30"/>
      <c r="AB3001" s="30"/>
      <c r="AC3001" s="30"/>
      <c r="AR3001" s="30"/>
      <c r="AY3001" s="170"/>
      <c r="AZ3001" s="41"/>
      <c r="BA3001" s="41"/>
      <c r="BB3001" s="41"/>
      <c r="BC3001" s="41"/>
      <c r="BF3001" s="45"/>
    </row>
    <row r="3002" spans="4:58" s="187" customFormat="1" ht="15" customHeight="1" x14ac:dyDescent="0.3">
      <c r="D3002" s="104"/>
      <c r="E3002" s="113"/>
      <c r="H3002" s="3"/>
      <c r="J3002" s="30"/>
      <c r="K3002" s="30"/>
      <c r="L3002" s="30"/>
      <c r="M3002" s="170"/>
      <c r="N3002" s="41"/>
      <c r="O3002" s="41"/>
      <c r="P3002" s="41"/>
      <c r="Q3002" s="41"/>
      <c r="R3002" s="30"/>
      <c r="S3002" s="30"/>
      <c r="T3002" s="30"/>
      <c r="U3002" s="170"/>
      <c r="AA3002" s="30"/>
      <c r="AB3002" s="30"/>
      <c r="AC3002" s="30"/>
      <c r="AR3002" s="30"/>
      <c r="AY3002" s="170"/>
      <c r="AZ3002" s="41"/>
      <c r="BA3002" s="41"/>
      <c r="BB3002" s="41"/>
      <c r="BC3002" s="41"/>
      <c r="BF3002" s="45"/>
    </row>
    <row r="3003" spans="4:58" s="187" customFormat="1" ht="15" customHeight="1" x14ac:dyDescent="0.3">
      <c r="D3003" s="104"/>
      <c r="E3003" s="113"/>
      <c r="H3003" s="3"/>
      <c r="J3003" s="30"/>
      <c r="K3003" s="30"/>
      <c r="L3003" s="30"/>
      <c r="M3003" s="170"/>
      <c r="N3003" s="41"/>
      <c r="O3003" s="41"/>
      <c r="P3003" s="41"/>
      <c r="Q3003" s="41"/>
      <c r="R3003" s="30"/>
      <c r="S3003" s="30"/>
      <c r="T3003" s="30"/>
      <c r="U3003" s="170"/>
      <c r="AA3003" s="30"/>
      <c r="AB3003" s="30"/>
      <c r="AC3003" s="30"/>
      <c r="AR3003" s="30"/>
      <c r="AY3003" s="170"/>
      <c r="AZ3003" s="41"/>
      <c r="BA3003" s="41"/>
      <c r="BB3003" s="41"/>
      <c r="BC3003" s="41"/>
      <c r="BF3003" s="45"/>
    </row>
    <row r="3004" spans="4:58" s="187" customFormat="1" ht="15" customHeight="1" x14ac:dyDescent="0.3">
      <c r="D3004" s="104"/>
      <c r="E3004" s="113"/>
      <c r="H3004" s="3"/>
      <c r="J3004" s="30"/>
      <c r="K3004" s="30"/>
      <c r="L3004" s="30"/>
      <c r="M3004" s="170"/>
      <c r="N3004" s="41"/>
      <c r="O3004" s="41"/>
      <c r="P3004" s="41"/>
      <c r="Q3004" s="41"/>
      <c r="R3004" s="30"/>
      <c r="S3004" s="30"/>
      <c r="T3004" s="30"/>
      <c r="U3004" s="170"/>
      <c r="AA3004" s="30"/>
      <c r="AB3004" s="30"/>
      <c r="AC3004" s="30"/>
      <c r="AR3004" s="30"/>
      <c r="AY3004" s="170"/>
      <c r="AZ3004" s="41"/>
      <c r="BA3004" s="41"/>
      <c r="BB3004" s="41"/>
      <c r="BC3004" s="41"/>
      <c r="BF3004" s="45"/>
    </row>
    <row r="3005" spans="4:58" s="187" customFormat="1" ht="15" customHeight="1" x14ac:dyDescent="0.3">
      <c r="D3005" s="104"/>
      <c r="E3005" s="113"/>
      <c r="H3005" s="3"/>
      <c r="J3005" s="30"/>
      <c r="K3005" s="30"/>
      <c r="L3005" s="30"/>
      <c r="M3005" s="170"/>
      <c r="N3005" s="41"/>
      <c r="O3005" s="41"/>
      <c r="P3005" s="41"/>
      <c r="Q3005" s="41"/>
      <c r="R3005" s="30"/>
      <c r="S3005" s="30"/>
      <c r="T3005" s="30"/>
      <c r="U3005" s="170"/>
      <c r="AA3005" s="30"/>
      <c r="AB3005" s="30"/>
      <c r="AC3005" s="30"/>
      <c r="AR3005" s="30"/>
      <c r="AY3005" s="170"/>
      <c r="AZ3005" s="41"/>
      <c r="BA3005" s="41"/>
      <c r="BB3005" s="41"/>
      <c r="BC3005" s="41"/>
      <c r="BF3005" s="45"/>
    </row>
    <row r="3006" spans="4:58" s="187" customFormat="1" ht="15" customHeight="1" x14ac:dyDescent="0.3">
      <c r="D3006" s="104"/>
      <c r="E3006" s="113"/>
      <c r="H3006" s="3"/>
      <c r="J3006" s="30"/>
      <c r="K3006" s="30"/>
      <c r="L3006" s="30"/>
      <c r="M3006" s="170"/>
      <c r="N3006" s="41"/>
      <c r="O3006" s="41"/>
      <c r="P3006" s="41"/>
      <c r="Q3006" s="41"/>
      <c r="R3006" s="30"/>
      <c r="S3006" s="30"/>
      <c r="T3006" s="30"/>
      <c r="U3006" s="170"/>
      <c r="AA3006" s="30"/>
      <c r="AB3006" s="30"/>
      <c r="AC3006" s="30"/>
      <c r="AR3006" s="30"/>
      <c r="AY3006" s="170"/>
      <c r="AZ3006" s="41"/>
      <c r="BA3006" s="41"/>
      <c r="BB3006" s="41"/>
      <c r="BC3006" s="41"/>
      <c r="BF3006" s="45"/>
    </row>
    <row r="3007" spans="4:58" s="187" customFormat="1" ht="15" customHeight="1" x14ac:dyDescent="0.3">
      <c r="D3007" s="104"/>
      <c r="E3007" s="113"/>
      <c r="H3007" s="3"/>
      <c r="J3007" s="30"/>
      <c r="K3007" s="30"/>
      <c r="L3007" s="30"/>
      <c r="M3007" s="170"/>
      <c r="N3007" s="41"/>
      <c r="O3007" s="41"/>
      <c r="P3007" s="41"/>
      <c r="Q3007" s="41"/>
      <c r="R3007" s="30"/>
      <c r="S3007" s="30"/>
      <c r="T3007" s="30"/>
      <c r="U3007" s="170"/>
      <c r="AA3007" s="30"/>
      <c r="AB3007" s="30"/>
      <c r="AC3007" s="30"/>
      <c r="AR3007" s="30"/>
      <c r="AY3007" s="170"/>
      <c r="AZ3007" s="41"/>
      <c r="BA3007" s="41"/>
      <c r="BB3007" s="41"/>
      <c r="BC3007" s="41"/>
      <c r="BF3007" s="45"/>
    </row>
    <row r="3008" spans="4:58" s="187" customFormat="1" ht="15" customHeight="1" x14ac:dyDescent="0.3">
      <c r="D3008" s="104"/>
      <c r="E3008" s="113"/>
      <c r="H3008" s="3"/>
      <c r="J3008" s="30"/>
      <c r="K3008" s="30"/>
      <c r="L3008" s="30"/>
      <c r="M3008" s="170"/>
      <c r="N3008" s="41"/>
      <c r="O3008" s="41"/>
      <c r="P3008" s="41"/>
      <c r="Q3008" s="41"/>
      <c r="R3008" s="30"/>
      <c r="S3008" s="30"/>
      <c r="T3008" s="30"/>
      <c r="U3008" s="170"/>
      <c r="AA3008" s="30"/>
      <c r="AB3008" s="30"/>
      <c r="AC3008" s="30"/>
      <c r="AR3008" s="30"/>
      <c r="AY3008" s="170"/>
      <c r="AZ3008" s="41"/>
      <c r="BA3008" s="41"/>
      <c r="BB3008" s="41"/>
      <c r="BC3008" s="41"/>
      <c r="BF3008" s="45"/>
    </row>
    <row r="3009" spans="4:58" s="187" customFormat="1" ht="15" customHeight="1" x14ac:dyDescent="0.3">
      <c r="D3009" s="104"/>
      <c r="E3009" s="113"/>
      <c r="H3009" s="3"/>
      <c r="J3009" s="30"/>
      <c r="K3009" s="30"/>
      <c r="L3009" s="30"/>
      <c r="M3009" s="170"/>
      <c r="N3009" s="41"/>
      <c r="O3009" s="41"/>
      <c r="P3009" s="41"/>
      <c r="Q3009" s="41"/>
      <c r="R3009" s="30"/>
      <c r="S3009" s="30"/>
      <c r="T3009" s="30"/>
      <c r="U3009" s="170"/>
      <c r="AA3009" s="30"/>
      <c r="AB3009" s="30"/>
      <c r="AC3009" s="30"/>
      <c r="AR3009" s="30"/>
      <c r="AY3009" s="170"/>
      <c r="AZ3009" s="41"/>
      <c r="BA3009" s="41"/>
      <c r="BB3009" s="41"/>
      <c r="BC3009" s="41"/>
      <c r="BF3009" s="45"/>
    </row>
    <row r="3010" spans="4:58" s="187" customFormat="1" ht="15" customHeight="1" x14ac:dyDescent="0.3">
      <c r="D3010" s="104"/>
      <c r="E3010" s="113"/>
      <c r="H3010" s="3"/>
      <c r="J3010" s="30"/>
      <c r="K3010" s="30"/>
      <c r="L3010" s="30"/>
      <c r="M3010" s="170"/>
      <c r="N3010" s="41"/>
      <c r="O3010" s="41"/>
      <c r="P3010" s="41"/>
      <c r="Q3010" s="41"/>
      <c r="R3010" s="30"/>
      <c r="S3010" s="30"/>
      <c r="T3010" s="30"/>
      <c r="U3010" s="170"/>
      <c r="AA3010" s="30"/>
      <c r="AB3010" s="30"/>
      <c r="AC3010" s="30"/>
      <c r="AR3010" s="30"/>
      <c r="AY3010" s="170"/>
      <c r="AZ3010" s="41"/>
      <c r="BA3010" s="41"/>
      <c r="BB3010" s="41"/>
      <c r="BC3010" s="41"/>
      <c r="BF3010" s="45"/>
    </row>
    <row r="3011" spans="4:58" s="187" customFormat="1" ht="15" customHeight="1" x14ac:dyDescent="0.3">
      <c r="D3011" s="104"/>
      <c r="E3011" s="113"/>
      <c r="H3011" s="3"/>
      <c r="J3011" s="30"/>
      <c r="K3011" s="30"/>
      <c r="L3011" s="30"/>
      <c r="M3011" s="170"/>
      <c r="N3011" s="41"/>
      <c r="O3011" s="41"/>
      <c r="P3011" s="41"/>
      <c r="Q3011" s="41"/>
      <c r="R3011" s="30"/>
      <c r="S3011" s="30"/>
      <c r="T3011" s="30"/>
      <c r="U3011" s="170"/>
      <c r="AA3011" s="30"/>
      <c r="AB3011" s="30"/>
      <c r="AC3011" s="30"/>
      <c r="AR3011" s="30"/>
      <c r="AY3011" s="170"/>
      <c r="AZ3011" s="41"/>
      <c r="BA3011" s="41"/>
      <c r="BB3011" s="41"/>
      <c r="BC3011" s="41"/>
      <c r="BF3011" s="45"/>
    </row>
    <row r="3012" spans="4:58" s="187" customFormat="1" ht="15" customHeight="1" x14ac:dyDescent="0.3">
      <c r="D3012" s="104"/>
      <c r="E3012" s="113"/>
      <c r="H3012" s="3"/>
      <c r="J3012" s="30"/>
      <c r="K3012" s="30"/>
      <c r="L3012" s="30"/>
      <c r="M3012" s="170"/>
      <c r="N3012" s="41"/>
      <c r="O3012" s="41"/>
      <c r="P3012" s="41"/>
      <c r="Q3012" s="41"/>
      <c r="R3012" s="30"/>
      <c r="S3012" s="30"/>
      <c r="T3012" s="30"/>
      <c r="U3012" s="170"/>
      <c r="AA3012" s="30"/>
      <c r="AB3012" s="30"/>
      <c r="AC3012" s="30"/>
      <c r="AR3012" s="30"/>
      <c r="AY3012" s="170"/>
      <c r="AZ3012" s="41"/>
      <c r="BA3012" s="41"/>
      <c r="BB3012" s="41"/>
      <c r="BC3012" s="41"/>
      <c r="BF3012" s="45"/>
    </row>
    <row r="3013" spans="4:58" s="187" customFormat="1" ht="15" customHeight="1" x14ac:dyDescent="0.3">
      <c r="D3013" s="104"/>
      <c r="E3013" s="113"/>
      <c r="H3013" s="3"/>
      <c r="J3013" s="30"/>
      <c r="K3013" s="30"/>
      <c r="L3013" s="30"/>
      <c r="M3013" s="170"/>
      <c r="N3013" s="41"/>
      <c r="O3013" s="41"/>
      <c r="P3013" s="41"/>
      <c r="Q3013" s="41"/>
      <c r="R3013" s="30"/>
      <c r="S3013" s="30"/>
      <c r="T3013" s="30"/>
      <c r="U3013" s="170"/>
      <c r="AA3013" s="30"/>
      <c r="AB3013" s="30"/>
      <c r="AC3013" s="30"/>
      <c r="AR3013" s="30"/>
      <c r="AY3013" s="170"/>
      <c r="AZ3013" s="41"/>
      <c r="BA3013" s="41"/>
      <c r="BB3013" s="41"/>
      <c r="BC3013" s="41"/>
      <c r="BF3013" s="45"/>
    </row>
    <row r="3014" spans="4:58" s="187" customFormat="1" ht="15" customHeight="1" x14ac:dyDescent="0.3">
      <c r="D3014" s="104"/>
      <c r="E3014" s="113"/>
      <c r="H3014" s="3"/>
      <c r="J3014" s="30"/>
      <c r="K3014" s="30"/>
      <c r="L3014" s="30"/>
      <c r="M3014" s="170"/>
      <c r="N3014" s="41"/>
      <c r="O3014" s="41"/>
      <c r="P3014" s="41"/>
      <c r="Q3014" s="41"/>
      <c r="R3014" s="30"/>
      <c r="S3014" s="30"/>
      <c r="T3014" s="30"/>
      <c r="U3014" s="170"/>
      <c r="AA3014" s="30"/>
      <c r="AB3014" s="30"/>
      <c r="AC3014" s="30"/>
      <c r="AR3014" s="30"/>
      <c r="AY3014" s="170"/>
      <c r="AZ3014" s="41"/>
      <c r="BA3014" s="41"/>
      <c r="BB3014" s="41"/>
      <c r="BC3014" s="41"/>
      <c r="BF3014" s="45"/>
    </row>
    <row r="3015" spans="4:58" s="187" customFormat="1" ht="15" customHeight="1" x14ac:dyDescent="0.3">
      <c r="D3015" s="104"/>
      <c r="E3015" s="113"/>
      <c r="H3015" s="3"/>
      <c r="J3015" s="30"/>
      <c r="K3015" s="30"/>
      <c r="L3015" s="30"/>
      <c r="M3015" s="170"/>
      <c r="N3015" s="41"/>
      <c r="O3015" s="41"/>
      <c r="P3015" s="41"/>
      <c r="Q3015" s="41"/>
      <c r="R3015" s="30"/>
      <c r="S3015" s="30"/>
      <c r="T3015" s="30"/>
      <c r="U3015" s="170"/>
      <c r="AA3015" s="30"/>
      <c r="AB3015" s="30"/>
      <c r="AC3015" s="30"/>
      <c r="AR3015" s="30"/>
      <c r="AY3015" s="170"/>
      <c r="AZ3015" s="41"/>
      <c r="BA3015" s="41"/>
      <c r="BB3015" s="41"/>
      <c r="BC3015" s="41"/>
      <c r="BF3015" s="45"/>
    </row>
    <row r="3016" spans="4:58" s="187" customFormat="1" ht="15" customHeight="1" x14ac:dyDescent="0.3">
      <c r="D3016" s="104"/>
      <c r="E3016" s="113"/>
      <c r="H3016" s="3"/>
      <c r="J3016" s="30"/>
      <c r="K3016" s="30"/>
      <c r="L3016" s="30"/>
      <c r="M3016" s="170"/>
      <c r="N3016" s="41"/>
      <c r="O3016" s="41"/>
      <c r="P3016" s="41"/>
      <c r="Q3016" s="41"/>
      <c r="R3016" s="30"/>
      <c r="S3016" s="30"/>
      <c r="T3016" s="30"/>
      <c r="U3016" s="170"/>
      <c r="AA3016" s="30"/>
      <c r="AB3016" s="30"/>
      <c r="AC3016" s="30"/>
      <c r="AR3016" s="30"/>
      <c r="AY3016" s="170"/>
      <c r="AZ3016" s="41"/>
      <c r="BA3016" s="41"/>
      <c r="BB3016" s="41"/>
      <c r="BC3016" s="41"/>
      <c r="BF3016" s="45"/>
    </row>
    <row r="3017" spans="4:58" s="187" customFormat="1" ht="15" customHeight="1" x14ac:dyDescent="0.3">
      <c r="D3017" s="104"/>
      <c r="E3017" s="113"/>
      <c r="H3017" s="3"/>
      <c r="J3017" s="30"/>
      <c r="K3017" s="30"/>
      <c r="L3017" s="30"/>
      <c r="M3017" s="170"/>
      <c r="N3017" s="41"/>
      <c r="O3017" s="41"/>
      <c r="P3017" s="41"/>
      <c r="Q3017" s="41"/>
      <c r="R3017" s="30"/>
      <c r="S3017" s="30"/>
      <c r="T3017" s="30"/>
      <c r="U3017" s="170"/>
      <c r="AA3017" s="30"/>
      <c r="AB3017" s="30"/>
      <c r="AC3017" s="30"/>
      <c r="AR3017" s="30"/>
      <c r="AY3017" s="170"/>
      <c r="AZ3017" s="41"/>
      <c r="BA3017" s="41"/>
      <c r="BB3017" s="41"/>
      <c r="BC3017" s="41"/>
      <c r="BF3017" s="45"/>
    </row>
    <row r="3018" spans="4:58" s="187" customFormat="1" ht="15" customHeight="1" x14ac:dyDescent="0.3">
      <c r="D3018" s="104"/>
      <c r="E3018" s="113"/>
      <c r="H3018" s="3"/>
      <c r="J3018" s="30"/>
      <c r="K3018" s="30"/>
      <c r="L3018" s="30"/>
      <c r="M3018" s="170"/>
      <c r="N3018" s="41"/>
      <c r="O3018" s="41"/>
      <c r="P3018" s="41"/>
      <c r="Q3018" s="41"/>
      <c r="R3018" s="30"/>
      <c r="S3018" s="30"/>
      <c r="T3018" s="30"/>
      <c r="U3018" s="170"/>
      <c r="AA3018" s="30"/>
      <c r="AB3018" s="30"/>
      <c r="AC3018" s="30"/>
      <c r="AR3018" s="30"/>
      <c r="AY3018" s="170"/>
      <c r="AZ3018" s="41"/>
      <c r="BA3018" s="41"/>
      <c r="BB3018" s="41"/>
      <c r="BC3018" s="41"/>
      <c r="BF3018" s="45"/>
    </row>
    <row r="3019" spans="4:58" s="187" customFormat="1" ht="15" customHeight="1" x14ac:dyDescent="0.3">
      <c r="D3019" s="104"/>
      <c r="E3019" s="113"/>
      <c r="H3019" s="3"/>
      <c r="J3019" s="30"/>
      <c r="K3019" s="30"/>
      <c r="L3019" s="30"/>
      <c r="M3019" s="170"/>
      <c r="N3019" s="41"/>
      <c r="O3019" s="41"/>
      <c r="P3019" s="41"/>
      <c r="Q3019" s="41"/>
      <c r="R3019" s="30"/>
      <c r="S3019" s="30"/>
      <c r="T3019" s="30"/>
      <c r="U3019" s="170"/>
      <c r="AA3019" s="30"/>
      <c r="AB3019" s="30"/>
      <c r="AC3019" s="30"/>
      <c r="AR3019" s="30"/>
      <c r="AY3019" s="170"/>
      <c r="AZ3019" s="41"/>
      <c r="BA3019" s="41"/>
      <c r="BB3019" s="41"/>
      <c r="BC3019" s="41"/>
      <c r="BF3019" s="45"/>
    </row>
    <row r="3020" spans="4:58" s="187" customFormat="1" ht="15" customHeight="1" x14ac:dyDescent="0.3">
      <c r="D3020" s="104"/>
      <c r="E3020" s="113"/>
      <c r="H3020" s="3"/>
      <c r="J3020" s="30"/>
      <c r="K3020" s="30"/>
      <c r="L3020" s="30"/>
      <c r="M3020" s="170"/>
      <c r="N3020" s="41"/>
      <c r="O3020" s="41"/>
      <c r="P3020" s="41"/>
      <c r="Q3020" s="41"/>
      <c r="R3020" s="30"/>
      <c r="S3020" s="30"/>
      <c r="T3020" s="30"/>
      <c r="U3020" s="170"/>
      <c r="AA3020" s="30"/>
      <c r="AB3020" s="30"/>
      <c r="AC3020" s="30"/>
      <c r="AR3020" s="30"/>
      <c r="AY3020" s="170"/>
      <c r="AZ3020" s="41"/>
      <c r="BA3020" s="41"/>
      <c r="BB3020" s="41"/>
      <c r="BC3020" s="41"/>
      <c r="BF3020" s="45"/>
    </row>
    <row r="3021" spans="4:58" s="187" customFormat="1" ht="15" customHeight="1" x14ac:dyDescent="0.3">
      <c r="D3021" s="104"/>
      <c r="E3021" s="113"/>
      <c r="H3021" s="3"/>
      <c r="J3021" s="30"/>
      <c r="K3021" s="30"/>
      <c r="L3021" s="30"/>
      <c r="M3021" s="170"/>
      <c r="N3021" s="41"/>
      <c r="O3021" s="41"/>
      <c r="P3021" s="41"/>
      <c r="Q3021" s="41"/>
      <c r="R3021" s="30"/>
      <c r="S3021" s="30"/>
      <c r="T3021" s="30"/>
      <c r="U3021" s="170"/>
      <c r="AA3021" s="30"/>
      <c r="AB3021" s="30"/>
      <c r="AC3021" s="30"/>
      <c r="AR3021" s="30"/>
      <c r="AY3021" s="170"/>
      <c r="AZ3021" s="41"/>
      <c r="BA3021" s="41"/>
      <c r="BB3021" s="41"/>
      <c r="BC3021" s="41"/>
      <c r="BF3021" s="45"/>
    </row>
    <row r="3022" spans="4:58" s="187" customFormat="1" ht="15" customHeight="1" x14ac:dyDescent="0.3">
      <c r="D3022" s="104"/>
      <c r="E3022" s="113"/>
      <c r="H3022" s="3"/>
      <c r="J3022" s="30"/>
      <c r="K3022" s="30"/>
      <c r="L3022" s="30"/>
      <c r="M3022" s="170"/>
      <c r="N3022" s="41"/>
      <c r="O3022" s="41"/>
      <c r="P3022" s="41"/>
      <c r="Q3022" s="41"/>
      <c r="R3022" s="30"/>
      <c r="S3022" s="30"/>
      <c r="T3022" s="30"/>
      <c r="U3022" s="170"/>
      <c r="AA3022" s="30"/>
      <c r="AB3022" s="30"/>
      <c r="AC3022" s="30"/>
      <c r="AR3022" s="30"/>
      <c r="AY3022" s="170"/>
      <c r="AZ3022" s="41"/>
      <c r="BA3022" s="41"/>
      <c r="BB3022" s="41"/>
      <c r="BC3022" s="41"/>
      <c r="BF3022" s="45"/>
    </row>
    <row r="3023" spans="4:58" s="187" customFormat="1" ht="15" customHeight="1" x14ac:dyDescent="0.3">
      <c r="D3023" s="104"/>
      <c r="E3023" s="113"/>
      <c r="H3023" s="3"/>
      <c r="J3023" s="30"/>
      <c r="K3023" s="30"/>
      <c r="L3023" s="30"/>
      <c r="M3023" s="170"/>
      <c r="N3023" s="41"/>
      <c r="O3023" s="41"/>
      <c r="P3023" s="41"/>
      <c r="Q3023" s="41"/>
      <c r="R3023" s="30"/>
      <c r="S3023" s="30"/>
      <c r="T3023" s="30"/>
      <c r="U3023" s="170"/>
      <c r="AA3023" s="30"/>
      <c r="AB3023" s="30"/>
      <c r="AC3023" s="30"/>
      <c r="AR3023" s="30"/>
      <c r="AY3023" s="170"/>
      <c r="AZ3023" s="41"/>
      <c r="BA3023" s="41"/>
      <c r="BB3023" s="41"/>
      <c r="BC3023" s="41"/>
      <c r="BF3023" s="45"/>
    </row>
    <row r="3024" spans="4:58" s="187" customFormat="1" ht="15" customHeight="1" x14ac:dyDescent="0.3">
      <c r="D3024" s="104"/>
      <c r="E3024" s="113"/>
      <c r="H3024" s="3"/>
      <c r="J3024" s="30"/>
      <c r="K3024" s="30"/>
      <c r="L3024" s="30"/>
      <c r="M3024" s="170"/>
      <c r="N3024" s="41"/>
      <c r="O3024" s="41"/>
      <c r="P3024" s="41"/>
      <c r="Q3024" s="41"/>
      <c r="R3024" s="30"/>
      <c r="S3024" s="30"/>
      <c r="T3024" s="30"/>
      <c r="U3024" s="170"/>
      <c r="AA3024" s="30"/>
      <c r="AB3024" s="30"/>
      <c r="AC3024" s="30"/>
      <c r="AR3024" s="30"/>
      <c r="AY3024" s="170"/>
      <c r="AZ3024" s="41"/>
      <c r="BA3024" s="41"/>
      <c r="BB3024" s="41"/>
      <c r="BC3024" s="41"/>
      <c r="BF3024" s="45"/>
    </row>
    <row r="3025" spans="4:58" s="187" customFormat="1" ht="15" customHeight="1" x14ac:dyDescent="0.3">
      <c r="D3025" s="104"/>
      <c r="E3025" s="113"/>
      <c r="H3025" s="3"/>
      <c r="J3025" s="30"/>
      <c r="K3025" s="30"/>
      <c r="L3025" s="30"/>
      <c r="M3025" s="170"/>
      <c r="N3025" s="41"/>
      <c r="O3025" s="41"/>
      <c r="P3025" s="41"/>
      <c r="Q3025" s="41"/>
      <c r="R3025" s="30"/>
      <c r="S3025" s="30"/>
      <c r="T3025" s="30"/>
      <c r="U3025" s="170"/>
      <c r="AA3025" s="30"/>
      <c r="AB3025" s="30"/>
      <c r="AC3025" s="30"/>
      <c r="AR3025" s="30"/>
      <c r="AY3025" s="170"/>
      <c r="AZ3025" s="41"/>
      <c r="BA3025" s="41"/>
      <c r="BB3025" s="41"/>
      <c r="BC3025" s="41"/>
      <c r="BF3025" s="45"/>
    </row>
    <row r="3026" spans="4:58" s="187" customFormat="1" ht="15" customHeight="1" x14ac:dyDescent="0.3">
      <c r="D3026" s="104"/>
      <c r="E3026" s="113"/>
      <c r="H3026" s="3"/>
      <c r="J3026" s="30"/>
      <c r="K3026" s="30"/>
      <c r="L3026" s="30"/>
      <c r="M3026" s="170"/>
      <c r="N3026" s="41"/>
      <c r="O3026" s="41"/>
      <c r="P3026" s="41"/>
      <c r="Q3026" s="41"/>
      <c r="R3026" s="30"/>
      <c r="S3026" s="30"/>
      <c r="T3026" s="30"/>
      <c r="U3026" s="170"/>
      <c r="AA3026" s="30"/>
      <c r="AB3026" s="30"/>
      <c r="AC3026" s="30"/>
      <c r="AR3026" s="30"/>
      <c r="AY3026" s="170"/>
      <c r="AZ3026" s="41"/>
      <c r="BA3026" s="41"/>
      <c r="BB3026" s="41"/>
      <c r="BC3026" s="41"/>
      <c r="BF3026" s="45"/>
    </row>
    <row r="3027" spans="4:58" s="187" customFormat="1" ht="15" customHeight="1" x14ac:dyDescent="0.3">
      <c r="D3027" s="104"/>
      <c r="E3027" s="113"/>
      <c r="H3027" s="3"/>
      <c r="J3027" s="30"/>
      <c r="K3027" s="30"/>
      <c r="L3027" s="30"/>
      <c r="M3027" s="170"/>
      <c r="N3027" s="41"/>
      <c r="O3027" s="41"/>
      <c r="P3027" s="41"/>
      <c r="Q3027" s="41"/>
      <c r="R3027" s="30"/>
      <c r="S3027" s="30"/>
      <c r="T3027" s="30"/>
      <c r="U3027" s="170"/>
      <c r="AA3027" s="30"/>
      <c r="AB3027" s="30"/>
      <c r="AC3027" s="30"/>
      <c r="AR3027" s="30"/>
      <c r="AY3027" s="170"/>
      <c r="AZ3027" s="41"/>
      <c r="BA3027" s="41"/>
      <c r="BB3027" s="41"/>
      <c r="BC3027" s="41"/>
      <c r="BF3027" s="45"/>
    </row>
    <row r="3028" spans="4:58" s="187" customFormat="1" ht="15" customHeight="1" x14ac:dyDescent="0.3">
      <c r="D3028" s="104"/>
      <c r="E3028" s="113"/>
      <c r="H3028" s="3"/>
      <c r="J3028" s="30"/>
      <c r="K3028" s="30"/>
      <c r="L3028" s="30"/>
      <c r="M3028" s="170"/>
      <c r="N3028" s="41"/>
      <c r="O3028" s="41"/>
      <c r="P3028" s="41"/>
      <c r="Q3028" s="41"/>
      <c r="R3028" s="30"/>
      <c r="S3028" s="30"/>
      <c r="T3028" s="30"/>
      <c r="U3028" s="170"/>
      <c r="AA3028" s="30"/>
      <c r="AB3028" s="30"/>
      <c r="AC3028" s="30"/>
      <c r="AR3028" s="30"/>
      <c r="AY3028" s="170"/>
      <c r="AZ3028" s="41"/>
      <c r="BA3028" s="41"/>
      <c r="BB3028" s="41"/>
      <c r="BC3028" s="41"/>
      <c r="BF3028" s="45"/>
    </row>
    <row r="3029" spans="4:58" s="187" customFormat="1" ht="15" customHeight="1" x14ac:dyDescent="0.3">
      <c r="D3029" s="104"/>
      <c r="E3029" s="113"/>
      <c r="H3029" s="3"/>
      <c r="J3029" s="30"/>
      <c r="K3029" s="30"/>
      <c r="L3029" s="30"/>
      <c r="M3029" s="170"/>
      <c r="N3029" s="41"/>
      <c r="O3029" s="41"/>
      <c r="P3029" s="41"/>
      <c r="Q3029" s="41"/>
      <c r="R3029" s="30"/>
      <c r="S3029" s="30"/>
      <c r="T3029" s="30"/>
      <c r="U3029" s="170"/>
      <c r="AA3029" s="30"/>
      <c r="AB3029" s="30"/>
      <c r="AC3029" s="30"/>
      <c r="AR3029" s="30"/>
      <c r="AY3029" s="170"/>
      <c r="AZ3029" s="41"/>
      <c r="BA3029" s="41"/>
      <c r="BB3029" s="41"/>
      <c r="BC3029" s="41"/>
      <c r="BF3029" s="45"/>
    </row>
    <row r="3030" spans="4:58" s="187" customFormat="1" ht="15" customHeight="1" x14ac:dyDescent="0.3">
      <c r="D3030" s="104"/>
      <c r="E3030" s="113"/>
      <c r="H3030" s="3"/>
      <c r="J3030" s="30"/>
      <c r="K3030" s="30"/>
      <c r="L3030" s="30"/>
      <c r="M3030" s="170"/>
      <c r="N3030" s="41"/>
      <c r="O3030" s="41"/>
      <c r="P3030" s="41"/>
      <c r="Q3030" s="41"/>
      <c r="R3030" s="30"/>
      <c r="S3030" s="30"/>
      <c r="T3030" s="30"/>
      <c r="U3030" s="170"/>
      <c r="AA3030" s="30"/>
      <c r="AB3030" s="30"/>
      <c r="AC3030" s="30"/>
      <c r="AR3030" s="30"/>
      <c r="AY3030" s="170"/>
      <c r="AZ3030" s="41"/>
      <c r="BA3030" s="41"/>
      <c r="BB3030" s="41"/>
      <c r="BC3030" s="41"/>
      <c r="BF3030" s="45"/>
    </row>
    <row r="3031" spans="4:58" s="187" customFormat="1" ht="15" customHeight="1" x14ac:dyDescent="0.3">
      <c r="D3031" s="104"/>
      <c r="E3031" s="113"/>
      <c r="H3031" s="3"/>
      <c r="J3031" s="30"/>
      <c r="K3031" s="30"/>
      <c r="L3031" s="30"/>
      <c r="M3031" s="170"/>
      <c r="N3031" s="41"/>
      <c r="O3031" s="41"/>
      <c r="P3031" s="41"/>
      <c r="Q3031" s="41"/>
      <c r="R3031" s="30"/>
      <c r="S3031" s="30"/>
      <c r="T3031" s="30"/>
      <c r="U3031" s="170"/>
      <c r="AA3031" s="30"/>
      <c r="AB3031" s="30"/>
      <c r="AC3031" s="30"/>
      <c r="AR3031" s="30"/>
      <c r="AY3031" s="170"/>
      <c r="AZ3031" s="41"/>
      <c r="BA3031" s="41"/>
      <c r="BB3031" s="41"/>
      <c r="BC3031" s="41"/>
      <c r="BF3031" s="45"/>
    </row>
    <row r="3032" spans="4:58" s="187" customFormat="1" ht="15" customHeight="1" x14ac:dyDescent="0.3">
      <c r="D3032" s="104"/>
      <c r="E3032" s="113"/>
      <c r="H3032" s="3"/>
      <c r="J3032" s="30"/>
      <c r="K3032" s="30"/>
      <c r="L3032" s="30"/>
      <c r="M3032" s="170"/>
      <c r="N3032" s="41"/>
      <c r="O3032" s="41"/>
      <c r="P3032" s="41"/>
      <c r="Q3032" s="41"/>
      <c r="R3032" s="30"/>
      <c r="S3032" s="30"/>
      <c r="T3032" s="30"/>
      <c r="U3032" s="170"/>
      <c r="AA3032" s="30"/>
      <c r="AB3032" s="30"/>
      <c r="AC3032" s="30"/>
      <c r="AR3032" s="30"/>
      <c r="AY3032" s="170"/>
      <c r="AZ3032" s="41"/>
      <c r="BA3032" s="41"/>
      <c r="BB3032" s="41"/>
      <c r="BC3032" s="41"/>
      <c r="BF3032" s="45"/>
    </row>
    <row r="3033" spans="4:58" s="187" customFormat="1" ht="15" customHeight="1" x14ac:dyDescent="0.3">
      <c r="D3033" s="104"/>
      <c r="E3033" s="113"/>
      <c r="H3033" s="3"/>
      <c r="J3033" s="30"/>
      <c r="K3033" s="30"/>
      <c r="L3033" s="30"/>
      <c r="M3033" s="170"/>
      <c r="N3033" s="41"/>
      <c r="O3033" s="41"/>
      <c r="P3033" s="41"/>
      <c r="Q3033" s="41"/>
      <c r="R3033" s="30"/>
      <c r="S3033" s="30"/>
      <c r="T3033" s="30"/>
      <c r="U3033" s="170"/>
      <c r="AA3033" s="30"/>
      <c r="AB3033" s="30"/>
      <c r="AC3033" s="30"/>
      <c r="AR3033" s="30"/>
      <c r="AY3033" s="170"/>
      <c r="AZ3033" s="41"/>
      <c r="BA3033" s="41"/>
      <c r="BB3033" s="41"/>
      <c r="BC3033" s="41"/>
      <c r="BF3033" s="45"/>
    </row>
    <row r="3034" spans="4:58" s="187" customFormat="1" ht="15" customHeight="1" x14ac:dyDescent="0.3">
      <c r="D3034" s="104"/>
      <c r="E3034" s="113"/>
      <c r="H3034" s="3"/>
      <c r="J3034" s="30"/>
      <c r="K3034" s="30"/>
      <c r="L3034" s="30"/>
      <c r="M3034" s="170"/>
      <c r="N3034" s="41"/>
      <c r="O3034" s="41"/>
      <c r="P3034" s="41"/>
      <c r="Q3034" s="41"/>
      <c r="R3034" s="30"/>
      <c r="S3034" s="30"/>
      <c r="T3034" s="30"/>
      <c r="U3034" s="170"/>
      <c r="AA3034" s="30"/>
      <c r="AB3034" s="30"/>
      <c r="AC3034" s="30"/>
      <c r="AR3034" s="30"/>
      <c r="AY3034" s="170"/>
      <c r="AZ3034" s="41"/>
      <c r="BA3034" s="41"/>
      <c r="BB3034" s="41"/>
      <c r="BC3034" s="41"/>
      <c r="BF3034" s="45"/>
    </row>
    <row r="3035" spans="4:58" s="187" customFormat="1" ht="15" customHeight="1" x14ac:dyDescent="0.3">
      <c r="D3035" s="104"/>
      <c r="E3035" s="113"/>
      <c r="H3035" s="3"/>
      <c r="J3035" s="30"/>
      <c r="K3035" s="30"/>
      <c r="L3035" s="30"/>
      <c r="M3035" s="170"/>
      <c r="N3035" s="41"/>
      <c r="O3035" s="41"/>
      <c r="P3035" s="41"/>
      <c r="Q3035" s="41"/>
      <c r="R3035" s="30"/>
      <c r="S3035" s="30"/>
      <c r="T3035" s="30"/>
      <c r="U3035" s="170"/>
      <c r="AA3035" s="30"/>
      <c r="AB3035" s="30"/>
      <c r="AC3035" s="30"/>
      <c r="AR3035" s="30"/>
      <c r="AY3035" s="170"/>
      <c r="AZ3035" s="41"/>
      <c r="BA3035" s="41"/>
      <c r="BB3035" s="41"/>
      <c r="BC3035" s="41"/>
      <c r="BF3035" s="45"/>
    </row>
    <row r="3036" spans="4:58" s="187" customFormat="1" ht="15" customHeight="1" x14ac:dyDescent="0.3">
      <c r="D3036" s="104"/>
      <c r="E3036" s="113"/>
      <c r="H3036" s="3"/>
      <c r="J3036" s="30"/>
      <c r="K3036" s="30"/>
      <c r="L3036" s="30"/>
      <c r="M3036" s="170"/>
      <c r="N3036" s="41"/>
      <c r="O3036" s="41"/>
      <c r="P3036" s="41"/>
      <c r="Q3036" s="41"/>
      <c r="R3036" s="30"/>
      <c r="S3036" s="30"/>
      <c r="T3036" s="30"/>
      <c r="U3036" s="170"/>
      <c r="AA3036" s="30"/>
      <c r="AB3036" s="30"/>
      <c r="AC3036" s="30"/>
      <c r="AR3036" s="30"/>
      <c r="AY3036" s="170"/>
      <c r="AZ3036" s="41"/>
      <c r="BA3036" s="41"/>
      <c r="BB3036" s="41"/>
      <c r="BC3036" s="41"/>
      <c r="BF3036" s="45"/>
    </row>
    <row r="3037" spans="4:58" s="187" customFormat="1" ht="15" customHeight="1" x14ac:dyDescent="0.3">
      <c r="D3037" s="104"/>
      <c r="E3037" s="113"/>
      <c r="H3037" s="3"/>
      <c r="J3037" s="30"/>
      <c r="K3037" s="30"/>
      <c r="L3037" s="30"/>
      <c r="M3037" s="170"/>
      <c r="N3037" s="41"/>
      <c r="O3037" s="41"/>
      <c r="P3037" s="41"/>
      <c r="Q3037" s="41"/>
      <c r="R3037" s="30"/>
      <c r="S3037" s="30"/>
      <c r="T3037" s="30"/>
      <c r="U3037" s="170"/>
      <c r="AA3037" s="30"/>
      <c r="AB3037" s="30"/>
      <c r="AC3037" s="30"/>
      <c r="AR3037" s="30"/>
      <c r="AY3037" s="170"/>
      <c r="AZ3037" s="41"/>
      <c r="BA3037" s="41"/>
      <c r="BB3037" s="41"/>
      <c r="BC3037" s="41"/>
      <c r="BF3037" s="45"/>
    </row>
    <row r="3038" spans="4:58" s="187" customFormat="1" ht="15" customHeight="1" x14ac:dyDescent="0.3">
      <c r="D3038" s="104"/>
      <c r="E3038" s="113"/>
      <c r="H3038" s="3"/>
      <c r="J3038" s="30"/>
      <c r="K3038" s="30"/>
      <c r="L3038" s="30"/>
      <c r="M3038" s="170"/>
      <c r="N3038" s="41"/>
      <c r="O3038" s="41"/>
      <c r="P3038" s="41"/>
      <c r="Q3038" s="41"/>
      <c r="R3038" s="30"/>
      <c r="S3038" s="30"/>
      <c r="T3038" s="30"/>
      <c r="U3038" s="170"/>
      <c r="AA3038" s="30"/>
      <c r="AB3038" s="30"/>
      <c r="AC3038" s="30"/>
      <c r="AR3038" s="30"/>
      <c r="AY3038" s="170"/>
      <c r="AZ3038" s="41"/>
      <c r="BA3038" s="41"/>
      <c r="BB3038" s="41"/>
      <c r="BC3038" s="41"/>
      <c r="BF3038" s="45"/>
    </row>
    <row r="3039" spans="4:58" s="187" customFormat="1" ht="15" customHeight="1" x14ac:dyDescent="0.3">
      <c r="D3039" s="104"/>
      <c r="E3039" s="113"/>
      <c r="H3039" s="3"/>
      <c r="J3039" s="30"/>
      <c r="K3039" s="30"/>
      <c r="L3039" s="30"/>
      <c r="M3039" s="170"/>
      <c r="N3039" s="41"/>
      <c r="O3039" s="41"/>
      <c r="P3039" s="41"/>
      <c r="Q3039" s="41"/>
      <c r="R3039" s="30"/>
      <c r="S3039" s="30"/>
      <c r="T3039" s="30"/>
      <c r="U3039" s="170"/>
      <c r="AA3039" s="30"/>
      <c r="AB3039" s="30"/>
      <c r="AC3039" s="30"/>
      <c r="AR3039" s="30"/>
      <c r="AY3039" s="170"/>
      <c r="AZ3039" s="41"/>
      <c r="BA3039" s="41"/>
      <c r="BB3039" s="41"/>
      <c r="BC3039" s="41"/>
      <c r="BF3039" s="45"/>
    </row>
    <row r="3040" spans="4:58" s="187" customFormat="1" ht="15" customHeight="1" x14ac:dyDescent="0.3">
      <c r="D3040" s="104"/>
      <c r="E3040" s="113"/>
      <c r="H3040" s="3"/>
      <c r="J3040" s="30"/>
      <c r="K3040" s="30"/>
      <c r="L3040" s="30"/>
      <c r="M3040" s="170"/>
      <c r="N3040" s="41"/>
      <c r="O3040" s="41"/>
      <c r="P3040" s="41"/>
      <c r="Q3040" s="41"/>
      <c r="R3040" s="30"/>
      <c r="S3040" s="30"/>
      <c r="T3040" s="30"/>
      <c r="U3040" s="170"/>
      <c r="AA3040" s="30"/>
      <c r="AB3040" s="30"/>
      <c r="AC3040" s="30"/>
      <c r="AR3040" s="30"/>
      <c r="AY3040" s="170"/>
      <c r="AZ3040" s="41"/>
      <c r="BA3040" s="41"/>
      <c r="BB3040" s="41"/>
      <c r="BC3040" s="41"/>
      <c r="BF3040" s="45"/>
    </row>
    <row r="3041" spans="4:58" s="187" customFormat="1" ht="15" customHeight="1" x14ac:dyDescent="0.3">
      <c r="D3041" s="104"/>
      <c r="E3041" s="113"/>
      <c r="H3041" s="3"/>
      <c r="J3041" s="30"/>
      <c r="K3041" s="30"/>
      <c r="L3041" s="30"/>
      <c r="M3041" s="170"/>
      <c r="N3041" s="41"/>
      <c r="O3041" s="41"/>
      <c r="P3041" s="41"/>
      <c r="Q3041" s="41"/>
      <c r="R3041" s="30"/>
      <c r="S3041" s="30"/>
      <c r="T3041" s="30"/>
      <c r="U3041" s="170"/>
      <c r="AA3041" s="30"/>
      <c r="AB3041" s="30"/>
      <c r="AC3041" s="30"/>
      <c r="AR3041" s="30"/>
      <c r="AY3041" s="170"/>
      <c r="AZ3041" s="41"/>
      <c r="BA3041" s="41"/>
      <c r="BB3041" s="41"/>
      <c r="BC3041" s="41"/>
      <c r="BF3041" s="45"/>
    </row>
    <row r="3042" spans="4:58" s="187" customFormat="1" ht="15" customHeight="1" x14ac:dyDescent="0.3">
      <c r="D3042" s="104"/>
      <c r="E3042" s="113"/>
      <c r="H3042" s="3"/>
      <c r="J3042" s="30"/>
      <c r="K3042" s="30"/>
      <c r="L3042" s="30"/>
      <c r="M3042" s="170"/>
      <c r="N3042" s="41"/>
      <c r="O3042" s="41"/>
      <c r="P3042" s="41"/>
      <c r="Q3042" s="41"/>
      <c r="R3042" s="30"/>
      <c r="S3042" s="30"/>
      <c r="T3042" s="30"/>
      <c r="U3042" s="170"/>
      <c r="AA3042" s="30"/>
      <c r="AB3042" s="30"/>
      <c r="AC3042" s="30"/>
      <c r="AR3042" s="30"/>
      <c r="AY3042" s="170"/>
      <c r="AZ3042" s="41"/>
      <c r="BA3042" s="41"/>
      <c r="BB3042" s="41"/>
      <c r="BC3042" s="41"/>
      <c r="BF3042" s="45"/>
    </row>
    <row r="3043" spans="4:58" s="187" customFormat="1" ht="15" customHeight="1" x14ac:dyDescent="0.3">
      <c r="D3043" s="104"/>
      <c r="E3043" s="113"/>
      <c r="H3043" s="3"/>
      <c r="J3043" s="30"/>
      <c r="K3043" s="30"/>
      <c r="L3043" s="30"/>
      <c r="M3043" s="170"/>
      <c r="N3043" s="41"/>
      <c r="O3043" s="41"/>
      <c r="P3043" s="41"/>
      <c r="Q3043" s="41"/>
      <c r="R3043" s="30"/>
      <c r="S3043" s="30"/>
      <c r="T3043" s="30"/>
      <c r="U3043" s="170"/>
      <c r="AA3043" s="30"/>
      <c r="AB3043" s="30"/>
      <c r="AC3043" s="30"/>
      <c r="AR3043" s="30"/>
      <c r="AY3043" s="170"/>
      <c r="AZ3043" s="41"/>
      <c r="BA3043" s="41"/>
      <c r="BB3043" s="41"/>
      <c r="BC3043" s="41"/>
      <c r="BF3043" s="45"/>
    </row>
    <row r="3044" spans="4:58" s="187" customFormat="1" ht="15" customHeight="1" x14ac:dyDescent="0.3">
      <c r="D3044" s="104"/>
      <c r="E3044" s="113"/>
      <c r="H3044" s="3"/>
      <c r="J3044" s="30"/>
      <c r="K3044" s="30"/>
      <c r="L3044" s="30"/>
      <c r="M3044" s="170"/>
      <c r="N3044" s="41"/>
      <c r="O3044" s="41"/>
      <c r="P3044" s="41"/>
      <c r="Q3044" s="41"/>
      <c r="R3044" s="30"/>
      <c r="S3044" s="30"/>
      <c r="T3044" s="30"/>
      <c r="U3044" s="170"/>
      <c r="AA3044" s="30"/>
      <c r="AB3044" s="30"/>
      <c r="AC3044" s="30"/>
      <c r="AR3044" s="30"/>
      <c r="AY3044" s="170"/>
      <c r="AZ3044" s="41"/>
      <c r="BA3044" s="41"/>
      <c r="BB3044" s="41"/>
      <c r="BC3044" s="41"/>
      <c r="BF3044" s="45"/>
    </row>
    <row r="3045" spans="4:58" s="187" customFormat="1" ht="15" customHeight="1" x14ac:dyDescent="0.3">
      <c r="D3045" s="104"/>
      <c r="E3045" s="113"/>
      <c r="H3045" s="3"/>
      <c r="J3045" s="30"/>
      <c r="K3045" s="30"/>
      <c r="L3045" s="30"/>
      <c r="M3045" s="170"/>
      <c r="N3045" s="41"/>
      <c r="O3045" s="41"/>
      <c r="P3045" s="41"/>
      <c r="Q3045" s="41"/>
      <c r="R3045" s="30"/>
      <c r="S3045" s="30"/>
      <c r="T3045" s="30"/>
      <c r="U3045" s="170"/>
      <c r="AA3045" s="30"/>
      <c r="AB3045" s="30"/>
      <c r="AC3045" s="30"/>
      <c r="AR3045" s="30"/>
      <c r="AY3045" s="170"/>
      <c r="AZ3045" s="41"/>
      <c r="BA3045" s="41"/>
      <c r="BB3045" s="41"/>
      <c r="BC3045" s="41"/>
      <c r="BF3045" s="45"/>
    </row>
    <row r="3046" spans="4:58" s="187" customFormat="1" ht="15" customHeight="1" x14ac:dyDescent="0.3">
      <c r="D3046" s="104"/>
      <c r="E3046" s="113"/>
      <c r="H3046" s="3"/>
      <c r="J3046" s="30"/>
      <c r="K3046" s="30"/>
      <c r="L3046" s="30"/>
      <c r="M3046" s="170"/>
      <c r="N3046" s="41"/>
      <c r="O3046" s="41"/>
      <c r="P3046" s="41"/>
      <c r="Q3046" s="41"/>
      <c r="R3046" s="30"/>
      <c r="S3046" s="30"/>
      <c r="T3046" s="30"/>
      <c r="U3046" s="170"/>
      <c r="AA3046" s="30"/>
      <c r="AB3046" s="30"/>
      <c r="AC3046" s="30"/>
      <c r="AR3046" s="30"/>
      <c r="AY3046" s="170"/>
      <c r="AZ3046" s="41"/>
      <c r="BA3046" s="41"/>
      <c r="BB3046" s="41"/>
      <c r="BC3046" s="41"/>
      <c r="BF3046" s="45"/>
    </row>
    <row r="3047" spans="4:58" s="187" customFormat="1" ht="15" customHeight="1" x14ac:dyDescent="0.3">
      <c r="D3047" s="104"/>
      <c r="E3047" s="113"/>
      <c r="H3047" s="3"/>
      <c r="J3047" s="30"/>
      <c r="K3047" s="30"/>
      <c r="L3047" s="30"/>
      <c r="M3047" s="170"/>
      <c r="N3047" s="41"/>
      <c r="O3047" s="41"/>
      <c r="P3047" s="41"/>
      <c r="Q3047" s="41"/>
      <c r="R3047" s="30"/>
      <c r="S3047" s="30"/>
      <c r="T3047" s="30"/>
      <c r="U3047" s="170"/>
      <c r="AA3047" s="30"/>
      <c r="AB3047" s="30"/>
      <c r="AC3047" s="30"/>
      <c r="AR3047" s="30"/>
      <c r="AY3047" s="170"/>
      <c r="AZ3047" s="41"/>
      <c r="BA3047" s="41"/>
      <c r="BB3047" s="41"/>
      <c r="BC3047" s="41"/>
      <c r="BF3047" s="45"/>
    </row>
    <row r="3048" spans="4:58" s="187" customFormat="1" ht="15" customHeight="1" x14ac:dyDescent="0.3">
      <c r="D3048" s="104"/>
      <c r="E3048" s="113"/>
      <c r="H3048" s="3"/>
      <c r="J3048" s="30"/>
      <c r="K3048" s="30"/>
      <c r="L3048" s="30"/>
      <c r="M3048" s="170"/>
      <c r="N3048" s="41"/>
      <c r="O3048" s="41"/>
      <c r="P3048" s="41"/>
      <c r="Q3048" s="41"/>
      <c r="R3048" s="30"/>
      <c r="S3048" s="30"/>
      <c r="T3048" s="30"/>
      <c r="U3048" s="170"/>
      <c r="AA3048" s="30"/>
      <c r="AB3048" s="30"/>
      <c r="AC3048" s="30"/>
      <c r="AR3048" s="30"/>
      <c r="AY3048" s="170"/>
      <c r="AZ3048" s="41"/>
      <c r="BA3048" s="41"/>
      <c r="BB3048" s="41"/>
      <c r="BC3048" s="41"/>
      <c r="BF3048" s="45"/>
    </row>
    <row r="3049" spans="4:58" s="187" customFormat="1" ht="15" customHeight="1" x14ac:dyDescent="0.3">
      <c r="D3049" s="104"/>
      <c r="E3049" s="113"/>
      <c r="H3049" s="3"/>
      <c r="J3049" s="30"/>
      <c r="K3049" s="30"/>
      <c r="L3049" s="30"/>
      <c r="M3049" s="170"/>
      <c r="N3049" s="41"/>
      <c r="O3049" s="41"/>
      <c r="P3049" s="41"/>
      <c r="Q3049" s="41"/>
      <c r="R3049" s="30"/>
      <c r="S3049" s="30"/>
      <c r="T3049" s="30"/>
      <c r="U3049" s="170"/>
      <c r="AA3049" s="30"/>
      <c r="AB3049" s="30"/>
      <c r="AC3049" s="30"/>
      <c r="AR3049" s="30"/>
      <c r="AY3049" s="170"/>
      <c r="AZ3049" s="41"/>
      <c r="BA3049" s="41"/>
      <c r="BB3049" s="41"/>
      <c r="BC3049" s="41"/>
      <c r="BF3049" s="45"/>
    </row>
    <row r="3050" spans="4:58" s="187" customFormat="1" ht="15" customHeight="1" x14ac:dyDescent="0.3">
      <c r="D3050" s="104"/>
      <c r="E3050" s="113"/>
      <c r="H3050" s="3"/>
      <c r="J3050" s="30"/>
      <c r="K3050" s="30"/>
      <c r="L3050" s="30"/>
      <c r="M3050" s="170"/>
      <c r="N3050" s="41"/>
      <c r="O3050" s="41"/>
      <c r="P3050" s="41"/>
      <c r="Q3050" s="41"/>
      <c r="R3050" s="30"/>
      <c r="S3050" s="30"/>
      <c r="T3050" s="30"/>
      <c r="U3050" s="170"/>
      <c r="AA3050" s="30"/>
      <c r="AB3050" s="30"/>
      <c r="AC3050" s="30"/>
      <c r="AR3050" s="30"/>
      <c r="AY3050" s="170"/>
      <c r="AZ3050" s="41"/>
      <c r="BA3050" s="41"/>
      <c r="BB3050" s="41"/>
      <c r="BC3050" s="41"/>
      <c r="BF3050" s="45"/>
    </row>
    <row r="3051" spans="4:58" s="187" customFormat="1" ht="15" customHeight="1" x14ac:dyDescent="0.3">
      <c r="D3051" s="104"/>
      <c r="E3051" s="113"/>
      <c r="H3051" s="3"/>
      <c r="J3051" s="30"/>
      <c r="K3051" s="30"/>
      <c r="L3051" s="30"/>
      <c r="M3051" s="170"/>
      <c r="N3051" s="41"/>
      <c r="O3051" s="41"/>
      <c r="P3051" s="41"/>
      <c r="Q3051" s="41"/>
      <c r="R3051" s="30"/>
      <c r="S3051" s="30"/>
      <c r="T3051" s="30"/>
      <c r="U3051" s="170"/>
      <c r="AA3051" s="30"/>
      <c r="AB3051" s="30"/>
      <c r="AC3051" s="30"/>
      <c r="AR3051" s="30"/>
      <c r="AY3051" s="170"/>
      <c r="AZ3051" s="41"/>
      <c r="BA3051" s="41"/>
      <c r="BB3051" s="41"/>
      <c r="BC3051" s="41"/>
      <c r="BF3051" s="45"/>
    </row>
    <row r="3052" spans="4:58" s="187" customFormat="1" ht="15" customHeight="1" x14ac:dyDescent="0.3">
      <c r="D3052" s="104"/>
      <c r="E3052" s="113"/>
      <c r="H3052" s="3"/>
      <c r="J3052" s="30"/>
      <c r="K3052" s="30"/>
      <c r="L3052" s="30"/>
      <c r="M3052" s="170"/>
      <c r="N3052" s="41"/>
      <c r="O3052" s="41"/>
      <c r="P3052" s="41"/>
      <c r="Q3052" s="41"/>
      <c r="R3052" s="30"/>
      <c r="S3052" s="30"/>
      <c r="T3052" s="30"/>
      <c r="U3052" s="170"/>
      <c r="AA3052" s="30"/>
      <c r="AB3052" s="30"/>
      <c r="AC3052" s="30"/>
      <c r="AR3052" s="30"/>
      <c r="AY3052" s="170"/>
      <c r="AZ3052" s="41"/>
      <c r="BA3052" s="41"/>
      <c r="BB3052" s="41"/>
      <c r="BC3052" s="41"/>
      <c r="BF3052" s="45"/>
    </row>
    <row r="3053" spans="4:58" s="187" customFormat="1" ht="15" customHeight="1" x14ac:dyDescent="0.3">
      <c r="D3053" s="104"/>
      <c r="E3053" s="113"/>
      <c r="H3053" s="3"/>
      <c r="J3053" s="30"/>
      <c r="K3053" s="30"/>
      <c r="L3053" s="30"/>
      <c r="M3053" s="170"/>
      <c r="N3053" s="41"/>
      <c r="O3053" s="41"/>
      <c r="P3053" s="41"/>
      <c r="Q3053" s="41"/>
      <c r="R3053" s="30"/>
      <c r="S3053" s="30"/>
      <c r="T3053" s="30"/>
      <c r="U3053" s="170"/>
      <c r="AA3053" s="30"/>
      <c r="AB3053" s="30"/>
      <c r="AC3053" s="30"/>
      <c r="AR3053" s="30"/>
      <c r="AY3053" s="170"/>
      <c r="AZ3053" s="41"/>
      <c r="BA3053" s="41"/>
      <c r="BB3053" s="41"/>
      <c r="BC3053" s="41"/>
      <c r="BF3053" s="45"/>
    </row>
    <row r="3054" spans="4:58" s="187" customFormat="1" ht="15" customHeight="1" x14ac:dyDescent="0.3">
      <c r="D3054" s="104"/>
      <c r="E3054" s="113"/>
      <c r="H3054" s="3"/>
      <c r="J3054" s="30"/>
      <c r="K3054" s="30"/>
      <c r="L3054" s="30"/>
      <c r="M3054" s="170"/>
      <c r="N3054" s="41"/>
      <c r="O3054" s="41"/>
      <c r="P3054" s="41"/>
      <c r="Q3054" s="41"/>
      <c r="R3054" s="30"/>
      <c r="S3054" s="30"/>
      <c r="T3054" s="30"/>
      <c r="U3054" s="170"/>
      <c r="AA3054" s="30"/>
      <c r="AB3054" s="30"/>
      <c r="AC3054" s="30"/>
      <c r="AR3054" s="30"/>
      <c r="AY3054" s="170"/>
      <c r="AZ3054" s="41"/>
      <c r="BA3054" s="41"/>
      <c r="BB3054" s="41"/>
      <c r="BC3054" s="41"/>
      <c r="BF3054" s="45"/>
    </row>
    <row r="3055" spans="4:58" s="187" customFormat="1" ht="15" customHeight="1" x14ac:dyDescent="0.3">
      <c r="D3055" s="104"/>
      <c r="E3055" s="113"/>
      <c r="H3055" s="3"/>
      <c r="J3055" s="30"/>
      <c r="K3055" s="30"/>
      <c r="L3055" s="30"/>
      <c r="M3055" s="170"/>
      <c r="N3055" s="41"/>
      <c r="O3055" s="41"/>
      <c r="P3055" s="41"/>
      <c r="Q3055" s="41"/>
      <c r="R3055" s="30"/>
      <c r="S3055" s="30"/>
      <c r="T3055" s="30"/>
      <c r="U3055" s="170"/>
      <c r="AA3055" s="30"/>
      <c r="AB3055" s="30"/>
      <c r="AC3055" s="30"/>
      <c r="AR3055" s="30"/>
      <c r="AY3055" s="170"/>
      <c r="AZ3055" s="41"/>
      <c r="BA3055" s="41"/>
      <c r="BB3055" s="41"/>
      <c r="BC3055" s="41"/>
      <c r="BF3055" s="45"/>
    </row>
    <row r="3056" spans="4:58" s="187" customFormat="1" ht="15" customHeight="1" x14ac:dyDescent="0.3">
      <c r="D3056" s="104"/>
      <c r="E3056" s="113"/>
      <c r="H3056" s="3"/>
      <c r="J3056" s="30"/>
      <c r="K3056" s="30"/>
      <c r="L3056" s="30"/>
      <c r="M3056" s="170"/>
      <c r="N3056" s="41"/>
      <c r="O3056" s="41"/>
      <c r="P3056" s="41"/>
      <c r="Q3056" s="41"/>
      <c r="R3056" s="30"/>
      <c r="S3056" s="30"/>
      <c r="T3056" s="30"/>
      <c r="U3056" s="170"/>
      <c r="AA3056" s="30"/>
      <c r="AB3056" s="30"/>
      <c r="AC3056" s="30"/>
      <c r="AR3056" s="30"/>
      <c r="AY3056" s="170"/>
      <c r="AZ3056" s="41"/>
      <c r="BA3056" s="41"/>
      <c r="BB3056" s="41"/>
      <c r="BC3056" s="41"/>
      <c r="BF3056" s="45"/>
    </row>
    <row r="3057" spans="4:58" s="187" customFormat="1" ht="15" customHeight="1" x14ac:dyDescent="0.3">
      <c r="D3057" s="104"/>
      <c r="E3057" s="113"/>
      <c r="H3057" s="3"/>
      <c r="J3057" s="30"/>
      <c r="K3057" s="30"/>
      <c r="L3057" s="30"/>
      <c r="M3057" s="170"/>
      <c r="N3057" s="41"/>
      <c r="O3057" s="41"/>
      <c r="P3057" s="41"/>
      <c r="Q3057" s="41"/>
      <c r="R3057" s="30"/>
      <c r="S3057" s="30"/>
      <c r="T3057" s="30"/>
      <c r="U3057" s="170"/>
      <c r="AA3057" s="30"/>
      <c r="AB3057" s="30"/>
      <c r="AC3057" s="30"/>
      <c r="AR3057" s="30"/>
      <c r="AY3057" s="170"/>
      <c r="AZ3057" s="41"/>
      <c r="BA3057" s="41"/>
      <c r="BB3057" s="41"/>
      <c r="BC3057" s="41"/>
      <c r="BF3057" s="45"/>
    </row>
    <row r="3058" spans="4:58" s="187" customFormat="1" ht="15" customHeight="1" x14ac:dyDescent="0.3">
      <c r="D3058" s="104"/>
      <c r="E3058" s="113"/>
      <c r="H3058" s="3"/>
      <c r="J3058" s="30"/>
      <c r="K3058" s="30"/>
      <c r="L3058" s="30"/>
      <c r="M3058" s="170"/>
      <c r="N3058" s="41"/>
      <c r="O3058" s="41"/>
      <c r="P3058" s="41"/>
      <c r="Q3058" s="41"/>
      <c r="R3058" s="30"/>
      <c r="S3058" s="30"/>
      <c r="T3058" s="30"/>
      <c r="U3058" s="170"/>
      <c r="AA3058" s="30"/>
      <c r="AB3058" s="30"/>
      <c r="AC3058" s="30"/>
      <c r="AR3058" s="30"/>
      <c r="AY3058" s="170"/>
      <c r="AZ3058" s="41"/>
      <c r="BA3058" s="41"/>
      <c r="BB3058" s="41"/>
      <c r="BC3058" s="41"/>
      <c r="BF3058" s="45"/>
    </row>
    <row r="3059" spans="4:58" s="187" customFormat="1" ht="17.25" customHeight="1" x14ac:dyDescent="0.3">
      <c r="D3059" s="104"/>
      <c r="E3059" s="113"/>
      <c r="H3059" s="3"/>
      <c r="J3059" s="30"/>
      <c r="K3059" s="30"/>
      <c r="L3059" s="30"/>
      <c r="M3059" s="170"/>
      <c r="N3059" s="41"/>
      <c r="O3059" s="41"/>
      <c r="P3059" s="41"/>
      <c r="Q3059" s="41"/>
      <c r="R3059" s="30"/>
      <c r="S3059" s="30"/>
      <c r="T3059" s="30"/>
      <c r="U3059" s="170"/>
      <c r="AA3059" s="30"/>
      <c r="AB3059" s="30"/>
      <c r="AC3059" s="30"/>
      <c r="AR3059" s="30"/>
      <c r="AY3059" s="170"/>
      <c r="AZ3059" s="41"/>
      <c r="BA3059" s="41"/>
      <c r="BB3059" s="41"/>
      <c r="BC3059" s="41"/>
      <c r="BF3059" s="45"/>
    </row>
    <row r="3060" spans="4:58" s="187" customFormat="1" ht="15" customHeight="1" x14ac:dyDescent="0.3">
      <c r="D3060" s="104"/>
      <c r="E3060" s="113"/>
      <c r="H3060" s="3"/>
      <c r="J3060" s="30"/>
      <c r="K3060" s="30"/>
      <c r="L3060" s="30"/>
      <c r="M3060" s="170"/>
      <c r="N3060" s="41"/>
      <c r="O3060" s="41"/>
      <c r="P3060" s="41"/>
      <c r="Q3060" s="41"/>
      <c r="R3060" s="30"/>
      <c r="S3060" s="30"/>
      <c r="T3060" s="30"/>
      <c r="U3060" s="170"/>
      <c r="AA3060" s="30"/>
      <c r="AB3060" s="30"/>
      <c r="AC3060" s="30"/>
      <c r="AR3060" s="30"/>
      <c r="AY3060" s="170"/>
      <c r="AZ3060" s="41"/>
      <c r="BA3060" s="41"/>
      <c r="BB3060" s="41"/>
      <c r="BC3060" s="41"/>
      <c r="BF3060" s="45"/>
    </row>
    <row r="3061" spans="4:58" s="187" customFormat="1" ht="15" customHeight="1" x14ac:dyDescent="0.3">
      <c r="D3061" s="104"/>
      <c r="E3061" s="113"/>
      <c r="H3061" s="3"/>
      <c r="J3061" s="30"/>
      <c r="K3061" s="30"/>
      <c r="L3061" s="30"/>
      <c r="M3061" s="170"/>
      <c r="N3061" s="41"/>
      <c r="O3061" s="41"/>
      <c r="P3061" s="41"/>
      <c r="Q3061" s="41"/>
      <c r="R3061" s="30"/>
      <c r="S3061" s="30"/>
      <c r="T3061" s="30"/>
      <c r="U3061" s="170"/>
      <c r="AA3061" s="30"/>
      <c r="AB3061" s="30"/>
      <c r="AC3061" s="30"/>
      <c r="AR3061" s="30"/>
      <c r="AY3061" s="170"/>
      <c r="AZ3061" s="41"/>
      <c r="BA3061" s="41"/>
      <c r="BB3061" s="41"/>
      <c r="BC3061" s="41"/>
      <c r="BF3061" s="45"/>
    </row>
    <row r="3062" spans="4:58" s="187" customFormat="1" ht="15" customHeight="1" x14ac:dyDescent="0.3">
      <c r="D3062" s="104"/>
      <c r="E3062" s="113"/>
      <c r="H3062" s="3"/>
      <c r="J3062" s="30"/>
      <c r="K3062" s="30"/>
      <c r="L3062" s="30"/>
      <c r="M3062" s="170"/>
      <c r="N3062" s="41"/>
      <c r="O3062" s="41"/>
      <c r="P3062" s="41"/>
      <c r="Q3062" s="41"/>
      <c r="R3062" s="30"/>
      <c r="S3062" s="30"/>
      <c r="T3062" s="30"/>
      <c r="U3062" s="170"/>
      <c r="AA3062" s="30"/>
      <c r="AB3062" s="30"/>
      <c r="AC3062" s="30"/>
      <c r="AR3062" s="30"/>
      <c r="AY3062" s="170"/>
      <c r="AZ3062" s="41"/>
      <c r="BA3062" s="41"/>
      <c r="BB3062" s="41"/>
      <c r="BC3062" s="41"/>
      <c r="BF3062" s="45"/>
    </row>
    <row r="3063" spans="4:58" s="187" customFormat="1" ht="15" customHeight="1" x14ac:dyDescent="0.3">
      <c r="D3063" s="104"/>
      <c r="E3063" s="113"/>
      <c r="H3063" s="3"/>
      <c r="J3063" s="30"/>
      <c r="K3063" s="30"/>
      <c r="L3063" s="30"/>
      <c r="M3063" s="170"/>
      <c r="N3063" s="41"/>
      <c r="O3063" s="41"/>
      <c r="P3063" s="41"/>
      <c r="Q3063" s="41"/>
      <c r="R3063" s="30"/>
      <c r="S3063" s="30"/>
      <c r="T3063" s="30"/>
      <c r="U3063" s="170"/>
      <c r="AA3063" s="30"/>
      <c r="AB3063" s="30"/>
      <c r="AC3063" s="30"/>
      <c r="AR3063" s="30"/>
      <c r="AY3063" s="170"/>
      <c r="AZ3063" s="41"/>
      <c r="BA3063" s="41"/>
      <c r="BB3063" s="41"/>
      <c r="BC3063" s="41"/>
      <c r="BF3063" s="45"/>
    </row>
    <row r="3064" spans="4:58" s="187" customFormat="1" ht="15" customHeight="1" x14ac:dyDescent="0.3">
      <c r="D3064" s="104"/>
      <c r="E3064" s="113"/>
      <c r="H3064" s="3"/>
      <c r="J3064" s="30"/>
      <c r="K3064" s="30"/>
      <c r="L3064" s="30"/>
      <c r="M3064" s="170"/>
      <c r="N3064" s="41"/>
      <c r="O3064" s="41"/>
      <c r="P3064" s="41"/>
      <c r="Q3064" s="41"/>
      <c r="R3064" s="30"/>
      <c r="S3064" s="30"/>
      <c r="T3064" s="30"/>
      <c r="U3064" s="170"/>
      <c r="AA3064" s="30"/>
      <c r="AB3064" s="30"/>
      <c r="AC3064" s="30"/>
      <c r="AR3064" s="30"/>
      <c r="AY3064" s="170"/>
      <c r="AZ3064" s="41"/>
      <c r="BA3064" s="41"/>
      <c r="BB3064" s="41"/>
      <c r="BC3064" s="41"/>
      <c r="BF3064" s="45"/>
    </row>
    <row r="3065" spans="4:58" s="187" customFormat="1" ht="15" customHeight="1" x14ac:dyDescent="0.3">
      <c r="D3065" s="104"/>
      <c r="E3065" s="113"/>
      <c r="H3065" s="3"/>
      <c r="J3065" s="30"/>
      <c r="K3065" s="30"/>
      <c r="L3065" s="30"/>
      <c r="M3065" s="170"/>
      <c r="N3065" s="41"/>
      <c r="O3065" s="41"/>
      <c r="P3065" s="41"/>
      <c r="Q3065" s="41"/>
      <c r="R3065" s="30"/>
      <c r="S3065" s="30"/>
      <c r="T3065" s="30"/>
      <c r="U3065" s="170"/>
      <c r="AA3065" s="30"/>
      <c r="AB3065" s="30"/>
      <c r="AC3065" s="30"/>
      <c r="AR3065" s="30"/>
      <c r="AY3065" s="170"/>
      <c r="AZ3065" s="41"/>
      <c r="BA3065" s="41"/>
      <c r="BB3065" s="41"/>
      <c r="BC3065" s="41"/>
      <c r="BF3065" s="45"/>
    </row>
    <row r="3066" spans="4:58" s="187" customFormat="1" ht="15" customHeight="1" x14ac:dyDescent="0.3">
      <c r="D3066" s="104"/>
      <c r="E3066" s="113"/>
      <c r="H3066" s="3"/>
      <c r="J3066" s="30"/>
      <c r="K3066" s="30"/>
      <c r="L3066" s="30"/>
      <c r="M3066" s="170"/>
      <c r="N3066" s="41"/>
      <c r="O3066" s="41"/>
      <c r="P3066" s="41"/>
      <c r="Q3066" s="41"/>
      <c r="R3066" s="30"/>
      <c r="S3066" s="30"/>
      <c r="T3066" s="30"/>
      <c r="U3066" s="170"/>
      <c r="AA3066" s="30"/>
      <c r="AB3066" s="30"/>
      <c r="AC3066" s="30"/>
      <c r="AR3066" s="30"/>
      <c r="AY3066" s="170"/>
      <c r="AZ3066" s="41"/>
      <c r="BA3066" s="41"/>
      <c r="BB3066" s="41"/>
      <c r="BC3066" s="41"/>
      <c r="BF3066" s="45"/>
    </row>
    <row r="3067" spans="4:58" s="187" customFormat="1" ht="15" customHeight="1" x14ac:dyDescent="0.3">
      <c r="D3067" s="104"/>
      <c r="E3067" s="113"/>
      <c r="H3067" s="3"/>
      <c r="J3067" s="30"/>
      <c r="K3067" s="30"/>
      <c r="L3067" s="30"/>
      <c r="M3067" s="170"/>
      <c r="N3067" s="41"/>
      <c r="O3067" s="41"/>
      <c r="P3067" s="41"/>
      <c r="Q3067" s="41"/>
      <c r="R3067" s="30"/>
      <c r="S3067" s="30"/>
      <c r="T3067" s="30"/>
      <c r="U3067" s="170"/>
      <c r="AA3067" s="30"/>
      <c r="AB3067" s="30"/>
      <c r="AC3067" s="30"/>
      <c r="AR3067" s="30"/>
      <c r="AY3067" s="170"/>
      <c r="AZ3067" s="41"/>
      <c r="BA3067" s="41"/>
      <c r="BB3067" s="41"/>
      <c r="BC3067" s="41"/>
      <c r="BF3067" s="45"/>
    </row>
    <row r="3068" spans="4:58" s="187" customFormat="1" ht="15" customHeight="1" x14ac:dyDescent="0.3">
      <c r="D3068" s="104"/>
      <c r="E3068" s="113"/>
      <c r="H3068" s="3"/>
      <c r="J3068" s="30"/>
      <c r="K3068" s="30"/>
      <c r="L3068" s="30"/>
      <c r="M3068" s="170"/>
      <c r="N3068" s="41"/>
      <c r="O3068" s="41"/>
      <c r="P3068" s="41"/>
      <c r="Q3068" s="41"/>
      <c r="R3068" s="30"/>
      <c r="S3068" s="30"/>
      <c r="T3068" s="30"/>
      <c r="U3068" s="170"/>
      <c r="AA3068" s="30"/>
      <c r="AB3068" s="30"/>
      <c r="AC3068" s="30"/>
      <c r="AR3068" s="30"/>
      <c r="AY3068" s="170"/>
      <c r="AZ3068" s="41"/>
      <c r="BA3068" s="41"/>
      <c r="BB3068" s="41"/>
      <c r="BC3068" s="41"/>
      <c r="BF3068" s="45"/>
    </row>
    <row r="3069" spans="4:58" s="187" customFormat="1" ht="15" customHeight="1" x14ac:dyDescent="0.3">
      <c r="D3069" s="104"/>
      <c r="E3069" s="113"/>
      <c r="H3069" s="3"/>
      <c r="J3069" s="30"/>
      <c r="K3069" s="30"/>
      <c r="L3069" s="30"/>
      <c r="M3069" s="170"/>
      <c r="N3069" s="41"/>
      <c r="O3069" s="41"/>
      <c r="P3069" s="41"/>
      <c r="Q3069" s="41"/>
      <c r="R3069" s="30"/>
      <c r="S3069" s="30"/>
      <c r="T3069" s="30"/>
      <c r="U3069" s="170"/>
      <c r="AA3069" s="30"/>
      <c r="AB3069" s="30"/>
      <c r="AC3069" s="30"/>
      <c r="AR3069" s="30"/>
      <c r="AY3069" s="170"/>
      <c r="AZ3069" s="41"/>
      <c r="BA3069" s="41"/>
      <c r="BB3069" s="41"/>
      <c r="BC3069" s="41"/>
      <c r="BF3069" s="45"/>
    </row>
    <row r="3070" spans="4:58" s="187" customFormat="1" ht="15" customHeight="1" x14ac:dyDescent="0.3">
      <c r="D3070" s="104"/>
      <c r="E3070" s="113"/>
      <c r="H3070" s="3"/>
      <c r="J3070" s="30"/>
      <c r="K3070" s="30"/>
      <c r="L3070" s="30"/>
      <c r="M3070" s="170"/>
      <c r="N3070" s="41"/>
      <c r="O3070" s="41"/>
      <c r="P3070" s="41"/>
      <c r="Q3070" s="41"/>
      <c r="R3070" s="30"/>
      <c r="S3070" s="30"/>
      <c r="T3070" s="30"/>
      <c r="U3070" s="170"/>
      <c r="AA3070" s="30"/>
      <c r="AB3070" s="30"/>
      <c r="AC3070" s="30"/>
      <c r="AR3070" s="30"/>
      <c r="AY3070" s="170"/>
      <c r="AZ3070" s="41"/>
      <c r="BA3070" s="41"/>
      <c r="BB3070" s="41"/>
      <c r="BC3070" s="41"/>
      <c r="BF3070" s="45"/>
    </row>
    <row r="3071" spans="4:58" s="187" customFormat="1" ht="15" customHeight="1" x14ac:dyDescent="0.3">
      <c r="D3071" s="104"/>
      <c r="E3071" s="113"/>
      <c r="H3071" s="3"/>
      <c r="J3071" s="30"/>
      <c r="K3071" s="30"/>
      <c r="L3071" s="30"/>
      <c r="M3071" s="170"/>
      <c r="N3071" s="41"/>
      <c r="O3071" s="41"/>
      <c r="P3071" s="41"/>
      <c r="Q3071" s="41"/>
      <c r="R3071" s="30"/>
      <c r="S3071" s="30"/>
      <c r="T3071" s="30"/>
      <c r="U3071" s="170"/>
      <c r="AA3071" s="30"/>
      <c r="AB3071" s="30"/>
      <c r="AC3071" s="30"/>
      <c r="AR3071" s="30"/>
      <c r="AY3071" s="170"/>
      <c r="AZ3071" s="41"/>
      <c r="BA3071" s="41"/>
      <c r="BB3071" s="41"/>
      <c r="BC3071" s="41"/>
      <c r="BF3071" s="45"/>
    </row>
    <row r="3072" spans="4:58" s="187" customFormat="1" ht="14.4" customHeight="1" x14ac:dyDescent="0.3">
      <c r="D3072" s="104"/>
      <c r="E3072" s="113"/>
      <c r="H3072" s="3"/>
      <c r="J3072" s="30"/>
      <c r="K3072" s="30"/>
      <c r="L3072" s="30"/>
      <c r="M3072" s="170"/>
      <c r="N3072" s="41"/>
      <c r="O3072" s="41"/>
      <c r="P3072" s="41"/>
      <c r="Q3072" s="41"/>
      <c r="R3072" s="30"/>
      <c r="S3072" s="30"/>
      <c r="T3072" s="30"/>
      <c r="U3072" s="170"/>
      <c r="AA3072" s="30"/>
      <c r="AB3072" s="30"/>
      <c r="AC3072" s="30"/>
      <c r="AR3072" s="30"/>
      <c r="AY3072" s="170"/>
      <c r="AZ3072" s="41"/>
      <c r="BA3072" s="41"/>
      <c r="BB3072" s="41"/>
      <c r="BC3072" s="41"/>
      <c r="BF3072" s="45"/>
    </row>
    <row r="3073" spans="4:59" s="187" customFormat="1" ht="15" customHeight="1" x14ac:dyDescent="0.3">
      <c r="D3073" s="104"/>
      <c r="E3073" s="113"/>
      <c r="H3073" s="3"/>
      <c r="J3073" s="30"/>
      <c r="K3073" s="30"/>
      <c r="L3073" s="30"/>
      <c r="M3073" s="170"/>
      <c r="N3073" s="41"/>
      <c r="O3073" s="41"/>
      <c r="P3073" s="41"/>
      <c r="Q3073" s="41"/>
      <c r="R3073" s="30"/>
      <c r="S3073" s="30"/>
      <c r="T3073" s="30"/>
      <c r="U3073" s="170"/>
      <c r="AA3073" s="30"/>
      <c r="AB3073" s="30"/>
      <c r="AC3073" s="30"/>
      <c r="AR3073" s="30"/>
      <c r="AY3073" s="170"/>
      <c r="AZ3073" s="41"/>
      <c r="BA3073" s="41"/>
      <c r="BB3073" s="41"/>
      <c r="BC3073" s="41"/>
      <c r="BF3073" s="45"/>
    </row>
    <row r="3074" spans="4:59" s="187" customFormat="1" ht="15" customHeight="1" x14ac:dyDescent="0.3">
      <c r="D3074" s="104"/>
      <c r="E3074" s="113"/>
      <c r="H3074" s="3"/>
      <c r="J3074" s="30"/>
      <c r="K3074" s="30"/>
      <c r="L3074" s="30"/>
      <c r="M3074" s="170"/>
      <c r="N3074" s="41"/>
      <c r="O3074" s="41"/>
      <c r="P3074" s="41"/>
      <c r="Q3074" s="41"/>
      <c r="R3074" s="30"/>
      <c r="S3074" s="30"/>
      <c r="T3074" s="30"/>
      <c r="U3074" s="170"/>
      <c r="AA3074" s="30"/>
      <c r="AB3074" s="30"/>
      <c r="AC3074" s="30"/>
      <c r="AR3074" s="30"/>
      <c r="AY3074" s="170"/>
      <c r="AZ3074" s="41"/>
      <c r="BA3074" s="41"/>
      <c r="BB3074" s="41"/>
      <c r="BC3074" s="41"/>
      <c r="BF3074" s="45"/>
    </row>
    <row r="3075" spans="4:59" s="187" customFormat="1" ht="15" customHeight="1" x14ac:dyDescent="0.3">
      <c r="D3075" s="104"/>
      <c r="E3075" s="113"/>
      <c r="H3075" s="3"/>
      <c r="J3075" s="30"/>
      <c r="K3075" s="30"/>
      <c r="L3075" s="30"/>
      <c r="M3075" s="170"/>
      <c r="N3075" s="41"/>
      <c r="O3075" s="41"/>
      <c r="P3075" s="41"/>
      <c r="Q3075" s="41"/>
      <c r="R3075" s="30"/>
      <c r="S3075" s="30"/>
      <c r="T3075" s="30"/>
      <c r="U3075" s="170"/>
      <c r="AA3075" s="30"/>
      <c r="AB3075" s="30"/>
      <c r="AC3075" s="30"/>
      <c r="AR3075" s="30"/>
      <c r="AY3075" s="170"/>
      <c r="AZ3075" s="41"/>
      <c r="BA3075" s="41"/>
      <c r="BB3075" s="41"/>
      <c r="BC3075" s="41"/>
      <c r="BF3075" s="45"/>
    </row>
    <row r="3076" spans="4:59" s="187" customFormat="1" ht="15" customHeight="1" x14ac:dyDescent="0.3">
      <c r="D3076" s="104"/>
      <c r="E3076" s="113"/>
      <c r="H3076" s="3"/>
      <c r="J3076" s="30"/>
      <c r="K3076" s="30"/>
      <c r="L3076" s="30"/>
      <c r="M3076" s="170"/>
      <c r="N3076" s="41"/>
      <c r="O3076" s="41"/>
      <c r="P3076" s="41"/>
      <c r="Q3076" s="41"/>
      <c r="R3076" s="30"/>
      <c r="S3076" s="30"/>
      <c r="T3076" s="30"/>
      <c r="U3076" s="170"/>
      <c r="AA3076" s="30"/>
      <c r="AB3076" s="30"/>
      <c r="AC3076" s="30"/>
      <c r="AR3076" s="30"/>
      <c r="AY3076" s="170"/>
      <c r="AZ3076" s="41"/>
      <c r="BA3076" s="41"/>
      <c r="BB3076" s="41"/>
      <c r="BC3076" s="41"/>
      <c r="BF3076" s="45"/>
    </row>
    <row r="3077" spans="4:59" s="187" customFormat="1" ht="15" customHeight="1" x14ac:dyDescent="0.3">
      <c r="D3077" s="104"/>
      <c r="E3077" s="113"/>
      <c r="H3077" s="3"/>
      <c r="J3077" s="30"/>
      <c r="K3077" s="30"/>
      <c r="L3077" s="30"/>
      <c r="M3077" s="170"/>
      <c r="N3077" s="41"/>
      <c r="O3077" s="41"/>
      <c r="P3077" s="41"/>
      <c r="Q3077" s="41"/>
      <c r="R3077" s="30"/>
      <c r="S3077" s="30"/>
      <c r="T3077" s="30"/>
      <c r="U3077" s="170"/>
      <c r="AA3077" s="30"/>
      <c r="AB3077" s="30"/>
      <c r="AC3077" s="30"/>
      <c r="AR3077" s="30"/>
      <c r="AY3077" s="170"/>
      <c r="AZ3077" s="41"/>
      <c r="BA3077" s="41"/>
      <c r="BB3077" s="41"/>
      <c r="BC3077" s="41"/>
      <c r="BF3077" s="45"/>
    </row>
    <row r="3078" spans="4:59" s="187" customFormat="1" ht="15" customHeight="1" x14ac:dyDescent="0.3">
      <c r="D3078" s="104"/>
      <c r="E3078" s="113"/>
      <c r="H3078" s="3"/>
      <c r="J3078" s="30"/>
      <c r="K3078" s="30"/>
      <c r="L3078" s="30"/>
      <c r="M3078" s="170"/>
      <c r="N3078" s="41"/>
      <c r="O3078" s="41"/>
      <c r="P3078" s="41"/>
      <c r="Q3078" s="41"/>
      <c r="R3078" s="30"/>
      <c r="S3078" s="30"/>
      <c r="T3078" s="30"/>
      <c r="U3078" s="170"/>
      <c r="AA3078" s="30"/>
      <c r="AB3078" s="30"/>
      <c r="AC3078" s="30"/>
      <c r="AR3078" s="30"/>
      <c r="AY3078" s="170"/>
      <c r="AZ3078" s="41"/>
      <c r="BA3078" s="41"/>
      <c r="BB3078" s="41"/>
      <c r="BC3078" s="41"/>
      <c r="BF3078" s="45"/>
    </row>
    <row r="3079" spans="4:59" s="187" customFormat="1" ht="15" customHeight="1" x14ac:dyDescent="0.3">
      <c r="D3079" s="104"/>
      <c r="E3079" s="113"/>
      <c r="H3079" s="3"/>
      <c r="J3079" s="30"/>
      <c r="K3079" s="30"/>
      <c r="L3079" s="30"/>
      <c r="M3079" s="170"/>
      <c r="N3079" s="41"/>
      <c r="O3079" s="41"/>
      <c r="P3079" s="41"/>
      <c r="Q3079" s="41"/>
      <c r="R3079" s="30"/>
      <c r="S3079" s="30"/>
      <c r="T3079" s="30"/>
      <c r="U3079" s="170"/>
      <c r="AA3079" s="30"/>
      <c r="AB3079" s="30"/>
      <c r="AC3079" s="30"/>
      <c r="AR3079" s="30"/>
      <c r="AY3079" s="170"/>
      <c r="AZ3079" s="41"/>
      <c r="BA3079" s="41"/>
      <c r="BB3079" s="41"/>
      <c r="BC3079" s="41"/>
      <c r="BF3079" s="45"/>
    </row>
    <row r="3080" spans="4:59" s="187" customFormat="1" ht="15" customHeight="1" x14ac:dyDescent="0.3">
      <c r="D3080" s="104"/>
      <c r="E3080" s="113"/>
      <c r="H3080" s="3"/>
      <c r="J3080" s="30"/>
      <c r="K3080" s="30"/>
      <c r="L3080" s="30"/>
      <c r="M3080" s="170"/>
      <c r="N3080" s="41"/>
      <c r="O3080" s="41"/>
      <c r="P3080" s="41"/>
      <c r="Q3080" s="41"/>
      <c r="R3080" s="30"/>
      <c r="S3080" s="30"/>
      <c r="T3080" s="30"/>
      <c r="U3080" s="170"/>
      <c r="AA3080" s="30"/>
      <c r="AB3080" s="30"/>
      <c r="AC3080" s="30"/>
      <c r="AR3080" s="30"/>
      <c r="AY3080" s="170"/>
      <c r="AZ3080" s="41"/>
      <c r="BA3080" s="41"/>
      <c r="BB3080" s="41"/>
      <c r="BC3080" s="41"/>
      <c r="BF3080" s="45"/>
    </row>
    <row r="3081" spans="4:59" s="187" customFormat="1" ht="15" customHeight="1" x14ac:dyDescent="0.3">
      <c r="D3081" s="104"/>
      <c r="E3081" s="113"/>
      <c r="H3081" s="3"/>
      <c r="J3081" s="30"/>
      <c r="K3081" s="30"/>
      <c r="L3081" s="30"/>
      <c r="M3081" s="170"/>
      <c r="N3081" s="41"/>
      <c r="O3081" s="41"/>
      <c r="P3081" s="41"/>
      <c r="Q3081" s="41"/>
      <c r="R3081" s="30"/>
      <c r="S3081" s="30"/>
      <c r="T3081" s="30"/>
      <c r="U3081" s="170"/>
      <c r="AA3081" s="30"/>
      <c r="AB3081" s="30"/>
      <c r="AC3081" s="30"/>
      <c r="AR3081" s="30"/>
      <c r="AY3081" s="170"/>
      <c r="AZ3081" s="41"/>
      <c r="BA3081" s="41"/>
      <c r="BB3081" s="41"/>
      <c r="BC3081" s="41"/>
      <c r="BF3081" s="45"/>
    </row>
    <row r="3082" spans="4:59" ht="15" customHeight="1" x14ac:dyDescent="0.3">
      <c r="BG3082" s="3"/>
    </row>
    <row r="3083" spans="4:59" ht="15" customHeight="1" x14ac:dyDescent="0.3">
      <c r="BG3083" s="3"/>
    </row>
    <row r="3084" spans="4:59" ht="15" customHeight="1" x14ac:dyDescent="0.3">
      <c r="BG3084" s="3"/>
    </row>
    <row r="3085" spans="4:59" ht="15" customHeight="1" x14ac:dyDescent="0.3">
      <c r="BG3085" s="3"/>
    </row>
    <row r="3086" spans="4:59" ht="15" customHeight="1" x14ac:dyDescent="0.3">
      <c r="BG3086" s="3"/>
    </row>
    <row r="3087" spans="4:59" ht="15" customHeight="1" x14ac:dyDescent="0.3">
      <c r="BG3087" s="3"/>
    </row>
    <row r="3088" spans="4:59" ht="15" customHeight="1" x14ac:dyDescent="0.3">
      <c r="BG3088" s="3"/>
    </row>
    <row r="3089" spans="59:59" ht="15" customHeight="1" x14ac:dyDescent="0.3">
      <c r="BG3089" s="3"/>
    </row>
    <row r="3090" spans="59:59" ht="15" customHeight="1" x14ac:dyDescent="0.3">
      <c r="BG3090" s="3"/>
    </row>
    <row r="3091" spans="59:59" ht="15" customHeight="1" x14ac:dyDescent="0.3">
      <c r="BG3091" s="3"/>
    </row>
    <row r="3092" spans="59:59" ht="15" customHeight="1" x14ac:dyDescent="0.3">
      <c r="BG3092" s="3"/>
    </row>
    <row r="3093" spans="59:59" ht="15" customHeight="1" x14ac:dyDescent="0.3">
      <c r="BG3093" s="3"/>
    </row>
    <row r="3094" spans="59:59" ht="15" customHeight="1" x14ac:dyDescent="0.3">
      <c r="BG3094" s="3"/>
    </row>
    <row r="3095" spans="59:59" ht="15" customHeight="1" x14ac:dyDescent="0.3">
      <c r="BG3095" s="3"/>
    </row>
    <row r="3096" spans="59:59" ht="15" customHeight="1" x14ac:dyDescent="0.3">
      <c r="BG3096" s="3"/>
    </row>
    <row r="3097" spans="59:59" ht="15" customHeight="1" x14ac:dyDescent="0.3">
      <c r="BG3097" s="3"/>
    </row>
    <row r="3098" spans="59:59" ht="15" customHeight="1" x14ac:dyDescent="0.3">
      <c r="BG3098" s="3"/>
    </row>
    <row r="3099" spans="59:59" ht="15" customHeight="1" x14ac:dyDescent="0.3">
      <c r="BG3099" s="3"/>
    </row>
    <row r="3100" spans="59:59" ht="15" customHeight="1" x14ac:dyDescent="0.3">
      <c r="BG3100" s="3"/>
    </row>
    <row r="3101" spans="59:59" ht="15" customHeight="1" x14ac:dyDescent="0.3">
      <c r="BG3101" s="3"/>
    </row>
    <row r="3102" spans="59:59" ht="15" customHeight="1" x14ac:dyDescent="0.3">
      <c r="BG3102" s="3"/>
    </row>
    <row r="3103" spans="59:59" ht="15" customHeight="1" x14ac:dyDescent="0.3">
      <c r="BG3103" s="3"/>
    </row>
    <row r="3104" spans="59:59" ht="15" customHeight="1" x14ac:dyDescent="0.3">
      <c r="BG3104" s="3"/>
    </row>
    <row r="3105" spans="59:59" ht="15" customHeight="1" x14ac:dyDescent="0.3">
      <c r="BG3105" s="3"/>
    </row>
    <row r="3106" spans="59:59" ht="15" customHeight="1" x14ac:dyDescent="0.3">
      <c r="BG3106" s="3"/>
    </row>
    <row r="3107" spans="59:59" ht="15" customHeight="1" x14ac:dyDescent="0.3">
      <c r="BG3107" s="3"/>
    </row>
    <row r="3108" spans="59:59" ht="15" customHeight="1" x14ac:dyDescent="0.3">
      <c r="BG3108" s="3"/>
    </row>
    <row r="3109" spans="59:59" ht="15" customHeight="1" x14ac:dyDescent="0.3">
      <c r="BG3109" s="3"/>
    </row>
    <row r="3110" spans="59:59" ht="15" customHeight="1" x14ac:dyDescent="0.3">
      <c r="BG3110" s="3"/>
    </row>
    <row r="3111" spans="59:59" ht="15" customHeight="1" x14ac:dyDescent="0.3">
      <c r="BG3111" s="3"/>
    </row>
    <row r="3112" spans="59:59" ht="15" customHeight="1" x14ac:dyDescent="0.3">
      <c r="BG3112" s="3"/>
    </row>
    <row r="3113" spans="59:59" ht="15" customHeight="1" x14ac:dyDescent="0.3">
      <c r="BG3113" s="3"/>
    </row>
    <row r="3114" spans="59:59" ht="15" customHeight="1" x14ac:dyDescent="0.3">
      <c r="BG3114" s="3"/>
    </row>
    <row r="3115" spans="59:59" ht="15" customHeight="1" x14ac:dyDescent="0.3">
      <c r="BG3115" s="3"/>
    </row>
    <row r="3116" spans="59:59" ht="15" customHeight="1" x14ac:dyDescent="0.3">
      <c r="BG3116" s="3"/>
    </row>
    <row r="3117" spans="59:59" ht="15" customHeight="1" x14ac:dyDescent="0.3">
      <c r="BG3117" s="3"/>
    </row>
    <row r="3118" spans="59:59" ht="15" customHeight="1" x14ac:dyDescent="0.3">
      <c r="BG3118" s="3"/>
    </row>
    <row r="3119" spans="59:59" ht="15" customHeight="1" x14ac:dyDescent="0.3">
      <c r="BG3119" s="3"/>
    </row>
    <row r="3120" spans="59:59" ht="15" customHeight="1" x14ac:dyDescent="0.3">
      <c r="BG3120" s="3"/>
    </row>
    <row r="3121" spans="59:59" ht="15" customHeight="1" x14ac:dyDescent="0.3">
      <c r="BG3121" s="3"/>
    </row>
    <row r="3122" spans="59:59" ht="15" customHeight="1" x14ac:dyDescent="0.3">
      <c r="BG3122" s="3"/>
    </row>
    <row r="3123" spans="59:59" ht="15" customHeight="1" x14ac:dyDescent="0.3">
      <c r="BG3123" s="3"/>
    </row>
    <row r="3124" spans="59:59" ht="15" customHeight="1" x14ac:dyDescent="0.3">
      <c r="BG3124" s="3"/>
    </row>
    <row r="3125" spans="59:59" ht="15" customHeight="1" x14ac:dyDescent="0.3">
      <c r="BG3125" s="3"/>
    </row>
    <row r="3126" spans="59:59" ht="15" customHeight="1" x14ac:dyDescent="0.3">
      <c r="BG3126" s="3"/>
    </row>
    <row r="3127" spans="59:59" ht="15" customHeight="1" x14ac:dyDescent="0.3">
      <c r="BG3127" s="3"/>
    </row>
    <row r="3128" spans="59:59" ht="15" customHeight="1" x14ac:dyDescent="0.3">
      <c r="BG3128" s="3"/>
    </row>
    <row r="3129" spans="59:59" ht="15" customHeight="1" x14ac:dyDescent="0.3">
      <c r="BG3129" s="3"/>
    </row>
    <row r="3130" spans="59:59" ht="15" customHeight="1" x14ac:dyDescent="0.3">
      <c r="BG3130" s="3"/>
    </row>
    <row r="3131" spans="59:59" ht="15" customHeight="1" x14ac:dyDescent="0.3">
      <c r="BG3131" s="3"/>
    </row>
    <row r="3132" spans="59:59" ht="15" customHeight="1" x14ac:dyDescent="0.3">
      <c r="BG3132" s="3"/>
    </row>
    <row r="3133" spans="59:59" ht="15" customHeight="1" x14ac:dyDescent="0.3">
      <c r="BG3133" s="3"/>
    </row>
    <row r="3134" spans="59:59" ht="15" customHeight="1" x14ac:dyDescent="0.3">
      <c r="BG3134" s="3"/>
    </row>
    <row r="3135" spans="59:59" ht="15" customHeight="1" x14ac:dyDescent="0.3">
      <c r="BG3135" s="3"/>
    </row>
    <row r="3136" spans="59:59" ht="15" customHeight="1" x14ac:dyDescent="0.3">
      <c r="BG3136" s="3"/>
    </row>
    <row r="3137" spans="4:59" ht="15" customHeight="1" x14ac:dyDescent="0.3">
      <c r="BG3137" s="3"/>
    </row>
    <row r="3138" spans="4:59" ht="15" customHeight="1" x14ac:dyDescent="0.3">
      <c r="BG3138" s="3"/>
    </row>
    <row r="3139" spans="4:59" ht="15" customHeight="1" x14ac:dyDescent="0.3">
      <c r="BG3139" s="3"/>
    </row>
    <row r="3140" spans="4:59" ht="15" customHeight="1" x14ac:dyDescent="0.3">
      <c r="BG3140" s="3"/>
    </row>
    <row r="3141" spans="4:59" ht="15" customHeight="1" x14ac:dyDescent="0.3">
      <c r="BG3141" s="3"/>
    </row>
    <row r="3142" spans="4:59" ht="15" customHeight="1" x14ac:dyDescent="0.3">
      <c r="BG3142" s="3"/>
    </row>
    <row r="3143" spans="4:59" ht="15" customHeight="1" x14ac:dyDescent="0.3">
      <c r="BG3143" s="3"/>
    </row>
    <row r="3144" spans="4:59" ht="15" customHeight="1" x14ac:dyDescent="0.3">
      <c r="BG3144" s="3"/>
    </row>
    <row r="3145" spans="4:59" ht="15" customHeight="1" x14ac:dyDescent="0.3">
      <c r="BG3145" s="3"/>
    </row>
    <row r="3146" spans="4:59" ht="15" customHeight="1" x14ac:dyDescent="0.3">
      <c r="BG3146" s="3"/>
    </row>
    <row r="3147" spans="4:59" ht="15" customHeight="1" x14ac:dyDescent="0.3">
      <c r="BG3147" s="3"/>
    </row>
    <row r="3148" spans="4:59" ht="15" customHeight="1" x14ac:dyDescent="0.3">
      <c r="BG3148" s="3"/>
    </row>
    <row r="3149" spans="4:59" ht="15" customHeight="1" x14ac:dyDescent="0.3">
      <c r="BG3149" s="3"/>
    </row>
    <row r="3150" spans="4:59" ht="15" customHeight="1" x14ac:dyDescent="0.3">
      <c r="BG3150" s="3"/>
    </row>
    <row r="3151" spans="4:59" s="187" customFormat="1" ht="15" customHeight="1" x14ac:dyDescent="0.3">
      <c r="D3151" s="104"/>
      <c r="E3151" s="113"/>
      <c r="H3151" s="3"/>
      <c r="J3151" s="30"/>
      <c r="K3151" s="30"/>
      <c r="L3151" s="30"/>
      <c r="M3151" s="170"/>
      <c r="N3151" s="41"/>
      <c r="O3151" s="41"/>
      <c r="P3151" s="41"/>
      <c r="Q3151" s="41"/>
      <c r="R3151" s="30"/>
      <c r="S3151" s="30"/>
      <c r="T3151" s="30"/>
      <c r="U3151" s="170"/>
      <c r="AA3151" s="30"/>
      <c r="AB3151" s="30"/>
      <c r="AC3151" s="30"/>
      <c r="AR3151" s="30"/>
      <c r="AY3151" s="170"/>
      <c r="AZ3151" s="41"/>
      <c r="BA3151" s="41"/>
      <c r="BB3151" s="41"/>
      <c r="BC3151" s="41"/>
      <c r="BF3151" s="45"/>
    </row>
    <row r="3152" spans="4:59" s="187" customFormat="1" ht="15" customHeight="1" x14ac:dyDescent="0.3">
      <c r="D3152" s="104"/>
      <c r="E3152" s="113"/>
      <c r="H3152" s="3"/>
      <c r="J3152" s="30"/>
      <c r="K3152" s="30"/>
      <c r="L3152" s="30"/>
      <c r="M3152" s="170"/>
      <c r="N3152" s="41"/>
      <c r="O3152" s="41"/>
      <c r="P3152" s="41"/>
      <c r="Q3152" s="41"/>
      <c r="R3152" s="30"/>
      <c r="S3152" s="30"/>
      <c r="T3152" s="30"/>
      <c r="U3152" s="170"/>
      <c r="AA3152" s="30"/>
      <c r="AB3152" s="30"/>
      <c r="AC3152" s="30"/>
      <c r="AR3152" s="30"/>
      <c r="AY3152" s="170"/>
      <c r="AZ3152" s="41"/>
      <c r="BA3152" s="41"/>
      <c r="BB3152" s="41"/>
      <c r="BC3152" s="41"/>
      <c r="BF3152" s="45"/>
    </row>
    <row r="3153" spans="59:59" ht="15" customHeight="1" x14ac:dyDescent="0.3">
      <c r="BG3153" s="3"/>
    </row>
    <row r="3154" spans="59:59" ht="15" customHeight="1" x14ac:dyDescent="0.3">
      <c r="BG3154" s="3"/>
    </row>
    <row r="3155" spans="59:59" ht="15" customHeight="1" x14ac:dyDescent="0.3">
      <c r="BG3155" s="3"/>
    </row>
    <row r="3156" spans="59:59" ht="15" customHeight="1" x14ac:dyDescent="0.3">
      <c r="BG3156" s="3"/>
    </row>
    <row r="3157" spans="59:59" ht="15" customHeight="1" x14ac:dyDescent="0.3">
      <c r="BG3157" s="3"/>
    </row>
    <row r="3158" spans="59:59" ht="15" customHeight="1" x14ac:dyDescent="0.3">
      <c r="BG3158" s="3"/>
    </row>
    <row r="3159" spans="59:59" ht="15" customHeight="1" x14ac:dyDescent="0.3">
      <c r="BG3159" s="3"/>
    </row>
    <row r="3160" spans="59:59" ht="15" customHeight="1" x14ac:dyDescent="0.3">
      <c r="BG3160" s="3"/>
    </row>
    <row r="3161" spans="59:59" ht="15" customHeight="1" x14ac:dyDescent="0.3">
      <c r="BG3161" s="3"/>
    </row>
    <row r="3162" spans="59:59" ht="13.95" customHeight="1" x14ac:dyDescent="0.3">
      <c r="BG3162" s="3"/>
    </row>
    <row r="3163" spans="59:59" ht="13.95" customHeight="1" x14ac:dyDescent="0.3">
      <c r="BG3163" s="3"/>
    </row>
    <row r="3164" spans="59:59" ht="13.95" customHeight="1" x14ac:dyDescent="0.3">
      <c r="BG3164" s="3"/>
    </row>
    <row r="3165" spans="59:59" ht="13.95" customHeight="1" x14ac:dyDescent="0.3">
      <c r="BG3165" s="3"/>
    </row>
    <row r="3166" spans="59:59" ht="13.95" customHeight="1" x14ac:dyDescent="0.3">
      <c r="BG3166" s="3"/>
    </row>
    <row r="3167" spans="59:59" ht="13.95" customHeight="1" x14ac:dyDescent="0.3">
      <c r="BG3167" s="3"/>
    </row>
    <row r="3168" spans="59:59" ht="13.95" customHeight="1" x14ac:dyDescent="0.3">
      <c r="BG3168" s="3"/>
    </row>
    <row r="3169" spans="59:59" ht="13.95" customHeight="1" x14ac:dyDescent="0.3">
      <c r="BG3169" s="3"/>
    </row>
    <row r="3170" spans="59:59" ht="13.95" customHeight="1" x14ac:dyDescent="0.3">
      <c r="BG3170" s="3"/>
    </row>
    <row r="3171" spans="59:59" ht="13.95" customHeight="1" x14ac:dyDescent="0.3">
      <c r="BG3171" s="3"/>
    </row>
    <row r="3172" spans="59:59" ht="13.95" customHeight="1" x14ac:dyDescent="0.3">
      <c r="BG3172" s="3"/>
    </row>
    <row r="3173" spans="59:59" ht="13.95" customHeight="1" x14ac:dyDescent="0.3">
      <c r="BG3173" s="3"/>
    </row>
    <row r="3174" spans="59:59" ht="13.95" customHeight="1" x14ac:dyDescent="0.3">
      <c r="BG3174" s="3"/>
    </row>
    <row r="3175" spans="59:59" ht="13.95" customHeight="1" x14ac:dyDescent="0.3">
      <c r="BG3175" s="3"/>
    </row>
    <row r="3176" spans="59:59" ht="13.95" customHeight="1" x14ac:dyDescent="0.3">
      <c r="BG3176" s="3"/>
    </row>
    <row r="3177" spans="59:59" ht="13.95" customHeight="1" x14ac:dyDescent="0.3">
      <c r="BG3177" s="3"/>
    </row>
    <row r="3178" spans="59:59" ht="13.95" customHeight="1" x14ac:dyDescent="0.3">
      <c r="BG3178" s="3"/>
    </row>
    <row r="3179" spans="59:59" ht="13.95" customHeight="1" x14ac:dyDescent="0.3">
      <c r="BG3179" s="3"/>
    </row>
    <row r="3180" spans="59:59" ht="13.95" customHeight="1" x14ac:dyDescent="0.3">
      <c r="BG3180" s="3"/>
    </row>
    <row r="3181" spans="59:59" ht="13.95" customHeight="1" x14ac:dyDescent="0.3">
      <c r="BG3181" s="3"/>
    </row>
    <row r="3182" spans="59:59" ht="13.95" customHeight="1" x14ac:dyDescent="0.3">
      <c r="BG3182" s="3"/>
    </row>
    <row r="3183" spans="59:59" ht="13.95" customHeight="1" x14ac:dyDescent="0.3">
      <c r="BG3183" s="3"/>
    </row>
    <row r="3184" spans="59:59" ht="13.95" customHeight="1" x14ac:dyDescent="0.3">
      <c r="BG3184" s="3"/>
    </row>
    <row r="3185" spans="59:59" ht="13.95" customHeight="1" x14ac:dyDescent="0.3">
      <c r="BG3185" s="3"/>
    </row>
    <row r="3186" spans="59:59" ht="15" customHeight="1" x14ac:dyDescent="0.3">
      <c r="BG3186" s="3"/>
    </row>
    <row r="3187" spans="59:59" ht="15" customHeight="1" x14ac:dyDescent="0.3">
      <c r="BG3187" s="3"/>
    </row>
    <row r="3188" spans="59:59" ht="15" customHeight="1" x14ac:dyDescent="0.3">
      <c r="BG3188" s="3"/>
    </row>
    <row r="3189" spans="59:59" ht="15" customHeight="1" x14ac:dyDescent="0.3">
      <c r="BG3189" s="3"/>
    </row>
    <row r="3190" spans="59:59" ht="15" customHeight="1" x14ac:dyDescent="0.3">
      <c r="BG3190" s="3"/>
    </row>
    <row r="3191" spans="59:59" ht="15" customHeight="1" x14ac:dyDescent="0.3">
      <c r="BG3191" s="3"/>
    </row>
    <row r="3192" spans="59:59" ht="15" customHeight="1" x14ac:dyDescent="0.3">
      <c r="BG3192" s="3"/>
    </row>
    <row r="3193" spans="59:59" ht="15" customHeight="1" x14ac:dyDescent="0.3">
      <c r="BG3193" s="3"/>
    </row>
    <row r="3194" spans="59:59" ht="15" customHeight="1" x14ac:dyDescent="0.3">
      <c r="BG3194" s="3"/>
    </row>
    <row r="3195" spans="59:59" ht="15" customHeight="1" x14ac:dyDescent="0.3">
      <c r="BG3195" s="3"/>
    </row>
    <row r="3196" spans="59:59" ht="15" customHeight="1" x14ac:dyDescent="0.3">
      <c r="BG3196" s="3"/>
    </row>
    <row r="3197" spans="59:59" ht="15" customHeight="1" x14ac:dyDescent="0.3">
      <c r="BG3197" s="3"/>
    </row>
    <row r="3198" spans="59:59" ht="15" customHeight="1" x14ac:dyDescent="0.3">
      <c r="BG3198" s="3"/>
    </row>
    <row r="3199" spans="59:59" ht="15" customHeight="1" x14ac:dyDescent="0.3">
      <c r="BG3199" s="3"/>
    </row>
    <row r="3200" spans="59:59" ht="15" customHeight="1" x14ac:dyDescent="0.3">
      <c r="BG3200" s="3"/>
    </row>
    <row r="3201" spans="59:59" ht="15" customHeight="1" x14ac:dyDescent="0.3">
      <c r="BG3201" s="3"/>
    </row>
    <row r="3202" spans="59:59" ht="15" customHeight="1" x14ac:dyDescent="0.3">
      <c r="BG3202" s="3"/>
    </row>
    <row r="3203" spans="59:59" ht="15" customHeight="1" x14ac:dyDescent="0.3">
      <c r="BG3203" s="3"/>
    </row>
    <row r="3204" spans="59:59" ht="15" customHeight="1" x14ac:dyDescent="0.3">
      <c r="BG3204" s="3"/>
    </row>
    <row r="3205" spans="59:59" ht="15" customHeight="1" x14ac:dyDescent="0.3">
      <c r="BG3205" s="3"/>
    </row>
    <row r="3206" spans="59:59" ht="15" customHeight="1" x14ac:dyDescent="0.3">
      <c r="BG3206" s="3"/>
    </row>
    <row r="3207" spans="59:59" ht="15" customHeight="1" x14ac:dyDescent="0.3">
      <c r="BG3207" s="3"/>
    </row>
    <row r="3208" spans="59:59" ht="15" customHeight="1" x14ac:dyDescent="0.3">
      <c r="BG3208" s="3"/>
    </row>
    <row r="3209" spans="59:59" ht="15" customHeight="1" x14ac:dyDescent="0.3">
      <c r="BG3209" s="3"/>
    </row>
    <row r="3210" spans="59:59" ht="15" customHeight="1" x14ac:dyDescent="0.3">
      <c r="BG3210" s="3"/>
    </row>
    <row r="3211" spans="59:59" ht="15" customHeight="1" x14ac:dyDescent="0.3">
      <c r="BG3211" s="3"/>
    </row>
    <row r="3212" spans="59:59" ht="15" customHeight="1" x14ac:dyDescent="0.3">
      <c r="BG3212" s="3"/>
    </row>
    <row r="3213" spans="59:59" ht="15" customHeight="1" x14ac:dyDescent="0.3">
      <c r="BG3213" s="3"/>
    </row>
    <row r="3214" spans="59:59" ht="15" customHeight="1" x14ac:dyDescent="0.3">
      <c r="BG3214" s="3"/>
    </row>
    <row r="3215" spans="59:59" ht="15" customHeight="1" x14ac:dyDescent="0.3">
      <c r="BG3215" s="3"/>
    </row>
    <row r="3216" spans="59:59" ht="15" customHeight="1" x14ac:dyDescent="0.3">
      <c r="BG3216" s="3"/>
    </row>
    <row r="3217" spans="59:59" ht="15" customHeight="1" x14ac:dyDescent="0.3">
      <c r="BG3217" s="3"/>
    </row>
    <row r="3218" spans="59:59" ht="15" customHeight="1" x14ac:dyDescent="0.3">
      <c r="BG3218" s="3"/>
    </row>
    <row r="3219" spans="59:59" ht="15" customHeight="1" x14ac:dyDescent="0.3">
      <c r="BG3219" s="3"/>
    </row>
    <row r="3220" spans="59:59" ht="15" customHeight="1" x14ac:dyDescent="0.3">
      <c r="BG3220" s="3"/>
    </row>
    <row r="3221" spans="59:59" ht="15" customHeight="1" x14ac:dyDescent="0.3">
      <c r="BG3221" s="3"/>
    </row>
    <row r="3222" spans="59:59" ht="15" customHeight="1" x14ac:dyDescent="0.3">
      <c r="BG3222" s="3"/>
    </row>
  </sheetData>
  <mergeCells count="6">
    <mergeCell ref="X5:AE5"/>
    <mergeCell ref="AV5:BC5"/>
    <mergeCell ref="AF5:AM5"/>
    <mergeCell ref="P5:W5"/>
    <mergeCell ref="H5:O5"/>
    <mergeCell ref="AN5:AU5"/>
  </mergeCells>
  <conditionalFormatting sqref="A1:A11 A386:A1048576">
    <cfRule type="duplicateValues" dxfId="37" priority="39"/>
  </conditionalFormatting>
  <conditionalFormatting sqref="X311">
    <cfRule type="duplicateValues" dxfId="36" priority="14535"/>
  </conditionalFormatting>
  <conditionalFormatting sqref="A1:A11 A386:A1775">
    <cfRule type="duplicateValues" dxfId="35" priority="15381"/>
  </conditionalFormatting>
  <conditionalFormatting sqref="A7:A1775">
    <cfRule type="duplicateValues" dxfId="34" priority="15383"/>
  </conditionalFormatting>
  <conditionalFormatting sqref="F1:F1775">
    <cfRule type="duplicateValues" dxfId="33" priority="15384"/>
  </conditionalFormatting>
  <pageMargins left="0.511811024" right="0.511811024" top="0.78740157499999996" bottom="0.78740157499999996" header="0" footer="0"/>
  <pageSetup paperSize="9" orientation="portrait"/>
  <headerFooter>
    <oddHeader>&amp;L&amp;"Calibri"&amp;1 &amp;K000000Confidential#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/>
  <dimension ref="A2:C13"/>
  <sheetViews>
    <sheetView showGridLines="0" workbookViewId="0">
      <selection activeCell="B4" sqref="B4"/>
    </sheetView>
  </sheetViews>
  <sheetFormatPr defaultRowHeight="14.4" x14ac:dyDescent="0.3"/>
  <cols>
    <col min="1" max="1" width="4.77734375" customWidth="1"/>
    <col min="2" max="2" width="83.5546875" bestFit="1" customWidth="1"/>
    <col min="3" max="3" width="8.88671875" style="128" customWidth="1"/>
  </cols>
  <sheetData>
    <row r="2" spans="1:3" x14ac:dyDescent="0.3">
      <c r="A2" s="157"/>
      <c r="B2" s="158" t="s">
        <v>4057</v>
      </c>
      <c r="C2" s="129"/>
    </row>
    <row r="3" spans="1:3" x14ac:dyDescent="0.3">
      <c r="A3" s="22">
        <v>1</v>
      </c>
      <c r="B3" s="154" t="s">
        <v>4058</v>
      </c>
    </row>
    <row r="4" spans="1:3" x14ac:dyDescent="0.3">
      <c r="B4" s="113"/>
    </row>
    <row r="5" spans="1:3" x14ac:dyDescent="0.3">
      <c r="A5" s="157"/>
      <c r="B5" s="158" t="s">
        <v>4059</v>
      </c>
      <c r="C5" s="155" t="s">
        <v>4060</v>
      </c>
    </row>
    <row r="6" spans="1:3" x14ac:dyDescent="0.3">
      <c r="A6" s="22">
        <v>1</v>
      </c>
      <c r="B6" s="154" t="s">
        <v>4061</v>
      </c>
      <c r="C6" s="156">
        <v>2</v>
      </c>
    </row>
    <row r="7" spans="1:3" x14ac:dyDescent="0.3">
      <c r="A7" s="22">
        <v>2</v>
      </c>
      <c r="B7" s="154" t="s">
        <v>4062</v>
      </c>
      <c r="C7" s="156">
        <v>2</v>
      </c>
    </row>
    <row r="8" spans="1:3" x14ac:dyDescent="0.3">
      <c r="A8" s="22">
        <v>3</v>
      </c>
      <c r="B8" s="154" t="s">
        <v>4063</v>
      </c>
      <c r="C8" s="156">
        <v>2</v>
      </c>
    </row>
    <row r="9" spans="1:3" x14ac:dyDescent="0.3">
      <c r="A9" s="22">
        <v>4</v>
      </c>
      <c r="B9" s="154" t="s">
        <v>4064</v>
      </c>
      <c r="C9" s="156">
        <v>2</v>
      </c>
    </row>
    <row r="10" spans="1:3" x14ac:dyDescent="0.3">
      <c r="A10" s="22">
        <v>5</v>
      </c>
      <c r="B10" s="154" t="s">
        <v>4065</v>
      </c>
      <c r="C10" s="156">
        <v>2</v>
      </c>
    </row>
    <row r="12" spans="1:3" x14ac:dyDescent="0.3">
      <c r="B12" s="153" t="s">
        <v>4066</v>
      </c>
    </row>
    <row r="13" spans="1:3" ht="57.6" customHeight="1" x14ac:dyDescent="0.3">
      <c r="B13" s="152" t="s">
        <v>4067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/>
  <dimension ref="A1:B48"/>
  <sheetViews>
    <sheetView showGridLines="0" zoomScale="85" zoomScaleNormal="85" workbookViewId="0">
      <selection activeCell="F3" sqref="F3"/>
    </sheetView>
  </sheetViews>
  <sheetFormatPr defaultRowHeight="14.4" x14ac:dyDescent="0.3"/>
  <cols>
    <col min="1" max="1" width="23.77734375" bestFit="1" customWidth="1"/>
    <col min="2" max="2" width="24" bestFit="1" customWidth="1"/>
    <col min="3" max="3" width="4.33203125" bestFit="1" customWidth="1"/>
    <col min="4" max="4" width="4.21875" bestFit="1" customWidth="1"/>
    <col min="5" max="5" width="5.109375" bestFit="1" customWidth="1"/>
    <col min="6" max="6" width="7.109375" bestFit="1" customWidth="1"/>
    <col min="7" max="7" width="6.109375" bestFit="1" customWidth="1"/>
    <col min="8" max="8" width="6.6640625" bestFit="1" customWidth="1"/>
    <col min="9" max="9" width="7.109375" bestFit="1" customWidth="1"/>
    <col min="10" max="10" width="6.44140625" bestFit="1" customWidth="1"/>
    <col min="11" max="11" width="7.6640625" bestFit="1" customWidth="1"/>
    <col min="12" max="12" width="6.44140625" bestFit="1" customWidth="1"/>
    <col min="13" max="13" width="7.88671875" bestFit="1" customWidth="1"/>
    <col min="14" max="14" width="13.88671875" bestFit="1" customWidth="1"/>
    <col min="15" max="15" width="16.77734375" bestFit="1" customWidth="1"/>
    <col min="16" max="16" width="16.33203125" bestFit="1" customWidth="1"/>
    <col min="17" max="17" width="6.21875" bestFit="1" customWidth="1"/>
    <col min="18" max="18" width="6.5546875" bestFit="1" customWidth="1"/>
    <col min="19" max="19" width="5" bestFit="1" customWidth="1"/>
    <col min="20" max="20" width="6.77734375" bestFit="1" customWidth="1"/>
    <col min="21" max="21" width="6.88671875" bestFit="1" customWidth="1"/>
    <col min="22" max="22" width="8.44140625" bestFit="1" customWidth="1"/>
    <col min="23" max="23" width="10.77734375" bestFit="1" customWidth="1"/>
    <col min="24" max="24" width="7.77734375" bestFit="1" customWidth="1"/>
    <col min="25" max="25" width="7.44140625" bestFit="1" customWidth="1"/>
    <col min="26" max="26" width="7.77734375" bestFit="1" customWidth="1"/>
    <col min="27" max="27" width="13.33203125" bestFit="1" customWidth="1"/>
    <col min="28" max="28" width="13.88671875" bestFit="1" customWidth="1"/>
    <col min="29" max="30" width="13.77734375" bestFit="1" customWidth="1"/>
    <col min="31" max="31" width="13.21875" bestFit="1" customWidth="1"/>
    <col min="32" max="32" width="13.44140625" bestFit="1" customWidth="1"/>
    <col min="33" max="34" width="12.88671875" bestFit="1" customWidth="1"/>
    <col min="35" max="35" width="13.33203125" bestFit="1" customWidth="1"/>
    <col min="36" max="36" width="14.6640625" bestFit="1" customWidth="1"/>
    <col min="37" max="37" width="15.109375" bestFit="1" customWidth="1"/>
    <col min="38" max="38" width="15.5546875" bestFit="1" customWidth="1"/>
    <col min="39" max="39" width="14.88671875" bestFit="1" customWidth="1"/>
    <col min="40" max="40" width="14.21875" bestFit="1" customWidth="1"/>
    <col min="41" max="41" width="10.109375" bestFit="1" customWidth="1"/>
    <col min="42" max="42" width="5.88671875" bestFit="1" customWidth="1"/>
    <col min="43" max="43" width="4.33203125" bestFit="1" customWidth="1"/>
    <col min="44" max="44" width="19.33203125" bestFit="1" customWidth="1"/>
    <col min="45" max="45" width="8.109375" bestFit="1" customWidth="1"/>
    <col min="46" max="46" width="6.6640625" bestFit="1" customWidth="1"/>
    <col min="47" max="47" width="10" bestFit="1" customWidth="1"/>
    <col min="48" max="48" width="7.6640625" bestFit="1" customWidth="1"/>
    <col min="49" max="49" width="5" bestFit="1" customWidth="1"/>
    <col min="50" max="50" width="7.6640625" bestFit="1" customWidth="1"/>
    <col min="51" max="51" width="6.77734375" bestFit="1" customWidth="1"/>
    <col min="52" max="52" width="7.6640625" bestFit="1" customWidth="1"/>
    <col min="53" max="53" width="13.88671875" bestFit="1" customWidth="1"/>
    <col min="54" max="54" width="7.6640625" bestFit="1" customWidth="1"/>
    <col min="55" max="55" width="5" bestFit="1" customWidth="1"/>
    <col min="56" max="56" width="7.6640625" bestFit="1" customWidth="1"/>
    <col min="57" max="57" width="6.109375" bestFit="1" customWidth="1"/>
    <col min="58" max="58" width="7.6640625" bestFit="1" customWidth="1"/>
    <col min="59" max="59" width="6.109375" bestFit="1" customWidth="1"/>
    <col min="60" max="60" width="7.6640625" bestFit="1" customWidth="1"/>
    <col min="61" max="61" width="7.77734375" bestFit="1" customWidth="1"/>
    <col min="62" max="62" width="7.6640625" bestFit="1" customWidth="1"/>
    <col min="63" max="63" width="7.77734375" bestFit="1" customWidth="1"/>
    <col min="64" max="64" width="7.6640625" bestFit="1" customWidth="1"/>
    <col min="65" max="65" width="7.77734375" bestFit="1" customWidth="1"/>
    <col min="66" max="66" width="7.6640625" bestFit="1" customWidth="1"/>
    <col min="67" max="67" width="5.88671875" bestFit="1" customWidth="1"/>
    <col min="68" max="68" width="7.6640625" bestFit="1" customWidth="1"/>
    <col min="69" max="69" width="13.88671875" bestFit="1" customWidth="1"/>
    <col min="70" max="70" width="7.6640625" bestFit="1" customWidth="1"/>
    <col min="71" max="71" width="5" bestFit="1" customWidth="1"/>
    <col min="72" max="72" width="7.6640625" bestFit="1" customWidth="1"/>
    <col min="73" max="73" width="13.88671875" bestFit="1" customWidth="1"/>
    <col min="74" max="74" width="7.6640625" bestFit="1" customWidth="1"/>
    <col min="75" max="75" width="7.77734375" bestFit="1" customWidth="1"/>
    <col min="76" max="76" width="7.6640625" bestFit="1" customWidth="1"/>
    <col min="77" max="77" width="13.88671875" bestFit="1" customWidth="1"/>
    <col min="78" max="78" width="7.6640625" bestFit="1" customWidth="1"/>
    <col min="79" max="79" width="5" bestFit="1" customWidth="1"/>
    <col min="80" max="80" width="7.6640625" bestFit="1" customWidth="1"/>
    <col min="81" max="81" width="13.88671875" bestFit="1" customWidth="1"/>
    <col min="82" max="82" width="7.6640625" bestFit="1" customWidth="1"/>
    <col min="83" max="83" width="13.88671875" bestFit="1" customWidth="1"/>
    <col min="84" max="84" width="7.6640625" bestFit="1" customWidth="1"/>
    <col min="85" max="85" width="6.88671875" bestFit="1" customWidth="1"/>
    <col min="86" max="86" width="7.6640625" bestFit="1" customWidth="1"/>
    <col min="87" max="87" width="15.5546875" bestFit="1" customWidth="1"/>
    <col min="88" max="88" width="7.6640625" bestFit="1" customWidth="1"/>
    <col min="89" max="89" width="13.88671875" bestFit="1" customWidth="1"/>
    <col min="90" max="90" width="7.6640625" bestFit="1" customWidth="1"/>
    <col min="91" max="91" width="13.88671875" bestFit="1" customWidth="1"/>
    <col min="92" max="92" width="7.6640625" bestFit="1" customWidth="1"/>
    <col min="93" max="93" width="13.88671875" bestFit="1" customWidth="1"/>
    <col min="94" max="94" width="7.6640625" bestFit="1" customWidth="1"/>
    <col min="95" max="95" width="13.88671875" bestFit="1" customWidth="1"/>
    <col min="96" max="96" width="7.6640625" bestFit="1" customWidth="1"/>
    <col min="97" max="97" width="7.109375" bestFit="1" customWidth="1"/>
    <col min="98" max="98" width="7.6640625" bestFit="1" customWidth="1"/>
    <col min="99" max="99" width="13.88671875" bestFit="1" customWidth="1"/>
    <col min="100" max="100" width="7.6640625" bestFit="1" customWidth="1"/>
    <col min="101" max="101" width="5" bestFit="1" customWidth="1"/>
    <col min="102" max="102" width="7.6640625" bestFit="1" customWidth="1"/>
    <col min="103" max="103" width="13.88671875" bestFit="1" customWidth="1"/>
    <col min="104" max="104" width="7.6640625" bestFit="1" customWidth="1"/>
    <col min="105" max="105" width="7.77734375" bestFit="1" customWidth="1"/>
    <col min="106" max="106" width="7.6640625" bestFit="1" customWidth="1"/>
    <col min="107" max="107" width="5" bestFit="1" customWidth="1"/>
    <col min="108" max="108" width="7.6640625" bestFit="1" customWidth="1"/>
    <col min="109" max="109" width="14.88671875" bestFit="1" customWidth="1"/>
    <col min="110" max="110" width="7.6640625" bestFit="1" customWidth="1"/>
    <col min="111" max="111" width="13.88671875" bestFit="1" customWidth="1"/>
    <col min="112" max="112" width="7.6640625" bestFit="1" customWidth="1"/>
    <col min="113" max="113" width="6.6640625" bestFit="1" customWidth="1"/>
    <col min="114" max="114" width="7.6640625" bestFit="1" customWidth="1"/>
    <col min="115" max="115" width="7.77734375" bestFit="1" customWidth="1"/>
    <col min="116" max="116" width="7.6640625" bestFit="1" customWidth="1"/>
    <col min="117" max="117" width="13.88671875" bestFit="1" customWidth="1"/>
    <col min="118" max="118" width="7.6640625" bestFit="1" customWidth="1"/>
    <col min="119" max="119" width="14.88671875" bestFit="1" customWidth="1"/>
    <col min="120" max="120" width="7.6640625" bestFit="1" customWidth="1"/>
    <col min="121" max="121" width="13.88671875" bestFit="1" customWidth="1"/>
    <col min="122" max="122" width="7.6640625" bestFit="1" customWidth="1"/>
    <col min="123" max="123" width="13.88671875" bestFit="1" customWidth="1"/>
    <col min="124" max="124" width="7.6640625" bestFit="1" customWidth="1"/>
    <col min="125" max="125" width="13.88671875" bestFit="1" customWidth="1"/>
    <col min="126" max="126" width="7.6640625" bestFit="1" customWidth="1"/>
    <col min="127" max="127" width="7.77734375" bestFit="1" customWidth="1"/>
    <col min="128" max="128" width="7.6640625" bestFit="1" customWidth="1"/>
    <col min="129" max="129" width="13.88671875" bestFit="1" customWidth="1"/>
    <col min="130" max="130" width="7.6640625" bestFit="1" customWidth="1"/>
    <col min="131" max="131" width="13.88671875" bestFit="1" customWidth="1"/>
    <col min="132" max="132" width="7.6640625" bestFit="1" customWidth="1"/>
    <col min="133" max="133" width="16.33203125" bestFit="1" customWidth="1"/>
    <col min="134" max="134" width="7.6640625" bestFit="1" customWidth="1"/>
    <col min="135" max="135" width="7.109375" bestFit="1" customWidth="1"/>
    <col min="136" max="136" width="7.6640625" bestFit="1" customWidth="1"/>
    <col min="137" max="137" width="6.109375" bestFit="1" customWidth="1"/>
    <col min="138" max="140" width="7.6640625" bestFit="1" customWidth="1"/>
    <col min="141" max="141" width="13.88671875" bestFit="1" customWidth="1"/>
    <col min="142" max="142" width="7.6640625" bestFit="1" customWidth="1"/>
    <col min="143" max="143" width="6.109375" bestFit="1" customWidth="1"/>
    <col min="144" max="144" width="7.6640625" bestFit="1" customWidth="1"/>
    <col min="145" max="145" width="6.109375" bestFit="1" customWidth="1"/>
    <col min="146" max="146" width="7.6640625" bestFit="1" customWidth="1"/>
    <col min="147" max="147" width="6.77734375" bestFit="1" customWidth="1"/>
    <col min="148" max="148" width="7.6640625" bestFit="1" customWidth="1"/>
    <col min="149" max="149" width="6.6640625" bestFit="1" customWidth="1"/>
    <col min="150" max="150" width="7.6640625" bestFit="1" customWidth="1"/>
    <col min="151" max="151" width="7.44140625" bestFit="1" customWidth="1"/>
    <col min="152" max="152" width="7.6640625" bestFit="1" customWidth="1"/>
    <col min="153" max="153" width="7.77734375" bestFit="1" customWidth="1"/>
    <col min="154" max="154" width="7.6640625" bestFit="1" customWidth="1"/>
    <col min="155" max="155" width="16.77734375" bestFit="1" customWidth="1"/>
    <col min="156" max="156" width="7.6640625" bestFit="1" customWidth="1"/>
    <col min="157" max="157" width="6.109375" bestFit="1" customWidth="1"/>
    <col min="158" max="158" width="7.6640625" bestFit="1" customWidth="1"/>
    <col min="159" max="159" width="13.88671875" bestFit="1" customWidth="1"/>
    <col min="160" max="160" width="7.6640625" bestFit="1" customWidth="1"/>
    <col min="161" max="161" width="6.109375" bestFit="1" customWidth="1"/>
    <col min="162" max="162" width="7.6640625" bestFit="1" customWidth="1"/>
    <col min="163" max="163" width="13.88671875" bestFit="1" customWidth="1"/>
    <col min="164" max="166" width="7.6640625" bestFit="1" customWidth="1"/>
    <col min="167" max="167" width="7.44140625" bestFit="1" customWidth="1"/>
    <col min="168" max="168" width="7.6640625" bestFit="1" customWidth="1"/>
    <col min="169" max="169" width="6.77734375" bestFit="1" customWidth="1"/>
    <col min="170" max="170" width="7.6640625" bestFit="1" customWidth="1"/>
    <col min="171" max="171" width="7.77734375" bestFit="1" customWidth="1"/>
    <col min="172" max="172" width="7.6640625" bestFit="1" customWidth="1"/>
    <col min="173" max="173" width="13.88671875" bestFit="1" customWidth="1"/>
    <col min="174" max="174" width="7.6640625" bestFit="1" customWidth="1"/>
    <col min="175" max="175" width="13.88671875" bestFit="1" customWidth="1"/>
    <col min="176" max="176" width="7.6640625" bestFit="1" customWidth="1"/>
    <col min="177" max="177" width="7.44140625" bestFit="1" customWidth="1"/>
    <col min="178" max="178" width="7.6640625" bestFit="1" customWidth="1"/>
    <col min="179" max="179" width="5" bestFit="1" customWidth="1"/>
    <col min="180" max="180" width="7.6640625" bestFit="1" customWidth="1"/>
    <col min="181" max="181" width="6.109375" bestFit="1" customWidth="1"/>
    <col min="182" max="182" width="7.6640625" bestFit="1" customWidth="1"/>
    <col min="183" max="183" width="7.77734375" bestFit="1" customWidth="1"/>
    <col min="184" max="184" width="7.6640625" bestFit="1" customWidth="1"/>
    <col min="185" max="185" width="13.88671875" bestFit="1" customWidth="1"/>
    <col min="186" max="186" width="7.6640625" bestFit="1" customWidth="1"/>
    <col min="187" max="187" width="7.77734375" bestFit="1" customWidth="1"/>
    <col min="188" max="188" width="7.6640625" bestFit="1" customWidth="1"/>
    <col min="189" max="189" width="6.109375" bestFit="1" customWidth="1"/>
    <col min="190" max="190" width="7.6640625" bestFit="1" customWidth="1"/>
    <col min="191" max="191" width="13.88671875" bestFit="1" customWidth="1"/>
    <col min="192" max="192" width="7.6640625" bestFit="1" customWidth="1"/>
    <col min="193" max="193" width="13.88671875" bestFit="1" customWidth="1"/>
    <col min="194" max="196" width="7.6640625" bestFit="1" customWidth="1"/>
    <col min="197" max="197" width="7.44140625" bestFit="1" customWidth="1"/>
    <col min="198" max="198" width="7.6640625" bestFit="1" customWidth="1"/>
    <col min="199" max="199" width="6.88671875" bestFit="1" customWidth="1"/>
    <col min="200" max="200" width="8.6640625" bestFit="1" customWidth="1"/>
    <col min="201" max="201" width="7.77734375" bestFit="1" customWidth="1"/>
    <col min="202" max="202" width="8.6640625" bestFit="1" customWidth="1"/>
    <col min="203" max="203" width="14.6640625" bestFit="1" customWidth="1"/>
    <col min="204" max="204" width="8.6640625" bestFit="1" customWidth="1"/>
    <col min="205" max="205" width="7.44140625" bestFit="1" customWidth="1"/>
    <col min="206" max="206" width="8.6640625" bestFit="1" customWidth="1"/>
    <col min="207" max="207" width="7.77734375" bestFit="1" customWidth="1"/>
    <col min="208" max="208" width="8.6640625" bestFit="1" customWidth="1"/>
    <col min="209" max="209" width="7.77734375" bestFit="1" customWidth="1"/>
    <col min="210" max="210" width="8.6640625" bestFit="1" customWidth="1"/>
    <col min="211" max="211" width="6" bestFit="1" customWidth="1"/>
    <col min="212" max="212" width="8.6640625" bestFit="1" customWidth="1"/>
    <col min="213" max="213" width="13.88671875" bestFit="1" customWidth="1"/>
    <col min="214" max="214" width="8.6640625" bestFit="1" customWidth="1"/>
    <col min="215" max="215" width="7.6640625" bestFit="1" customWidth="1"/>
    <col min="216" max="216" width="8.6640625" bestFit="1" customWidth="1"/>
    <col min="217" max="217" width="6.6640625" bestFit="1" customWidth="1"/>
    <col min="218" max="218" width="8.6640625" bestFit="1" customWidth="1"/>
    <col min="219" max="219" width="6.109375" bestFit="1" customWidth="1"/>
    <col min="220" max="220" width="8.6640625" bestFit="1" customWidth="1"/>
    <col min="221" max="221" width="13.88671875" bestFit="1" customWidth="1"/>
    <col min="222" max="222" width="8.6640625" bestFit="1" customWidth="1"/>
    <col min="223" max="223" width="7.77734375" bestFit="1" customWidth="1"/>
    <col min="224" max="224" width="8.6640625" bestFit="1" customWidth="1"/>
    <col min="225" max="225" width="13.88671875" bestFit="1" customWidth="1"/>
    <col min="226" max="226" width="8.6640625" bestFit="1" customWidth="1"/>
    <col min="227" max="227" width="15.5546875" bestFit="1" customWidth="1"/>
    <col min="228" max="228" width="8.6640625" bestFit="1" customWidth="1"/>
    <col min="229" max="229" width="13.88671875" bestFit="1" customWidth="1"/>
    <col min="230" max="230" width="8.6640625" bestFit="1" customWidth="1"/>
    <col min="231" max="231" width="6.88671875" bestFit="1" customWidth="1"/>
    <col min="232" max="232" width="8.6640625" bestFit="1" customWidth="1"/>
    <col min="233" max="233" width="16.77734375" bestFit="1" customWidth="1"/>
    <col min="234" max="234" width="8.6640625" bestFit="1" customWidth="1"/>
    <col min="235" max="235" width="16.77734375" bestFit="1" customWidth="1"/>
    <col min="236" max="236" width="8.6640625" bestFit="1" customWidth="1"/>
    <col min="237" max="237" width="6.88671875" bestFit="1" customWidth="1"/>
    <col min="238" max="238" width="8.6640625" bestFit="1" customWidth="1"/>
    <col min="239" max="239" width="7.88671875" bestFit="1" customWidth="1"/>
    <col min="240" max="240" width="8.6640625" bestFit="1" customWidth="1"/>
    <col min="241" max="241" width="13.88671875" bestFit="1" customWidth="1"/>
    <col min="242" max="242" width="8.6640625" bestFit="1" customWidth="1"/>
    <col min="243" max="243" width="6.88671875" bestFit="1" customWidth="1"/>
    <col min="244" max="244" width="8.6640625" bestFit="1" customWidth="1"/>
    <col min="245" max="245" width="7.44140625" bestFit="1" customWidth="1"/>
    <col min="246" max="246" width="8.6640625" bestFit="1" customWidth="1"/>
    <col min="247" max="247" width="16.77734375" bestFit="1" customWidth="1"/>
    <col min="248" max="248" width="8.6640625" bestFit="1" customWidth="1"/>
    <col min="249" max="249" width="16.33203125" bestFit="1" customWidth="1"/>
    <col min="250" max="250" width="8.6640625" bestFit="1" customWidth="1"/>
    <col min="251" max="251" width="7.77734375" bestFit="1" customWidth="1"/>
    <col min="252" max="252" width="8.6640625" bestFit="1" customWidth="1"/>
    <col min="253" max="253" width="7.77734375" bestFit="1" customWidth="1"/>
    <col min="254" max="254" width="8.6640625" bestFit="1" customWidth="1"/>
    <col min="255" max="255" width="7.77734375" bestFit="1" customWidth="1"/>
    <col min="256" max="256" width="8.6640625" bestFit="1" customWidth="1"/>
    <col min="257" max="257" width="13.88671875" bestFit="1" customWidth="1"/>
    <col min="258" max="258" width="8.6640625" bestFit="1" customWidth="1"/>
    <col min="259" max="259" width="7.6640625" bestFit="1" customWidth="1"/>
    <col min="260" max="260" width="8.6640625" bestFit="1" customWidth="1"/>
    <col min="261" max="261" width="7.77734375" bestFit="1" customWidth="1"/>
    <col min="262" max="262" width="8.6640625" bestFit="1" customWidth="1"/>
    <col min="263" max="263" width="7.77734375" bestFit="1" customWidth="1"/>
    <col min="264" max="264" width="8.6640625" bestFit="1" customWidth="1"/>
    <col min="265" max="265" width="7.77734375" bestFit="1" customWidth="1"/>
    <col min="266" max="266" width="8.6640625" bestFit="1" customWidth="1"/>
    <col min="267" max="267" width="13.88671875" bestFit="1" customWidth="1"/>
    <col min="268" max="268" width="8.6640625" bestFit="1" customWidth="1"/>
    <col min="269" max="269" width="13.88671875" bestFit="1" customWidth="1"/>
    <col min="270" max="270" width="8.6640625" bestFit="1" customWidth="1"/>
    <col min="271" max="271" width="7.77734375" bestFit="1" customWidth="1"/>
    <col min="272" max="272" width="8.6640625" bestFit="1" customWidth="1"/>
    <col min="273" max="273" width="7.77734375" bestFit="1" customWidth="1"/>
    <col min="274" max="274" width="8.6640625" bestFit="1" customWidth="1"/>
    <col min="275" max="275" width="6" bestFit="1" customWidth="1"/>
    <col min="276" max="276" width="8.6640625" bestFit="1" customWidth="1"/>
    <col min="277" max="277" width="6.6640625" bestFit="1" customWidth="1"/>
    <col min="278" max="278" width="8.6640625" bestFit="1" customWidth="1"/>
    <col min="279" max="279" width="13.88671875" bestFit="1" customWidth="1"/>
    <col min="280" max="280" width="8.6640625" bestFit="1" customWidth="1"/>
    <col min="281" max="281" width="6.109375" bestFit="1" customWidth="1"/>
    <col min="282" max="282" width="8.6640625" bestFit="1" customWidth="1"/>
    <col min="283" max="283" width="15.5546875" bestFit="1" customWidth="1"/>
    <col min="284" max="284" width="8.6640625" bestFit="1" customWidth="1"/>
    <col min="285" max="285" width="6" bestFit="1" customWidth="1"/>
    <col min="286" max="286" width="8.6640625" bestFit="1" customWidth="1"/>
    <col min="287" max="287" width="13.88671875" bestFit="1" customWidth="1"/>
    <col min="288" max="288" width="8.6640625" bestFit="1" customWidth="1"/>
    <col min="289" max="289" width="14.88671875" bestFit="1" customWidth="1"/>
    <col min="290" max="290" width="8.6640625" bestFit="1" customWidth="1"/>
    <col min="291" max="291" width="7.77734375" bestFit="1" customWidth="1"/>
    <col min="292" max="292" width="8.6640625" bestFit="1" customWidth="1"/>
    <col min="293" max="293" width="7.44140625" bestFit="1" customWidth="1"/>
    <col min="294" max="294" width="8.6640625" bestFit="1" customWidth="1"/>
    <col min="295" max="295" width="7.77734375" bestFit="1" customWidth="1"/>
    <col min="296" max="296" width="8.6640625" bestFit="1" customWidth="1"/>
    <col min="297" max="297" width="6.88671875" bestFit="1" customWidth="1"/>
    <col min="298" max="298" width="8.6640625" bestFit="1" customWidth="1"/>
    <col min="299" max="299" width="6.6640625" bestFit="1" customWidth="1"/>
    <col min="300" max="300" width="8.6640625" bestFit="1" customWidth="1"/>
    <col min="301" max="301" width="13.88671875" bestFit="1" customWidth="1"/>
    <col min="302" max="302" width="8.6640625" bestFit="1" customWidth="1"/>
    <col min="303" max="303" width="6" bestFit="1" customWidth="1"/>
    <col min="304" max="304" width="8.6640625" bestFit="1" customWidth="1"/>
    <col min="305" max="305" width="13.88671875" bestFit="1" customWidth="1"/>
    <col min="306" max="306" width="8.6640625" bestFit="1" customWidth="1"/>
    <col min="307" max="307" width="15.5546875" bestFit="1" customWidth="1"/>
    <col min="308" max="308" width="8.6640625" bestFit="1" customWidth="1"/>
    <col min="309" max="309" width="13.88671875" bestFit="1" customWidth="1"/>
    <col min="310" max="310" width="8.6640625" bestFit="1" customWidth="1"/>
    <col min="311" max="311" width="7.77734375" bestFit="1" customWidth="1"/>
    <col min="312" max="312" width="8.6640625" bestFit="1" customWidth="1"/>
    <col min="313" max="313" width="13.88671875" bestFit="1" customWidth="1"/>
    <col min="314" max="314" width="8.6640625" bestFit="1" customWidth="1"/>
    <col min="315" max="315" width="13.88671875" bestFit="1" customWidth="1"/>
    <col min="316" max="316" width="8.6640625" bestFit="1" customWidth="1"/>
    <col min="317" max="317" width="13.88671875" bestFit="1" customWidth="1"/>
    <col min="318" max="318" width="8.6640625" bestFit="1" customWidth="1"/>
    <col min="319" max="319" width="13.88671875" bestFit="1" customWidth="1"/>
    <col min="320" max="320" width="8.6640625" bestFit="1" customWidth="1"/>
    <col min="321" max="321" width="16.77734375" bestFit="1" customWidth="1"/>
    <col min="322" max="322" width="8.6640625" bestFit="1" customWidth="1"/>
    <col min="323" max="323" width="16.77734375" bestFit="1" customWidth="1"/>
    <col min="324" max="324" width="8.6640625" bestFit="1" customWidth="1"/>
    <col min="325" max="325" width="7.77734375" bestFit="1" customWidth="1"/>
    <col min="326" max="326" width="8.6640625" bestFit="1" customWidth="1"/>
    <col min="327" max="327" width="7.77734375" bestFit="1" customWidth="1"/>
    <col min="328" max="328" width="8.6640625" bestFit="1" customWidth="1"/>
    <col min="329" max="329" width="7.77734375" bestFit="1" customWidth="1"/>
    <col min="330" max="330" width="8.6640625" bestFit="1" customWidth="1"/>
    <col min="331" max="331" width="6.109375" bestFit="1" customWidth="1"/>
    <col min="332" max="332" width="8.6640625" bestFit="1" customWidth="1"/>
    <col min="333" max="333" width="6.109375" bestFit="1" customWidth="1"/>
    <col min="334" max="334" width="8.6640625" bestFit="1" customWidth="1"/>
    <col min="335" max="335" width="7.77734375" bestFit="1" customWidth="1"/>
    <col min="336" max="336" width="8.6640625" bestFit="1" customWidth="1"/>
    <col min="337" max="337" width="13.88671875" bestFit="1" customWidth="1"/>
    <col min="338" max="338" width="8.6640625" bestFit="1" customWidth="1"/>
    <col min="339" max="339" width="7.77734375" bestFit="1" customWidth="1"/>
    <col min="340" max="340" width="8.6640625" bestFit="1" customWidth="1"/>
    <col min="341" max="341" width="6.109375" bestFit="1" customWidth="1"/>
    <col min="342" max="342" width="8.6640625" bestFit="1" customWidth="1"/>
    <col min="343" max="343" width="14.88671875" bestFit="1" customWidth="1"/>
    <col min="344" max="344" width="8.6640625" bestFit="1" customWidth="1"/>
    <col min="345" max="345" width="7.77734375" bestFit="1" customWidth="1"/>
    <col min="346" max="346" width="8.6640625" bestFit="1" customWidth="1"/>
    <col min="347" max="347" width="6.6640625" bestFit="1" customWidth="1"/>
    <col min="348" max="348" width="8.6640625" bestFit="1" customWidth="1"/>
    <col min="349" max="349" width="13.88671875" bestFit="1" customWidth="1"/>
    <col min="350" max="350" width="8.6640625" bestFit="1" customWidth="1"/>
    <col min="351" max="351" width="13.88671875" bestFit="1" customWidth="1"/>
    <col min="352" max="352" width="8.6640625" bestFit="1" customWidth="1"/>
    <col min="353" max="353" width="7.88671875" bestFit="1" customWidth="1"/>
    <col min="354" max="354" width="8.6640625" bestFit="1" customWidth="1"/>
    <col min="355" max="355" width="7.6640625" bestFit="1" customWidth="1"/>
    <col min="356" max="356" width="8.6640625" bestFit="1" customWidth="1"/>
    <col min="357" max="357" width="6.109375" bestFit="1" customWidth="1"/>
    <col min="358" max="358" width="8.6640625" bestFit="1" customWidth="1"/>
    <col min="359" max="359" width="7.77734375" bestFit="1" customWidth="1"/>
    <col min="360" max="360" width="8.6640625" bestFit="1" customWidth="1"/>
    <col min="361" max="361" width="6.88671875" bestFit="1" customWidth="1"/>
    <col min="362" max="362" width="8.6640625" bestFit="1" customWidth="1"/>
    <col min="363" max="363" width="6.88671875" bestFit="1" customWidth="1"/>
    <col min="364" max="364" width="8.6640625" bestFit="1" customWidth="1"/>
    <col min="365" max="365" width="16.33203125" bestFit="1" customWidth="1"/>
    <col min="366" max="366" width="8.6640625" bestFit="1" customWidth="1"/>
    <col min="367" max="367" width="7.6640625" bestFit="1" customWidth="1"/>
    <col min="368" max="368" width="8.6640625" bestFit="1" customWidth="1"/>
    <col min="369" max="369" width="7.44140625" bestFit="1" customWidth="1"/>
    <col min="370" max="370" width="8.6640625" bestFit="1" customWidth="1"/>
    <col min="371" max="371" width="7.77734375" bestFit="1" customWidth="1"/>
    <col min="372" max="372" width="8.6640625" bestFit="1" customWidth="1"/>
    <col min="373" max="373" width="6.109375" bestFit="1" customWidth="1"/>
    <col min="374" max="374" width="8.6640625" bestFit="1" customWidth="1"/>
    <col min="375" max="375" width="6.6640625" bestFit="1" customWidth="1"/>
    <col min="376" max="376" width="8.6640625" bestFit="1" customWidth="1"/>
    <col min="377" max="377" width="6.6640625" bestFit="1" customWidth="1"/>
    <col min="378" max="378" width="8.6640625" bestFit="1" customWidth="1"/>
    <col min="379" max="379" width="6.6640625" bestFit="1" customWidth="1"/>
    <col min="380" max="380" width="8.6640625" bestFit="1" customWidth="1"/>
    <col min="381" max="381" width="7.109375" bestFit="1" customWidth="1"/>
    <col min="382" max="382" width="8.6640625" bestFit="1" customWidth="1"/>
    <col min="383" max="383" width="6.77734375" bestFit="1" customWidth="1"/>
    <col min="384" max="384" width="8.6640625" bestFit="1" customWidth="1"/>
    <col min="385" max="385" width="13.88671875" bestFit="1" customWidth="1"/>
    <col min="386" max="386" width="8.6640625" bestFit="1" customWidth="1"/>
    <col min="387" max="387" width="7.77734375" bestFit="1" customWidth="1"/>
    <col min="388" max="388" width="8.6640625" bestFit="1" customWidth="1"/>
    <col min="389" max="389" width="7.44140625" bestFit="1" customWidth="1"/>
    <col min="390" max="390" width="8.6640625" bestFit="1" customWidth="1"/>
    <col min="391" max="391" width="13.88671875" bestFit="1" customWidth="1"/>
    <col min="392" max="392" width="8.6640625" bestFit="1" customWidth="1"/>
    <col min="393" max="393" width="6" bestFit="1" customWidth="1"/>
    <col min="394" max="394" width="8.6640625" bestFit="1" customWidth="1"/>
    <col min="395" max="395" width="13.88671875" bestFit="1" customWidth="1"/>
    <col min="396" max="396" width="8.6640625" bestFit="1" customWidth="1"/>
    <col min="397" max="397" width="7.88671875" bestFit="1" customWidth="1"/>
    <col min="398" max="398" width="8.6640625" bestFit="1" customWidth="1"/>
    <col min="399" max="399" width="14.88671875" bestFit="1" customWidth="1"/>
    <col min="400" max="400" width="8.6640625" bestFit="1" customWidth="1"/>
    <col min="401" max="401" width="6" bestFit="1" customWidth="1"/>
    <col min="402" max="402" width="8.6640625" bestFit="1" customWidth="1"/>
    <col min="403" max="403" width="7.77734375" bestFit="1" customWidth="1"/>
    <col min="404" max="404" width="8.6640625" bestFit="1" customWidth="1"/>
    <col min="405" max="405" width="16.77734375" bestFit="1" customWidth="1"/>
    <col min="406" max="406" width="8.6640625" bestFit="1" customWidth="1"/>
    <col min="407" max="407" width="13.88671875" bestFit="1" customWidth="1"/>
    <col min="408" max="408" width="8.6640625" bestFit="1" customWidth="1"/>
    <col min="409" max="409" width="7.77734375" bestFit="1" customWidth="1"/>
    <col min="410" max="410" width="8.6640625" bestFit="1" customWidth="1"/>
    <col min="411" max="411" width="7.77734375" bestFit="1" customWidth="1"/>
    <col min="412" max="412" width="8.6640625" bestFit="1" customWidth="1"/>
    <col min="413" max="413" width="6.88671875" bestFit="1" customWidth="1"/>
    <col min="414" max="414" width="8.6640625" bestFit="1" customWidth="1"/>
    <col min="415" max="415" width="16.77734375" bestFit="1" customWidth="1"/>
    <col min="416" max="416" width="8.6640625" bestFit="1" customWidth="1"/>
    <col min="417" max="417" width="6.6640625" bestFit="1" customWidth="1"/>
    <col min="418" max="418" width="8.6640625" bestFit="1" customWidth="1"/>
    <col min="419" max="419" width="13.88671875" bestFit="1" customWidth="1"/>
    <col min="420" max="420" width="8.6640625" bestFit="1" customWidth="1"/>
    <col min="421" max="421" width="7.77734375" bestFit="1" customWidth="1"/>
    <col min="422" max="422" width="8.6640625" bestFit="1" customWidth="1"/>
    <col min="423" max="423" width="6.6640625" bestFit="1" customWidth="1"/>
    <col min="424" max="424" width="8.6640625" bestFit="1" customWidth="1"/>
    <col min="425" max="425" width="7.44140625" bestFit="1" customWidth="1"/>
    <col min="426" max="426" width="8.6640625" bestFit="1" customWidth="1"/>
    <col min="427" max="427" width="7.77734375" bestFit="1" customWidth="1"/>
    <col min="428" max="428" width="8.6640625" bestFit="1" customWidth="1"/>
    <col min="429" max="429" width="6.109375" bestFit="1" customWidth="1"/>
    <col min="430" max="430" width="8.6640625" bestFit="1" customWidth="1"/>
    <col min="431" max="431" width="7.77734375" bestFit="1" customWidth="1"/>
    <col min="432" max="432" width="8.6640625" bestFit="1" customWidth="1"/>
    <col min="433" max="433" width="7.44140625" bestFit="1" customWidth="1"/>
    <col min="434" max="434" width="8.6640625" bestFit="1" customWidth="1"/>
    <col min="435" max="435" width="13.88671875" bestFit="1" customWidth="1"/>
    <col min="436" max="436" width="8.6640625" bestFit="1" customWidth="1"/>
    <col min="437" max="437" width="6.6640625" bestFit="1" customWidth="1"/>
    <col min="438" max="438" width="8.6640625" bestFit="1" customWidth="1"/>
    <col min="439" max="439" width="6.6640625" bestFit="1" customWidth="1"/>
    <col min="440" max="440" width="8.6640625" bestFit="1" customWidth="1"/>
    <col min="441" max="441" width="7.109375" bestFit="1" customWidth="1"/>
    <col min="442" max="442" width="8.6640625" bestFit="1" customWidth="1"/>
    <col min="443" max="443" width="13.88671875" bestFit="1" customWidth="1"/>
    <col min="444" max="444" width="8.6640625" bestFit="1" customWidth="1"/>
    <col min="445" max="445" width="6.88671875" bestFit="1" customWidth="1"/>
    <col min="446" max="446" width="8.6640625" bestFit="1" customWidth="1"/>
    <col min="447" max="447" width="6" bestFit="1" customWidth="1"/>
    <col min="448" max="448" width="8.6640625" bestFit="1" customWidth="1"/>
    <col min="449" max="449" width="6.109375" bestFit="1" customWidth="1"/>
    <col min="450" max="450" width="8.6640625" bestFit="1" customWidth="1"/>
    <col min="451" max="451" width="7.6640625" bestFit="1" customWidth="1"/>
    <col min="452" max="452" width="8.6640625" bestFit="1" customWidth="1"/>
    <col min="453" max="453" width="13.88671875" bestFit="1" customWidth="1"/>
    <col min="454" max="454" width="8.6640625" bestFit="1" customWidth="1"/>
    <col min="455" max="455" width="13.88671875" bestFit="1" customWidth="1"/>
    <col min="456" max="456" width="8.6640625" bestFit="1" customWidth="1"/>
    <col min="457" max="457" width="6.109375" bestFit="1" customWidth="1"/>
    <col min="458" max="458" width="8.6640625" bestFit="1" customWidth="1"/>
    <col min="459" max="459" width="6.6640625" bestFit="1" customWidth="1"/>
    <col min="460" max="460" width="8.6640625" bestFit="1" customWidth="1"/>
    <col min="461" max="461" width="7.44140625" bestFit="1" customWidth="1"/>
    <col min="462" max="462" width="8.6640625" bestFit="1" customWidth="1"/>
    <col min="463" max="463" width="6.109375" bestFit="1" customWidth="1"/>
    <col min="464" max="464" width="8.6640625" bestFit="1" customWidth="1"/>
    <col min="465" max="465" width="13.88671875" bestFit="1" customWidth="1"/>
    <col min="466" max="466" width="8.6640625" bestFit="1" customWidth="1"/>
    <col min="467" max="467" width="16.77734375" bestFit="1" customWidth="1"/>
    <col min="468" max="468" width="8.6640625" bestFit="1" customWidth="1"/>
    <col min="469" max="469" width="7.44140625" bestFit="1" customWidth="1"/>
    <col min="470" max="470" width="8.6640625" bestFit="1" customWidth="1"/>
    <col min="471" max="471" width="6.109375" bestFit="1" customWidth="1"/>
    <col min="472" max="472" width="8.6640625" bestFit="1" customWidth="1"/>
    <col min="473" max="473" width="7.77734375" bestFit="1" customWidth="1"/>
    <col min="474" max="474" width="8.6640625" bestFit="1" customWidth="1"/>
    <col min="475" max="475" width="13.88671875" bestFit="1" customWidth="1"/>
    <col min="476" max="476" width="8.6640625" bestFit="1" customWidth="1"/>
    <col min="477" max="477" width="6.109375" bestFit="1" customWidth="1"/>
    <col min="478" max="478" width="8.6640625" bestFit="1" customWidth="1"/>
    <col min="479" max="479" width="6.109375" bestFit="1" customWidth="1"/>
    <col min="480" max="480" width="8.6640625" bestFit="1" customWidth="1"/>
    <col min="481" max="481" width="14.21875" bestFit="1" customWidth="1"/>
    <col min="482" max="482" width="8.6640625" bestFit="1" customWidth="1"/>
    <col min="483" max="483" width="6.6640625" bestFit="1" customWidth="1"/>
    <col min="484" max="484" width="8.6640625" bestFit="1" customWidth="1"/>
    <col min="485" max="485" width="7.6640625" bestFit="1" customWidth="1"/>
    <col min="486" max="486" width="8.6640625" bestFit="1" customWidth="1"/>
    <col min="487" max="487" width="7.77734375" bestFit="1" customWidth="1"/>
    <col min="488" max="488" width="8.6640625" bestFit="1" customWidth="1"/>
    <col min="489" max="489" width="7.77734375" bestFit="1" customWidth="1"/>
    <col min="490" max="490" width="8.6640625" bestFit="1" customWidth="1"/>
    <col min="491" max="491" width="16.77734375" bestFit="1" customWidth="1"/>
    <col min="492" max="492" width="8.6640625" bestFit="1" customWidth="1"/>
    <col min="493" max="493" width="6.109375" bestFit="1" customWidth="1"/>
    <col min="494" max="494" width="8.6640625" bestFit="1" customWidth="1"/>
    <col min="495" max="495" width="13.88671875" bestFit="1" customWidth="1"/>
    <col min="496" max="496" width="8.6640625" bestFit="1" customWidth="1"/>
    <col min="497" max="497" width="16.77734375" bestFit="1" customWidth="1"/>
    <col min="498" max="498" width="8.6640625" bestFit="1" customWidth="1"/>
    <col min="499" max="499" width="6.109375" bestFit="1" customWidth="1"/>
    <col min="500" max="500" width="8.6640625" bestFit="1" customWidth="1"/>
    <col min="501" max="501" width="6.88671875" bestFit="1" customWidth="1"/>
    <col min="502" max="502" width="8.6640625" bestFit="1" customWidth="1"/>
    <col min="503" max="503" width="6.6640625" bestFit="1" customWidth="1"/>
    <col min="504" max="504" width="8.6640625" bestFit="1" customWidth="1"/>
    <col min="505" max="505" width="6.6640625" bestFit="1" customWidth="1"/>
    <col min="506" max="506" width="8.6640625" bestFit="1" customWidth="1"/>
    <col min="507" max="507" width="6.6640625" bestFit="1" customWidth="1"/>
    <col min="508" max="508" width="8.6640625" bestFit="1" customWidth="1"/>
    <col min="509" max="509" width="13.88671875" bestFit="1" customWidth="1"/>
    <col min="510" max="510" width="8.6640625" bestFit="1" customWidth="1"/>
    <col min="511" max="511" width="7.77734375" bestFit="1" customWidth="1"/>
    <col min="512" max="512" width="8.6640625" bestFit="1" customWidth="1"/>
    <col min="513" max="513" width="13.88671875" bestFit="1" customWidth="1"/>
    <col min="514" max="514" width="8.6640625" bestFit="1" customWidth="1"/>
    <col min="515" max="515" width="13.88671875" bestFit="1" customWidth="1"/>
    <col min="516" max="516" width="8.6640625" bestFit="1" customWidth="1"/>
    <col min="517" max="517" width="13.88671875" bestFit="1" customWidth="1"/>
    <col min="518" max="518" width="8.6640625" bestFit="1" customWidth="1"/>
    <col min="519" max="519" width="6.88671875" bestFit="1" customWidth="1"/>
    <col min="520" max="520" width="8.6640625" bestFit="1" customWidth="1"/>
    <col min="521" max="521" width="7.77734375" bestFit="1" customWidth="1"/>
    <col min="522" max="522" width="8.6640625" bestFit="1" customWidth="1"/>
    <col min="523" max="523" width="7.77734375" bestFit="1" customWidth="1"/>
    <col min="524" max="524" width="8.6640625" bestFit="1" customWidth="1"/>
    <col min="525" max="525" width="7.77734375" bestFit="1" customWidth="1"/>
    <col min="526" max="526" width="8.6640625" bestFit="1" customWidth="1"/>
    <col min="527" max="527" width="7.44140625" bestFit="1" customWidth="1"/>
    <col min="528" max="528" width="8.6640625" bestFit="1" customWidth="1"/>
    <col min="529" max="529" width="7.77734375" bestFit="1" customWidth="1"/>
    <col min="530" max="530" width="8.6640625" bestFit="1" customWidth="1"/>
    <col min="531" max="531" width="6.88671875" bestFit="1" customWidth="1"/>
    <col min="532" max="532" width="8.6640625" bestFit="1" customWidth="1"/>
    <col min="533" max="533" width="6.6640625" bestFit="1" customWidth="1"/>
    <col min="534" max="534" width="8.6640625" bestFit="1" customWidth="1"/>
    <col min="535" max="535" width="13.88671875" bestFit="1" customWidth="1"/>
    <col min="536" max="536" width="8.6640625" bestFit="1" customWidth="1"/>
    <col min="537" max="537" width="14.6640625" bestFit="1" customWidth="1"/>
    <col min="538" max="538" width="8.6640625" bestFit="1" customWidth="1"/>
    <col min="539" max="539" width="13.88671875" bestFit="1" customWidth="1"/>
    <col min="540" max="540" width="8.6640625" bestFit="1" customWidth="1"/>
    <col min="541" max="541" width="6.6640625" bestFit="1" customWidth="1"/>
    <col min="542" max="542" width="8.6640625" bestFit="1" customWidth="1"/>
    <col min="543" max="543" width="6" bestFit="1" customWidth="1"/>
    <col min="544" max="544" width="8.6640625" bestFit="1" customWidth="1"/>
    <col min="545" max="545" width="6.6640625" bestFit="1" customWidth="1"/>
    <col min="546" max="546" width="8.6640625" bestFit="1" customWidth="1"/>
    <col min="547" max="547" width="8.44140625" bestFit="1" customWidth="1"/>
    <col min="548" max="548" width="8.6640625" bestFit="1" customWidth="1"/>
    <col min="549" max="549" width="7.77734375" bestFit="1" customWidth="1"/>
    <col min="550" max="550" width="8.6640625" bestFit="1" customWidth="1"/>
    <col min="551" max="551" width="8.44140625" bestFit="1" customWidth="1"/>
    <col min="552" max="552" width="8.6640625" bestFit="1" customWidth="1"/>
    <col min="553" max="553" width="7.77734375" bestFit="1" customWidth="1"/>
    <col min="554" max="554" width="8.6640625" bestFit="1" customWidth="1"/>
    <col min="555" max="555" width="7.77734375" bestFit="1" customWidth="1"/>
    <col min="556" max="556" width="8.6640625" bestFit="1" customWidth="1"/>
    <col min="557" max="557" width="7.77734375" bestFit="1" customWidth="1"/>
    <col min="558" max="558" width="8.6640625" bestFit="1" customWidth="1"/>
    <col min="559" max="559" width="14.6640625" bestFit="1" customWidth="1"/>
    <col min="560" max="560" width="8.6640625" bestFit="1" customWidth="1"/>
    <col min="561" max="561" width="7.77734375" bestFit="1" customWidth="1"/>
    <col min="562" max="562" width="8.6640625" bestFit="1" customWidth="1"/>
    <col min="563" max="563" width="7.77734375" bestFit="1" customWidth="1"/>
    <col min="564" max="564" width="8.6640625" bestFit="1" customWidth="1"/>
    <col min="565" max="565" width="7.77734375" bestFit="1" customWidth="1"/>
    <col min="566" max="566" width="8.6640625" bestFit="1" customWidth="1"/>
    <col min="567" max="567" width="6.88671875" bestFit="1" customWidth="1"/>
    <col min="568" max="568" width="8.6640625" bestFit="1" customWidth="1"/>
    <col min="569" max="569" width="6" bestFit="1" customWidth="1"/>
    <col min="570" max="570" width="8.6640625" bestFit="1" customWidth="1"/>
    <col min="571" max="571" width="6" bestFit="1" customWidth="1"/>
    <col min="572" max="572" width="8.6640625" bestFit="1" customWidth="1"/>
    <col min="573" max="573" width="7.77734375" bestFit="1" customWidth="1"/>
    <col min="574" max="574" width="8.6640625" bestFit="1" customWidth="1"/>
    <col min="575" max="575" width="7.6640625" bestFit="1" customWidth="1"/>
    <col min="576" max="576" width="8.6640625" bestFit="1" customWidth="1"/>
    <col min="577" max="577" width="6" bestFit="1" customWidth="1"/>
    <col min="578" max="578" width="8.6640625" bestFit="1" customWidth="1"/>
    <col min="579" max="579" width="6.44140625" bestFit="1" customWidth="1"/>
    <col min="580" max="580" width="8.6640625" bestFit="1" customWidth="1"/>
    <col min="581" max="581" width="7.109375" bestFit="1" customWidth="1"/>
    <col min="582" max="582" width="8.6640625" bestFit="1" customWidth="1"/>
    <col min="583" max="583" width="7.6640625" bestFit="1" customWidth="1"/>
    <col min="584" max="584" width="8.6640625" bestFit="1" customWidth="1"/>
    <col min="585" max="585" width="6" bestFit="1" customWidth="1"/>
    <col min="586" max="586" width="8.6640625" bestFit="1" customWidth="1"/>
    <col min="587" max="587" width="7.77734375" bestFit="1" customWidth="1"/>
    <col min="588" max="588" width="8.6640625" bestFit="1" customWidth="1"/>
    <col min="589" max="589" width="6" bestFit="1" customWidth="1"/>
    <col min="590" max="590" width="8.6640625" bestFit="1" customWidth="1"/>
    <col min="591" max="591" width="14.6640625" bestFit="1" customWidth="1"/>
    <col min="592" max="592" width="8.6640625" bestFit="1" customWidth="1"/>
    <col min="593" max="593" width="14.6640625" bestFit="1" customWidth="1"/>
    <col min="594" max="594" width="8.6640625" bestFit="1" customWidth="1"/>
    <col min="595" max="595" width="14.6640625" bestFit="1" customWidth="1"/>
    <col min="596" max="596" width="8.6640625" bestFit="1" customWidth="1"/>
    <col min="597" max="597" width="14.6640625" bestFit="1" customWidth="1"/>
    <col min="598" max="598" width="8.6640625" bestFit="1" customWidth="1"/>
    <col min="599" max="599" width="7.77734375" bestFit="1" customWidth="1"/>
    <col min="600" max="600" width="8.6640625" bestFit="1" customWidth="1"/>
    <col min="601" max="601" width="6" bestFit="1" customWidth="1"/>
    <col min="602" max="602" width="8.6640625" bestFit="1" customWidth="1"/>
    <col min="603" max="603" width="14.6640625" bestFit="1" customWidth="1"/>
    <col min="604" max="604" width="8.6640625" bestFit="1" customWidth="1"/>
    <col min="605" max="605" width="15.5546875" bestFit="1" customWidth="1"/>
    <col min="606" max="606" width="8.6640625" bestFit="1" customWidth="1"/>
    <col min="607" max="607" width="7.6640625" bestFit="1" customWidth="1"/>
    <col min="608" max="608" width="8.6640625" bestFit="1" customWidth="1"/>
    <col min="609" max="609" width="13.88671875" bestFit="1" customWidth="1"/>
    <col min="610" max="610" width="8.6640625" bestFit="1" customWidth="1"/>
    <col min="611" max="611" width="6" bestFit="1" customWidth="1"/>
    <col min="612" max="612" width="8.6640625" bestFit="1" customWidth="1"/>
    <col min="613" max="613" width="6" bestFit="1" customWidth="1"/>
    <col min="614" max="614" width="8.6640625" bestFit="1" customWidth="1"/>
    <col min="615" max="615" width="13.77734375" bestFit="1" customWidth="1"/>
    <col min="616" max="616" width="8.6640625" bestFit="1" customWidth="1"/>
    <col min="617" max="617" width="15.109375" bestFit="1" customWidth="1"/>
    <col min="618" max="618" width="8.6640625" bestFit="1" customWidth="1"/>
    <col min="619" max="619" width="8.44140625" bestFit="1" customWidth="1"/>
    <col min="620" max="620" width="8.6640625" bestFit="1" customWidth="1"/>
    <col min="621" max="621" width="7.44140625" bestFit="1" customWidth="1"/>
    <col min="622" max="622" width="8.6640625" bestFit="1" customWidth="1"/>
    <col min="623" max="623" width="13.77734375" bestFit="1" customWidth="1"/>
    <col min="624" max="624" width="8.6640625" bestFit="1" customWidth="1"/>
    <col min="625" max="625" width="14.21875" bestFit="1" customWidth="1"/>
    <col min="626" max="626" width="8.6640625" bestFit="1" customWidth="1"/>
    <col min="627" max="627" width="7.77734375" bestFit="1" customWidth="1"/>
    <col min="628" max="628" width="8.6640625" bestFit="1" customWidth="1"/>
    <col min="629" max="629" width="6.44140625" bestFit="1" customWidth="1"/>
    <col min="630" max="630" width="8.6640625" bestFit="1" customWidth="1"/>
    <col min="631" max="631" width="6" bestFit="1" customWidth="1"/>
    <col min="632" max="632" width="8.6640625" bestFit="1" customWidth="1"/>
    <col min="633" max="633" width="6" bestFit="1" customWidth="1"/>
    <col min="634" max="634" width="8.6640625" bestFit="1" customWidth="1"/>
    <col min="635" max="635" width="6.44140625" bestFit="1" customWidth="1"/>
    <col min="636" max="636" width="8.6640625" bestFit="1" customWidth="1"/>
    <col min="637" max="637" width="7.77734375" bestFit="1" customWidth="1"/>
    <col min="638" max="638" width="8.6640625" bestFit="1" customWidth="1"/>
    <col min="639" max="639" width="7.77734375" bestFit="1" customWidth="1"/>
    <col min="640" max="640" width="8.6640625" bestFit="1" customWidth="1"/>
    <col min="641" max="641" width="7.77734375" bestFit="1" customWidth="1"/>
    <col min="642" max="642" width="8.6640625" bestFit="1" customWidth="1"/>
    <col min="643" max="643" width="6.44140625" bestFit="1" customWidth="1"/>
    <col min="644" max="644" width="8.6640625" bestFit="1" customWidth="1"/>
    <col min="645" max="645" width="6" bestFit="1" customWidth="1"/>
    <col min="646" max="646" width="8.6640625" bestFit="1" customWidth="1"/>
    <col min="647" max="647" width="8.44140625" bestFit="1" customWidth="1"/>
    <col min="648" max="648" width="8.6640625" bestFit="1" customWidth="1"/>
    <col min="649" max="649" width="6" bestFit="1" customWidth="1"/>
    <col min="650" max="650" width="8.6640625" bestFit="1" customWidth="1"/>
    <col min="651" max="651" width="6.44140625" bestFit="1" customWidth="1"/>
    <col min="652" max="652" width="8.6640625" bestFit="1" customWidth="1"/>
    <col min="653" max="653" width="7.109375" bestFit="1" customWidth="1"/>
    <col min="654" max="654" width="8.6640625" bestFit="1" customWidth="1"/>
    <col min="655" max="655" width="6" bestFit="1" customWidth="1"/>
    <col min="656" max="656" width="8.6640625" bestFit="1" customWidth="1"/>
    <col min="657" max="657" width="13.88671875" bestFit="1" customWidth="1"/>
    <col min="658" max="658" width="8.6640625" bestFit="1" customWidth="1"/>
    <col min="659" max="659" width="7.77734375" bestFit="1" customWidth="1"/>
    <col min="660" max="660" width="8.6640625" bestFit="1" customWidth="1"/>
    <col min="661" max="661" width="6.77734375" bestFit="1" customWidth="1"/>
    <col min="662" max="662" width="8.6640625" bestFit="1" customWidth="1"/>
    <col min="663" max="663" width="6" bestFit="1" customWidth="1"/>
    <col min="664" max="664" width="8.6640625" bestFit="1" customWidth="1"/>
    <col min="665" max="665" width="6" bestFit="1" customWidth="1"/>
    <col min="666" max="666" width="8.6640625" bestFit="1" customWidth="1"/>
    <col min="667" max="667" width="6.88671875" bestFit="1" customWidth="1"/>
    <col min="668" max="668" width="8.6640625" bestFit="1" customWidth="1"/>
    <col min="669" max="669" width="7.77734375" bestFit="1" customWidth="1"/>
    <col min="670" max="670" width="8.6640625" bestFit="1" customWidth="1"/>
    <col min="671" max="671" width="6" bestFit="1" customWidth="1"/>
    <col min="672" max="672" width="8.6640625" bestFit="1" customWidth="1"/>
    <col min="673" max="673" width="6.44140625" bestFit="1" customWidth="1"/>
    <col min="674" max="674" width="8.6640625" bestFit="1" customWidth="1"/>
    <col min="675" max="675" width="7.77734375" bestFit="1" customWidth="1"/>
    <col min="676" max="676" width="8.6640625" bestFit="1" customWidth="1"/>
    <col min="677" max="677" width="7.6640625" bestFit="1" customWidth="1"/>
    <col min="678" max="678" width="8.6640625" bestFit="1" customWidth="1"/>
    <col min="679" max="679" width="7.77734375" bestFit="1" customWidth="1"/>
    <col min="680" max="680" width="8.6640625" bestFit="1" customWidth="1"/>
    <col min="681" max="681" width="6" bestFit="1" customWidth="1"/>
    <col min="682" max="682" width="8.6640625" bestFit="1" customWidth="1"/>
    <col min="683" max="683" width="7.77734375" bestFit="1" customWidth="1"/>
    <col min="684" max="684" width="8.6640625" bestFit="1" customWidth="1"/>
    <col min="685" max="685" width="6" bestFit="1" customWidth="1"/>
    <col min="686" max="686" width="8.6640625" bestFit="1" customWidth="1"/>
    <col min="687" max="687" width="7.77734375" bestFit="1" customWidth="1"/>
    <col min="688" max="688" width="8.6640625" bestFit="1" customWidth="1"/>
    <col min="689" max="689" width="6.88671875" bestFit="1" customWidth="1"/>
    <col min="690" max="690" width="8.6640625" bestFit="1" customWidth="1"/>
    <col min="691" max="691" width="6" bestFit="1" customWidth="1"/>
    <col min="692" max="692" width="8.6640625" bestFit="1" customWidth="1"/>
    <col min="693" max="693" width="12.88671875" bestFit="1" customWidth="1"/>
    <col min="694" max="694" width="8.6640625" bestFit="1" customWidth="1"/>
    <col min="695" max="695" width="6" bestFit="1" customWidth="1"/>
    <col min="696" max="696" width="8.6640625" bestFit="1" customWidth="1"/>
    <col min="697" max="697" width="6.44140625" bestFit="1" customWidth="1"/>
    <col min="698" max="698" width="8.6640625" bestFit="1" customWidth="1"/>
    <col min="699" max="699" width="7.77734375" bestFit="1" customWidth="1"/>
    <col min="700" max="700" width="8.6640625" bestFit="1" customWidth="1"/>
    <col min="701" max="701" width="7.77734375" bestFit="1" customWidth="1"/>
    <col min="702" max="702" width="8.6640625" bestFit="1" customWidth="1"/>
    <col min="703" max="703" width="7.44140625" bestFit="1" customWidth="1"/>
    <col min="704" max="704" width="8.6640625" bestFit="1" customWidth="1"/>
    <col min="705" max="705" width="7.6640625" bestFit="1" customWidth="1"/>
    <col min="706" max="706" width="8.6640625" bestFit="1" customWidth="1"/>
    <col min="707" max="707" width="13.88671875" bestFit="1" customWidth="1"/>
    <col min="708" max="708" width="8.6640625" bestFit="1" customWidth="1"/>
    <col min="709" max="709" width="13.77734375" bestFit="1" customWidth="1"/>
    <col min="710" max="710" width="8.6640625" bestFit="1" customWidth="1"/>
    <col min="711" max="711" width="6" bestFit="1" customWidth="1"/>
    <col min="712" max="712" width="8.6640625" bestFit="1" customWidth="1"/>
    <col min="713" max="713" width="7.109375" bestFit="1" customWidth="1"/>
    <col min="714" max="714" width="8.6640625" bestFit="1" customWidth="1"/>
    <col min="715" max="715" width="8.44140625" bestFit="1" customWidth="1"/>
    <col min="716" max="716" width="8.6640625" bestFit="1" customWidth="1"/>
    <col min="717" max="717" width="7.77734375" bestFit="1" customWidth="1"/>
    <col min="718" max="718" width="8.6640625" bestFit="1" customWidth="1"/>
    <col min="719" max="719" width="7.6640625" bestFit="1" customWidth="1"/>
    <col min="720" max="720" width="8.6640625" bestFit="1" customWidth="1"/>
    <col min="721" max="721" width="7.77734375" bestFit="1" customWidth="1"/>
    <col min="722" max="722" width="8.6640625" bestFit="1" customWidth="1"/>
    <col min="723" max="723" width="6.44140625" bestFit="1" customWidth="1"/>
    <col min="724" max="724" width="8.6640625" bestFit="1" customWidth="1"/>
    <col min="725" max="725" width="7.109375" bestFit="1" customWidth="1"/>
    <col min="726" max="726" width="8.6640625" bestFit="1" customWidth="1"/>
    <col min="727" max="727" width="7.77734375" bestFit="1" customWidth="1"/>
    <col min="728" max="728" width="8.6640625" bestFit="1" customWidth="1"/>
    <col min="729" max="729" width="6.44140625" bestFit="1" customWidth="1"/>
    <col min="730" max="730" width="8.6640625" bestFit="1" customWidth="1"/>
    <col min="731" max="731" width="6" bestFit="1" customWidth="1"/>
    <col min="732" max="732" width="8.6640625" bestFit="1" customWidth="1"/>
    <col min="733" max="733" width="8.44140625" bestFit="1" customWidth="1"/>
    <col min="734" max="734" width="8.6640625" bestFit="1" customWidth="1"/>
    <col min="735" max="735" width="13.21875" bestFit="1" customWidth="1"/>
    <col min="736" max="736" width="8.6640625" bestFit="1" customWidth="1"/>
    <col min="737" max="737" width="6.6640625" bestFit="1" customWidth="1"/>
    <col min="738" max="738" width="8.6640625" bestFit="1" customWidth="1"/>
    <col min="739" max="739" width="6" bestFit="1" customWidth="1"/>
    <col min="740" max="740" width="8.6640625" bestFit="1" customWidth="1"/>
    <col min="741" max="741" width="15.109375" bestFit="1" customWidth="1"/>
    <col min="742" max="742" width="8.6640625" bestFit="1" customWidth="1"/>
    <col min="743" max="743" width="6.44140625" bestFit="1" customWidth="1"/>
    <col min="744" max="744" width="8.6640625" bestFit="1" customWidth="1"/>
    <col min="745" max="745" width="13.88671875" bestFit="1" customWidth="1"/>
    <col min="746" max="746" width="8.6640625" bestFit="1" customWidth="1"/>
    <col min="747" max="747" width="6" bestFit="1" customWidth="1"/>
    <col min="748" max="748" width="8.6640625" bestFit="1" customWidth="1"/>
    <col min="749" max="749" width="6.44140625" bestFit="1" customWidth="1"/>
    <col min="750" max="750" width="8.6640625" bestFit="1" customWidth="1"/>
    <col min="751" max="751" width="16.77734375" bestFit="1" customWidth="1"/>
    <col min="752" max="752" width="8.6640625" bestFit="1" customWidth="1"/>
    <col min="753" max="753" width="13.33203125" bestFit="1" customWidth="1"/>
    <col min="754" max="754" width="8.6640625" bestFit="1" customWidth="1"/>
    <col min="755" max="755" width="7.109375" bestFit="1" customWidth="1"/>
    <col min="756" max="756" width="8.6640625" bestFit="1" customWidth="1"/>
    <col min="757" max="757" width="6.44140625" bestFit="1" customWidth="1"/>
    <col min="758" max="758" width="8.6640625" bestFit="1" customWidth="1"/>
    <col min="759" max="759" width="7.6640625" bestFit="1" customWidth="1"/>
    <col min="760" max="760" width="8.6640625" bestFit="1" customWidth="1"/>
    <col min="761" max="761" width="7.77734375" bestFit="1" customWidth="1"/>
    <col min="762" max="762" width="8.6640625" bestFit="1" customWidth="1"/>
    <col min="763" max="763" width="6" bestFit="1" customWidth="1"/>
    <col min="764" max="764" width="8.6640625" bestFit="1" customWidth="1"/>
    <col min="765" max="765" width="6" bestFit="1" customWidth="1"/>
    <col min="766" max="766" width="8.6640625" bestFit="1" customWidth="1"/>
    <col min="767" max="767" width="8.44140625" bestFit="1" customWidth="1"/>
    <col min="768" max="768" width="8.6640625" bestFit="1" customWidth="1"/>
    <col min="769" max="769" width="6.6640625" bestFit="1" customWidth="1"/>
    <col min="770" max="770" width="8.6640625" bestFit="1" customWidth="1"/>
    <col min="771" max="771" width="7.44140625" bestFit="1" customWidth="1"/>
    <col min="772" max="772" width="8.6640625" bestFit="1" customWidth="1"/>
    <col min="773" max="773" width="6" bestFit="1" customWidth="1"/>
    <col min="774" max="774" width="8.6640625" bestFit="1" customWidth="1"/>
    <col min="775" max="775" width="6" bestFit="1" customWidth="1"/>
    <col min="776" max="776" width="8.6640625" bestFit="1" customWidth="1"/>
    <col min="777" max="777" width="6" bestFit="1" customWidth="1"/>
    <col min="778" max="778" width="8.6640625" bestFit="1" customWidth="1"/>
    <col min="779" max="779" width="13.88671875" bestFit="1" customWidth="1"/>
    <col min="780" max="780" width="8.6640625" bestFit="1" customWidth="1"/>
    <col min="781" max="781" width="6.6640625" bestFit="1" customWidth="1"/>
    <col min="782" max="782" width="8.6640625" bestFit="1" customWidth="1"/>
    <col min="783" max="783" width="8.44140625" bestFit="1" customWidth="1"/>
    <col min="784" max="784" width="8.6640625" bestFit="1" customWidth="1"/>
    <col min="785" max="785" width="8.44140625" bestFit="1" customWidth="1"/>
    <col min="786" max="786" width="8.6640625" bestFit="1" customWidth="1"/>
    <col min="787" max="787" width="6.44140625" bestFit="1" customWidth="1"/>
    <col min="788" max="788" width="8.6640625" bestFit="1" customWidth="1"/>
    <col min="789" max="789" width="6.6640625" bestFit="1" customWidth="1"/>
    <col min="790" max="790" width="8.6640625" bestFit="1" customWidth="1"/>
    <col min="791" max="791" width="7.77734375" bestFit="1" customWidth="1"/>
    <col min="792" max="792" width="8.6640625" bestFit="1" customWidth="1"/>
    <col min="793" max="793" width="15.109375" bestFit="1" customWidth="1"/>
    <col min="794" max="794" width="8.6640625" bestFit="1" customWidth="1"/>
    <col min="795" max="795" width="7.77734375" bestFit="1" customWidth="1"/>
    <col min="796" max="796" width="8.6640625" bestFit="1" customWidth="1"/>
    <col min="797" max="797" width="15.109375" bestFit="1" customWidth="1"/>
    <col min="798" max="798" width="8.6640625" bestFit="1" customWidth="1"/>
    <col min="799" max="799" width="7.44140625" bestFit="1" customWidth="1"/>
    <col min="800" max="800" width="8.6640625" bestFit="1" customWidth="1"/>
    <col min="801" max="801" width="7.109375" bestFit="1" customWidth="1"/>
    <col min="802" max="802" width="8.6640625" bestFit="1" customWidth="1"/>
    <col min="803" max="803" width="13.88671875" bestFit="1" customWidth="1"/>
    <col min="804" max="804" width="8.6640625" bestFit="1" customWidth="1"/>
    <col min="805" max="805" width="6.77734375" bestFit="1" customWidth="1"/>
    <col min="806" max="806" width="8.6640625" bestFit="1" customWidth="1"/>
    <col min="807" max="807" width="6" bestFit="1" customWidth="1"/>
    <col min="808" max="808" width="8.6640625" bestFit="1" customWidth="1"/>
    <col min="809" max="809" width="6" bestFit="1" customWidth="1"/>
    <col min="810" max="810" width="8.6640625" bestFit="1" customWidth="1"/>
    <col min="811" max="811" width="7.6640625" bestFit="1" customWidth="1"/>
    <col min="812" max="812" width="8.6640625" bestFit="1" customWidth="1"/>
    <col min="813" max="813" width="7.77734375" bestFit="1" customWidth="1"/>
    <col min="814" max="814" width="8.6640625" bestFit="1" customWidth="1"/>
    <col min="815" max="815" width="6.77734375" bestFit="1" customWidth="1"/>
    <col min="816" max="816" width="8.6640625" bestFit="1" customWidth="1"/>
    <col min="817" max="817" width="7.77734375" bestFit="1" customWidth="1"/>
    <col min="818" max="818" width="8.6640625" bestFit="1" customWidth="1"/>
    <col min="819" max="819" width="7.77734375" bestFit="1" customWidth="1"/>
    <col min="820" max="820" width="8.6640625" bestFit="1" customWidth="1"/>
    <col min="821" max="821" width="6" bestFit="1" customWidth="1"/>
    <col min="822" max="822" width="8.6640625" bestFit="1" customWidth="1"/>
    <col min="823" max="823" width="13.88671875" bestFit="1" customWidth="1"/>
    <col min="824" max="824" width="8.6640625" bestFit="1" customWidth="1"/>
    <col min="825" max="825" width="7.44140625" bestFit="1" customWidth="1"/>
    <col min="826" max="826" width="8.6640625" bestFit="1" customWidth="1"/>
    <col min="827" max="827" width="13.21875" bestFit="1" customWidth="1"/>
    <col min="828" max="828" width="8.6640625" bestFit="1" customWidth="1"/>
    <col min="829" max="829" width="7.77734375" bestFit="1" customWidth="1"/>
    <col min="830" max="830" width="8.6640625" bestFit="1" customWidth="1"/>
    <col min="831" max="831" width="8.44140625" bestFit="1" customWidth="1"/>
    <col min="832" max="832" width="8.6640625" bestFit="1" customWidth="1"/>
    <col min="833" max="833" width="7.44140625" bestFit="1" customWidth="1"/>
    <col min="834" max="834" width="8.6640625" bestFit="1" customWidth="1"/>
    <col min="835" max="835" width="7.77734375" bestFit="1" customWidth="1"/>
    <col min="836" max="836" width="8.6640625" bestFit="1" customWidth="1"/>
    <col min="837" max="837" width="6.6640625" bestFit="1" customWidth="1"/>
    <col min="838" max="838" width="8.6640625" bestFit="1" customWidth="1"/>
    <col min="839" max="839" width="7.6640625" bestFit="1" customWidth="1"/>
    <col min="840" max="840" width="8.6640625" bestFit="1" customWidth="1"/>
    <col min="841" max="841" width="8.44140625" bestFit="1" customWidth="1"/>
    <col min="842" max="842" width="8.6640625" bestFit="1" customWidth="1"/>
    <col min="843" max="843" width="6.6640625" bestFit="1" customWidth="1"/>
    <col min="844" max="844" width="8.6640625" bestFit="1" customWidth="1"/>
    <col min="845" max="845" width="8.44140625" bestFit="1" customWidth="1"/>
    <col min="846" max="846" width="8.6640625" bestFit="1" customWidth="1"/>
    <col min="847" max="847" width="12.88671875" bestFit="1" customWidth="1"/>
    <col min="848" max="848" width="8.6640625" bestFit="1" customWidth="1"/>
    <col min="849" max="849" width="12.88671875" bestFit="1" customWidth="1"/>
    <col min="850" max="850" width="8.6640625" bestFit="1" customWidth="1"/>
    <col min="851" max="851" width="15.109375" bestFit="1" customWidth="1"/>
    <col min="852" max="852" width="8.6640625" bestFit="1" customWidth="1"/>
    <col min="853" max="853" width="13.77734375" bestFit="1" customWidth="1"/>
    <col min="854" max="854" width="8.6640625" bestFit="1" customWidth="1"/>
    <col min="855" max="855" width="13.77734375" bestFit="1" customWidth="1"/>
    <col min="856" max="856" width="8.6640625" bestFit="1" customWidth="1"/>
    <col min="857" max="857" width="7.6640625" bestFit="1" customWidth="1"/>
    <col min="858" max="858" width="8.6640625" bestFit="1" customWidth="1"/>
    <col min="859" max="859" width="6" bestFit="1" customWidth="1"/>
    <col min="860" max="860" width="8.6640625" bestFit="1" customWidth="1"/>
    <col min="861" max="861" width="13.77734375" bestFit="1" customWidth="1"/>
    <col min="862" max="862" width="8.6640625" bestFit="1" customWidth="1"/>
    <col min="863" max="863" width="6" bestFit="1" customWidth="1"/>
    <col min="864" max="864" width="8.6640625" bestFit="1" customWidth="1"/>
    <col min="865" max="865" width="7.77734375" bestFit="1" customWidth="1"/>
    <col min="866" max="866" width="8.6640625" bestFit="1" customWidth="1"/>
    <col min="867" max="867" width="6" bestFit="1" customWidth="1"/>
    <col min="868" max="868" width="8.6640625" bestFit="1" customWidth="1"/>
    <col min="869" max="869" width="13.21875" bestFit="1" customWidth="1"/>
    <col min="870" max="870" width="8.6640625" bestFit="1" customWidth="1"/>
    <col min="871" max="871" width="6" bestFit="1" customWidth="1"/>
    <col min="872" max="872" width="8.6640625" bestFit="1" customWidth="1"/>
    <col min="873" max="873" width="15.109375" bestFit="1" customWidth="1"/>
    <col min="874" max="874" width="8.6640625" bestFit="1" customWidth="1"/>
    <col min="875" max="875" width="7.6640625" bestFit="1" customWidth="1"/>
    <col min="876" max="876" width="8.6640625" bestFit="1" customWidth="1"/>
    <col min="877" max="877" width="7.109375" bestFit="1" customWidth="1"/>
    <col min="878" max="878" width="8.6640625" bestFit="1" customWidth="1"/>
    <col min="879" max="879" width="6.88671875" bestFit="1" customWidth="1"/>
    <col min="880" max="880" width="8.6640625" bestFit="1" customWidth="1"/>
    <col min="881" max="881" width="6.6640625" bestFit="1" customWidth="1"/>
    <col min="882" max="882" width="8.6640625" bestFit="1" customWidth="1"/>
    <col min="883" max="883" width="7.77734375" bestFit="1" customWidth="1"/>
    <col min="884" max="884" width="8.6640625" bestFit="1" customWidth="1"/>
    <col min="885" max="885" width="6.109375" bestFit="1" customWidth="1"/>
    <col min="886" max="886" width="8.6640625" bestFit="1" customWidth="1"/>
    <col min="887" max="887" width="7.44140625" bestFit="1" customWidth="1"/>
    <col min="888" max="888" width="8.6640625" bestFit="1" customWidth="1"/>
    <col min="889" max="889" width="13.77734375" bestFit="1" customWidth="1"/>
    <col min="890" max="890" width="8.6640625" bestFit="1" customWidth="1"/>
    <col min="891" max="891" width="6.44140625" bestFit="1" customWidth="1"/>
    <col min="892" max="892" width="8.6640625" bestFit="1" customWidth="1"/>
    <col min="893" max="893" width="13.77734375" bestFit="1" customWidth="1"/>
    <col min="894" max="894" width="8.6640625" bestFit="1" customWidth="1"/>
    <col min="895" max="895" width="6.77734375" bestFit="1" customWidth="1"/>
    <col min="896" max="896" width="8.6640625" bestFit="1" customWidth="1"/>
    <col min="897" max="897" width="8.109375" bestFit="1" customWidth="1"/>
    <col min="898" max="898" width="8.6640625" bestFit="1" customWidth="1"/>
    <col min="899" max="899" width="12.88671875" bestFit="1" customWidth="1"/>
    <col min="900" max="900" width="8.6640625" bestFit="1" customWidth="1"/>
    <col min="901" max="901" width="13.77734375" bestFit="1" customWidth="1"/>
    <col min="902" max="902" width="8.6640625" bestFit="1" customWidth="1"/>
    <col min="903" max="903" width="6.6640625" bestFit="1" customWidth="1"/>
    <col min="904" max="904" width="8.6640625" bestFit="1" customWidth="1"/>
    <col min="905" max="905" width="6.44140625" bestFit="1" customWidth="1"/>
    <col min="906" max="906" width="8.6640625" bestFit="1" customWidth="1"/>
    <col min="907" max="907" width="12.88671875" bestFit="1" customWidth="1"/>
    <col min="908" max="908" width="8.6640625" bestFit="1" customWidth="1"/>
    <col min="909" max="909" width="13.77734375" bestFit="1" customWidth="1"/>
    <col min="910" max="910" width="8.6640625" bestFit="1" customWidth="1"/>
    <col min="911" max="911" width="6" bestFit="1" customWidth="1"/>
    <col min="912" max="912" width="8.6640625" bestFit="1" customWidth="1"/>
    <col min="913" max="913" width="6.77734375" bestFit="1" customWidth="1"/>
    <col min="914" max="914" width="8.6640625" bestFit="1" customWidth="1"/>
    <col min="915" max="915" width="13.88671875" bestFit="1" customWidth="1"/>
    <col min="916" max="916" width="8.6640625" bestFit="1" customWidth="1"/>
    <col min="917" max="917" width="6" bestFit="1" customWidth="1"/>
    <col min="918" max="918" width="8.6640625" bestFit="1" customWidth="1"/>
    <col min="919" max="919" width="13.77734375" bestFit="1" customWidth="1"/>
    <col min="920" max="920" width="8.6640625" bestFit="1" customWidth="1"/>
    <col min="921" max="921" width="7.77734375" bestFit="1" customWidth="1"/>
    <col min="922" max="922" width="8.6640625" bestFit="1" customWidth="1"/>
    <col min="923" max="923" width="7.109375" bestFit="1" customWidth="1"/>
    <col min="924" max="924" width="8.6640625" bestFit="1" customWidth="1"/>
    <col min="925" max="925" width="16.33203125" bestFit="1" customWidth="1"/>
    <col min="926" max="926" width="8.6640625" bestFit="1" customWidth="1"/>
    <col min="927" max="927" width="6" bestFit="1" customWidth="1"/>
    <col min="928" max="928" width="8.6640625" bestFit="1" customWidth="1"/>
    <col min="929" max="929" width="7.109375" bestFit="1" customWidth="1"/>
    <col min="930" max="930" width="8.6640625" bestFit="1" customWidth="1"/>
    <col min="931" max="931" width="7.77734375" bestFit="1" customWidth="1"/>
    <col min="932" max="932" width="8.6640625" bestFit="1" customWidth="1"/>
    <col min="933" max="933" width="13.88671875" bestFit="1" customWidth="1"/>
    <col min="934" max="934" width="8.6640625" bestFit="1" customWidth="1"/>
    <col min="935" max="935" width="7.77734375" bestFit="1" customWidth="1"/>
    <col min="936" max="936" width="8.6640625" bestFit="1" customWidth="1"/>
    <col min="937" max="937" width="8.44140625" bestFit="1" customWidth="1"/>
    <col min="938" max="938" width="8.6640625" bestFit="1" customWidth="1"/>
    <col min="939" max="939" width="7.6640625" bestFit="1" customWidth="1"/>
    <col min="940" max="940" width="8.6640625" bestFit="1" customWidth="1"/>
    <col min="941" max="941" width="6" bestFit="1" customWidth="1"/>
    <col min="942" max="942" width="8.6640625" bestFit="1" customWidth="1"/>
    <col min="943" max="943" width="12.88671875" bestFit="1" customWidth="1"/>
    <col min="944" max="944" width="8.6640625" bestFit="1" customWidth="1"/>
    <col min="945" max="945" width="6.44140625" bestFit="1" customWidth="1"/>
    <col min="946" max="946" width="8.6640625" bestFit="1" customWidth="1"/>
    <col min="947" max="947" width="6" bestFit="1" customWidth="1"/>
    <col min="948" max="948" width="8.6640625" bestFit="1" customWidth="1"/>
    <col min="949" max="949" width="13.77734375" bestFit="1" customWidth="1"/>
    <col min="950" max="950" width="8.6640625" bestFit="1" customWidth="1"/>
    <col min="951" max="951" width="6.6640625" bestFit="1" customWidth="1"/>
    <col min="952" max="952" width="8.6640625" bestFit="1" customWidth="1"/>
    <col min="953" max="953" width="7.6640625" bestFit="1" customWidth="1"/>
    <col min="954" max="954" width="8.6640625" bestFit="1" customWidth="1"/>
    <col min="955" max="955" width="6.88671875" bestFit="1" customWidth="1"/>
    <col min="956" max="956" width="8.6640625" bestFit="1" customWidth="1"/>
    <col min="957" max="957" width="6.6640625" bestFit="1" customWidth="1"/>
    <col min="958" max="958" width="8.6640625" bestFit="1" customWidth="1"/>
    <col min="959" max="959" width="12.88671875" bestFit="1" customWidth="1"/>
    <col min="960" max="960" width="8.6640625" bestFit="1" customWidth="1"/>
    <col min="961" max="961" width="7.6640625" bestFit="1" customWidth="1"/>
    <col min="962" max="962" width="8.6640625" bestFit="1" customWidth="1"/>
    <col min="963" max="963" width="13.77734375" bestFit="1" customWidth="1"/>
    <col min="964" max="964" width="8.6640625" bestFit="1" customWidth="1"/>
    <col min="965" max="965" width="15.109375" bestFit="1" customWidth="1"/>
    <col min="966" max="966" width="8.6640625" bestFit="1" customWidth="1"/>
    <col min="967" max="967" width="7.44140625" bestFit="1" customWidth="1"/>
    <col min="968" max="968" width="8.6640625" bestFit="1" customWidth="1"/>
    <col min="969" max="969" width="8.44140625" bestFit="1" customWidth="1"/>
    <col min="970" max="970" width="8.6640625" bestFit="1" customWidth="1"/>
    <col min="971" max="971" width="6.109375" bestFit="1" customWidth="1"/>
    <col min="972" max="972" width="8.6640625" bestFit="1" customWidth="1"/>
    <col min="973" max="973" width="7.77734375" bestFit="1" customWidth="1"/>
    <col min="974" max="974" width="8.6640625" bestFit="1" customWidth="1"/>
    <col min="975" max="975" width="7.88671875" bestFit="1" customWidth="1"/>
    <col min="976" max="976" width="8.6640625" bestFit="1" customWidth="1"/>
    <col min="977" max="977" width="14.88671875" bestFit="1" customWidth="1"/>
    <col min="978" max="978" width="8.6640625" bestFit="1" customWidth="1"/>
    <col min="979" max="979" width="14.21875" bestFit="1" customWidth="1"/>
    <col min="980" max="980" width="8.6640625" bestFit="1" customWidth="1"/>
    <col min="981" max="981" width="8.44140625" bestFit="1" customWidth="1"/>
    <col min="982" max="982" width="8.6640625" bestFit="1" customWidth="1"/>
    <col min="983" max="983" width="13.21875" bestFit="1" customWidth="1"/>
    <col min="984" max="984" width="8.6640625" bestFit="1" customWidth="1"/>
    <col min="985" max="985" width="12.88671875" bestFit="1" customWidth="1"/>
    <col min="986" max="986" width="8.6640625" bestFit="1" customWidth="1"/>
    <col min="987" max="987" width="7.6640625" bestFit="1" customWidth="1"/>
    <col min="988" max="988" width="8.6640625" bestFit="1" customWidth="1"/>
    <col min="989" max="989" width="7.109375" bestFit="1" customWidth="1"/>
    <col min="990" max="990" width="8.6640625" bestFit="1" customWidth="1"/>
    <col min="991" max="991" width="6" bestFit="1" customWidth="1"/>
    <col min="992" max="992" width="8.6640625" bestFit="1" customWidth="1"/>
    <col min="993" max="993" width="12.88671875" bestFit="1" customWidth="1"/>
    <col min="994" max="994" width="8.6640625" bestFit="1" customWidth="1"/>
    <col min="995" max="995" width="6" bestFit="1" customWidth="1"/>
    <col min="996" max="996" width="8.6640625" bestFit="1" customWidth="1"/>
    <col min="997" max="997" width="7.6640625" bestFit="1" customWidth="1"/>
    <col min="998" max="998" width="8.6640625" bestFit="1" customWidth="1"/>
    <col min="999" max="999" width="7.77734375" bestFit="1" customWidth="1"/>
    <col min="1000" max="1000" width="8.6640625" bestFit="1" customWidth="1"/>
    <col min="1001" max="1001" width="13.33203125" bestFit="1" customWidth="1"/>
    <col min="1002" max="1002" width="8.6640625" bestFit="1" customWidth="1"/>
    <col min="1003" max="1003" width="15.109375" bestFit="1" customWidth="1"/>
    <col min="1004" max="1004" width="8.6640625" bestFit="1" customWidth="1"/>
    <col min="1005" max="1005" width="13.88671875" bestFit="1" customWidth="1"/>
    <col min="1006" max="1006" width="8.6640625" bestFit="1" customWidth="1"/>
    <col min="1007" max="1007" width="13.88671875" bestFit="1" customWidth="1"/>
    <col min="1008" max="1008" width="8.6640625" bestFit="1" customWidth="1"/>
    <col min="1009" max="1009" width="13.33203125" bestFit="1" customWidth="1"/>
    <col min="1010" max="1010" width="8.6640625" bestFit="1" customWidth="1"/>
    <col min="1011" max="1011" width="7.44140625" bestFit="1" customWidth="1"/>
    <col min="1012" max="1012" width="8.6640625" bestFit="1" customWidth="1"/>
    <col min="1013" max="1013" width="6" bestFit="1" customWidth="1"/>
    <col min="1014" max="1014" width="8.6640625" bestFit="1" customWidth="1"/>
    <col min="1015" max="1015" width="6.44140625" bestFit="1" customWidth="1"/>
    <col min="1016" max="1016" width="8.6640625" bestFit="1" customWidth="1"/>
    <col min="1017" max="1017" width="12.88671875" bestFit="1" customWidth="1"/>
    <col min="1018" max="1018" width="8.6640625" bestFit="1" customWidth="1"/>
    <col min="1019" max="1019" width="6.44140625" bestFit="1" customWidth="1"/>
    <col min="1020" max="1020" width="8.6640625" bestFit="1" customWidth="1"/>
    <col min="1021" max="1021" width="6" bestFit="1" customWidth="1"/>
    <col min="1022" max="1022" width="8.6640625" bestFit="1" customWidth="1"/>
    <col min="1023" max="1023" width="7.109375" bestFit="1" customWidth="1"/>
    <col min="1024" max="1024" width="8.6640625" bestFit="1" customWidth="1"/>
    <col min="1025" max="1025" width="13.88671875" bestFit="1" customWidth="1"/>
    <col min="1026" max="1026" width="8.6640625" bestFit="1" customWidth="1"/>
    <col min="1027" max="1027" width="12.88671875" bestFit="1" customWidth="1"/>
    <col min="1028" max="1028" width="8.6640625" bestFit="1" customWidth="1"/>
    <col min="1029" max="1029" width="6.6640625" bestFit="1" customWidth="1"/>
    <col min="1030" max="1030" width="8.6640625" bestFit="1" customWidth="1"/>
    <col min="1031" max="1031" width="12.88671875" bestFit="1" customWidth="1"/>
    <col min="1032" max="1032" width="8.6640625" bestFit="1" customWidth="1"/>
    <col min="1033" max="1033" width="13.88671875" bestFit="1" customWidth="1"/>
    <col min="1034" max="1034" width="8.6640625" bestFit="1" customWidth="1"/>
    <col min="1035" max="1035" width="16.33203125" bestFit="1" customWidth="1"/>
    <col min="1036" max="1036" width="8.6640625" bestFit="1" customWidth="1"/>
    <col min="1037" max="1037" width="6.44140625" bestFit="1" customWidth="1"/>
    <col min="1038" max="1038" width="8.6640625" bestFit="1" customWidth="1"/>
    <col min="1039" max="1039" width="6.6640625" bestFit="1" customWidth="1"/>
    <col min="1040" max="1040" width="8.6640625" bestFit="1" customWidth="1"/>
    <col min="1041" max="1041" width="15.109375" bestFit="1" customWidth="1"/>
    <col min="1042" max="1042" width="8.6640625" bestFit="1" customWidth="1"/>
    <col min="1043" max="1043" width="8.44140625" bestFit="1" customWidth="1"/>
    <col min="1044" max="1044" width="8.6640625" bestFit="1" customWidth="1"/>
    <col min="1045" max="1045" width="6.77734375" bestFit="1" customWidth="1"/>
    <col min="1046" max="1046" width="8.6640625" bestFit="1" customWidth="1"/>
    <col min="1047" max="1047" width="7.77734375" bestFit="1" customWidth="1"/>
    <col min="1048" max="1048" width="8.6640625" bestFit="1" customWidth="1"/>
    <col min="1049" max="1049" width="12.88671875" bestFit="1" customWidth="1"/>
    <col min="1050" max="1050" width="8.6640625" bestFit="1" customWidth="1"/>
    <col min="1051" max="1051" width="6" bestFit="1" customWidth="1"/>
    <col min="1052" max="1052" width="8.6640625" bestFit="1" customWidth="1"/>
    <col min="1053" max="1053" width="13.88671875" bestFit="1" customWidth="1"/>
    <col min="1054" max="1054" width="8.6640625" bestFit="1" customWidth="1"/>
    <col min="1055" max="1055" width="8.44140625" bestFit="1" customWidth="1"/>
    <col min="1056" max="1056" width="8.6640625" bestFit="1" customWidth="1"/>
    <col min="1057" max="1057" width="6.5546875" bestFit="1" customWidth="1"/>
    <col min="1058" max="1058" width="8.6640625" bestFit="1" customWidth="1"/>
    <col min="1059" max="1059" width="14.21875" bestFit="1" customWidth="1"/>
    <col min="1060" max="1060" width="8.6640625" bestFit="1" customWidth="1"/>
    <col min="1061" max="1061" width="13.88671875" bestFit="1" customWidth="1"/>
    <col min="1062" max="1062" width="8.6640625" bestFit="1" customWidth="1"/>
    <col min="1063" max="1063" width="12.88671875" bestFit="1" customWidth="1"/>
    <col min="1064" max="1064" width="8.6640625" bestFit="1" customWidth="1"/>
    <col min="1065" max="1065" width="13.88671875" bestFit="1" customWidth="1"/>
    <col min="1066" max="1066" width="8.6640625" bestFit="1" customWidth="1"/>
    <col min="1067" max="1067" width="8.109375" bestFit="1" customWidth="1"/>
    <col min="1068" max="1068" width="8.6640625" bestFit="1" customWidth="1"/>
    <col min="1069" max="1069" width="6.6640625" bestFit="1" customWidth="1"/>
    <col min="1070" max="1070" width="8.6640625" bestFit="1" customWidth="1"/>
    <col min="1071" max="1071" width="7.44140625" bestFit="1" customWidth="1"/>
    <col min="1072" max="1072" width="8.6640625" bestFit="1" customWidth="1"/>
    <col min="1073" max="1073" width="6" bestFit="1" customWidth="1"/>
    <col min="1074" max="1074" width="8.6640625" bestFit="1" customWidth="1"/>
    <col min="1075" max="1075" width="16.33203125" bestFit="1" customWidth="1"/>
    <col min="1076" max="1076" width="8.6640625" bestFit="1" customWidth="1"/>
    <col min="1077" max="1077" width="15.109375" bestFit="1" customWidth="1"/>
    <col min="1078" max="1078" width="8.6640625" bestFit="1" customWidth="1"/>
    <col min="1079" max="1079" width="8.44140625" bestFit="1" customWidth="1"/>
    <col min="1080" max="1080" width="8.6640625" bestFit="1" customWidth="1"/>
    <col min="1081" max="1081" width="7.44140625" bestFit="1" customWidth="1"/>
    <col min="1082" max="1082" width="8.6640625" bestFit="1" customWidth="1"/>
    <col min="1083" max="1083" width="7.77734375" bestFit="1" customWidth="1"/>
    <col min="1084" max="1084" width="8.6640625" bestFit="1" customWidth="1"/>
    <col min="1085" max="1085" width="14.21875" bestFit="1" customWidth="1"/>
    <col min="1086" max="1086" width="8.6640625" bestFit="1" customWidth="1"/>
    <col min="1087" max="1087" width="7.6640625" bestFit="1" customWidth="1"/>
    <col min="1088" max="1088" width="8.6640625" bestFit="1" customWidth="1"/>
    <col min="1089" max="1089" width="7.109375" bestFit="1" customWidth="1"/>
    <col min="1090" max="1090" width="8.6640625" bestFit="1" customWidth="1"/>
    <col min="1091" max="1091" width="8.44140625" bestFit="1" customWidth="1"/>
    <col min="1092" max="1092" width="8.6640625" bestFit="1" customWidth="1"/>
    <col min="1093" max="1093" width="7.6640625" bestFit="1" customWidth="1"/>
    <col min="1094" max="1094" width="8.6640625" bestFit="1" customWidth="1"/>
    <col min="1095" max="1095" width="7.44140625" bestFit="1" customWidth="1"/>
    <col min="1096" max="1096" width="8.6640625" bestFit="1" customWidth="1"/>
    <col min="1097" max="1097" width="6.6640625" bestFit="1" customWidth="1"/>
    <col min="1098" max="1098" width="8.6640625" bestFit="1" customWidth="1"/>
    <col min="1099" max="1099" width="7.6640625" bestFit="1" customWidth="1"/>
    <col min="1100" max="1100" width="8.6640625" bestFit="1" customWidth="1"/>
    <col min="1101" max="1101" width="6" bestFit="1" customWidth="1"/>
    <col min="1102" max="1102" width="8.6640625" bestFit="1" customWidth="1"/>
    <col min="1103" max="1103" width="13.88671875" bestFit="1" customWidth="1"/>
    <col min="1104" max="1104" width="8.6640625" bestFit="1" customWidth="1"/>
    <col min="1105" max="1105" width="7.77734375" bestFit="1" customWidth="1"/>
    <col min="1106" max="1106" width="8.6640625" bestFit="1" customWidth="1"/>
    <col min="1107" max="1107" width="7.6640625" bestFit="1" customWidth="1"/>
    <col min="1108" max="1108" width="8.6640625" bestFit="1" customWidth="1"/>
    <col min="1109" max="1109" width="13.88671875" bestFit="1" customWidth="1"/>
    <col min="1110" max="1110" width="8.6640625" bestFit="1" customWidth="1"/>
    <col min="1111" max="1111" width="6" bestFit="1" customWidth="1"/>
    <col min="1112" max="1112" width="8.6640625" bestFit="1" customWidth="1"/>
    <col min="1113" max="1113" width="6" bestFit="1" customWidth="1"/>
    <col min="1114" max="1114" width="8.6640625" bestFit="1" customWidth="1"/>
    <col min="1115" max="1115" width="8.44140625" bestFit="1" customWidth="1"/>
    <col min="1116" max="1116" width="8.6640625" bestFit="1" customWidth="1"/>
    <col min="1117" max="1117" width="7.44140625" bestFit="1" customWidth="1"/>
    <col min="1118" max="1118" width="8.6640625" bestFit="1" customWidth="1"/>
    <col min="1119" max="1119" width="6.44140625" bestFit="1" customWidth="1"/>
    <col min="1120" max="1120" width="8.6640625" bestFit="1" customWidth="1"/>
    <col min="1121" max="1121" width="14.21875" bestFit="1" customWidth="1"/>
    <col min="1122" max="1122" width="8.6640625" bestFit="1" customWidth="1"/>
    <col min="1123" max="1123" width="14.88671875" bestFit="1" customWidth="1"/>
    <col min="1124" max="1124" width="8.6640625" bestFit="1" customWidth="1"/>
    <col min="1125" max="1125" width="6.6640625" bestFit="1" customWidth="1"/>
    <col min="1126" max="1126" width="8.6640625" bestFit="1" customWidth="1"/>
    <col min="1127" max="1127" width="6" bestFit="1" customWidth="1"/>
    <col min="1128" max="1128" width="8.6640625" bestFit="1" customWidth="1"/>
    <col min="1129" max="1129" width="12.88671875" bestFit="1" customWidth="1"/>
    <col min="1130" max="1130" width="8.6640625" bestFit="1" customWidth="1"/>
    <col min="1131" max="1131" width="6" bestFit="1" customWidth="1"/>
    <col min="1132" max="1132" width="8.6640625" bestFit="1" customWidth="1"/>
    <col min="1133" max="1133" width="7.109375" bestFit="1" customWidth="1"/>
    <col min="1134" max="1134" width="8.6640625" bestFit="1" customWidth="1"/>
    <col min="1135" max="1135" width="8.44140625" bestFit="1" customWidth="1"/>
    <col min="1136" max="1136" width="8.6640625" bestFit="1" customWidth="1"/>
    <col min="1137" max="1137" width="13.88671875" bestFit="1" customWidth="1"/>
    <col min="1138" max="1138" width="8.6640625" bestFit="1" customWidth="1"/>
    <col min="1139" max="1139" width="6.44140625" bestFit="1" customWidth="1"/>
    <col min="1140" max="1140" width="8.6640625" bestFit="1" customWidth="1"/>
    <col min="1141" max="1141" width="12.88671875" bestFit="1" customWidth="1"/>
    <col min="1142" max="1142" width="8.6640625" bestFit="1" customWidth="1"/>
    <col min="1143" max="1143" width="13.88671875" bestFit="1" customWidth="1"/>
    <col min="1144" max="1144" width="8.6640625" bestFit="1" customWidth="1"/>
    <col min="1145" max="1145" width="6.44140625" bestFit="1" customWidth="1"/>
    <col min="1146" max="1146" width="8.6640625" bestFit="1" customWidth="1"/>
    <col min="1147" max="1147" width="6" bestFit="1" customWidth="1"/>
    <col min="1148" max="1148" width="8.6640625" bestFit="1" customWidth="1"/>
    <col min="1149" max="1149" width="16.77734375" bestFit="1" customWidth="1"/>
    <col min="1150" max="1150" width="8.6640625" bestFit="1" customWidth="1"/>
    <col min="1151" max="1151" width="12.88671875" bestFit="1" customWidth="1"/>
    <col min="1152" max="1152" width="8.6640625" bestFit="1" customWidth="1"/>
    <col min="1153" max="1153" width="16.33203125" bestFit="1" customWidth="1"/>
    <col min="1154" max="1154" width="8.6640625" bestFit="1" customWidth="1"/>
    <col min="1155" max="1155" width="8.44140625" bestFit="1" customWidth="1"/>
    <col min="1156" max="1156" width="8.6640625" bestFit="1" customWidth="1"/>
    <col min="1157" max="1157" width="6" bestFit="1" customWidth="1"/>
    <col min="1158" max="1158" width="8.6640625" bestFit="1" customWidth="1"/>
    <col min="1159" max="1159" width="10.77734375" bestFit="1" customWidth="1"/>
    <col min="1160" max="1160" width="8.6640625" bestFit="1" customWidth="1"/>
    <col min="1161" max="1161" width="6.6640625" bestFit="1" customWidth="1"/>
    <col min="1162" max="1162" width="8.6640625" bestFit="1" customWidth="1"/>
    <col min="1163" max="1163" width="6.6640625" bestFit="1" customWidth="1"/>
    <col min="1164" max="1164" width="8.6640625" bestFit="1" customWidth="1"/>
    <col min="1165" max="1165" width="6.44140625" bestFit="1" customWidth="1"/>
    <col min="1166" max="1166" width="8.6640625" bestFit="1" customWidth="1"/>
    <col min="1167" max="1167" width="6.6640625" bestFit="1" customWidth="1"/>
    <col min="1168" max="1168" width="8.6640625" bestFit="1" customWidth="1"/>
    <col min="1169" max="1169" width="13.88671875" bestFit="1" customWidth="1"/>
    <col min="1170" max="1170" width="8.6640625" bestFit="1" customWidth="1"/>
    <col min="1171" max="1171" width="13.88671875" bestFit="1" customWidth="1"/>
    <col min="1172" max="1172" width="8.6640625" bestFit="1" customWidth="1"/>
    <col min="1173" max="1173" width="7.6640625" bestFit="1" customWidth="1"/>
    <col min="1174" max="1174" width="8.6640625" bestFit="1" customWidth="1"/>
    <col min="1175" max="1175" width="7.44140625" bestFit="1" customWidth="1"/>
    <col min="1176" max="1176" width="8.6640625" bestFit="1" customWidth="1"/>
    <col min="1177" max="1177" width="23.77734375" bestFit="1" customWidth="1"/>
    <col min="1178" max="1178" width="8.6640625" bestFit="1" customWidth="1"/>
    <col min="1179" max="1179" width="6.109375" bestFit="1" customWidth="1"/>
    <col min="1180" max="1180" width="8.6640625" bestFit="1" customWidth="1"/>
    <col min="1181" max="1181" width="6.44140625" bestFit="1" customWidth="1"/>
    <col min="1182" max="1182" width="8.6640625" bestFit="1" customWidth="1"/>
    <col min="1183" max="1183" width="16.33203125" bestFit="1" customWidth="1"/>
    <col min="1184" max="1184" width="8.6640625" bestFit="1" customWidth="1"/>
    <col min="1185" max="1185" width="7.88671875" bestFit="1" customWidth="1"/>
    <col min="1186" max="1186" width="8.6640625" bestFit="1" customWidth="1"/>
    <col min="1187" max="1187" width="15.109375" bestFit="1" customWidth="1"/>
    <col min="1188" max="1188" width="8.6640625" bestFit="1" customWidth="1"/>
    <col min="1189" max="1189" width="6.88671875" bestFit="1" customWidth="1"/>
    <col min="1190" max="1190" width="8.6640625" bestFit="1" customWidth="1"/>
    <col min="1191" max="1191" width="7.44140625" bestFit="1" customWidth="1"/>
    <col min="1192" max="1192" width="8.6640625" bestFit="1" customWidth="1"/>
    <col min="1193" max="1193" width="8.44140625" bestFit="1" customWidth="1"/>
    <col min="1194" max="1194" width="8.6640625" bestFit="1" customWidth="1"/>
    <col min="1195" max="1195" width="8.44140625" bestFit="1" customWidth="1"/>
    <col min="1196" max="1196" width="8.6640625" bestFit="1" customWidth="1"/>
    <col min="1197" max="1197" width="8.44140625" bestFit="1" customWidth="1"/>
    <col min="1198" max="1198" width="8.6640625" bestFit="1" customWidth="1"/>
    <col min="1199" max="1199" width="13.88671875" bestFit="1" customWidth="1"/>
    <col min="1200" max="1200" width="8.6640625" bestFit="1" customWidth="1"/>
    <col min="1201" max="1201" width="8.44140625" bestFit="1" customWidth="1"/>
    <col min="1202" max="1202" width="8.6640625" bestFit="1" customWidth="1"/>
    <col min="1203" max="1203" width="7.6640625" bestFit="1" customWidth="1"/>
    <col min="1204" max="1204" width="8.6640625" bestFit="1" customWidth="1"/>
    <col min="1205" max="1205" width="8.44140625" bestFit="1" customWidth="1"/>
    <col min="1206" max="1206" width="8.6640625" bestFit="1" customWidth="1"/>
    <col min="1207" max="1207" width="6" bestFit="1" customWidth="1"/>
    <col min="1208" max="1208" width="8.6640625" bestFit="1" customWidth="1"/>
    <col min="1209" max="1209" width="7.77734375" bestFit="1" customWidth="1"/>
    <col min="1210" max="1210" width="8.6640625" bestFit="1" customWidth="1"/>
    <col min="1211" max="1211" width="14.88671875" bestFit="1" customWidth="1"/>
    <col min="1212" max="1212" width="8.6640625" bestFit="1" customWidth="1"/>
    <col min="1213" max="1213" width="7.77734375" bestFit="1" customWidth="1"/>
    <col min="1214" max="1214" width="8.6640625" bestFit="1" customWidth="1"/>
    <col min="1215" max="1215" width="8.44140625" bestFit="1" customWidth="1"/>
    <col min="1216" max="1216" width="8.6640625" bestFit="1" customWidth="1"/>
    <col min="1217" max="1217" width="7.88671875" bestFit="1" customWidth="1"/>
    <col min="1218" max="1218" width="8.6640625" bestFit="1" customWidth="1"/>
    <col min="1219" max="1219" width="7.77734375" bestFit="1" customWidth="1"/>
    <col min="1220" max="1220" width="8.6640625" bestFit="1" customWidth="1"/>
    <col min="1221" max="1221" width="6" bestFit="1" customWidth="1"/>
    <col min="1222" max="1222" width="8.6640625" bestFit="1" customWidth="1"/>
    <col min="1223" max="1223" width="13.88671875" bestFit="1" customWidth="1"/>
    <col min="1224" max="1224" width="8.6640625" bestFit="1" customWidth="1"/>
    <col min="1225" max="1225" width="7.44140625" bestFit="1" customWidth="1"/>
    <col min="1226" max="1226" width="8.6640625" bestFit="1" customWidth="1"/>
    <col min="1227" max="1227" width="12.88671875" bestFit="1" customWidth="1"/>
    <col min="1228" max="1228" width="8.6640625" bestFit="1" customWidth="1"/>
    <col min="1229" max="1229" width="6" bestFit="1" customWidth="1"/>
    <col min="1230" max="1230" width="8.6640625" bestFit="1" customWidth="1"/>
    <col min="1231" max="1231" width="14.88671875" bestFit="1" customWidth="1"/>
    <col min="1232" max="1232" width="8.6640625" bestFit="1" customWidth="1"/>
    <col min="1233" max="1233" width="8.44140625" bestFit="1" customWidth="1"/>
    <col min="1234" max="1234" width="8.6640625" bestFit="1" customWidth="1"/>
    <col min="1235" max="1235" width="7.77734375" bestFit="1" customWidth="1"/>
    <col min="1236" max="1236" width="8.6640625" bestFit="1" customWidth="1"/>
    <col min="1237" max="1237" width="13.88671875" bestFit="1" customWidth="1"/>
    <col min="1238" max="1238" width="8.6640625" bestFit="1" customWidth="1"/>
    <col min="1239" max="1239" width="13.88671875" bestFit="1" customWidth="1"/>
    <col min="1240" max="1240" width="8.6640625" bestFit="1" customWidth="1"/>
    <col min="1241" max="1241" width="7.77734375" bestFit="1" customWidth="1"/>
    <col min="1242" max="1242" width="8.6640625" bestFit="1" customWidth="1"/>
    <col min="1243" max="1243" width="15.109375" bestFit="1" customWidth="1"/>
    <col min="1244" max="1244" width="8.6640625" bestFit="1" customWidth="1"/>
    <col min="1245" max="1245" width="8.44140625" bestFit="1" customWidth="1"/>
    <col min="1246" max="1246" width="8.6640625" bestFit="1" customWidth="1"/>
    <col min="1247" max="1247" width="14.21875" bestFit="1" customWidth="1"/>
    <col min="1248" max="1248" width="8.6640625" bestFit="1" customWidth="1"/>
    <col min="1249" max="1249" width="13.88671875" bestFit="1" customWidth="1"/>
    <col min="1250" max="1250" width="8.6640625" bestFit="1" customWidth="1"/>
    <col min="1251" max="1251" width="6.6640625" bestFit="1" customWidth="1"/>
    <col min="1252" max="1252" width="8.6640625" bestFit="1" customWidth="1"/>
    <col min="1253" max="1253" width="7.6640625" bestFit="1" customWidth="1"/>
    <col min="1254" max="1254" width="8.6640625" bestFit="1" customWidth="1"/>
    <col min="1255" max="1255" width="15.5546875" bestFit="1" customWidth="1"/>
    <col min="1256" max="1256" width="8.6640625" bestFit="1" customWidth="1"/>
    <col min="1257" max="1257" width="13.88671875" bestFit="1" customWidth="1"/>
    <col min="1258" max="1258" width="8.6640625" bestFit="1" customWidth="1"/>
    <col min="1259" max="1259" width="13.88671875" bestFit="1" customWidth="1"/>
    <col min="1260" max="1260" width="8.6640625" bestFit="1" customWidth="1"/>
    <col min="1261" max="1261" width="13.33203125" bestFit="1" customWidth="1"/>
    <col min="1262" max="1262" width="8.6640625" bestFit="1" customWidth="1"/>
    <col min="1263" max="1263" width="6.109375" bestFit="1" customWidth="1"/>
    <col min="1264" max="1264" width="8.6640625" bestFit="1" customWidth="1"/>
    <col min="1265" max="1265" width="6" bestFit="1" customWidth="1"/>
    <col min="1266" max="1266" width="8.6640625" bestFit="1" customWidth="1"/>
    <col min="1267" max="1267" width="8.44140625" bestFit="1" customWidth="1"/>
    <col min="1268" max="1268" width="8.6640625" bestFit="1" customWidth="1"/>
    <col min="1269" max="1269" width="8.44140625" bestFit="1" customWidth="1"/>
    <col min="1270" max="1270" width="8.6640625" bestFit="1" customWidth="1"/>
    <col min="1271" max="1271" width="13.21875" bestFit="1" customWidth="1"/>
    <col min="1272" max="1272" width="8.6640625" bestFit="1" customWidth="1"/>
    <col min="1273" max="1273" width="15.5546875" bestFit="1" customWidth="1"/>
    <col min="1274" max="1274" width="8.6640625" bestFit="1" customWidth="1"/>
    <col min="1275" max="1275" width="12.88671875" bestFit="1" customWidth="1"/>
    <col min="1276" max="1276" width="8.6640625" bestFit="1" customWidth="1"/>
    <col min="1277" max="1277" width="7.6640625" bestFit="1" customWidth="1"/>
    <col min="1278" max="1278" width="8.6640625" bestFit="1" customWidth="1"/>
    <col min="1279" max="1279" width="7.77734375" bestFit="1" customWidth="1"/>
    <col min="1280" max="1280" width="8.6640625" bestFit="1" customWidth="1"/>
    <col min="1281" max="1281" width="6.6640625" bestFit="1" customWidth="1"/>
    <col min="1282" max="1282" width="8.6640625" bestFit="1" customWidth="1"/>
    <col min="1283" max="1283" width="13.77734375" bestFit="1" customWidth="1"/>
    <col min="1284" max="1284" width="8.6640625" bestFit="1" customWidth="1"/>
    <col min="1285" max="1285" width="13.21875" bestFit="1" customWidth="1"/>
    <col min="1286" max="1286" width="8.6640625" bestFit="1" customWidth="1"/>
    <col min="1287" max="1287" width="8.44140625" bestFit="1" customWidth="1"/>
    <col min="1288" max="1288" width="8.6640625" bestFit="1" customWidth="1"/>
    <col min="1289" max="1289" width="7.6640625" bestFit="1" customWidth="1"/>
    <col min="1290" max="1290" width="8.6640625" bestFit="1" customWidth="1"/>
    <col min="1291" max="1291" width="6.44140625" bestFit="1" customWidth="1"/>
    <col min="1292" max="1292" width="8.6640625" bestFit="1" customWidth="1"/>
    <col min="1293" max="1293" width="13.77734375" bestFit="1" customWidth="1"/>
    <col min="1294" max="1294" width="8.6640625" bestFit="1" customWidth="1"/>
    <col min="1295" max="1295" width="6" bestFit="1" customWidth="1"/>
    <col min="1296" max="1296" width="8.6640625" bestFit="1" customWidth="1"/>
    <col min="1297" max="1297" width="7.77734375" bestFit="1" customWidth="1"/>
    <col min="1298" max="1298" width="8.6640625" bestFit="1" customWidth="1"/>
    <col min="1299" max="1299" width="12.88671875" bestFit="1" customWidth="1"/>
    <col min="1300" max="1300" width="8.6640625" bestFit="1" customWidth="1"/>
    <col min="1301" max="1301" width="13.88671875" bestFit="1" customWidth="1"/>
    <col min="1302" max="1302" width="8.6640625" bestFit="1" customWidth="1"/>
    <col min="1303" max="1303" width="15.5546875" bestFit="1" customWidth="1"/>
    <col min="1304" max="1304" width="8.6640625" bestFit="1" customWidth="1"/>
    <col min="1305" max="1305" width="6.44140625" bestFit="1" customWidth="1"/>
    <col min="1306" max="1306" width="8.6640625" bestFit="1" customWidth="1"/>
    <col min="1307" max="1307" width="13.88671875" bestFit="1" customWidth="1"/>
    <col min="1308" max="1308" width="8.6640625" bestFit="1" customWidth="1"/>
    <col min="1309" max="1309" width="8.44140625" bestFit="1" customWidth="1"/>
    <col min="1310" max="1310" width="8.6640625" bestFit="1" customWidth="1"/>
    <col min="1311" max="1311" width="15.109375" bestFit="1" customWidth="1"/>
    <col min="1312" max="1312" width="8.6640625" bestFit="1" customWidth="1"/>
    <col min="1313" max="1313" width="13.88671875" bestFit="1" customWidth="1"/>
    <col min="1314" max="1314" width="8.6640625" bestFit="1" customWidth="1"/>
    <col min="1315" max="1315" width="6.88671875" bestFit="1" customWidth="1"/>
    <col min="1316" max="1316" width="8.6640625" bestFit="1" customWidth="1"/>
    <col min="1317" max="1317" width="6.44140625" bestFit="1" customWidth="1"/>
    <col min="1318" max="1318" width="8.6640625" bestFit="1" customWidth="1"/>
    <col min="1319" max="1319" width="8.44140625" bestFit="1" customWidth="1"/>
    <col min="1320" max="1320" width="8.6640625" bestFit="1" customWidth="1"/>
    <col min="1321" max="1321" width="13.88671875" bestFit="1" customWidth="1"/>
    <col min="1322" max="1322" width="8.6640625" bestFit="1" customWidth="1"/>
    <col min="1323" max="1323" width="13.21875" bestFit="1" customWidth="1"/>
    <col min="1324" max="1324" width="8.6640625" bestFit="1" customWidth="1"/>
    <col min="1325" max="1325" width="6.109375" bestFit="1" customWidth="1"/>
    <col min="1326" max="1326" width="8.6640625" bestFit="1" customWidth="1"/>
    <col min="1327" max="1327" width="7.77734375" bestFit="1" customWidth="1"/>
    <col min="1328" max="1328" width="8.6640625" bestFit="1" customWidth="1"/>
    <col min="1329" max="1329" width="13.88671875" bestFit="1" customWidth="1"/>
    <col min="1330" max="1330" width="8.6640625" bestFit="1" customWidth="1"/>
    <col min="1331" max="1331" width="13.88671875" bestFit="1" customWidth="1"/>
    <col min="1332" max="1332" width="8.6640625" bestFit="1" customWidth="1"/>
    <col min="1333" max="1333" width="13.88671875" bestFit="1" customWidth="1"/>
    <col min="1334" max="1334" width="8.6640625" bestFit="1" customWidth="1"/>
    <col min="1335" max="1335" width="7.77734375" bestFit="1" customWidth="1"/>
    <col min="1336" max="1336" width="8.6640625" bestFit="1" customWidth="1"/>
    <col min="1337" max="1337" width="6" bestFit="1" customWidth="1"/>
    <col min="1338" max="1338" width="8.6640625" bestFit="1" customWidth="1"/>
    <col min="1339" max="1339" width="6" bestFit="1" customWidth="1"/>
    <col min="1340" max="1340" width="8.6640625" bestFit="1" customWidth="1"/>
    <col min="1341" max="1341" width="13.21875" bestFit="1" customWidth="1"/>
    <col min="1342" max="1342" width="8.6640625" bestFit="1" customWidth="1"/>
    <col min="1343" max="1343" width="15.109375" bestFit="1" customWidth="1"/>
    <col min="1344" max="1344" width="8.6640625" bestFit="1" customWidth="1"/>
    <col min="1345" max="1345" width="8.44140625" bestFit="1" customWidth="1"/>
    <col min="1346" max="1346" width="8.6640625" bestFit="1" customWidth="1"/>
    <col min="1347" max="1347" width="6.44140625" bestFit="1" customWidth="1"/>
    <col min="1348" max="1348" width="8.6640625" bestFit="1" customWidth="1"/>
    <col min="1349" max="1349" width="7.109375" bestFit="1" customWidth="1"/>
    <col min="1350" max="1350" width="8.6640625" bestFit="1" customWidth="1"/>
    <col min="1351" max="1351" width="6" bestFit="1" customWidth="1"/>
    <col min="1352" max="1352" width="8.6640625" bestFit="1" customWidth="1"/>
    <col min="1353" max="1353" width="7.77734375" bestFit="1" customWidth="1"/>
    <col min="1354" max="1354" width="8.6640625" bestFit="1" customWidth="1"/>
    <col min="1355" max="1355" width="13.88671875" bestFit="1" customWidth="1"/>
    <col min="1356" max="1356" width="8.6640625" bestFit="1" customWidth="1"/>
    <col min="1357" max="1357" width="6.6640625" bestFit="1" customWidth="1"/>
    <col min="1358" max="1358" width="8.6640625" bestFit="1" customWidth="1"/>
    <col min="1359" max="1359" width="6.6640625" bestFit="1" customWidth="1"/>
    <col min="1360" max="1360" width="8.6640625" bestFit="1" customWidth="1"/>
    <col min="1361" max="1361" width="6.44140625" bestFit="1" customWidth="1"/>
    <col min="1362" max="1362" width="8.6640625" bestFit="1" customWidth="1"/>
    <col min="1363" max="1363" width="6" bestFit="1" customWidth="1"/>
    <col min="1364" max="1364" width="8.6640625" bestFit="1" customWidth="1"/>
    <col min="1365" max="1365" width="6.6640625" bestFit="1" customWidth="1"/>
    <col min="1366" max="1366" width="8.6640625" bestFit="1" customWidth="1"/>
    <col min="1367" max="1367" width="7.6640625" bestFit="1" customWidth="1"/>
    <col min="1368" max="1368" width="8.6640625" bestFit="1" customWidth="1"/>
    <col min="1369" max="1369" width="15.5546875" bestFit="1" customWidth="1"/>
    <col min="1370" max="1370" width="8.6640625" bestFit="1" customWidth="1"/>
    <col min="1371" max="1371" width="8.44140625" bestFit="1" customWidth="1"/>
    <col min="1372" max="1372" width="8.6640625" bestFit="1" customWidth="1"/>
    <col min="1373" max="1373" width="8.44140625" bestFit="1" customWidth="1"/>
    <col min="1374" max="1374" width="8.6640625" bestFit="1" customWidth="1"/>
    <col min="1375" max="1375" width="12.88671875" bestFit="1" customWidth="1"/>
    <col min="1376" max="1376" width="8.6640625" bestFit="1" customWidth="1"/>
    <col min="1377" max="1377" width="6" bestFit="1" customWidth="1"/>
    <col min="1378" max="1378" width="8.6640625" bestFit="1" customWidth="1"/>
    <col min="1379" max="1379" width="7.77734375" bestFit="1" customWidth="1"/>
    <col min="1380" max="1380" width="8.6640625" bestFit="1" customWidth="1"/>
    <col min="1381" max="1381" width="13.88671875" bestFit="1" customWidth="1"/>
    <col min="1382" max="1382" width="8.6640625" bestFit="1" customWidth="1"/>
    <col min="1383" max="1383" width="6" bestFit="1" customWidth="1"/>
    <col min="1384" max="1384" width="8.6640625" bestFit="1" customWidth="1"/>
    <col min="1385" max="1385" width="8.44140625" bestFit="1" customWidth="1"/>
    <col min="1386" max="1386" width="8.6640625" bestFit="1" customWidth="1"/>
    <col min="1387" max="1387" width="13.77734375" bestFit="1" customWidth="1"/>
    <col min="1388" max="1388" width="8.6640625" bestFit="1" customWidth="1"/>
    <col min="1389" max="1389" width="7.77734375" bestFit="1" customWidth="1"/>
    <col min="1390" max="1390" width="8.6640625" bestFit="1" customWidth="1"/>
    <col min="1391" max="1391" width="6.6640625" bestFit="1" customWidth="1"/>
    <col min="1392" max="1392" width="8.6640625" bestFit="1" customWidth="1"/>
    <col min="1393" max="1393" width="14.21875" bestFit="1" customWidth="1"/>
    <col min="1394" max="1394" width="8.6640625" bestFit="1" customWidth="1"/>
    <col min="1395" max="1395" width="6.44140625" bestFit="1" customWidth="1"/>
    <col min="1396" max="1396" width="8.6640625" bestFit="1" customWidth="1"/>
    <col min="1397" max="1397" width="6.88671875" bestFit="1" customWidth="1"/>
    <col min="1398" max="1398" width="8.6640625" bestFit="1" customWidth="1"/>
    <col min="1399" max="1399" width="7.6640625" bestFit="1" customWidth="1"/>
    <col min="1400" max="1400" width="8.6640625" bestFit="1" customWidth="1"/>
    <col min="1401" max="1401" width="8.44140625" bestFit="1" customWidth="1"/>
    <col min="1402" max="1402" width="8.6640625" bestFit="1" customWidth="1"/>
    <col min="1403" max="1403" width="7.109375" bestFit="1" customWidth="1"/>
    <col min="1404" max="1404" width="8.6640625" bestFit="1" customWidth="1"/>
    <col min="1405" max="1405" width="8.44140625" bestFit="1" customWidth="1"/>
    <col min="1406" max="1406" width="8.6640625" bestFit="1" customWidth="1"/>
    <col min="1407" max="1407" width="7.109375" bestFit="1" customWidth="1"/>
    <col min="1408" max="1408" width="8.6640625" bestFit="1" customWidth="1"/>
    <col min="1409" max="1409" width="6.109375" bestFit="1" customWidth="1"/>
    <col min="1410" max="1410" width="8.6640625" bestFit="1" customWidth="1"/>
    <col min="1411" max="1411" width="8.44140625" bestFit="1" customWidth="1"/>
    <col min="1412" max="1412" width="8.6640625" bestFit="1" customWidth="1"/>
    <col min="1413" max="1413" width="16.77734375" bestFit="1" customWidth="1"/>
    <col min="1414" max="1414" width="8.6640625" bestFit="1" customWidth="1"/>
    <col min="1415" max="1415" width="14.21875" bestFit="1" customWidth="1"/>
    <col min="1416" max="1416" width="8.6640625" bestFit="1" customWidth="1"/>
    <col min="1417" max="1417" width="7.77734375" bestFit="1" customWidth="1"/>
    <col min="1418" max="1418" width="8.6640625" bestFit="1" customWidth="1"/>
    <col min="1419" max="1419" width="13.88671875" bestFit="1" customWidth="1"/>
    <col min="1420" max="1420" width="8.6640625" bestFit="1" customWidth="1"/>
    <col min="1421" max="1421" width="12.88671875" bestFit="1" customWidth="1"/>
    <col min="1422" max="1422" width="8.6640625" bestFit="1" customWidth="1"/>
    <col min="1423" max="1423" width="16.33203125" bestFit="1" customWidth="1"/>
    <col min="1424" max="1424" width="8.6640625" bestFit="1" customWidth="1"/>
    <col min="1425" max="1425" width="15.5546875" bestFit="1" customWidth="1"/>
    <col min="1426" max="1426" width="8.6640625" bestFit="1" customWidth="1"/>
    <col min="1427" max="1427" width="8.44140625" bestFit="1" customWidth="1"/>
    <col min="1428" max="1428" width="8.6640625" bestFit="1" customWidth="1"/>
    <col min="1429" max="1429" width="6" bestFit="1" customWidth="1"/>
    <col min="1430" max="1430" width="8.6640625" bestFit="1" customWidth="1"/>
    <col min="1431" max="1431" width="8.44140625" bestFit="1" customWidth="1"/>
    <col min="1432" max="1432" width="8.6640625" bestFit="1" customWidth="1"/>
    <col min="1433" max="1433" width="7.77734375" bestFit="1" customWidth="1"/>
    <col min="1434" max="1434" width="8.6640625" bestFit="1" customWidth="1"/>
    <col min="1435" max="1435" width="12.88671875" bestFit="1" customWidth="1"/>
    <col min="1436" max="1436" width="8.6640625" bestFit="1" customWidth="1"/>
    <col min="1437" max="1437" width="6" bestFit="1" customWidth="1"/>
    <col min="1438" max="1438" width="8.6640625" bestFit="1" customWidth="1"/>
    <col min="1439" max="1439" width="14.88671875" bestFit="1" customWidth="1"/>
    <col min="1440" max="1440" width="8.6640625" bestFit="1" customWidth="1"/>
    <col min="1441" max="1441" width="6" bestFit="1" customWidth="1"/>
    <col min="1442" max="1442" width="8.6640625" bestFit="1" customWidth="1"/>
    <col min="1443" max="1443" width="8.44140625" bestFit="1" customWidth="1"/>
    <col min="1444" max="1444" width="8.6640625" bestFit="1" customWidth="1"/>
    <col min="1445" max="1445" width="13.77734375" bestFit="1" customWidth="1"/>
    <col min="1446" max="1446" width="8.6640625" bestFit="1" customWidth="1"/>
    <col min="1447" max="1447" width="14.88671875" bestFit="1" customWidth="1"/>
    <col min="1448" max="1448" width="8.6640625" bestFit="1" customWidth="1"/>
    <col min="1449" max="1449" width="7.77734375" bestFit="1" customWidth="1"/>
    <col min="1450" max="1450" width="8.6640625" bestFit="1" customWidth="1"/>
    <col min="1451" max="1451" width="6.88671875" bestFit="1" customWidth="1"/>
    <col min="1452" max="1452" width="8.6640625" bestFit="1" customWidth="1"/>
    <col min="1453" max="1453" width="14.88671875" bestFit="1" customWidth="1"/>
    <col min="1454" max="1454" width="8.6640625" bestFit="1" customWidth="1"/>
    <col min="1455" max="1455" width="6.6640625" bestFit="1" customWidth="1"/>
    <col min="1456" max="1456" width="8.6640625" bestFit="1" customWidth="1"/>
    <col min="1457" max="1457" width="6.44140625" bestFit="1" customWidth="1"/>
    <col min="1458" max="1458" width="8.6640625" bestFit="1" customWidth="1"/>
    <col min="1459" max="1459" width="6.21875" bestFit="1" customWidth="1"/>
    <col min="1460" max="1460" width="8.6640625" bestFit="1" customWidth="1"/>
    <col min="1461" max="1461" width="10.109375" bestFit="1" customWidth="1"/>
    <col min="1462" max="1462" width="8.6640625" bestFit="1" customWidth="1"/>
    <col min="1463" max="1463" width="15.5546875" bestFit="1" customWidth="1"/>
    <col min="1464" max="1464" width="8.6640625" bestFit="1" customWidth="1"/>
    <col min="1465" max="1465" width="8.44140625" bestFit="1" customWidth="1"/>
    <col min="1466" max="1466" width="8.6640625" bestFit="1" customWidth="1"/>
    <col min="1467" max="1467" width="6" bestFit="1" customWidth="1"/>
    <col min="1468" max="1468" width="8.6640625" bestFit="1" customWidth="1"/>
    <col min="1469" max="1469" width="8.44140625" bestFit="1" customWidth="1"/>
    <col min="1470" max="1470" width="8.6640625" bestFit="1" customWidth="1"/>
    <col min="1471" max="1471" width="6.44140625" bestFit="1" customWidth="1"/>
    <col min="1472" max="1472" width="8.6640625" bestFit="1" customWidth="1"/>
    <col min="1473" max="1473" width="15.5546875" bestFit="1" customWidth="1"/>
    <col min="1474" max="1474" width="8.6640625" bestFit="1" customWidth="1"/>
    <col min="1475" max="1475" width="13.88671875" bestFit="1" customWidth="1"/>
    <col min="1476" max="1476" width="8.6640625" bestFit="1" customWidth="1"/>
    <col min="1477" max="1477" width="15.5546875" bestFit="1" customWidth="1"/>
    <col min="1478" max="1478" width="8.6640625" bestFit="1" customWidth="1"/>
    <col min="1479" max="1479" width="13.21875" bestFit="1" customWidth="1"/>
    <col min="1480" max="1480" width="8.6640625" bestFit="1" customWidth="1"/>
    <col min="1481" max="1481" width="6.44140625" bestFit="1" customWidth="1"/>
    <col min="1482" max="1482" width="8.6640625" bestFit="1" customWidth="1"/>
    <col min="1483" max="1483" width="13.88671875" bestFit="1" customWidth="1"/>
    <col min="1484" max="1484" width="8.6640625" bestFit="1" customWidth="1"/>
    <col min="1485" max="1485" width="12.88671875" bestFit="1" customWidth="1"/>
    <col min="1486" max="1486" width="8.6640625" bestFit="1" customWidth="1"/>
    <col min="1487" max="1487" width="13.33203125" bestFit="1" customWidth="1"/>
    <col min="1488" max="1488" width="8.6640625" bestFit="1" customWidth="1"/>
    <col min="1489" max="1489" width="7.77734375" bestFit="1" customWidth="1"/>
    <col min="1490" max="1490" width="8.6640625" bestFit="1" customWidth="1"/>
    <col min="1491" max="1491" width="8.44140625" bestFit="1" customWidth="1"/>
    <col min="1492" max="1492" width="8.6640625" bestFit="1" customWidth="1"/>
    <col min="1493" max="1493" width="8.44140625" bestFit="1" customWidth="1"/>
    <col min="1494" max="1494" width="8.6640625" bestFit="1" customWidth="1"/>
    <col min="1495" max="1495" width="13.77734375" bestFit="1" customWidth="1"/>
    <col min="1496" max="1496" width="8.6640625" bestFit="1" customWidth="1"/>
    <col min="1497" max="1497" width="7.77734375" bestFit="1" customWidth="1"/>
    <col min="1498" max="1498" width="8.6640625" bestFit="1" customWidth="1"/>
    <col min="1499" max="1499" width="6.44140625" bestFit="1" customWidth="1"/>
    <col min="1500" max="1500" width="8.6640625" bestFit="1" customWidth="1"/>
    <col min="1501" max="1501" width="6" bestFit="1" customWidth="1"/>
    <col min="1502" max="1502" width="8.6640625" bestFit="1" customWidth="1"/>
    <col min="1503" max="1503" width="13.88671875" bestFit="1" customWidth="1"/>
    <col min="1504" max="1504" width="8.6640625" bestFit="1" customWidth="1"/>
    <col min="1505" max="1505" width="6.109375" bestFit="1" customWidth="1"/>
    <col min="1506" max="1506" width="8.6640625" bestFit="1" customWidth="1"/>
    <col min="1507" max="1507" width="14.88671875" bestFit="1" customWidth="1"/>
    <col min="1508" max="1508" width="8.6640625" bestFit="1" customWidth="1"/>
    <col min="1509" max="1509" width="12.88671875" bestFit="1" customWidth="1"/>
    <col min="1510" max="1510" width="8.6640625" bestFit="1" customWidth="1"/>
    <col min="1511" max="1511" width="8.44140625" bestFit="1" customWidth="1"/>
    <col min="1512" max="1512" width="8.6640625" bestFit="1" customWidth="1"/>
    <col min="1513" max="1513" width="7.77734375" bestFit="1" customWidth="1"/>
    <col min="1514" max="1514" width="8.6640625" bestFit="1" customWidth="1"/>
    <col min="1515" max="1515" width="7.88671875" bestFit="1" customWidth="1"/>
    <col min="1516" max="1516" width="8.6640625" bestFit="1" customWidth="1"/>
    <col min="1517" max="1517" width="6.6640625" bestFit="1" customWidth="1"/>
    <col min="1518" max="1518" width="8.6640625" bestFit="1" customWidth="1"/>
    <col min="1519" max="1519" width="15.109375" bestFit="1" customWidth="1"/>
    <col min="1520" max="1520" width="8.6640625" bestFit="1" customWidth="1"/>
    <col min="1521" max="1521" width="13.88671875" bestFit="1" customWidth="1"/>
    <col min="1522" max="1522" width="8.6640625" bestFit="1" customWidth="1"/>
    <col min="1523" max="1523" width="7.77734375" bestFit="1" customWidth="1"/>
    <col min="1524" max="1524" width="8.6640625" bestFit="1" customWidth="1"/>
    <col min="1525" max="1525" width="13.88671875" bestFit="1" customWidth="1"/>
    <col min="1526" max="1526" width="8.6640625" bestFit="1" customWidth="1"/>
    <col min="1527" max="1527" width="6" bestFit="1" customWidth="1"/>
    <col min="1528" max="1528" width="8.6640625" bestFit="1" customWidth="1"/>
    <col min="1529" max="1529" width="8.44140625" bestFit="1" customWidth="1"/>
    <col min="1530" max="1530" width="8.6640625" bestFit="1" customWidth="1"/>
    <col min="1531" max="1531" width="13.88671875" bestFit="1" customWidth="1"/>
    <col min="1532" max="1532" width="8.6640625" bestFit="1" customWidth="1"/>
    <col min="1533" max="1533" width="7.77734375" bestFit="1" customWidth="1"/>
    <col min="1534" max="1534" width="8.6640625" bestFit="1" customWidth="1"/>
    <col min="1535" max="1535" width="6" bestFit="1" customWidth="1"/>
    <col min="1536" max="1536" width="8.6640625" bestFit="1" customWidth="1"/>
    <col min="1537" max="1537" width="7.77734375" bestFit="1" customWidth="1"/>
    <col min="1538" max="1538" width="8.6640625" bestFit="1" customWidth="1"/>
    <col min="1539" max="1539" width="6" bestFit="1" customWidth="1"/>
    <col min="1540" max="1540" width="8.6640625" bestFit="1" customWidth="1"/>
    <col min="1541" max="1541" width="7.109375" bestFit="1" customWidth="1"/>
    <col min="1542" max="1542" width="8.6640625" bestFit="1" customWidth="1"/>
    <col min="1543" max="1543" width="23.77734375" bestFit="1" customWidth="1"/>
    <col min="1544" max="1544" width="8.6640625" bestFit="1" customWidth="1"/>
    <col min="1545" max="1545" width="12.88671875" bestFit="1" customWidth="1"/>
    <col min="1546" max="1546" width="8.6640625" bestFit="1" customWidth="1"/>
    <col min="1547" max="1547" width="6" bestFit="1" customWidth="1"/>
    <col min="1548" max="1548" width="8.6640625" bestFit="1" customWidth="1"/>
    <col min="1549" max="1549" width="8.44140625" bestFit="1" customWidth="1"/>
    <col min="1550" max="1550" width="8.6640625" bestFit="1" customWidth="1"/>
    <col min="1551" max="1551" width="6" bestFit="1" customWidth="1"/>
    <col min="1552" max="1552" width="8.6640625" bestFit="1" customWidth="1"/>
    <col min="1553" max="1553" width="6.6640625" bestFit="1" customWidth="1"/>
    <col min="1554" max="1554" width="8.6640625" bestFit="1" customWidth="1"/>
    <col min="1555" max="1555" width="13.77734375" bestFit="1" customWidth="1"/>
    <col min="1556" max="1556" width="8.6640625" bestFit="1" customWidth="1"/>
    <col min="1557" max="1557" width="8.44140625" bestFit="1" customWidth="1"/>
    <col min="1558" max="1558" width="8.6640625" bestFit="1" customWidth="1"/>
    <col min="1559" max="1559" width="8.44140625" bestFit="1" customWidth="1"/>
    <col min="1560" max="1560" width="8.6640625" bestFit="1" customWidth="1"/>
    <col min="1561" max="1561" width="7.109375" bestFit="1" customWidth="1"/>
    <col min="1562" max="1562" width="8.6640625" bestFit="1" customWidth="1"/>
    <col min="1563" max="1563" width="6.6640625" bestFit="1" customWidth="1"/>
    <col min="1564" max="1564" width="8.6640625" bestFit="1" customWidth="1"/>
    <col min="1565" max="1565" width="8.44140625" bestFit="1" customWidth="1"/>
    <col min="1566" max="1566" width="8.6640625" bestFit="1" customWidth="1"/>
    <col min="1567" max="1567" width="6.6640625" bestFit="1" customWidth="1"/>
    <col min="1568" max="1568" width="8.6640625" bestFit="1" customWidth="1"/>
    <col min="1569" max="1569" width="8.44140625" bestFit="1" customWidth="1"/>
    <col min="1570" max="1570" width="8.6640625" bestFit="1" customWidth="1"/>
    <col min="1571" max="1571" width="8.44140625" bestFit="1" customWidth="1"/>
    <col min="1572" max="1572" width="8.6640625" bestFit="1" customWidth="1"/>
    <col min="1573" max="1573" width="6.6640625" bestFit="1" customWidth="1"/>
    <col min="1574" max="1574" width="8.6640625" bestFit="1" customWidth="1"/>
    <col min="1575" max="1575" width="7.77734375" bestFit="1" customWidth="1"/>
    <col min="1576" max="1576" width="8.6640625" bestFit="1" customWidth="1"/>
    <col min="1577" max="1577" width="6" bestFit="1" customWidth="1"/>
    <col min="1578" max="1578" width="8.6640625" bestFit="1" customWidth="1"/>
    <col min="1579" max="1579" width="6" bestFit="1" customWidth="1"/>
    <col min="1580" max="1580" width="8.6640625" bestFit="1" customWidth="1"/>
    <col min="1581" max="1581" width="7.6640625" bestFit="1" customWidth="1"/>
    <col min="1582" max="1582" width="8.6640625" bestFit="1" customWidth="1"/>
    <col min="1583" max="1583" width="12.88671875" bestFit="1" customWidth="1"/>
    <col min="1584" max="1584" width="8.6640625" bestFit="1" customWidth="1"/>
    <col min="1585" max="1585" width="6" bestFit="1" customWidth="1"/>
    <col min="1586" max="1586" width="8.6640625" bestFit="1" customWidth="1"/>
    <col min="1587" max="1587" width="6.44140625" bestFit="1" customWidth="1"/>
    <col min="1588" max="1588" width="8.6640625" bestFit="1" customWidth="1"/>
    <col min="1589" max="1589" width="13.77734375" bestFit="1" customWidth="1"/>
    <col min="1590" max="1590" width="8.6640625" bestFit="1" customWidth="1"/>
    <col min="1591" max="1591" width="8.44140625" bestFit="1" customWidth="1"/>
    <col min="1592" max="1592" width="8.6640625" bestFit="1" customWidth="1"/>
    <col min="1593" max="1593" width="13.88671875" bestFit="1" customWidth="1"/>
    <col min="1594" max="1594" width="8.6640625" bestFit="1" customWidth="1"/>
    <col min="1595" max="1595" width="6.6640625" bestFit="1" customWidth="1"/>
    <col min="1596" max="1596" width="8.6640625" bestFit="1" customWidth="1"/>
    <col min="1597" max="1597" width="13.88671875" bestFit="1" customWidth="1"/>
    <col min="1598" max="1598" width="8.6640625" bestFit="1" customWidth="1"/>
    <col min="1599" max="1599" width="6.88671875" bestFit="1" customWidth="1"/>
    <col min="1600" max="1600" width="8.6640625" bestFit="1" customWidth="1"/>
    <col min="1601" max="1601" width="7.6640625" bestFit="1" customWidth="1"/>
    <col min="1602" max="1602" width="8.6640625" bestFit="1" customWidth="1"/>
    <col min="1603" max="1603" width="8.44140625" bestFit="1" customWidth="1"/>
    <col min="1604" max="1604" width="8.6640625" bestFit="1" customWidth="1"/>
    <col min="1605" max="1605" width="8.44140625" bestFit="1" customWidth="1"/>
    <col min="1606" max="1606" width="8.6640625" bestFit="1" customWidth="1"/>
    <col min="1607" max="1607" width="8.44140625" bestFit="1" customWidth="1"/>
    <col min="1608" max="1608" width="8.6640625" bestFit="1" customWidth="1"/>
    <col min="1609" max="1609" width="8.44140625" bestFit="1" customWidth="1"/>
    <col min="1610" max="1610" width="8.6640625" bestFit="1" customWidth="1"/>
    <col min="1611" max="1611" width="6.6640625" bestFit="1" customWidth="1"/>
    <col min="1612" max="1612" width="8.6640625" bestFit="1" customWidth="1"/>
    <col min="1613" max="1613" width="7.44140625" bestFit="1" customWidth="1"/>
    <col min="1614" max="1614" width="8.6640625" bestFit="1" customWidth="1"/>
    <col min="1615" max="1615" width="15.5546875" bestFit="1" customWidth="1"/>
    <col min="1616" max="1616" width="8.6640625" bestFit="1" customWidth="1"/>
    <col min="1617" max="1617" width="6.6640625" bestFit="1" customWidth="1"/>
    <col min="1618" max="1618" width="8.6640625" bestFit="1" customWidth="1"/>
    <col min="1619" max="1619" width="13.88671875" bestFit="1" customWidth="1"/>
    <col min="1620" max="1620" width="8.6640625" bestFit="1" customWidth="1"/>
    <col min="1621" max="1621" width="6.109375" bestFit="1" customWidth="1"/>
    <col min="1622" max="1622" width="8.6640625" bestFit="1" customWidth="1"/>
    <col min="1623" max="1623" width="13.77734375" bestFit="1" customWidth="1"/>
    <col min="1624" max="1624" width="8.6640625" bestFit="1" customWidth="1"/>
    <col min="1625" max="1625" width="7.6640625" bestFit="1" customWidth="1"/>
    <col min="1626" max="1626" width="8.6640625" bestFit="1" customWidth="1"/>
    <col min="1627" max="1627" width="7.77734375" bestFit="1" customWidth="1"/>
    <col min="1628" max="1628" width="8.6640625" bestFit="1" customWidth="1"/>
    <col min="1629" max="1629" width="6.6640625" bestFit="1" customWidth="1"/>
    <col min="1630" max="1630" width="8.6640625" bestFit="1" customWidth="1"/>
    <col min="1631" max="1631" width="7.6640625" bestFit="1" customWidth="1"/>
    <col min="1632" max="1632" width="8.6640625" bestFit="1" customWidth="1"/>
    <col min="1633" max="1633" width="6" bestFit="1" customWidth="1"/>
    <col min="1634" max="1634" width="8.6640625" bestFit="1" customWidth="1"/>
    <col min="1635" max="1635" width="7.77734375" bestFit="1" customWidth="1"/>
    <col min="1636" max="1636" width="8.6640625" bestFit="1" customWidth="1"/>
    <col min="1637" max="1637" width="6" bestFit="1" customWidth="1"/>
    <col min="1638" max="1638" width="8.6640625" bestFit="1" customWidth="1"/>
    <col min="1639" max="1639" width="6.44140625" bestFit="1" customWidth="1"/>
    <col min="1640" max="1640" width="8.6640625" bestFit="1" customWidth="1"/>
    <col min="1641" max="1641" width="6.6640625" bestFit="1" customWidth="1"/>
    <col min="1642" max="1642" width="8.6640625" bestFit="1" customWidth="1"/>
    <col min="1643" max="1643" width="13.88671875" bestFit="1" customWidth="1"/>
    <col min="1644" max="1644" width="8.6640625" bestFit="1" customWidth="1"/>
    <col min="1645" max="1645" width="7.77734375" bestFit="1" customWidth="1"/>
    <col min="1646" max="1646" width="8.6640625" bestFit="1" customWidth="1"/>
    <col min="1647" max="1647" width="6" bestFit="1" customWidth="1"/>
    <col min="1648" max="1648" width="8.6640625" bestFit="1" customWidth="1"/>
    <col min="1649" max="1649" width="7.77734375" bestFit="1" customWidth="1"/>
    <col min="1650" max="1650" width="8.6640625" bestFit="1" customWidth="1"/>
    <col min="1651" max="1651" width="8.44140625" bestFit="1" customWidth="1"/>
    <col min="1652" max="1652" width="8.6640625" bestFit="1" customWidth="1"/>
    <col min="1653" max="1653" width="8.44140625" bestFit="1" customWidth="1"/>
    <col min="1654" max="1654" width="8.6640625" bestFit="1" customWidth="1"/>
    <col min="1655" max="1655" width="16.33203125" bestFit="1" customWidth="1"/>
    <col min="1656" max="1656" width="8.6640625" bestFit="1" customWidth="1"/>
    <col min="1657" max="1657" width="7.44140625" bestFit="1" customWidth="1"/>
    <col min="1658" max="1658" width="8.6640625" bestFit="1" customWidth="1"/>
    <col min="1659" max="1659" width="7.6640625" bestFit="1" customWidth="1"/>
    <col min="1660" max="1660" width="8.6640625" bestFit="1" customWidth="1"/>
    <col min="1661" max="1661" width="6" bestFit="1" customWidth="1"/>
    <col min="1662" max="1662" width="8.6640625" bestFit="1" customWidth="1"/>
    <col min="1663" max="1663" width="6.109375" bestFit="1" customWidth="1"/>
    <col min="1664" max="1664" width="8.6640625" bestFit="1" customWidth="1"/>
    <col min="1665" max="1665" width="6.44140625" bestFit="1" customWidth="1"/>
    <col min="1666" max="1666" width="8.6640625" bestFit="1" customWidth="1"/>
    <col min="1667" max="1667" width="6" bestFit="1" customWidth="1"/>
    <col min="1668" max="1668" width="8.6640625" bestFit="1" customWidth="1"/>
    <col min="1669" max="1669" width="7.88671875" bestFit="1" customWidth="1"/>
    <col min="1670" max="1670" width="8.6640625" bestFit="1" customWidth="1"/>
    <col min="1671" max="1671" width="13.88671875" bestFit="1" customWidth="1"/>
    <col min="1672" max="1672" width="8.6640625" bestFit="1" customWidth="1"/>
    <col min="1673" max="1673" width="6" bestFit="1" customWidth="1"/>
    <col min="1674" max="1674" width="8.6640625" bestFit="1" customWidth="1"/>
    <col min="1675" max="1675" width="12.88671875" bestFit="1" customWidth="1"/>
    <col min="1676" max="1676" width="8.6640625" bestFit="1" customWidth="1"/>
    <col min="1677" max="1677" width="13.88671875" bestFit="1" customWidth="1"/>
    <col min="1678" max="1678" width="8.6640625" bestFit="1" customWidth="1"/>
    <col min="1679" max="1679" width="16.77734375" bestFit="1" customWidth="1"/>
    <col min="1680" max="1680" width="8.6640625" bestFit="1" customWidth="1"/>
    <col min="1681" max="1681" width="8.44140625" bestFit="1" customWidth="1"/>
    <col min="1682" max="1682" width="8.6640625" bestFit="1" customWidth="1"/>
    <col min="1683" max="1683" width="14.88671875" bestFit="1" customWidth="1"/>
    <col min="1684" max="1684" width="8.6640625" bestFit="1" customWidth="1"/>
    <col min="1685" max="1685" width="6.6640625" bestFit="1" customWidth="1"/>
    <col min="1686" max="1686" width="8.6640625" bestFit="1" customWidth="1"/>
    <col min="1687" max="1687" width="6.6640625" bestFit="1" customWidth="1"/>
    <col min="1688" max="1688" width="8.6640625" bestFit="1" customWidth="1"/>
    <col min="1689" max="1689" width="13.88671875" bestFit="1" customWidth="1"/>
    <col min="1690" max="1690" width="8.6640625" bestFit="1" customWidth="1"/>
    <col min="1691" max="1691" width="6.109375" bestFit="1" customWidth="1"/>
    <col min="1692" max="1692" width="8.6640625" bestFit="1" customWidth="1"/>
    <col min="1693" max="1693" width="7.6640625" bestFit="1" customWidth="1"/>
    <col min="1694" max="1694" width="8.6640625" bestFit="1" customWidth="1"/>
    <col min="1695" max="1695" width="13.88671875" bestFit="1" customWidth="1"/>
    <col min="1696" max="1696" width="8.6640625" bestFit="1" customWidth="1"/>
    <col min="1697" max="1697" width="6" bestFit="1" customWidth="1"/>
    <col min="1698" max="1698" width="8.6640625" bestFit="1" customWidth="1"/>
    <col min="1699" max="1699" width="8.44140625" bestFit="1" customWidth="1"/>
    <col min="1700" max="1700" width="8.6640625" bestFit="1" customWidth="1"/>
    <col min="1701" max="1701" width="7.77734375" bestFit="1" customWidth="1"/>
    <col min="1702" max="1702" width="8.6640625" bestFit="1" customWidth="1"/>
    <col min="1703" max="1703" width="6.44140625" bestFit="1" customWidth="1"/>
    <col min="1704" max="1704" width="8.6640625" bestFit="1" customWidth="1"/>
    <col min="1705" max="1705" width="6.6640625" bestFit="1" customWidth="1"/>
    <col min="1706" max="1706" width="8.6640625" bestFit="1" customWidth="1"/>
    <col min="1707" max="1707" width="8.44140625" bestFit="1" customWidth="1"/>
    <col min="1708" max="1708" width="8.6640625" bestFit="1" customWidth="1"/>
    <col min="1709" max="1709" width="13.33203125" bestFit="1" customWidth="1"/>
    <col min="1710" max="1710" width="8.6640625" bestFit="1" customWidth="1"/>
    <col min="1711" max="1711" width="6.44140625" bestFit="1" customWidth="1"/>
    <col min="1712" max="1712" width="8.6640625" bestFit="1" customWidth="1"/>
    <col min="1713" max="1713" width="6" bestFit="1" customWidth="1"/>
    <col min="1714" max="1714" width="8.6640625" bestFit="1" customWidth="1"/>
    <col min="1715" max="1715" width="8.44140625" bestFit="1" customWidth="1"/>
    <col min="1716" max="1716" width="8.6640625" bestFit="1" customWidth="1"/>
    <col min="1717" max="1717" width="16.77734375" bestFit="1" customWidth="1"/>
    <col min="1718" max="1718" width="8.6640625" bestFit="1" customWidth="1"/>
    <col min="1719" max="1719" width="6" bestFit="1" customWidth="1"/>
    <col min="1720" max="1720" width="8.6640625" bestFit="1" customWidth="1"/>
    <col min="1721" max="1721" width="13.88671875" bestFit="1" customWidth="1"/>
    <col min="1722" max="1722" width="8.6640625" bestFit="1" customWidth="1"/>
    <col min="1723" max="1723" width="15.5546875" bestFit="1" customWidth="1"/>
    <col min="1724" max="1724" width="8.6640625" bestFit="1" customWidth="1"/>
    <col min="1725" max="1725" width="15.5546875" bestFit="1" customWidth="1"/>
    <col min="1726" max="1726" width="8.6640625" bestFit="1" customWidth="1"/>
    <col min="1727" max="1727" width="13.88671875" bestFit="1" customWidth="1"/>
    <col min="1728" max="1728" width="8.6640625" bestFit="1" customWidth="1"/>
    <col min="1729" max="1729" width="6.6640625" bestFit="1" customWidth="1"/>
    <col min="1730" max="1730" width="8.6640625" bestFit="1" customWidth="1"/>
    <col min="1731" max="1731" width="13.88671875" bestFit="1" customWidth="1"/>
    <col min="1732" max="1732" width="8.6640625" bestFit="1" customWidth="1"/>
    <col min="1733" max="1733" width="6" bestFit="1" customWidth="1"/>
    <col min="1734" max="1734" width="8.6640625" bestFit="1" customWidth="1"/>
    <col min="1735" max="1735" width="6" bestFit="1" customWidth="1"/>
    <col min="1736" max="1736" width="8.6640625" bestFit="1" customWidth="1"/>
    <col min="1737" max="1737" width="7.77734375" bestFit="1" customWidth="1"/>
    <col min="1738" max="1738" width="8.6640625" bestFit="1" customWidth="1"/>
    <col min="1739" max="1739" width="7.77734375" bestFit="1" customWidth="1"/>
    <col min="1740" max="1740" width="8.6640625" bestFit="1" customWidth="1"/>
    <col min="1741" max="1741" width="6.6640625" bestFit="1" customWidth="1"/>
    <col min="1742" max="1742" width="8.6640625" bestFit="1" customWidth="1"/>
    <col min="1743" max="1743" width="8.44140625" bestFit="1" customWidth="1"/>
    <col min="1744" max="1744" width="8.6640625" bestFit="1" customWidth="1"/>
    <col min="1745" max="1745" width="13.44140625" bestFit="1" customWidth="1"/>
    <col min="1746" max="1746" width="8.6640625" bestFit="1" customWidth="1"/>
    <col min="1747" max="1747" width="8.44140625" bestFit="1" customWidth="1"/>
    <col min="1748" max="1748" width="8.6640625" bestFit="1" customWidth="1"/>
    <col min="1749" max="1749" width="13.44140625" bestFit="1" customWidth="1"/>
    <col min="1750" max="1750" width="8.6640625" bestFit="1" customWidth="1"/>
    <col min="1751" max="1751" width="15.109375" bestFit="1" customWidth="1"/>
    <col min="1752" max="1752" width="8.6640625" bestFit="1" customWidth="1"/>
    <col min="1753" max="1753" width="7.77734375" bestFit="1" customWidth="1"/>
    <col min="1754" max="1754" width="8.6640625" bestFit="1" customWidth="1"/>
    <col min="1755" max="1755" width="7.77734375" bestFit="1" customWidth="1"/>
    <col min="1756" max="1756" width="8.6640625" bestFit="1" customWidth="1"/>
    <col min="1757" max="1757" width="6.6640625" bestFit="1" customWidth="1"/>
    <col min="1758" max="1758" width="8.6640625" bestFit="1" customWidth="1"/>
    <col min="1759" max="1759" width="6" bestFit="1" customWidth="1"/>
    <col min="1760" max="1760" width="8.6640625" bestFit="1" customWidth="1"/>
    <col min="1761" max="1761" width="15.109375" bestFit="1" customWidth="1"/>
    <col min="1762" max="1762" width="8.6640625" bestFit="1" customWidth="1"/>
    <col min="1763" max="1763" width="15.109375" bestFit="1" customWidth="1"/>
    <col min="1764" max="1764" width="8.6640625" bestFit="1" customWidth="1"/>
    <col min="1765" max="1765" width="6.44140625" bestFit="1" customWidth="1"/>
    <col min="1766" max="1766" width="8.6640625" bestFit="1" customWidth="1"/>
    <col min="1767" max="1767" width="7.109375" bestFit="1" customWidth="1"/>
    <col min="1768" max="1768" width="8.6640625" bestFit="1" customWidth="1"/>
    <col min="1769" max="1769" width="13.88671875" bestFit="1" customWidth="1"/>
    <col min="1770" max="1770" width="8.6640625" bestFit="1" customWidth="1"/>
    <col min="1771" max="1771" width="13.88671875" bestFit="1" customWidth="1"/>
    <col min="1772" max="1772" width="8.6640625" bestFit="1" customWidth="1"/>
    <col min="1773" max="1773" width="6.6640625" bestFit="1" customWidth="1"/>
    <col min="1774" max="1774" width="8.6640625" bestFit="1" customWidth="1"/>
    <col min="1775" max="1775" width="6.44140625" bestFit="1" customWidth="1"/>
    <col min="1776" max="1776" width="8.6640625" bestFit="1" customWidth="1"/>
    <col min="1777" max="1777" width="13.88671875" bestFit="1" customWidth="1"/>
    <col min="1778" max="1778" width="8.6640625" bestFit="1" customWidth="1"/>
    <col min="1779" max="1779" width="6.6640625" bestFit="1" customWidth="1"/>
    <col min="1780" max="1780" width="8.6640625" bestFit="1" customWidth="1"/>
    <col min="1781" max="1781" width="6.6640625" bestFit="1" customWidth="1"/>
    <col min="1782" max="1782" width="8.6640625" bestFit="1" customWidth="1"/>
    <col min="1783" max="1783" width="8.44140625" bestFit="1" customWidth="1"/>
    <col min="1784" max="1784" width="8.6640625" bestFit="1" customWidth="1"/>
    <col min="1785" max="1785" width="7.77734375" bestFit="1" customWidth="1"/>
    <col min="1786" max="1786" width="8.6640625" bestFit="1" customWidth="1"/>
    <col min="1787" max="1787" width="8.44140625" bestFit="1" customWidth="1"/>
    <col min="1788" max="1788" width="8.6640625" bestFit="1" customWidth="1"/>
    <col min="1789" max="1789" width="13.88671875" bestFit="1" customWidth="1"/>
    <col min="1790" max="1790" width="8.6640625" bestFit="1" customWidth="1"/>
    <col min="1791" max="1791" width="7.77734375" bestFit="1" customWidth="1"/>
    <col min="1792" max="1792" width="8.6640625" bestFit="1" customWidth="1"/>
    <col min="1793" max="1793" width="13.77734375" bestFit="1" customWidth="1"/>
    <col min="1794" max="1794" width="8.6640625" bestFit="1" customWidth="1"/>
    <col min="1795" max="1795" width="6" bestFit="1" customWidth="1"/>
    <col min="1796" max="1796" width="8.6640625" bestFit="1" customWidth="1"/>
    <col min="1797" max="1797" width="8.44140625" bestFit="1" customWidth="1"/>
    <col min="1798" max="1798" width="8.6640625" bestFit="1" customWidth="1"/>
    <col min="1799" max="1799" width="6" bestFit="1" customWidth="1"/>
    <col min="1800" max="1800" width="8.6640625" bestFit="1" customWidth="1"/>
    <col min="1801" max="1801" width="8.44140625" bestFit="1" customWidth="1"/>
    <col min="1802" max="1802" width="8.6640625" bestFit="1" customWidth="1"/>
    <col min="1803" max="1803" width="6.6640625" bestFit="1" customWidth="1"/>
    <col min="1804" max="1804" width="8.6640625" bestFit="1" customWidth="1"/>
    <col min="1805" max="1805" width="13.44140625" bestFit="1" customWidth="1"/>
    <col min="1806" max="1806" width="8.6640625" bestFit="1" customWidth="1"/>
    <col min="1807" max="1807" width="7.109375" bestFit="1" customWidth="1"/>
    <col min="1808" max="1808" width="8.6640625" bestFit="1" customWidth="1"/>
    <col min="1809" max="1809" width="6.44140625" bestFit="1" customWidth="1"/>
    <col min="1810" max="1810" width="8.6640625" bestFit="1" customWidth="1"/>
    <col min="1811" max="1811" width="15.109375" bestFit="1" customWidth="1"/>
    <col min="1812" max="1812" width="8.6640625" bestFit="1" customWidth="1"/>
    <col min="1813" max="1813" width="13.88671875" bestFit="1" customWidth="1"/>
    <col min="1814" max="1814" width="8.6640625" bestFit="1" customWidth="1"/>
    <col min="1815" max="1815" width="16.77734375" bestFit="1" customWidth="1"/>
    <col min="1816" max="1816" width="8.6640625" bestFit="1" customWidth="1"/>
    <col min="1817" max="1817" width="6.88671875" bestFit="1" customWidth="1"/>
    <col min="1818" max="1818" width="8.6640625" bestFit="1" customWidth="1"/>
    <col min="1819" max="1819" width="6.6640625" bestFit="1" customWidth="1"/>
    <col min="1820" max="1820" width="8.6640625" bestFit="1" customWidth="1"/>
    <col min="1821" max="1821" width="7.77734375" bestFit="1" customWidth="1"/>
    <col min="1822" max="1822" width="8.6640625" bestFit="1" customWidth="1"/>
    <col min="1823" max="1823" width="7.109375" bestFit="1" customWidth="1"/>
    <col min="1824" max="1824" width="8.6640625" bestFit="1" customWidth="1"/>
    <col min="1825" max="1825" width="16.33203125" bestFit="1" customWidth="1"/>
    <col min="1826" max="1826" width="8.6640625" bestFit="1" customWidth="1"/>
    <col min="1827" max="1827" width="7.77734375" bestFit="1" customWidth="1"/>
    <col min="1828" max="1828" width="8.6640625" bestFit="1" customWidth="1"/>
    <col min="1829" max="1829" width="13.77734375" bestFit="1" customWidth="1"/>
    <col min="1830" max="1830" width="8.6640625" bestFit="1" customWidth="1"/>
    <col min="1831" max="1831" width="6.6640625" bestFit="1" customWidth="1"/>
    <col min="1832" max="1832" width="8.6640625" bestFit="1" customWidth="1"/>
    <col min="1833" max="1833" width="7.109375" bestFit="1" customWidth="1"/>
    <col min="1834" max="1834" width="8.6640625" bestFit="1" customWidth="1"/>
    <col min="1835" max="1835" width="6.6640625" bestFit="1" customWidth="1"/>
    <col min="1836" max="1836" width="8.6640625" bestFit="1" customWidth="1"/>
    <col min="1837" max="1837" width="6.6640625" bestFit="1" customWidth="1"/>
    <col min="1838" max="1838" width="8.6640625" bestFit="1" customWidth="1"/>
    <col min="1839" max="1839" width="6" bestFit="1" customWidth="1"/>
    <col min="1840" max="1840" width="8.6640625" bestFit="1" customWidth="1"/>
    <col min="1841" max="1841" width="8.44140625" bestFit="1" customWidth="1"/>
    <col min="1842" max="1842" width="8.6640625" bestFit="1" customWidth="1"/>
    <col min="1843" max="1843" width="13.88671875" bestFit="1" customWidth="1"/>
    <col min="1844" max="1844" width="8.6640625" bestFit="1" customWidth="1"/>
    <col min="1845" max="1845" width="13.88671875" bestFit="1" customWidth="1"/>
    <col min="1846" max="1846" width="8.6640625" bestFit="1" customWidth="1"/>
    <col min="1847" max="1847" width="6" bestFit="1" customWidth="1"/>
    <col min="1848" max="1848" width="8.6640625" bestFit="1" customWidth="1"/>
    <col min="1849" max="1849" width="6" bestFit="1" customWidth="1"/>
    <col min="1850" max="1850" width="8.6640625" bestFit="1" customWidth="1"/>
    <col min="1851" max="1851" width="7.77734375" bestFit="1" customWidth="1"/>
    <col min="1852" max="1852" width="8.6640625" bestFit="1" customWidth="1"/>
    <col min="1853" max="1853" width="8.44140625" bestFit="1" customWidth="1"/>
    <col min="1854" max="1854" width="8.6640625" bestFit="1" customWidth="1"/>
    <col min="1855" max="1855" width="7.6640625" bestFit="1" customWidth="1"/>
    <col min="1856" max="1856" width="8.6640625" bestFit="1" customWidth="1"/>
    <col min="1857" max="1857" width="13.33203125" bestFit="1" customWidth="1"/>
    <col min="1858" max="1858" width="8.6640625" bestFit="1" customWidth="1"/>
    <col min="1859" max="1859" width="6" bestFit="1" customWidth="1"/>
    <col min="1860" max="1860" width="8.6640625" bestFit="1" customWidth="1"/>
    <col min="1861" max="1861" width="6" bestFit="1" customWidth="1"/>
    <col min="1862" max="1862" width="8.6640625" bestFit="1" customWidth="1"/>
    <col min="1863" max="1863" width="12.88671875" bestFit="1" customWidth="1"/>
    <col min="1864" max="1864" width="8.6640625" bestFit="1" customWidth="1"/>
    <col min="1865" max="1865" width="8.44140625" bestFit="1" customWidth="1"/>
    <col min="1866" max="1866" width="8.6640625" bestFit="1" customWidth="1"/>
    <col min="1867" max="1867" width="8.44140625" bestFit="1" customWidth="1"/>
    <col min="1868" max="1868" width="8.6640625" bestFit="1" customWidth="1"/>
    <col min="1869" max="1869" width="6.6640625" bestFit="1" customWidth="1"/>
    <col min="1870" max="1870" width="8.6640625" bestFit="1" customWidth="1"/>
    <col min="1871" max="1871" width="7.77734375" bestFit="1" customWidth="1"/>
    <col min="1872" max="1872" width="8.6640625" bestFit="1" customWidth="1"/>
    <col min="1873" max="1873" width="6.6640625" bestFit="1" customWidth="1"/>
    <col min="1874" max="1874" width="8.6640625" bestFit="1" customWidth="1"/>
    <col min="1875" max="1875" width="6" bestFit="1" customWidth="1"/>
    <col min="1876" max="1876" width="8.6640625" bestFit="1" customWidth="1"/>
    <col min="1877" max="1877" width="6.44140625" bestFit="1" customWidth="1"/>
    <col min="1878" max="1878" width="8.6640625" bestFit="1" customWidth="1"/>
    <col min="1879" max="1879" width="13.88671875" bestFit="1" customWidth="1"/>
    <col min="1880" max="1880" width="8.6640625" bestFit="1" customWidth="1"/>
    <col min="1881" max="1881" width="7.77734375" bestFit="1" customWidth="1"/>
    <col min="1882" max="1882" width="8.6640625" bestFit="1" customWidth="1"/>
    <col min="1883" max="1883" width="6.6640625" bestFit="1" customWidth="1"/>
    <col min="1884" max="1884" width="8.6640625" bestFit="1" customWidth="1"/>
    <col min="1885" max="1885" width="6.44140625" bestFit="1" customWidth="1"/>
    <col min="1886" max="1886" width="8.6640625" bestFit="1" customWidth="1"/>
    <col min="1887" max="1887" width="7.109375" bestFit="1" customWidth="1"/>
    <col min="1888" max="1888" width="8.6640625" bestFit="1" customWidth="1"/>
    <col min="1889" max="1889" width="6.6640625" bestFit="1" customWidth="1"/>
    <col min="1890" max="1890" width="8.6640625" bestFit="1" customWidth="1"/>
    <col min="1891" max="1891" width="8.44140625" bestFit="1" customWidth="1"/>
    <col min="1892" max="1892" width="8.6640625" bestFit="1" customWidth="1"/>
    <col min="1893" max="1893" width="8.44140625" bestFit="1" customWidth="1"/>
    <col min="1894" max="1894" width="8.6640625" bestFit="1" customWidth="1"/>
    <col min="1895" max="1895" width="13.88671875" bestFit="1" customWidth="1"/>
    <col min="1896" max="1896" width="8.6640625" bestFit="1" customWidth="1"/>
    <col min="1897" max="1897" width="6.44140625" bestFit="1" customWidth="1"/>
    <col min="1898" max="1898" width="8.6640625" bestFit="1" customWidth="1"/>
    <col min="1899" max="1899" width="13.21875" bestFit="1" customWidth="1"/>
    <col min="1900" max="1900" width="8.6640625" bestFit="1" customWidth="1"/>
    <col min="1901" max="1901" width="7.88671875" bestFit="1" customWidth="1"/>
    <col min="1902" max="1902" width="8.6640625" bestFit="1" customWidth="1"/>
    <col min="1903" max="1903" width="6.6640625" bestFit="1" customWidth="1"/>
    <col min="1904" max="1904" width="8.6640625" bestFit="1" customWidth="1"/>
    <col min="1905" max="1905" width="13.88671875" bestFit="1" customWidth="1"/>
    <col min="1906" max="1906" width="8.6640625" bestFit="1" customWidth="1"/>
    <col min="1907" max="1907" width="13.88671875" bestFit="1" customWidth="1"/>
    <col min="1908" max="1908" width="8.6640625" bestFit="1" customWidth="1"/>
    <col min="1909" max="1909" width="7.44140625" bestFit="1" customWidth="1"/>
    <col min="1910" max="1910" width="8.6640625" bestFit="1" customWidth="1"/>
    <col min="1911" max="1911" width="6" bestFit="1" customWidth="1"/>
    <col min="1912" max="1912" width="8.6640625" bestFit="1" customWidth="1"/>
    <col min="1913" max="1913" width="13.88671875" bestFit="1" customWidth="1"/>
    <col min="1914" max="1914" width="8.6640625" bestFit="1" customWidth="1"/>
    <col min="1915" max="1915" width="8.44140625" bestFit="1" customWidth="1"/>
    <col min="1916" max="1916" width="8.6640625" bestFit="1" customWidth="1"/>
    <col min="1917" max="1917" width="7.77734375" bestFit="1" customWidth="1"/>
    <col min="1918" max="1918" width="8.6640625" bestFit="1" customWidth="1"/>
    <col min="1919" max="1919" width="6.88671875" bestFit="1" customWidth="1"/>
    <col min="1920" max="1920" width="8.6640625" bestFit="1" customWidth="1"/>
    <col min="1921" max="1921" width="7.77734375" bestFit="1" customWidth="1"/>
    <col min="1922" max="1922" width="8.6640625" bestFit="1" customWidth="1"/>
    <col min="1923" max="1923" width="7.44140625" bestFit="1" customWidth="1"/>
    <col min="1924" max="1924" width="8.6640625" bestFit="1" customWidth="1"/>
    <col min="1925" max="1925" width="6.6640625" bestFit="1" customWidth="1"/>
    <col min="1926" max="1926" width="8.6640625" bestFit="1" customWidth="1"/>
    <col min="1927" max="1927" width="7.109375" bestFit="1" customWidth="1"/>
    <col min="1928" max="1928" width="8.6640625" bestFit="1" customWidth="1"/>
    <col min="1929" max="1929" width="7.77734375" bestFit="1" customWidth="1"/>
    <col min="1930" max="1930" width="8.6640625" bestFit="1" customWidth="1"/>
    <col min="1931" max="1931" width="6.44140625" bestFit="1" customWidth="1"/>
    <col min="1932" max="1932" width="8.6640625" bestFit="1" customWidth="1"/>
    <col min="1933" max="1933" width="7.77734375" bestFit="1" customWidth="1"/>
    <col min="1934" max="1934" width="8.6640625" bestFit="1" customWidth="1"/>
    <col min="1935" max="1935" width="6.6640625" bestFit="1" customWidth="1"/>
    <col min="1936" max="1936" width="8.6640625" bestFit="1" customWidth="1"/>
    <col min="1937" max="1937" width="6" bestFit="1" customWidth="1"/>
    <col min="1938" max="1938" width="8.6640625" bestFit="1" customWidth="1"/>
    <col min="1939" max="1939" width="7.6640625" bestFit="1" customWidth="1"/>
    <col min="1940" max="1940" width="8.6640625" bestFit="1" customWidth="1"/>
    <col min="1941" max="1941" width="7.6640625" bestFit="1" customWidth="1"/>
    <col min="1942" max="1942" width="8.6640625" bestFit="1" customWidth="1"/>
    <col min="1943" max="1943" width="7.77734375" bestFit="1" customWidth="1"/>
    <col min="1944" max="1944" width="8.6640625" bestFit="1" customWidth="1"/>
    <col min="1945" max="1945" width="15.109375" bestFit="1" customWidth="1"/>
    <col min="1946" max="1946" width="8.6640625" bestFit="1" customWidth="1"/>
    <col min="1947" max="1947" width="8.44140625" bestFit="1" customWidth="1"/>
    <col min="1948" max="1948" width="8.6640625" bestFit="1" customWidth="1"/>
    <col min="1949" max="1949" width="7.77734375" bestFit="1" customWidth="1"/>
    <col min="1950" max="1950" width="8.6640625" bestFit="1" customWidth="1"/>
    <col min="1951" max="1951" width="7.77734375" bestFit="1" customWidth="1"/>
    <col min="1952" max="1952" width="8.6640625" bestFit="1" customWidth="1"/>
    <col min="1953" max="1953" width="7.77734375" bestFit="1" customWidth="1"/>
    <col min="1954" max="1954" width="8.6640625" bestFit="1" customWidth="1"/>
    <col min="1955" max="1955" width="6.6640625" bestFit="1" customWidth="1"/>
    <col min="1956" max="1956" width="8.6640625" bestFit="1" customWidth="1"/>
    <col min="1957" max="1957" width="6.44140625" bestFit="1" customWidth="1"/>
    <col min="1958" max="1958" width="8.6640625" bestFit="1" customWidth="1"/>
    <col min="1959" max="1959" width="13.88671875" bestFit="1" customWidth="1"/>
    <col min="1960" max="1960" width="8.6640625" bestFit="1" customWidth="1"/>
    <col min="1961" max="1961" width="6" bestFit="1" customWidth="1"/>
    <col min="1962" max="1962" width="8.6640625" bestFit="1" customWidth="1"/>
    <col min="1963" max="1963" width="8.44140625" bestFit="1" customWidth="1"/>
    <col min="1964" max="1964" width="8.6640625" bestFit="1" customWidth="1"/>
    <col min="1965" max="1965" width="7.77734375" bestFit="1" customWidth="1"/>
    <col min="1966" max="1966" width="8.6640625" bestFit="1" customWidth="1"/>
    <col min="1967" max="1967" width="6" bestFit="1" customWidth="1"/>
    <col min="1968" max="1968" width="8.6640625" bestFit="1" customWidth="1"/>
    <col min="1969" max="1969" width="7.77734375" bestFit="1" customWidth="1"/>
    <col min="1970" max="1970" width="8.6640625" bestFit="1" customWidth="1"/>
    <col min="1971" max="1971" width="13.88671875" bestFit="1" customWidth="1"/>
    <col min="1972" max="1972" width="8.6640625" bestFit="1" customWidth="1"/>
    <col min="1973" max="1973" width="13.88671875" bestFit="1" customWidth="1"/>
    <col min="1974" max="1974" width="8.6640625" bestFit="1" customWidth="1"/>
    <col min="1975" max="1975" width="13.44140625" bestFit="1" customWidth="1"/>
    <col min="1976" max="1976" width="8.6640625" bestFit="1" customWidth="1"/>
    <col min="1977" max="1977" width="7.77734375" bestFit="1" customWidth="1"/>
    <col min="1978" max="1978" width="8.6640625" bestFit="1" customWidth="1"/>
    <col min="1979" max="1979" width="6.88671875" bestFit="1" customWidth="1"/>
    <col min="1980" max="1980" width="8.6640625" bestFit="1" customWidth="1"/>
    <col min="1981" max="1981" width="6.109375" bestFit="1" customWidth="1"/>
    <col min="1982" max="1982" width="8.6640625" bestFit="1" customWidth="1"/>
    <col min="1983" max="1983" width="7.77734375" bestFit="1" customWidth="1"/>
    <col min="1984" max="1984" width="8.6640625" bestFit="1" customWidth="1"/>
    <col min="1985" max="1985" width="6" bestFit="1" customWidth="1"/>
    <col min="1986" max="1986" width="8.6640625" bestFit="1" customWidth="1"/>
    <col min="1987" max="1987" width="6.88671875" bestFit="1" customWidth="1"/>
    <col min="1988" max="1988" width="8.6640625" bestFit="1" customWidth="1"/>
    <col min="1989" max="1989" width="6.6640625" bestFit="1" customWidth="1"/>
    <col min="1990" max="1990" width="8.6640625" bestFit="1" customWidth="1"/>
    <col min="1991" max="1991" width="13.44140625" bestFit="1" customWidth="1"/>
    <col min="1992" max="1992" width="8.6640625" bestFit="1" customWidth="1"/>
    <col min="1993" max="1993" width="6.44140625" bestFit="1" customWidth="1"/>
    <col min="1994" max="1994" width="8.6640625" bestFit="1" customWidth="1"/>
    <col min="1995" max="1995" width="6" bestFit="1" customWidth="1"/>
    <col min="1996" max="1996" width="8.6640625" bestFit="1" customWidth="1"/>
    <col min="1997" max="1997" width="8.44140625" bestFit="1" customWidth="1"/>
    <col min="1998" max="1998" width="8.6640625" bestFit="1" customWidth="1"/>
    <col min="1999" max="1999" width="7" bestFit="1" customWidth="1"/>
    <col min="2000" max="2000" width="9.6640625" bestFit="1" customWidth="1"/>
    <col min="2001" max="2001" width="7.77734375" bestFit="1" customWidth="1"/>
    <col min="2002" max="2002" width="9.6640625" bestFit="1" customWidth="1"/>
    <col min="2003" max="2003" width="7.109375" bestFit="1" customWidth="1"/>
    <col min="2004" max="2004" width="9.6640625" bestFit="1" customWidth="1"/>
    <col min="2005" max="2005" width="13.88671875" bestFit="1" customWidth="1"/>
    <col min="2006" max="2006" width="9.6640625" bestFit="1" customWidth="1"/>
    <col min="2007" max="2007" width="7.77734375" bestFit="1" customWidth="1"/>
    <col min="2008" max="2008" width="9.6640625" bestFit="1" customWidth="1"/>
    <col min="2009" max="2009" width="7.77734375" bestFit="1" customWidth="1"/>
    <col min="2010" max="2010" width="9.6640625" bestFit="1" customWidth="1"/>
    <col min="2011" max="2011" width="7" bestFit="1" customWidth="1"/>
    <col min="2012" max="2012" width="9.6640625" bestFit="1" customWidth="1"/>
    <col min="2013" max="2013" width="13.44140625" bestFit="1" customWidth="1"/>
    <col min="2014" max="2014" width="9.6640625" bestFit="1" customWidth="1"/>
    <col min="2015" max="2015" width="7" bestFit="1" customWidth="1"/>
    <col min="2016" max="2016" width="9.6640625" bestFit="1" customWidth="1"/>
    <col min="2017" max="2017" width="7" bestFit="1" customWidth="1"/>
    <col min="2018" max="2018" width="9.6640625" bestFit="1" customWidth="1"/>
    <col min="2019" max="2019" width="7" bestFit="1" customWidth="1"/>
    <col min="2020" max="2020" width="9.6640625" bestFit="1" customWidth="1"/>
    <col min="2021" max="2021" width="13.33203125" bestFit="1" customWidth="1"/>
    <col min="2022" max="2022" width="9.6640625" bestFit="1" customWidth="1"/>
    <col min="2023" max="2023" width="8.44140625" bestFit="1" customWidth="1"/>
    <col min="2024" max="2024" width="9.6640625" bestFit="1" customWidth="1"/>
    <col min="2025" max="2025" width="13.88671875" bestFit="1" customWidth="1"/>
    <col min="2026" max="2026" width="9.6640625" bestFit="1" customWidth="1"/>
    <col min="2027" max="2027" width="7" bestFit="1" customWidth="1"/>
    <col min="2028" max="2028" width="9.6640625" bestFit="1" customWidth="1"/>
    <col min="2029" max="2029" width="7.77734375" bestFit="1" customWidth="1"/>
    <col min="2030" max="2030" width="9.6640625" bestFit="1" customWidth="1"/>
    <col min="2031" max="2031" width="7.44140625" bestFit="1" customWidth="1"/>
    <col min="2032" max="2032" width="9.6640625" bestFit="1" customWidth="1"/>
    <col min="2033" max="2033" width="7.109375" bestFit="1" customWidth="1"/>
    <col min="2034" max="2034" width="9.6640625" bestFit="1" customWidth="1"/>
    <col min="2035" max="2035" width="7" bestFit="1" customWidth="1"/>
    <col min="2036" max="2036" width="9.6640625" bestFit="1" customWidth="1"/>
    <col min="2037" max="2037" width="7" bestFit="1" customWidth="1"/>
    <col min="2038" max="2038" width="9.6640625" bestFit="1" customWidth="1"/>
    <col min="2039" max="2039" width="13.88671875" bestFit="1" customWidth="1"/>
    <col min="2040" max="2040" width="9.6640625" bestFit="1" customWidth="1"/>
    <col min="2041" max="2041" width="7" bestFit="1" customWidth="1"/>
    <col min="2042" max="2042" width="9.6640625" bestFit="1" customWidth="1"/>
    <col min="2043" max="2043" width="8.44140625" bestFit="1" customWidth="1"/>
    <col min="2044" max="2044" width="9.6640625" bestFit="1" customWidth="1"/>
    <col min="2045" max="2045" width="13.21875" bestFit="1" customWidth="1"/>
    <col min="2046" max="2046" width="9.6640625" bestFit="1" customWidth="1"/>
    <col min="2047" max="2047" width="7.109375" bestFit="1" customWidth="1"/>
    <col min="2048" max="2048" width="9.6640625" bestFit="1" customWidth="1"/>
    <col min="2049" max="2049" width="8.44140625" bestFit="1" customWidth="1"/>
    <col min="2050" max="2050" width="9.6640625" bestFit="1" customWidth="1"/>
    <col min="2051" max="2051" width="7" bestFit="1" customWidth="1"/>
    <col min="2052" max="2052" width="9.6640625" bestFit="1" customWidth="1"/>
    <col min="2053" max="2053" width="12.88671875" bestFit="1" customWidth="1"/>
    <col min="2054" max="2054" width="9.6640625" bestFit="1" customWidth="1"/>
    <col min="2055" max="2055" width="7" bestFit="1" customWidth="1"/>
    <col min="2056" max="2056" width="9.6640625" bestFit="1" customWidth="1"/>
    <col min="2057" max="2057" width="14.88671875" bestFit="1" customWidth="1"/>
    <col min="2058" max="2058" width="9.6640625" bestFit="1" customWidth="1"/>
    <col min="2059" max="2059" width="7.77734375" bestFit="1" customWidth="1"/>
    <col min="2060" max="2060" width="9.6640625" bestFit="1" customWidth="1"/>
    <col min="2061" max="2061" width="16.77734375" bestFit="1" customWidth="1"/>
    <col min="2062" max="2062" width="9.6640625" bestFit="1" customWidth="1"/>
    <col min="2063" max="2063" width="7" bestFit="1" customWidth="1"/>
    <col min="2064" max="2064" width="9.6640625" bestFit="1" customWidth="1"/>
    <col min="2065" max="2065" width="7" bestFit="1" customWidth="1"/>
    <col min="2066" max="2066" width="9.6640625" bestFit="1" customWidth="1"/>
    <col min="2067" max="2067" width="7" bestFit="1" customWidth="1"/>
    <col min="2068" max="2068" width="9.6640625" bestFit="1" customWidth="1"/>
    <col min="2069" max="2069" width="8.44140625" bestFit="1" customWidth="1"/>
    <col min="2070" max="2070" width="9.6640625" bestFit="1" customWidth="1"/>
    <col min="2071" max="2071" width="7.77734375" bestFit="1" customWidth="1"/>
    <col min="2072" max="2072" width="9.6640625" bestFit="1" customWidth="1"/>
    <col min="2073" max="2073" width="7" bestFit="1" customWidth="1"/>
    <col min="2074" max="2074" width="9.6640625" bestFit="1" customWidth="1"/>
    <col min="2075" max="2075" width="7" bestFit="1" customWidth="1"/>
    <col min="2076" max="2076" width="9.6640625" bestFit="1" customWidth="1"/>
    <col min="2077" max="2077" width="7.77734375" bestFit="1" customWidth="1"/>
    <col min="2078" max="2078" width="9.6640625" bestFit="1" customWidth="1"/>
    <col min="2079" max="2079" width="13.88671875" bestFit="1" customWidth="1"/>
    <col min="2080" max="2080" width="9.6640625" bestFit="1" customWidth="1"/>
    <col min="2081" max="2081" width="7.77734375" bestFit="1" customWidth="1"/>
    <col min="2082" max="2082" width="9.6640625" bestFit="1" customWidth="1"/>
    <col min="2083" max="2083" width="7" bestFit="1" customWidth="1"/>
    <col min="2084" max="2084" width="9.6640625" bestFit="1" customWidth="1"/>
    <col min="2085" max="2085" width="7" bestFit="1" customWidth="1"/>
    <col min="2086" max="2086" width="9.6640625" bestFit="1" customWidth="1"/>
    <col min="2087" max="2087" width="7.6640625" bestFit="1" customWidth="1"/>
    <col min="2088" max="2088" width="9.6640625" bestFit="1" customWidth="1"/>
    <col min="2089" max="2089" width="7.77734375" bestFit="1" customWidth="1"/>
    <col min="2090" max="2090" width="9.6640625" bestFit="1" customWidth="1"/>
    <col min="2091" max="2091" width="7.44140625" bestFit="1" customWidth="1"/>
    <col min="2092" max="2092" width="9.6640625" bestFit="1" customWidth="1"/>
    <col min="2093" max="2093" width="7" bestFit="1" customWidth="1"/>
    <col min="2094" max="2094" width="9.6640625" bestFit="1" customWidth="1"/>
    <col min="2095" max="2095" width="7" bestFit="1" customWidth="1"/>
    <col min="2096" max="2096" width="9.6640625" bestFit="1" customWidth="1"/>
    <col min="2097" max="2097" width="16.77734375" bestFit="1" customWidth="1"/>
    <col min="2098" max="2098" width="9.6640625" bestFit="1" customWidth="1"/>
    <col min="2099" max="2099" width="7" bestFit="1" customWidth="1"/>
    <col min="2100" max="2100" width="9.6640625" bestFit="1" customWidth="1"/>
    <col min="2101" max="2101" width="7.77734375" bestFit="1" customWidth="1"/>
    <col min="2102" max="2102" width="9.6640625" bestFit="1" customWidth="1"/>
    <col min="2103" max="2103" width="13.88671875" bestFit="1" customWidth="1"/>
    <col min="2104" max="2104" width="9.6640625" bestFit="1" customWidth="1"/>
    <col min="2105" max="2105" width="8.44140625" bestFit="1" customWidth="1"/>
    <col min="2106" max="2106" width="9.6640625" bestFit="1" customWidth="1"/>
    <col min="2107" max="2107" width="7" bestFit="1" customWidth="1"/>
    <col min="2108" max="2108" width="9.6640625" bestFit="1" customWidth="1"/>
    <col min="2109" max="2109" width="7.77734375" bestFit="1" customWidth="1"/>
    <col min="2110" max="2110" width="9.6640625" bestFit="1" customWidth="1"/>
    <col min="2111" max="2111" width="13.33203125" bestFit="1" customWidth="1"/>
    <col min="2112" max="2112" width="9.6640625" bestFit="1" customWidth="1"/>
    <col min="2113" max="2113" width="7.77734375" bestFit="1" customWidth="1"/>
    <col min="2114" max="2114" width="9.6640625" bestFit="1" customWidth="1"/>
    <col min="2115" max="2115" width="7.77734375" bestFit="1" customWidth="1"/>
    <col min="2116" max="2116" width="9.6640625" bestFit="1" customWidth="1"/>
    <col min="2117" max="2117" width="7" bestFit="1" customWidth="1"/>
    <col min="2118" max="2118" width="9.6640625" bestFit="1" customWidth="1"/>
    <col min="2119" max="2119" width="7.109375" bestFit="1" customWidth="1"/>
    <col min="2120" max="2120" width="9.6640625" bestFit="1" customWidth="1"/>
    <col min="2121" max="2121" width="7" bestFit="1" customWidth="1"/>
    <col min="2122" max="2122" width="9.6640625" bestFit="1" customWidth="1"/>
    <col min="2123" max="2123" width="7.77734375" bestFit="1" customWidth="1"/>
    <col min="2124" max="2124" width="9.6640625" bestFit="1" customWidth="1"/>
    <col min="2125" max="2125" width="23.77734375" bestFit="1" customWidth="1"/>
    <col min="2126" max="2126" width="9.6640625" bestFit="1" customWidth="1"/>
    <col min="2127" max="2127" width="8.44140625" bestFit="1" customWidth="1"/>
    <col min="2128" max="2128" width="9.6640625" bestFit="1" customWidth="1"/>
    <col min="2129" max="2129" width="7.44140625" bestFit="1" customWidth="1"/>
    <col min="2130" max="2130" width="9.6640625" bestFit="1" customWidth="1"/>
    <col min="2131" max="2131" width="7" bestFit="1" customWidth="1"/>
    <col min="2132" max="2132" width="9.6640625" bestFit="1" customWidth="1"/>
    <col min="2133" max="2133" width="7" bestFit="1" customWidth="1"/>
    <col min="2134" max="2134" width="9.6640625" bestFit="1" customWidth="1"/>
    <col min="2135" max="2135" width="7.77734375" bestFit="1" customWidth="1"/>
    <col min="2136" max="2136" width="9.6640625" bestFit="1" customWidth="1"/>
    <col min="2137" max="2137" width="13.77734375" bestFit="1" customWidth="1"/>
    <col min="2138" max="2138" width="9.6640625" bestFit="1" customWidth="1"/>
    <col min="2139" max="2139" width="7" bestFit="1" customWidth="1"/>
    <col min="2140" max="2140" width="9.6640625" bestFit="1" customWidth="1"/>
    <col min="2141" max="2141" width="7.77734375" bestFit="1" customWidth="1"/>
    <col min="2142" max="2142" width="9.6640625" bestFit="1" customWidth="1"/>
    <col min="2143" max="2143" width="7.77734375" bestFit="1" customWidth="1"/>
    <col min="2144" max="2144" width="9.6640625" bestFit="1" customWidth="1"/>
    <col min="2145" max="2145" width="7" bestFit="1" customWidth="1"/>
    <col min="2146" max="2146" width="9.6640625" bestFit="1" customWidth="1"/>
    <col min="2147" max="2147" width="7.77734375" bestFit="1" customWidth="1"/>
    <col min="2148" max="2148" width="9.6640625" bestFit="1" customWidth="1"/>
    <col min="2149" max="2149" width="7.44140625" bestFit="1" customWidth="1"/>
    <col min="2150" max="2150" width="9.6640625" bestFit="1" customWidth="1"/>
    <col min="2151" max="2151" width="13.77734375" bestFit="1" customWidth="1"/>
    <col min="2152" max="2152" width="9.6640625" bestFit="1" customWidth="1"/>
    <col min="2153" max="2153" width="7.77734375" bestFit="1" customWidth="1"/>
    <col min="2154" max="2154" width="9.6640625" bestFit="1" customWidth="1"/>
    <col min="2155" max="2155" width="7.77734375" bestFit="1" customWidth="1"/>
    <col min="2156" max="2156" width="9.6640625" bestFit="1" customWidth="1"/>
    <col min="2157" max="2157" width="7" bestFit="1" customWidth="1"/>
    <col min="2158" max="2158" width="9.6640625" bestFit="1" customWidth="1"/>
    <col min="2159" max="2159" width="13.88671875" bestFit="1" customWidth="1"/>
    <col min="2160" max="2160" width="9.6640625" bestFit="1" customWidth="1"/>
    <col min="2161" max="2161" width="13.88671875" bestFit="1" customWidth="1"/>
    <col min="2162" max="2162" width="9.6640625" bestFit="1" customWidth="1"/>
    <col min="2163" max="2163" width="7.109375" bestFit="1" customWidth="1"/>
    <col min="2164" max="2164" width="9.6640625" bestFit="1" customWidth="1"/>
    <col min="2165" max="2165" width="7" bestFit="1" customWidth="1"/>
    <col min="2166" max="2166" width="9.6640625" bestFit="1" customWidth="1"/>
    <col min="2167" max="2167" width="15.5546875" bestFit="1" customWidth="1"/>
    <col min="2168" max="2168" width="9.6640625" bestFit="1" customWidth="1"/>
    <col min="2169" max="2169" width="14.88671875" bestFit="1" customWidth="1"/>
    <col min="2170" max="2170" width="9.6640625" bestFit="1" customWidth="1"/>
    <col min="2171" max="2171" width="7" bestFit="1" customWidth="1"/>
    <col min="2172" max="2172" width="9.6640625" bestFit="1" customWidth="1"/>
    <col min="2173" max="2173" width="7" bestFit="1" customWidth="1"/>
    <col min="2174" max="2174" width="9.6640625" bestFit="1" customWidth="1"/>
    <col min="2175" max="2175" width="7" bestFit="1" customWidth="1"/>
    <col min="2176" max="2176" width="9.6640625" bestFit="1" customWidth="1"/>
    <col min="2177" max="2177" width="14.88671875" bestFit="1" customWidth="1"/>
    <col min="2178" max="2178" width="9.6640625" bestFit="1" customWidth="1"/>
    <col min="2179" max="2179" width="13.88671875" bestFit="1" customWidth="1"/>
    <col min="2180" max="2180" width="9.6640625" bestFit="1" customWidth="1"/>
    <col min="2181" max="2181" width="7" bestFit="1" customWidth="1"/>
    <col min="2182" max="2182" width="9.6640625" bestFit="1" customWidth="1"/>
    <col min="2183" max="2183" width="7.88671875" bestFit="1" customWidth="1"/>
    <col min="2184" max="2184" width="9.6640625" bestFit="1" customWidth="1"/>
    <col min="2185" max="2185" width="16.77734375" bestFit="1" customWidth="1"/>
    <col min="2186" max="2186" width="9.6640625" bestFit="1" customWidth="1"/>
    <col min="2187" max="2187" width="7" bestFit="1" customWidth="1"/>
    <col min="2188" max="2188" width="9.6640625" bestFit="1" customWidth="1"/>
    <col min="2189" max="2189" width="7.77734375" bestFit="1" customWidth="1"/>
    <col min="2190" max="2190" width="9.6640625" bestFit="1" customWidth="1"/>
    <col min="2191" max="2191" width="7.77734375" bestFit="1" customWidth="1"/>
    <col min="2192" max="2192" width="9.6640625" bestFit="1" customWidth="1"/>
    <col min="2193" max="2193" width="7.77734375" bestFit="1" customWidth="1"/>
    <col min="2194" max="2194" width="9.6640625" bestFit="1" customWidth="1"/>
    <col min="2195" max="2195" width="8.44140625" bestFit="1" customWidth="1"/>
    <col min="2196" max="2196" width="9.6640625" bestFit="1" customWidth="1"/>
    <col min="2197" max="2197" width="7" bestFit="1" customWidth="1"/>
    <col min="2198" max="2198" width="9.6640625" bestFit="1" customWidth="1"/>
    <col min="2199" max="2199" width="7" bestFit="1" customWidth="1"/>
    <col min="2200" max="2200" width="9.6640625" bestFit="1" customWidth="1"/>
    <col min="2201" max="2201" width="7" bestFit="1" customWidth="1"/>
    <col min="2202" max="2202" width="9.6640625" bestFit="1" customWidth="1"/>
    <col min="2203" max="2203" width="7" bestFit="1" customWidth="1"/>
    <col min="2204" max="2204" width="9.6640625" bestFit="1" customWidth="1"/>
    <col min="2205" max="2205" width="7.77734375" bestFit="1" customWidth="1"/>
    <col min="2206" max="2206" width="9.6640625" bestFit="1" customWidth="1"/>
    <col min="2207" max="2207" width="7.77734375" bestFit="1" customWidth="1"/>
    <col min="2208" max="2208" width="9.6640625" bestFit="1" customWidth="1"/>
    <col min="2209" max="2209" width="7.44140625" bestFit="1" customWidth="1"/>
    <col min="2210" max="2210" width="9.6640625" bestFit="1" customWidth="1"/>
    <col min="2211" max="2211" width="7" bestFit="1" customWidth="1"/>
    <col min="2212" max="2212" width="9.6640625" bestFit="1" customWidth="1"/>
    <col min="2213" max="2213" width="15.109375" bestFit="1" customWidth="1"/>
    <col min="2214" max="2214" width="9.6640625" bestFit="1" customWidth="1"/>
    <col min="2215" max="2215" width="12.88671875" bestFit="1" customWidth="1"/>
    <col min="2216" max="2216" width="9.6640625" bestFit="1" customWidth="1"/>
    <col min="2217" max="2217" width="12.88671875" bestFit="1" customWidth="1"/>
    <col min="2218" max="2218" width="9.6640625" bestFit="1" customWidth="1"/>
    <col min="2219" max="2219" width="7" bestFit="1" customWidth="1"/>
    <col min="2220" max="2220" width="9.6640625" bestFit="1" customWidth="1"/>
    <col min="2221" max="2221" width="13.88671875" bestFit="1" customWidth="1"/>
    <col min="2222" max="2222" width="9.6640625" bestFit="1" customWidth="1"/>
    <col min="2223" max="2223" width="7" bestFit="1" customWidth="1"/>
    <col min="2224" max="2224" width="9.6640625" bestFit="1" customWidth="1"/>
    <col min="2225" max="2225" width="15.109375" bestFit="1" customWidth="1"/>
    <col min="2226" max="2226" width="9.6640625" bestFit="1" customWidth="1"/>
    <col min="2227" max="2227" width="23.77734375" bestFit="1" customWidth="1"/>
    <col min="2228" max="2228" width="9.6640625" bestFit="1" customWidth="1"/>
    <col min="2229" max="2229" width="15.5546875" bestFit="1" customWidth="1"/>
    <col min="2230" max="2230" width="9.6640625" bestFit="1" customWidth="1"/>
    <col min="2231" max="2231" width="7.77734375" bestFit="1" customWidth="1"/>
    <col min="2232" max="2232" width="9.6640625" bestFit="1" customWidth="1"/>
    <col min="2233" max="2233" width="15.109375" bestFit="1" customWidth="1"/>
    <col min="2234" max="2234" width="9.6640625" bestFit="1" customWidth="1"/>
    <col min="2235" max="2235" width="7.6640625" bestFit="1" customWidth="1"/>
    <col min="2236" max="2236" width="9.6640625" bestFit="1" customWidth="1"/>
    <col min="2237" max="2237" width="7.77734375" bestFit="1" customWidth="1"/>
    <col min="2238" max="2238" width="9.6640625" bestFit="1" customWidth="1"/>
    <col min="2239" max="2239" width="7" bestFit="1" customWidth="1"/>
    <col min="2240" max="2240" width="9.6640625" bestFit="1" customWidth="1"/>
    <col min="2241" max="2241" width="13.88671875" bestFit="1" customWidth="1"/>
    <col min="2242" max="2242" width="9.6640625" bestFit="1" customWidth="1"/>
    <col min="2243" max="2243" width="14.88671875" bestFit="1" customWidth="1"/>
    <col min="2244" max="2244" width="9.6640625" bestFit="1" customWidth="1"/>
    <col min="2245" max="2245" width="7.77734375" bestFit="1" customWidth="1"/>
    <col min="2246" max="2246" width="9.6640625" bestFit="1" customWidth="1"/>
    <col min="2247" max="2247" width="7.77734375" bestFit="1" customWidth="1"/>
    <col min="2248" max="2248" width="9.6640625" bestFit="1" customWidth="1"/>
    <col min="2249" max="2249" width="7" bestFit="1" customWidth="1"/>
    <col min="2250" max="2250" width="9.6640625" bestFit="1" customWidth="1"/>
    <col min="2251" max="2251" width="7" bestFit="1" customWidth="1"/>
    <col min="2252" max="2252" width="9.6640625" bestFit="1" customWidth="1"/>
    <col min="2253" max="2253" width="7" bestFit="1" customWidth="1"/>
    <col min="2254" max="2254" width="9.6640625" bestFit="1" customWidth="1"/>
    <col min="2255" max="2255" width="7.6640625" bestFit="1" customWidth="1"/>
    <col min="2256" max="2256" width="9.6640625" bestFit="1" customWidth="1"/>
    <col min="2257" max="2257" width="8.44140625" bestFit="1" customWidth="1"/>
    <col min="2258" max="2258" width="9.6640625" bestFit="1" customWidth="1"/>
    <col min="2259" max="2259" width="7" bestFit="1" customWidth="1"/>
    <col min="2260" max="2260" width="9.6640625" bestFit="1" customWidth="1"/>
    <col min="2261" max="2261" width="7" bestFit="1" customWidth="1"/>
    <col min="2262" max="2262" width="9.6640625" bestFit="1" customWidth="1"/>
    <col min="2263" max="2263" width="7" bestFit="1" customWidth="1"/>
    <col min="2264" max="2264" width="9.6640625" bestFit="1" customWidth="1"/>
    <col min="2265" max="2265" width="7" bestFit="1" customWidth="1"/>
    <col min="2266" max="2266" width="9.6640625" bestFit="1" customWidth="1"/>
    <col min="2267" max="2267" width="16.77734375" bestFit="1" customWidth="1"/>
    <col min="2268" max="2268" width="9.6640625" bestFit="1" customWidth="1"/>
    <col min="2269" max="2269" width="8.44140625" bestFit="1" customWidth="1"/>
    <col min="2270" max="2270" width="9.6640625" bestFit="1" customWidth="1"/>
    <col min="2271" max="2271" width="8.44140625" bestFit="1" customWidth="1"/>
    <col min="2272" max="2272" width="9.6640625" bestFit="1" customWidth="1"/>
    <col min="2273" max="2273" width="7" bestFit="1" customWidth="1"/>
    <col min="2274" max="2274" width="9.6640625" bestFit="1" customWidth="1"/>
    <col min="2275" max="2275" width="8.44140625" bestFit="1" customWidth="1"/>
    <col min="2276" max="2276" width="9.6640625" bestFit="1" customWidth="1"/>
    <col min="2277" max="2277" width="7.77734375" bestFit="1" customWidth="1"/>
    <col min="2278" max="2278" width="9.6640625" bestFit="1" customWidth="1"/>
    <col min="2279" max="2279" width="7.77734375" bestFit="1" customWidth="1"/>
    <col min="2280" max="2280" width="9.6640625" bestFit="1" customWidth="1"/>
    <col min="2281" max="2281" width="15.109375" bestFit="1" customWidth="1"/>
    <col min="2282" max="2282" width="9.6640625" bestFit="1" customWidth="1"/>
    <col min="2283" max="2283" width="7" bestFit="1" customWidth="1"/>
    <col min="2284" max="2284" width="9.6640625" bestFit="1" customWidth="1"/>
    <col min="2285" max="2285" width="13.88671875" bestFit="1" customWidth="1"/>
    <col min="2286" max="2286" width="9.6640625" bestFit="1" customWidth="1"/>
    <col min="2287" max="2287" width="7.6640625" bestFit="1" customWidth="1"/>
    <col min="2288" max="2288" width="9.6640625" bestFit="1" customWidth="1"/>
    <col min="2289" max="2289" width="7" bestFit="1" customWidth="1"/>
    <col min="2290" max="2290" width="9.6640625" bestFit="1" customWidth="1"/>
    <col min="2291" max="2291" width="7" bestFit="1" customWidth="1"/>
    <col min="2292" max="2292" width="9.6640625" bestFit="1" customWidth="1"/>
    <col min="2293" max="2293" width="13.77734375" bestFit="1" customWidth="1"/>
    <col min="2294" max="2294" width="9.6640625" bestFit="1" customWidth="1"/>
    <col min="2295" max="2295" width="7" bestFit="1" customWidth="1"/>
    <col min="2296" max="2296" width="9.6640625" bestFit="1" customWidth="1"/>
    <col min="2297" max="2297" width="7" bestFit="1" customWidth="1"/>
    <col min="2298" max="2298" width="9.6640625" bestFit="1" customWidth="1"/>
    <col min="2299" max="2299" width="7.77734375" bestFit="1" customWidth="1"/>
    <col min="2300" max="2300" width="9.6640625" bestFit="1" customWidth="1"/>
    <col min="2301" max="2301" width="15.109375" bestFit="1" customWidth="1"/>
    <col min="2302" max="2302" width="9.6640625" bestFit="1" customWidth="1"/>
    <col min="2303" max="2303" width="13.88671875" bestFit="1" customWidth="1"/>
    <col min="2304" max="2304" width="9.6640625" bestFit="1" customWidth="1"/>
    <col min="2305" max="2305" width="7" bestFit="1" customWidth="1"/>
    <col min="2306" max="2306" width="9.6640625" bestFit="1" customWidth="1"/>
    <col min="2307" max="2307" width="13.88671875" bestFit="1" customWidth="1"/>
    <col min="2308" max="2308" width="9.6640625" bestFit="1" customWidth="1"/>
    <col min="2309" max="2309" width="15.109375" bestFit="1" customWidth="1"/>
    <col min="2310" max="2310" width="9.6640625" bestFit="1" customWidth="1"/>
    <col min="2311" max="2311" width="13.88671875" bestFit="1" customWidth="1"/>
    <col min="2312" max="2312" width="9.6640625" bestFit="1" customWidth="1"/>
    <col min="2313" max="2313" width="15.109375" bestFit="1" customWidth="1"/>
    <col min="2314" max="2314" width="9.6640625" bestFit="1" customWidth="1"/>
    <col min="2315" max="2315" width="7" bestFit="1" customWidth="1"/>
    <col min="2316" max="2316" width="9.6640625" bestFit="1" customWidth="1"/>
    <col min="2317" max="2317" width="7.88671875" bestFit="1" customWidth="1"/>
    <col min="2318" max="2318" width="9.6640625" bestFit="1" customWidth="1"/>
    <col min="2319" max="2319" width="7" bestFit="1" customWidth="1"/>
    <col min="2320" max="2320" width="9.6640625" bestFit="1" customWidth="1"/>
    <col min="2321" max="2321" width="7" bestFit="1" customWidth="1"/>
    <col min="2322" max="2322" width="9.6640625" bestFit="1" customWidth="1"/>
    <col min="2323" max="2323" width="7.44140625" bestFit="1" customWidth="1"/>
    <col min="2324" max="2324" width="9.6640625" bestFit="1" customWidth="1"/>
    <col min="2325" max="2325" width="7" bestFit="1" customWidth="1"/>
    <col min="2326" max="2326" width="9.6640625" bestFit="1" customWidth="1"/>
    <col min="2327" max="2327" width="7" bestFit="1" customWidth="1"/>
    <col min="2328" max="2328" width="9.6640625" bestFit="1" customWidth="1"/>
    <col min="2329" max="2329" width="7" bestFit="1" customWidth="1"/>
    <col min="2330" max="2330" width="9.6640625" bestFit="1" customWidth="1"/>
    <col min="2331" max="2331" width="7" bestFit="1" customWidth="1"/>
    <col min="2332" max="2332" width="9.6640625" bestFit="1" customWidth="1"/>
    <col min="2333" max="2333" width="7" bestFit="1" customWidth="1"/>
    <col min="2334" max="2334" width="9.6640625" bestFit="1" customWidth="1"/>
    <col min="2335" max="2335" width="13.88671875" bestFit="1" customWidth="1"/>
    <col min="2336" max="2336" width="9.6640625" bestFit="1" customWidth="1"/>
    <col min="2337" max="2337" width="7" bestFit="1" customWidth="1"/>
    <col min="2338" max="2338" width="9.6640625" bestFit="1" customWidth="1"/>
    <col min="2339" max="2339" width="7.77734375" bestFit="1" customWidth="1"/>
    <col min="2340" max="2340" width="9.6640625" bestFit="1" customWidth="1"/>
    <col min="2341" max="2341" width="7.77734375" bestFit="1" customWidth="1"/>
    <col min="2342" max="2342" width="9.6640625" bestFit="1" customWidth="1"/>
    <col min="2343" max="2343" width="16.77734375" bestFit="1" customWidth="1"/>
    <col min="2344" max="2344" width="9.6640625" bestFit="1" customWidth="1"/>
    <col min="2345" max="2345" width="7.44140625" bestFit="1" customWidth="1"/>
    <col min="2346" max="2346" width="9.6640625" bestFit="1" customWidth="1"/>
    <col min="2347" max="2347" width="7" bestFit="1" customWidth="1"/>
    <col min="2348" max="2348" width="9.6640625" bestFit="1" customWidth="1"/>
    <col min="2349" max="2349" width="15.5546875" bestFit="1" customWidth="1"/>
    <col min="2350" max="2350" width="9.6640625" bestFit="1" customWidth="1"/>
    <col min="2351" max="2351" width="7" bestFit="1" customWidth="1"/>
    <col min="2352" max="2352" width="9.6640625" bestFit="1" customWidth="1"/>
    <col min="2353" max="2353" width="23.77734375" bestFit="1" customWidth="1"/>
    <col min="2354" max="2354" width="9.6640625" bestFit="1" customWidth="1"/>
    <col min="2355" max="2355" width="7" bestFit="1" customWidth="1"/>
    <col min="2356" max="2356" width="9.6640625" bestFit="1" customWidth="1"/>
    <col min="2357" max="2357" width="7" bestFit="1" customWidth="1"/>
    <col min="2358" max="2358" width="9.6640625" bestFit="1" customWidth="1"/>
    <col min="2359" max="2359" width="12.88671875" bestFit="1" customWidth="1"/>
    <col min="2360" max="2360" width="9.6640625" bestFit="1" customWidth="1"/>
    <col min="2361" max="2361" width="13.88671875" bestFit="1" customWidth="1"/>
    <col min="2362" max="2362" width="9.6640625" bestFit="1" customWidth="1"/>
    <col min="2363" max="2363" width="7.77734375" bestFit="1" customWidth="1"/>
    <col min="2364" max="2364" width="9.6640625" bestFit="1" customWidth="1"/>
    <col min="2365" max="2365" width="7" bestFit="1" customWidth="1"/>
    <col min="2366" max="2366" width="9.6640625" bestFit="1" customWidth="1"/>
    <col min="2367" max="2367" width="7.6640625" bestFit="1" customWidth="1"/>
    <col min="2368" max="2368" width="9.6640625" bestFit="1" customWidth="1"/>
    <col min="2369" max="2369" width="7" bestFit="1" customWidth="1"/>
    <col min="2370" max="2370" width="9.6640625" bestFit="1" customWidth="1"/>
    <col min="2371" max="2371" width="8.44140625" bestFit="1" customWidth="1"/>
    <col min="2372" max="2372" width="9.6640625" bestFit="1" customWidth="1"/>
    <col min="2373" max="2373" width="7.77734375" bestFit="1" customWidth="1"/>
    <col min="2374" max="2374" width="9.6640625" bestFit="1" customWidth="1"/>
    <col min="2375" max="2375" width="7" bestFit="1" customWidth="1"/>
    <col min="2376" max="2376" width="9.6640625" bestFit="1" customWidth="1"/>
    <col min="2377" max="2377" width="7" bestFit="1" customWidth="1"/>
    <col min="2378" max="2378" width="9.6640625" bestFit="1" customWidth="1"/>
    <col min="2379" max="2379" width="7.88671875" bestFit="1" customWidth="1"/>
    <col min="2380" max="2380" width="9.6640625" bestFit="1" customWidth="1"/>
    <col min="2381" max="2381" width="7" bestFit="1" customWidth="1"/>
    <col min="2382" max="2382" width="9.6640625" bestFit="1" customWidth="1"/>
    <col min="2383" max="2383" width="8.44140625" bestFit="1" customWidth="1"/>
    <col min="2384" max="2384" width="9.6640625" bestFit="1" customWidth="1"/>
    <col min="2385" max="2385" width="7" bestFit="1" customWidth="1"/>
    <col min="2386" max="2386" width="9.6640625" bestFit="1" customWidth="1"/>
    <col min="2387" max="2387" width="7" bestFit="1" customWidth="1"/>
    <col min="2388" max="2388" width="9.6640625" bestFit="1" customWidth="1"/>
    <col min="2389" max="2389" width="7" bestFit="1" customWidth="1"/>
    <col min="2390" max="2390" width="9.6640625" bestFit="1" customWidth="1"/>
    <col min="2391" max="2391" width="7" bestFit="1" customWidth="1"/>
    <col min="2392" max="2392" width="9.6640625" bestFit="1" customWidth="1"/>
    <col min="2393" max="2393" width="7" bestFit="1" customWidth="1"/>
    <col min="2394" max="2394" width="9.6640625" bestFit="1" customWidth="1"/>
    <col min="2395" max="2395" width="7" bestFit="1" customWidth="1"/>
    <col min="2396" max="2396" width="9.6640625" bestFit="1" customWidth="1"/>
    <col min="2397" max="2397" width="23.77734375" bestFit="1" customWidth="1"/>
    <col min="2398" max="2398" width="9.6640625" bestFit="1" customWidth="1"/>
    <col min="2399" max="2399" width="7" bestFit="1" customWidth="1"/>
    <col min="2400" max="2400" width="9.6640625" bestFit="1" customWidth="1"/>
    <col min="2401" max="2401" width="15.5546875" bestFit="1" customWidth="1"/>
    <col min="2402" max="2402" width="9.6640625" bestFit="1" customWidth="1"/>
    <col min="2403" max="2403" width="13.77734375" bestFit="1" customWidth="1"/>
    <col min="2404" max="2404" width="9.6640625" bestFit="1" customWidth="1"/>
    <col min="2405" max="2405" width="8.44140625" bestFit="1" customWidth="1"/>
    <col min="2406" max="2406" width="9.6640625" bestFit="1" customWidth="1"/>
    <col min="2407" max="2407" width="7.77734375" bestFit="1" customWidth="1"/>
    <col min="2408" max="2408" width="9.6640625" bestFit="1" customWidth="1"/>
    <col min="2409" max="2409" width="7" bestFit="1" customWidth="1"/>
    <col min="2410" max="2410" width="9.6640625" bestFit="1" customWidth="1"/>
    <col min="2411" max="2411" width="7.77734375" bestFit="1" customWidth="1"/>
    <col min="2412" max="2412" width="9.6640625" bestFit="1" customWidth="1"/>
    <col min="2413" max="2413" width="8.44140625" bestFit="1" customWidth="1"/>
    <col min="2414" max="2414" width="9.6640625" bestFit="1" customWidth="1"/>
    <col min="2415" max="2415" width="7" bestFit="1" customWidth="1"/>
    <col min="2416" max="2416" width="9.6640625" bestFit="1" customWidth="1"/>
    <col min="2417" max="2417" width="7" bestFit="1" customWidth="1"/>
    <col min="2418" max="2418" width="9.6640625" bestFit="1" customWidth="1"/>
    <col min="2419" max="2419" width="7.109375" bestFit="1" customWidth="1"/>
    <col min="2420" max="2420" width="9.6640625" bestFit="1" customWidth="1"/>
    <col min="2421" max="2421" width="7" bestFit="1" customWidth="1"/>
    <col min="2422" max="2422" width="9.6640625" bestFit="1" customWidth="1"/>
    <col min="2423" max="2423" width="15.109375" bestFit="1" customWidth="1"/>
    <col min="2424" max="2424" width="9.6640625" bestFit="1" customWidth="1"/>
    <col min="2425" max="2425" width="13.21875" bestFit="1" customWidth="1"/>
    <col min="2426" max="2426" width="9.6640625" bestFit="1" customWidth="1"/>
    <col min="2427" max="2427" width="7" bestFit="1" customWidth="1"/>
    <col min="2428" max="2428" width="9.6640625" bestFit="1" customWidth="1"/>
    <col min="2429" max="2429" width="7" bestFit="1" customWidth="1"/>
    <col min="2430" max="2430" width="9.6640625" bestFit="1" customWidth="1"/>
    <col min="2431" max="2431" width="12.88671875" bestFit="1" customWidth="1"/>
    <col min="2432" max="2432" width="9.6640625" bestFit="1" customWidth="1"/>
    <col min="2433" max="2433" width="7.6640625" bestFit="1" customWidth="1"/>
    <col min="2434" max="2434" width="9.6640625" bestFit="1" customWidth="1"/>
    <col min="2435" max="2435" width="13.77734375" bestFit="1" customWidth="1"/>
    <col min="2436" max="2436" width="9.6640625" bestFit="1" customWidth="1"/>
    <col min="2437" max="2437" width="8.44140625" bestFit="1" customWidth="1"/>
    <col min="2438" max="2438" width="9.6640625" bestFit="1" customWidth="1"/>
    <col min="2439" max="2439" width="7" bestFit="1" customWidth="1"/>
    <col min="2440" max="2440" width="9.6640625" bestFit="1" customWidth="1"/>
    <col min="2441" max="2441" width="7.77734375" bestFit="1" customWidth="1"/>
    <col min="2442" max="2442" width="9.6640625" bestFit="1" customWidth="1"/>
    <col min="2443" max="2443" width="7.6640625" bestFit="1" customWidth="1"/>
    <col min="2444" max="2444" width="9.6640625" bestFit="1" customWidth="1"/>
    <col min="2445" max="2445" width="16.77734375" bestFit="1" customWidth="1"/>
    <col min="2446" max="2446" width="9.6640625" bestFit="1" customWidth="1"/>
    <col min="2447" max="2447" width="7" bestFit="1" customWidth="1"/>
    <col min="2448" max="2448" width="9.6640625" bestFit="1" customWidth="1"/>
    <col min="2449" max="2449" width="7" bestFit="1" customWidth="1"/>
    <col min="2450" max="2450" width="9.6640625" bestFit="1" customWidth="1"/>
    <col min="2451" max="2451" width="7" bestFit="1" customWidth="1"/>
    <col min="2452" max="2452" width="9.6640625" bestFit="1" customWidth="1"/>
    <col min="2453" max="2453" width="7.77734375" bestFit="1" customWidth="1"/>
    <col min="2454" max="2454" width="9.6640625" bestFit="1" customWidth="1"/>
    <col min="2455" max="2455" width="13.88671875" bestFit="1" customWidth="1"/>
    <col min="2456" max="2456" width="9.6640625" bestFit="1" customWidth="1"/>
    <col min="2457" max="2457" width="7.77734375" bestFit="1" customWidth="1"/>
    <col min="2458" max="2458" width="9.6640625" bestFit="1" customWidth="1"/>
    <col min="2459" max="2459" width="7" bestFit="1" customWidth="1"/>
    <col min="2460" max="2460" width="9.6640625" bestFit="1" customWidth="1"/>
    <col min="2461" max="2461" width="7" bestFit="1" customWidth="1"/>
    <col min="2462" max="2462" width="9.6640625" bestFit="1" customWidth="1"/>
    <col min="2463" max="2463" width="7.77734375" bestFit="1" customWidth="1"/>
    <col min="2464" max="2464" width="9.6640625" bestFit="1" customWidth="1"/>
    <col min="2465" max="2465" width="7" bestFit="1" customWidth="1"/>
    <col min="2466" max="2466" width="9.6640625" bestFit="1" customWidth="1"/>
    <col min="2467" max="2467" width="7.77734375" bestFit="1" customWidth="1"/>
    <col min="2468" max="2468" width="9.6640625" bestFit="1" customWidth="1"/>
    <col min="2469" max="2469" width="7" bestFit="1" customWidth="1"/>
    <col min="2470" max="2470" width="9.6640625" bestFit="1" customWidth="1"/>
    <col min="2471" max="2471" width="7.77734375" bestFit="1" customWidth="1"/>
    <col min="2472" max="2472" width="9.6640625" bestFit="1" customWidth="1"/>
    <col min="2473" max="2473" width="8.44140625" bestFit="1" customWidth="1"/>
    <col min="2474" max="2474" width="9.6640625" bestFit="1" customWidth="1"/>
    <col min="2475" max="2475" width="8.44140625" bestFit="1" customWidth="1"/>
    <col min="2476" max="2476" width="9.6640625" bestFit="1" customWidth="1"/>
    <col min="2477" max="2477" width="7" bestFit="1" customWidth="1"/>
    <col min="2478" max="2478" width="9.6640625" bestFit="1" customWidth="1"/>
    <col min="2479" max="2479" width="13.77734375" bestFit="1" customWidth="1"/>
    <col min="2480" max="2480" width="9.6640625" bestFit="1" customWidth="1"/>
    <col min="2481" max="2481" width="7.109375" bestFit="1" customWidth="1"/>
    <col min="2482" max="2482" width="9.6640625" bestFit="1" customWidth="1"/>
    <col min="2483" max="2483" width="7" bestFit="1" customWidth="1"/>
    <col min="2484" max="2484" width="9.6640625" bestFit="1" customWidth="1"/>
    <col min="2485" max="2485" width="7.77734375" bestFit="1" customWidth="1"/>
    <col min="2486" max="2486" width="9.6640625" bestFit="1" customWidth="1"/>
    <col min="2487" max="2487" width="16.33203125" bestFit="1" customWidth="1"/>
    <col min="2488" max="2488" width="9.6640625" bestFit="1" customWidth="1"/>
    <col min="2489" max="2489" width="7" bestFit="1" customWidth="1"/>
    <col min="2490" max="2490" width="9.6640625" bestFit="1" customWidth="1"/>
    <col min="2491" max="2491" width="13.21875" bestFit="1" customWidth="1"/>
    <col min="2492" max="2492" width="9.6640625" bestFit="1" customWidth="1"/>
    <col min="2493" max="2493" width="12.88671875" bestFit="1" customWidth="1"/>
    <col min="2494" max="2494" width="9.6640625" bestFit="1" customWidth="1"/>
    <col min="2495" max="2495" width="7.88671875" bestFit="1" customWidth="1"/>
    <col min="2496" max="2496" width="9.6640625" bestFit="1" customWidth="1"/>
    <col min="2497" max="2497" width="7.6640625" bestFit="1" customWidth="1"/>
    <col min="2498" max="2498" width="9.6640625" bestFit="1" customWidth="1"/>
    <col min="2499" max="2499" width="15.109375" bestFit="1" customWidth="1"/>
    <col min="2500" max="2500" width="9.6640625" bestFit="1" customWidth="1"/>
    <col min="2501" max="2501" width="7" bestFit="1" customWidth="1"/>
    <col min="2502" max="2502" width="9.6640625" bestFit="1" customWidth="1"/>
    <col min="2503" max="2503" width="7" bestFit="1" customWidth="1"/>
    <col min="2504" max="2504" width="9.6640625" bestFit="1" customWidth="1"/>
    <col min="2505" max="2505" width="7" bestFit="1" customWidth="1"/>
    <col min="2506" max="2506" width="9.6640625" bestFit="1" customWidth="1"/>
    <col min="2507" max="2507" width="7" bestFit="1" customWidth="1"/>
    <col min="2508" max="2508" width="9.6640625" bestFit="1" customWidth="1"/>
    <col min="2509" max="2509" width="7" bestFit="1" customWidth="1"/>
    <col min="2510" max="2510" width="9.6640625" bestFit="1" customWidth="1"/>
    <col min="2511" max="2511" width="13.88671875" bestFit="1" customWidth="1"/>
    <col min="2512" max="2512" width="9.6640625" bestFit="1" customWidth="1"/>
    <col min="2513" max="2513" width="7.77734375" bestFit="1" customWidth="1"/>
    <col min="2514" max="2514" width="9.6640625" bestFit="1" customWidth="1"/>
    <col min="2515" max="2515" width="16.77734375" bestFit="1" customWidth="1"/>
    <col min="2516" max="2516" width="9.6640625" bestFit="1" customWidth="1"/>
    <col min="2517" max="2517" width="7" bestFit="1" customWidth="1"/>
    <col min="2518" max="2518" width="9.6640625" bestFit="1" customWidth="1"/>
    <col min="2519" max="2519" width="7.77734375" bestFit="1" customWidth="1"/>
    <col min="2520" max="2520" width="9.6640625" bestFit="1" customWidth="1"/>
    <col min="2521" max="2521" width="7" bestFit="1" customWidth="1"/>
    <col min="2522" max="2522" width="9.6640625" bestFit="1" customWidth="1"/>
    <col min="2523" max="2523" width="7.77734375" bestFit="1" customWidth="1"/>
    <col min="2524" max="2524" width="9.6640625" bestFit="1" customWidth="1"/>
    <col min="2525" max="2525" width="7.44140625" bestFit="1" customWidth="1"/>
    <col min="2526" max="2526" width="9.6640625" bestFit="1" customWidth="1"/>
    <col min="2527" max="2527" width="7.77734375" bestFit="1" customWidth="1"/>
    <col min="2528" max="2528" width="9.6640625" bestFit="1" customWidth="1"/>
    <col min="2529" max="2529" width="7.77734375" bestFit="1" customWidth="1"/>
    <col min="2530" max="2530" width="9.6640625" bestFit="1" customWidth="1"/>
    <col min="2531" max="2531" width="13.33203125" bestFit="1" customWidth="1"/>
    <col min="2532" max="2532" width="9.6640625" bestFit="1" customWidth="1"/>
    <col min="2533" max="2533" width="7" bestFit="1" customWidth="1"/>
    <col min="2534" max="2534" width="9.6640625" bestFit="1" customWidth="1"/>
    <col min="2535" max="2535" width="8.44140625" bestFit="1" customWidth="1"/>
    <col min="2536" max="2536" width="9.6640625" bestFit="1" customWidth="1"/>
    <col min="2537" max="2537" width="7" bestFit="1" customWidth="1"/>
    <col min="2538" max="2538" width="9.6640625" bestFit="1" customWidth="1"/>
    <col min="2539" max="2539" width="7" bestFit="1" customWidth="1"/>
    <col min="2540" max="2540" width="9.6640625" bestFit="1" customWidth="1"/>
    <col min="2541" max="2541" width="12.88671875" bestFit="1" customWidth="1"/>
    <col min="2542" max="2542" width="9.6640625" bestFit="1" customWidth="1"/>
    <col min="2543" max="2543" width="16.77734375" bestFit="1" customWidth="1"/>
    <col min="2544" max="2544" width="9.6640625" bestFit="1" customWidth="1"/>
    <col min="2545" max="2545" width="13.21875" bestFit="1" customWidth="1"/>
    <col min="2546" max="2546" width="9.6640625" bestFit="1" customWidth="1"/>
    <col min="2547" max="2547" width="7.77734375" bestFit="1" customWidth="1"/>
    <col min="2548" max="2548" width="9.6640625" bestFit="1" customWidth="1"/>
    <col min="2549" max="2549" width="7" bestFit="1" customWidth="1"/>
    <col min="2550" max="2550" width="9.6640625" bestFit="1" customWidth="1"/>
    <col min="2551" max="2551" width="8.44140625" bestFit="1" customWidth="1"/>
    <col min="2552" max="2552" width="9.6640625" bestFit="1" customWidth="1"/>
    <col min="2553" max="2553" width="7" bestFit="1" customWidth="1"/>
    <col min="2554" max="2554" width="9.6640625" bestFit="1" customWidth="1"/>
    <col min="2555" max="2555" width="13.88671875" bestFit="1" customWidth="1"/>
    <col min="2556" max="2556" width="9.6640625" bestFit="1" customWidth="1"/>
    <col min="2557" max="2557" width="7" bestFit="1" customWidth="1"/>
    <col min="2558" max="2558" width="9.6640625" bestFit="1" customWidth="1"/>
    <col min="2559" max="2559" width="16.77734375" bestFit="1" customWidth="1"/>
    <col min="2560" max="2560" width="9.6640625" bestFit="1" customWidth="1"/>
    <col min="2561" max="2561" width="16.77734375" bestFit="1" customWidth="1"/>
    <col min="2562" max="2562" width="9.6640625" bestFit="1" customWidth="1"/>
    <col min="2563" max="2563" width="7" bestFit="1" customWidth="1"/>
    <col min="2564" max="2564" width="9.6640625" bestFit="1" customWidth="1"/>
    <col min="2565" max="2565" width="7.77734375" bestFit="1" customWidth="1"/>
    <col min="2566" max="2566" width="9.6640625" bestFit="1" customWidth="1"/>
    <col min="2567" max="2567" width="7" bestFit="1" customWidth="1"/>
    <col min="2568" max="2568" width="9.6640625" bestFit="1" customWidth="1"/>
    <col min="2569" max="2569" width="14.88671875" bestFit="1" customWidth="1"/>
    <col min="2570" max="2570" width="9.6640625" bestFit="1" customWidth="1"/>
    <col min="2571" max="2571" width="13.21875" bestFit="1" customWidth="1"/>
    <col min="2572" max="2572" width="9.6640625" bestFit="1" customWidth="1"/>
    <col min="2573" max="2573" width="7" bestFit="1" customWidth="1"/>
    <col min="2574" max="2574" width="9.6640625" bestFit="1" customWidth="1"/>
    <col min="2575" max="2575" width="7" bestFit="1" customWidth="1"/>
    <col min="2576" max="2576" width="9.6640625" bestFit="1" customWidth="1"/>
    <col min="2577" max="2577" width="7.6640625" bestFit="1" customWidth="1"/>
    <col min="2578" max="2578" width="9.6640625" bestFit="1" customWidth="1"/>
    <col min="2579" max="2579" width="7" bestFit="1" customWidth="1"/>
    <col min="2580" max="2580" width="9.6640625" bestFit="1" customWidth="1"/>
    <col min="2581" max="2581" width="7.44140625" bestFit="1" customWidth="1"/>
    <col min="2582" max="2582" width="9.6640625" bestFit="1" customWidth="1"/>
    <col min="2583" max="2583" width="7.6640625" bestFit="1" customWidth="1"/>
    <col min="2584" max="2584" width="9.6640625" bestFit="1" customWidth="1"/>
    <col min="2585" max="2585" width="7" bestFit="1" customWidth="1"/>
    <col min="2586" max="2586" width="9.6640625" bestFit="1" customWidth="1"/>
    <col min="2587" max="2587" width="8.44140625" bestFit="1" customWidth="1"/>
    <col min="2588" max="2588" width="9.6640625" bestFit="1" customWidth="1"/>
    <col min="2589" max="2589" width="7" bestFit="1" customWidth="1"/>
    <col min="2590" max="2590" width="9.6640625" bestFit="1" customWidth="1"/>
    <col min="2591" max="2591" width="7" bestFit="1" customWidth="1"/>
    <col min="2592" max="2592" width="9.6640625" bestFit="1" customWidth="1"/>
    <col min="2593" max="2593" width="7" bestFit="1" customWidth="1"/>
    <col min="2594" max="2594" width="9.6640625" bestFit="1" customWidth="1"/>
    <col min="2595" max="2595" width="7" bestFit="1" customWidth="1"/>
    <col min="2596" max="2596" width="9.6640625" bestFit="1" customWidth="1"/>
    <col min="2597" max="2597" width="7" bestFit="1" customWidth="1"/>
    <col min="2598" max="2598" width="9.6640625" bestFit="1" customWidth="1"/>
    <col min="2599" max="2599" width="7.6640625" bestFit="1" customWidth="1"/>
    <col min="2600" max="2600" width="9.6640625" bestFit="1" customWidth="1"/>
    <col min="2601" max="2601" width="13.88671875" bestFit="1" customWidth="1"/>
    <col min="2602" max="2602" width="9.6640625" bestFit="1" customWidth="1"/>
    <col min="2603" max="2603" width="7" bestFit="1" customWidth="1"/>
    <col min="2604" max="2604" width="9.6640625" bestFit="1" customWidth="1"/>
    <col min="2605" max="2605" width="7.44140625" bestFit="1" customWidth="1"/>
    <col min="2606" max="2606" width="9.6640625" bestFit="1" customWidth="1"/>
    <col min="2607" max="2607" width="7" bestFit="1" customWidth="1"/>
    <col min="2608" max="2608" width="9.6640625" bestFit="1" customWidth="1"/>
    <col min="2609" max="2609" width="15.109375" bestFit="1" customWidth="1"/>
    <col min="2610" max="2610" width="9.6640625" bestFit="1" customWidth="1"/>
    <col min="2611" max="2611" width="8.44140625" bestFit="1" customWidth="1"/>
    <col min="2612" max="2612" width="9.6640625" bestFit="1" customWidth="1"/>
    <col min="2613" max="2613" width="7" bestFit="1" customWidth="1"/>
    <col min="2614" max="2614" width="9.6640625" bestFit="1" customWidth="1"/>
    <col min="2615" max="2615" width="7.77734375" bestFit="1" customWidth="1"/>
    <col min="2616" max="2616" width="9.6640625" bestFit="1" customWidth="1"/>
    <col min="2617" max="2617" width="7" bestFit="1" customWidth="1"/>
    <col min="2618" max="2618" width="9.6640625" bestFit="1" customWidth="1"/>
    <col min="2619" max="2619" width="7" bestFit="1" customWidth="1"/>
    <col min="2620" max="2620" width="9.6640625" bestFit="1" customWidth="1"/>
    <col min="2621" max="2621" width="12.88671875" bestFit="1" customWidth="1"/>
    <col min="2622" max="2622" width="9.6640625" bestFit="1" customWidth="1"/>
    <col min="2623" max="2623" width="7.6640625" bestFit="1" customWidth="1"/>
    <col min="2624" max="2624" width="9.6640625" bestFit="1" customWidth="1"/>
    <col min="2625" max="2625" width="7.77734375" bestFit="1" customWidth="1"/>
    <col min="2626" max="2626" width="9.6640625" bestFit="1" customWidth="1"/>
    <col min="2627" max="2627" width="7" bestFit="1" customWidth="1"/>
    <col min="2628" max="2628" width="9.6640625" bestFit="1" customWidth="1"/>
    <col min="2629" max="2629" width="7" bestFit="1" customWidth="1"/>
    <col min="2630" max="2630" width="9.6640625" bestFit="1" customWidth="1"/>
    <col min="2631" max="2631" width="15.109375" bestFit="1" customWidth="1"/>
    <col min="2632" max="2632" width="9.6640625" bestFit="1" customWidth="1"/>
    <col min="2633" max="2633" width="8.44140625" bestFit="1" customWidth="1"/>
    <col min="2634" max="2634" width="9.6640625" bestFit="1" customWidth="1"/>
    <col min="2635" max="2635" width="7" bestFit="1" customWidth="1"/>
    <col min="2636" max="2636" width="9.6640625" bestFit="1" customWidth="1"/>
    <col min="2637" max="2637" width="7.77734375" bestFit="1" customWidth="1"/>
    <col min="2638" max="2638" width="9.6640625" bestFit="1" customWidth="1"/>
    <col min="2639" max="2639" width="12.88671875" bestFit="1" customWidth="1"/>
    <col min="2640" max="2640" width="9.6640625" bestFit="1" customWidth="1"/>
    <col min="2641" max="2641" width="7" bestFit="1" customWidth="1"/>
    <col min="2642" max="2642" width="9.6640625" bestFit="1" customWidth="1"/>
    <col min="2643" max="2643" width="7.6640625" bestFit="1" customWidth="1"/>
    <col min="2644" max="2644" width="9.6640625" bestFit="1" customWidth="1"/>
    <col min="2645" max="2645" width="7" bestFit="1" customWidth="1"/>
    <col min="2646" max="2646" width="9.6640625" bestFit="1" customWidth="1"/>
    <col min="2647" max="2647" width="7" bestFit="1" customWidth="1"/>
    <col min="2648" max="2648" width="9.6640625" bestFit="1" customWidth="1"/>
    <col min="2649" max="2649" width="7.77734375" bestFit="1" customWidth="1"/>
    <col min="2650" max="2650" width="9.6640625" bestFit="1" customWidth="1"/>
    <col min="2651" max="2651" width="12.88671875" bestFit="1" customWidth="1"/>
    <col min="2652" max="2652" width="9.6640625" bestFit="1" customWidth="1"/>
    <col min="2653" max="2653" width="7" bestFit="1" customWidth="1"/>
    <col min="2654" max="2654" width="9.6640625" bestFit="1" customWidth="1"/>
    <col min="2655" max="2655" width="7.77734375" bestFit="1" customWidth="1"/>
    <col min="2656" max="2656" width="9.6640625" bestFit="1" customWidth="1"/>
    <col min="2657" max="2657" width="14.88671875" bestFit="1" customWidth="1"/>
    <col min="2658" max="2658" width="9.6640625" bestFit="1" customWidth="1"/>
    <col min="2659" max="2659" width="8.44140625" bestFit="1" customWidth="1"/>
    <col min="2660" max="2660" width="9.6640625" bestFit="1" customWidth="1"/>
    <col min="2661" max="2661" width="7" bestFit="1" customWidth="1"/>
    <col min="2662" max="2662" width="9.6640625" bestFit="1" customWidth="1"/>
    <col min="2663" max="2663" width="7" bestFit="1" customWidth="1"/>
    <col min="2664" max="2664" width="9.6640625" bestFit="1" customWidth="1"/>
    <col min="2665" max="2665" width="7" bestFit="1" customWidth="1"/>
    <col min="2666" max="2666" width="9.6640625" bestFit="1" customWidth="1"/>
    <col min="2667" max="2667" width="7" bestFit="1" customWidth="1"/>
    <col min="2668" max="2668" width="9.6640625" bestFit="1" customWidth="1"/>
    <col min="2669" max="2669" width="13.77734375" bestFit="1" customWidth="1"/>
    <col min="2670" max="2670" width="9.6640625" bestFit="1" customWidth="1"/>
    <col min="2671" max="2671" width="7" bestFit="1" customWidth="1"/>
    <col min="2672" max="2672" width="9.6640625" bestFit="1" customWidth="1"/>
    <col min="2673" max="2673" width="7" bestFit="1" customWidth="1"/>
    <col min="2674" max="2674" width="9.6640625" bestFit="1" customWidth="1"/>
    <col min="2675" max="2675" width="7" bestFit="1" customWidth="1"/>
    <col min="2676" max="2676" width="9.6640625" bestFit="1" customWidth="1"/>
    <col min="2677" max="2677" width="7" bestFit="1" customWidth="1"/>
    <col min="2678" max="2678" width="9.6640625" bestFit="1" customWidth="1"/>
    <col min="2679" max="2679" width="8.44140625" bestFit="1" customWidth="1"/>
    <col min="2680" max="2680" width="9.6640625" bestFit="1" customWidth="1"/>
    <col min="2681" max="2681" width="7" bestFit="1" customWidth="1"/>
    <col min="2682" max="2682" width="9.6640625" bestFit="1" customWidth="1"/>
    <col min="2683" max="2683" width="8.44140625" bestFit="1" customWidth="1"/>
    <col min="2684" max="2684" width="9.6640625" bestFit="1" customWidth="1"/>
    <col min="2685" max="2685" width="12.88671875" bestFit="1" customWidth="1"/>
    <col min="2686" max="2686" width="9.6640625" bestFit="1" customWidth="1"/>
    <col min="2687" max="2687" width="7" bestFit="1" customWidth="1"/>
    <col min="2688" max="2688" width="9.6640625" bestFit="1" customWidth="1"/>
    <col min="2689" max="2689" width="7.77734375" bestFit="1" customWidth="1"/>
    <col min="2690" max="2690" width="9.6640625" bestFit="1" customWidth="1"/>
    <col min="2691" max="2691" width="12.88671875" bestFit="1" customWidth="1"/>
    <col min="2692" max="2692" width="9.6640625" bestFit="1" customWidth="1"/>
    <col min="2693" max="2693" width="13.88671875" bestFit="1" customWidth="1"/>
    <col min="2694" max="2694" width="9.6640625" bestFit="1" customWidth="1"/>
    <col min="2695" max="2695" width="7" bestFit="1" customWidth="1"/>
    <col min="2696" max="2696" width="9.6640625" bestFit="1" customWidth="1"/>
    <col min="2697" max="2697" width="7" bestFit="1" customWidth="1"/>
    <col min="2698" max="2698" width="9.6640625" bestFit="1" customWidth="1"/>
    <col min="2699" max="2699" width="7" bestFit="1" customWidth="1"/>
    <col min="2700" max="2700" width="9.6640625" bestFit="1" customWidth="1"/>
    <col min="2701" max="2701" width="13.77734375" bestFit="1" customWidth="1"/>
    <col min="2702" max="2702" width="9.6640625" bestFit="1" customWidth="1"/>
    <col min="2703" max="2703" width="7.77734375" bestFit="1" customWidth="1"/>
    <col min="2704" max="2704" width="9.6640625" bestFit="1" customWidth="1"/>
    <col min="2705" max="2705" width="16.77734375" bestFit="1" customWidth="1"/>
    <col min="2706" max="2706" width="9.6640625" bestFit="1" customWidth="1"/>
    <col min="2707" max="2707" width="7" bestFit="1" customWidth="1"/>
    <col min="2708" max="2708" width="9.6640625" bestFit="1" customWidth="1"/>
    <col min="2709" max="2709" width="7" bestFit="1" customWidth="1"/>
    <col min="2710" max="2710" width="9.6640625" bestFit="1" customWidth="1"/>
    <col min="2711" max="2711" width="7" bestFit="1" customWidth="1"/>
    <col min="2712" max="2712" width="9.6640625" bestFit="1" customWidth="1"/>
    <col min="2713" max="2713" width="7" bestFit="1" customWidth="1"/>
    <col min="2714" max="2714" width="9.6640625" bestFit="1" customWidth="1"/>
    <col min="2715" max="2715" width="7.44140625" bestFit="1" customWidth="1"/>
    <col min="2716" max="2716" width="9.6640625" bestFit="1" customWidth="1"/>
    <col min="2717" max="2717" width="7.44140625" bestFit="1" customWidth="1"/>
    <col min="2718" max="2718" width="9.6640625" bestFit="1" customWidth="1"/>
    <col min="2719" max="2719" width="7.6640625" bestFit="1" customWidth="1"/>
    <col min="2720" max="2720" width="9.6640625" bestFit="1" customWidth="1"/>
    <col min="2721" max="2721" width="7" bestFit="1" customWidth="1"/>
    <col min="2722" max="2722" width="9.6640625" bestFit="1" customWidth="1"/>
    <col min="2723" max="2723" width="7" bestFit="1" customWidth="1"/>
    <col min="2724" max="2724" width="9.6640625" bestFit="1" customWidth="1"/>
    <col min="2725" max="2725" width="7.77734375" bestFit="1" customWidth="1"/>
    <col min="2726" max="2726" width="9.6640625" bestFit="1" customWidth="1"/>
    <col min="2727" max="2727" width="7" bestFit="1" customWidth="1"/>
    <col min="2728" max="2728" width="9.6640625" bestFit="1" customWidth="1"/>
    <col min="2729" max="2729" width="7.77734375" bestFit="1" customWidth="1"/>
    <col min="2730" max="2730" width="9.6640625" bestFit="1" customWidth="1"/>
    <col min="2731" max="2731" width="7.77734375" bestFit="1" customWidth="1"/>
    <col min="2732" max="2732" width="9.6640625" bestFit="1" customWidth="1"/>
    <col min="2733" max="2733" width="7" bestFit="1" customWidth="1"/>
    <col min="2734" max="2734" width="9.6640625" bestFit="1" customWidth="1"/>
    <col min="2735" max="2735" width="7" bestFit="1" customWidth="1"/>
    <col min="2736" max="2736" width="9.6640625" bestFit="1" customWidth="1"/>
    <col min="2737" max="2737" width="13.88671875" bestFit="1" customWidth="1"/>
    <col min="2738" max="2738" width="9.6640625" bestFit="1" customWidth="1"/>
    <col min="2739" max="2739" width="8.44140625" bestFit="1" customWidth="1"/>
    <col min="2740" max="2740" width="9.6640625" bestFit="1" customWidth="1"/>
    <col min="2741" max="2741" width="7" bestFit="1" customWidth="1"/>
    <col min="2742" max="2742" width="9.6640625" bestFit="1" customWidth="1"/>
    <col min="2743" max="2743" width="15.5546875" bestFit="1" customWidth="1"/>
    <col min="2744" max="2744" width="9.6640625" bestFit="1" customWidth="1"/>
    <col min="2745" max="2745" width="8.44140625" bestFit="1" customWidth="1"/>
    <col min="2746" max="2746" width="9.6640625" bestFit="1" customWidth="1"/>
    <col min="2747" max="2747" width="7" bestFit="1" customWidth="1"/>
    <col min="2748" max="2748" width="9.6640625" bestFit="1" customWidth="1"/>
    <col min="2749" max="2749" width="12.88671875" bestFit="1" customWidth="1"/>
    <col min="2750" max="2750" width="9.6640625" bestFit="1" customWidth="1"/>
    <col min="2751" max="2751" width="7.77734375" bestFit="1" customWidth="1"/>
    <col min="2752" max="2752" width="9.6640625" bestFit="1" customWidth="1"/>
    <col min="2753" max="2753" width="16.77734375" bestFit="1" customWidth="1"/>
    <col min="2754" max="2754" width="9.6640625" bestFit="1" customWidth="1"/>
    <col min="2755" max="2755" width="15.109375" bestFit="1" customWidth="1"/>
    <col min="2756" max="2756" width="9.6640625" bestFit="1" customWidth="1"/>
    <col min="2757" max="2757" width="7" bestFit="1" customWidth="1"/>
    <col min="2758" max="2758" width="9.6640625" bestFit="1" customWidth="1"/>
    <col min="2759" max="2759" width="7" bestFit="1" customWidth="1"/>
    <col min="2760" max="2760" width="9.6640625" bestFit="1" customWidth="1"/>
    <col min="2761" max="2761" width="7" bestFit="1" customWidth="1"/>
    <col min="2762" max="2762" width="9.6640625" bestFit="1" customWidth="1"/>
    <col min="2763" max="2763" width="8.44140625" bestFit="1" customWidth="1"/>
    <col min="2764" max="2764" width="9.6640625" bestFit="1" customWidth="1"/>
    <col min="2765" max="2765" width="15.5546875" bestFit="1" customWidth="1"/>
    <col min="2766" max="2766" width="9.6640625" bestFit="1" customWidth="1"/>
    <col min="2767" max="2767" width="14.88671875" bestFit="1" customWidth="1"/>
    <col min="2768" max="2768" width="9.6640625" bestFit="1" customWidth="1"/>
    <col min="2769" max="2769" width="7.44140625" bestFit="1" customWidth="1"/>
    <col min="2770" max="2770" width="9.6640625" bestFit="1" customWidth="1"/>
    <col min="2771" max="2771" width="7.6640625" bestFit="1" customWidth="1"/>
    <col min="2772" max="2772" width="9.6640625" bestFit="1" customWidth="1"/>
    <col min="2773" max="2773" width="7.77734375" bestFit="1" customWidth="1"/>
    <col min="2774" max="2774" width="9.6640625" bestFit="1" customWidth="1"/>
    <col min="2775" max="2775" width="7.77734375" bestFit="1" customWidth="1"/>
    <col min="2776" max="2776" width="9.6640625" bestFit="1" customWidth="1"/>
    <col min="2777" max="2777" width="7" bestFit="1" customWidth="1"/>
    <col min="2778" max="2778" width="9.6640625" bestFit="1" customWidth="1"/>
    <col min="2779" max="2779" width="12.88671875" bestFit="1" customWidth="1"/>
    <col min="2780" max="2780" width="9.6640625" bestFit="1" customWidth="1"/>
    <col min="2781" max="2781" width="7.6640625" bestFit="1" customWidth="1"/>
    <col min="2782" max="2782" width="9.6640625" bestFit="1" customWidth="1"/>
    <col min="2783" max="2783" width="7" bestFit="1" customWidth="1"/>
    <col min="2784" max="2784" width="9.6640625" bestFit="1" customWidth="1"/>
    <col min="2785" max="2785" width="7.44140625" bestFit="1" customWidth="1"/>
    <col min="2786" max="2786" width="9.6640625" bestFit="1" customWidth="1"/>
    <col min="2787" max="2787" width="13.77734375" bestFit="1" customWidth="1"/>
    <col min="2788" max="2788" width="9.6640625" bestFit="1" customWidth="1"/>
    <col min="2789" max="2789" width="7.77734375" bestFit="1" customWidth="1"/>
    <col min="2790" max="2790" width="9.6640625" bestFit="1" customWidth="1"/>
    <col min="2791" max="2791" width="13.88671875" bestFit="1" customWidth="1"/>
    <col min="2792" max="2792" width="9.6640625" bestFit="1" customWidth="1"/>
    <col min="2793" max="2793" width="8.44140625" bestFit="1" customWidth="1"/>
    <col min="2794" max="2794" width="9.6640625" bestFit="1" customWidth="1"/>
    <col min="2795" max="2795" width="7" bestFit="1" customWidth="1"/>
    <col min="2796" max="2796" width="9.6640625" bestFit="1" customWidth="1"/>
    <col min="2797" max="2797" width="7" bestFit="1" customWidth="1"/>
    <col min="2798" max="2798" width="9.6640625" bestFit="1" customWidth="1"/>
    <col min="2799" max="2799" width="14.88671875" bestFit="1" customWidth="1"/>
    <col min="2800" max="2800" width="9.6640625" bestFit="1" customWidth="1"/>
    <col min="2801" max="2801" width="7" bestFit="1" customWidth="1"/>
    <col min="2802" max="2802" width="9.6640625" bestFit="1" customWidth="1"/>
    <col min="2803" max="2803" width="7" bestFit="1" customWidth="1"/>
    <col min="2804" max="2804" width="9.6640625" bestFit="1" customWidth="1"/>
    <col min="2805" max="2805" width="7" bestFit="1" customWidth="1"/>
    <col min="2806" max="2806" width="9.6640625" bestFit="1" customWidth="1"/>
    <col min="2807" max="2807" width="7" bestFit="1" customWidth="1"/>
    <col min="2808" max="2808" width="9.6640625" bestFit="1" customWidth="1"/>
    <col min="2809" max="2809" width="16.77734375" bestFit="1" customWidth="1"/>
    <col min="2810" max="2810" width="9.6640625" bestFit="1" customWidth="1"/>
    <col min="2811" max="2811" width="7" bestFit="1" customWidth="1"/>
    <col min="2812" max="2812" width="9.6640625" bestFit="1" customWidth="1"/>
    <col min="2813" max="2813" width="14.88671875" bestFit="1" customWidth="1"/>
    <col min="2814" max="2814" width="9.6640625" bestFit="1" customWidth="1"/>
    <col min="2815" max="2815" width="13.88671875" bestFit="1" customWidth="1"/>
    <col min="2816" max="2816" width="9.6640625" bestFit="1" customWidth="1"/>
    <col min="2817" max="2817" width="13.44140625" bestFit="1" customWidth="1"/>
    <col min="2818" max="2818" width="9.6640625" bestFit="1" customWidth="1"/>
    <col min="2819" max="2819" width="7" bestFit="1" customWidth="1"/>
    <col min="2820" max="2820" width="9.6640625" bestFit="1" customWidth="1"/>
    <col min="2821" max="2821" width="13.21875" bestFit="1" customWidth="1"/>
    <col min="2822" max="2822" width="9.6640625" bestFit="1" customWidth="1"/>
    <col min="2823" max="2823" width="8.44140625" bestFit="1" customWidth="1"/>
    <col min="2824" max="2824" width="9.6640625" bestFit="1" customWidth="1"/>
    <col min="2825" max="2825" width="8.44140625" bestFit="1" customWidth="1"/>
    <col min="2826" max="2826" width="9.6640625" bestFit="1" customWidth="1"/>
    <col min="2827" max="2827" width="14.88671875" bestFit="1" customWidth="1"/>
    <col min="2828" max="2828" width="9.6640625" bestFit="1" customWidth="1"/>
    <col min="2829" max="2829" width="15.109375" bestFit="1" customWidth="1"/>
    <col min="2830" max="2830" width="9.6640625" bestFit="1" customWidth="1"/>
    <col min="2831" max="2831" width="8.44140625" bestFit="1" customWidth="1"/>
    <col min="2832" max="2832" width="9.6640625" bestFit="1" customWidth="1"/>
    <col min="2833" max="2833" width="8.44140625" bestFit="1" customWidth="1"/>
    <col min="2834" max="2834" width="9.6640625" bestFit="1" customWidth="1"/>
    <col min="2835" max="2835" width="7" bestFit="1" customWidth="1"/>
    <col min="2836" max="2836" width="9.6640625" bestFit="1" customWidth="1"/>
    <col min="2837" max="2837" width="13.88671875" bestFit="1" customWidth="1"/>
    <col min="2838" max="2838" width="9.6640625" bestFit="1" customWidth="1"/>
    <col min="2839" max="2839" width="7" bestFit="1" customWidth="1"/>
    <col min="2840" max="2840" width="9.6640625" bestFit="1" customWidth="1"/>
    <col min="2841" max="2841" width="7" bestFit="1" customWidth="1"/>
    <col min="2842" max="2842" width="9.6640625" bestFit="1" customWidth="1"/>
    <col min="2843" max="2843" width="15.109375" bestFit="1" customWidth="1"/>
    <col min="2844" max="2844" width="9.6640625" bestFit="1" customWidth="1"/>
    <col min="2845" max="2845" width="13.44140625" bestFit="1" customWidth="1"/>
    <col min="2846" max="2846" width="9.6640625" bestFit="1" customWidth="1"/>
    <col min="2847" max="2847" width="7" bestFit="1" customWidth="1"/>
    <col min="2848" max="2848" width="9.6640625" bestFit="1" customWidth="1"/>
    <col min="2849" max="2849" width="7" bestFit="1" customWidth="1"/>
    <col min="2850" max="2850" width="9.6640625" bestFit="1" customWidth="1"/>
    <col min="2851" max="2851" width="15.109375" bestFit="1" customWidth="1"/>
    <col min="2852" max="2852" width="9.6640625" bestFit="1" customWidth="1"/>
    <col min="2853" max="2853" width="7.77734375" bestFit="1" customWidth="1"/>
    <col min="2854" max="2854" width="9.6640625" bestFit="1" customWidth="1"/>
    <col min="2855" max="2855" width="16.33203125" bestFit="1" customWidth="1"/>
    <col min="2856" max="2856" width="9.6640625" bestFit="1" customWidth="1"/>
    <col min="2857" max="2857" width="13.77734375" bestFit="1" customWidth="1"/>
    <col min="2858" max="2858" width="9.6640625" bestFit="1" customWidth="1"/>
    <col min="2859" max="2859" width="14.88671875" bestFit="1" customWidth="1"/>
    <col min="2860" max="2860" width="9.6640625" bestFit="1" customWidth="1"/>
    <col min="2861" max="2861" width="16.77734375" bestFit="1" customWidth="1"/>
    <col min="2862" max="2862" width="9.6640625" bestFit="1" customWidth="1"/>
    <col min="2863" max="2863" width="15.5546875" bestFit="1" customWidth="1"/>
    <col min="2864" max="2864" width="9.6640625" bestFit="1" customWidth="1"/>
    <col min="2865" max="2865" width="7.77734375" bestFit="1" customWidth="1"/>
    <col min="2866" max="2866" width="9.6640625" bestFit="1" customWidth="1"/>
    <col min="2867" max="2867" width="14.88671875" bestFit="1" customWidth="1"/>
    <col min="2868" max="2868" width="9.6640625" bestFit="1" customWidth="1"/>
    <col min="2869" max="2869" width="12.88671875" bestFit="1" customWidth="1"/>
    <col min="2870" max="2870" width="9.6640625" bestFit="1" customWidth="1"/>
    <col min="2871" max="2871" width="7" bestFit="1" customWidth="1"/>
    <col min="2872" max="2872" width="9.6640625" bestFit="1" customWidth="1"/>
    <col min="2873" max="2873" width="7" bestFit="1" customWidth="1"/>
    <col min="2874" max="2874" width="9.6640625" bestFit="1" customWidth="1"/>
    <col min="2875" max="2875" width="7.44140625" bestFit="1" customWidth="1"/>
    <col min="2876" max="2876" width="9.6640625" bestFit="1" customWidth="1"/>
    <col min="2877" max="2877" width="8.44140625" bestFit="1" customWidth="1"/>
    <col min="2878" max="2878" width="9.6640625" bestFit="1" customWidth="1"/>
    <col min="2879" max="2879" width="7" bestFit="1" customWidth="1"/>
    <col min="2880" max="2880" width="9.6640625" bestFit="1" customWidth="1"/>
    <col min="2881" max="2881" width="13.21875" bestFit="1" customWidth="1"/>
    <col min="2882" max="2882" width="9.6640625" bestFit="1" customWidth="1"/>
    <col min="2883" max="2883" width="15.109375" bestFit="1" customWidth="1"/>
    <col min="2884" max="2884" width="9.6640625" bestFit="1" customWidth="1"/>
    <col min="2885" max="2885" width="7.77734375" bestFit="1" customWidth="1"/>
    <col min="2886" max="2886" width="9.6640625" bestFit="1" customWidth="1"/>
    <col min="2887" max="2887" width="7" bestFit="1" customWidth="1"/>
    <col min="2888" max="2888" width="9.6640625" bestFit="1" customWidth="1"/>
    <col min="2889" max="2889" width="7.109375" bestFit="1" customWidth="1"/>
    <col min="2890" max="2890" width="9.6640625" bestFit="1" customWidth="1"/>
    <col min="2891" max="2891" width="16.33203125" bestFit="1" customWidth="1"/>
    <col min="2892" max="2892" width="9.6640625" bestFit="1" customWidth="1"/>
    <col min="2893" max="2893" width="13.21875" bestFit="1" customWidth="1"/>
    <col min="2894" max="2894" width="9.6640625" bestFit="1" customWidth="1"/>
    <col min="2895" max="2895" width="7" bestFit="1" customWidth="1"/>
    <col min="2896" max="2896" width="9.6640625" bestFit="1" customWidth="1"/>
    <col min="2897" max="2897" width="7" bestFit="1" customWidth="1"/>
    <col min="2898" max="2898" width="9.6640625" bestFit="1" customWidth="1"/>
    <col min="2899" max="2899" width="7.6640625" bestFit="1" customWidth="1"/>
    <col min="2900" max="2900" width="9.6640625" bestFit="1" customWidth="1"/>
    <col min="2901" max="2901" width="16.77734375" bestFit="1" customWidth="1"/>
    <col min="2902" max="2902" width="9.6640625" bestFit="1" customWidth="1"/>
    <col min="2903" max="2903" width="7" bestFit="1" customWidth="1"/>
    <col min="2904" max="2904" width="9.6640625" bestFit="1" customWidth="1"/>
    <col min="2905" max="2905" width="13.77734375" bestFit="1" customWidth="1"/>
    <col min="2906" max="2906" width="9.6640625" bestFit="1" customWidth="1"/>
    <col min="2907" max="2907" width="13.88671875" bestFit="1" customWidth="1"/>
    <col min="2908" max="2908" width="9.6640625" bestFit="1" customWidth="1"/>
    <col min="2909" max="2909" width="7" bestFit="1" customWidth="1"/>
    <col min="2910" max="2910" width="9.6640625" bestFit="1" customWidth="1"/>
    <col min="2911" max="2911" width="7.44140625" bestFit="1" customWidth="1"/>
    <col min="2912" max="2912" width="9.6640625" bestFit="1" customWidth="1"/>
    <col min="2913" max="2913" width="7.44140625" bestFit="1" customWidth="1"/>
    <col min="2914" max="2914" width="9.6640625" bestFit="1" customWidth="1"/>
    <col min="2915" max="2915" width="8.44140625" bestFit="1" customWidth="1"/>
    <col min="2916" max="2916" width="9.6640625" bestFit="1" customWidth="1"/>
    <col min="2917" max="2917" width="7" bestFit="1" customWidth="1"/>
    <col min="2918" max="2918" width="9.6640625" bestFit="1" customWidth="1"/>
    <col min="2919" max="2919" width="19.33203125" bestFit="1" customWidth="1"/>
    <col min="2920" max="2920" width="9.6640625" bestFit="1" customWidth="1"/>
    <col min="2921" max="2921" width="7" bestFit="1" customWidth="1"/>
    <col min="2922" max="2922" width="9.6640625" bestFit="1" customWidth="1"/>
    <col min="2923" max="2923" width="12.88671875" bestFit="1" customWidth="1"/>
    <col min="2924" max="2924" width="9.6640625" bestFit="1" customWidth="1"/>
    <col min="2925" max="2925" width="7.44140625" bestFit="1" customWidth="1"/>
    <col min="2926" max="2926" width="9.6640625" bestFit="1" customWidth="1"/>
    <col min="2927" max="2927" width="13.88671875" bestFit="1" customWidth="1"/>
    <col min="2928" max="2928" width="9.6640625" bestFit="1" customWidth="1"/>
    <col min="2929" max="2929" width="15.5546875" bestFit="1" customWidth="1"/>
    <col min="2930" max="2930" width="9.6640625" bestFit="1" customWidth="1"/>
    <col min="2931" max="2931" width="7" bestFit="1" customWidth="1"/>
    <col min="2932" max="2932" width="9.6640625" bestFit="1" customWidth="1"/>
    <col min="2933" max="2933" width="7" bestFit="1" customWidth="1"/>
    <col min="2934" max="2934" width="9.6640625" bestFit="1" customWidth="1"/>
    <col min="2935" max="2935" width="7" bestFit="1" customWidth="1"/>
    <col min="2936" max="2936" width="9.6640625" bestFit="1" customWidth="1"/>
    <col min="2937" max="2937" width="7" bestFit="1" customWidth="1"/>
    <col min="2938" max="2938" width="9.6640625" bestFit="1" customWidth="1"/>
    <col min="2939" max="2939" width="8.44140625" bestFit="1" customWidth="1"/>
    <col min="2940" max="2940" width="9.6640625" bestFit="1" customWidth="1"/>
    <col min="2941" max="2941" width="7.77734375" bestFit="1" customWidth="1"/>
    <col min="2942" max="2942" width="9.6640625" bestFit="1" customWidth="1"/>
    <col min="2943" max="2943" width="8.44140625" bestFit="1" customWidth="1"/>
    <col min="2944" max="2944" width="9.6640625" bestFit="1" customWidth="1"/>
    <col min="2945" max="2945" width="7.6640625" bestFit="1" customWidth="1"/>
    <col min="2946" max="2946" width="9.6640625" bestFit="1" customWidth="1"/>
    <col min="2947" max="2947" width="7.77734375" bestFit="1" customWidth="1"/>
    <col min="2948" max="2948" width="9.6640625" bestFit="1" customWidth="1"/>
    <col min="2949" max="2949" width="7" bestFit="1" customWidth="1"/>
    <col min="2950" max="2950" width="9.6640625" bestFit="1" customWidth="1"/>
    <col min="2951" max="2951" width="7" bestFit="1" customWidth="1"/>
    <col min="2952" max="2952" width="9.6640625" bestFit="1" customWidth="1"/>
    <col min="2953" max="2953" width="7.77734375" bestFit="1" customWidth="1"/>
    <col min="2954" max="2954" width="9.6640625" bestFit="1" customWidth="1"/>
    <col min="2955" max="2955" width="13.44140625" bestFit="1" customWidth="1"/>
    <col min="2956" max="2956" width="9.6640625" bestFit="1" customWidth="1"/>
    <col min="2957" max="2957" width="7.44140625" bestFit="1" customWidth="1"/>
    <col min="2958" max="2958" width="9.6640625" bestFit="1" customWidth="1"/>
    <col min="2959" max="2959" width="7.77734375" bestFit="1" customWidth="1"/>
    <col min="2960" max="2960" width="9.6640625" bestFit="1" customWidth="1"/>
    <col min="2961" max="2961" width="7" bestFit="1" customWidth="1"/>
    <col min="2962" max="2962" width="9.6640625" bestFit="1" customWidth="1"/>
    <col min="2963" max="2963" width="8.44140625" bestFit="1" customWidth="1"/>
    <col min="2964" max="2964" width="9.6640625" bestFit="1" customWidth="1"/>
    <col min="2965" max="2965" width="7.77734375" bestFit="1" customWidth="1"/>
    <col min="2966" max="2966" width="9.6640625" bestFit="1" customWidth="1"/>
    <col min="2967" max="2967" width="8.44140625" bestFit="1" customWidth="1"/>
    <col min="2968" max="2968" width="9.6640625" bestFit="1" customWidth="1"/>
    <col min="2969" max="2969" width="7.77734375" bestFit="1" customWidth="1"/>
    <col min="2970" max="2970" width="9.6640625" bestFit="1" customWidth="1"/>
    <col min="2971" max="2971" width="7" bestFit="1" customWidth="1"/>
    <col min="2972" max="2972" width="9.6640625" bestFit="1" customWidth="1"/>
    <col min="2973" max="2973" width="7" bestFit="1" customWidth="1"/>
    <col min="2974" max="2974" width="9.6640625" bestFit="1" customWidth="1"/>
    <col min="2975" max="2975" width="7.77734375" bestFit="1" customWidth="1"/>
    <col min="2976" max="2976" width="9.6640625" bestFit="1" customWidth="1"/>
    <col min="2977" max="2977" width="7" bestFit="1" customWidth="1"/>
    <col min="2978" max="2978" width="9.6640625" bestFit="1" customWidth="1"/>
    <col min="2979" max="2979" width="7" bestFit="1" customWidth="1"/>
    <col min="2980" max="2980" width="9.6640625" bestFit="1" customWidth="1"/>
    <col min="2981" max="2981" width="13.21875" bestFit="1" customWidth="1"/>
    <col min="2982" max="2982" width="9.6640625" bestFit="1" customWidth="1"/>
    <col min="2983" max="2983" width="7.6640625" bestFit="1" customWidth="1"/>
    <col min="2984" max="2984" width="9.6640625" bestFit="1" customWidth="1"/>
    <col min="2985" max="2985" width="7" bestFit="1" customWidth="1"/>
    <col min="2986" max="2986" width="9.6640625" bestFit="1" customWidth="1"/>
    <col min="2987" max="2987" width="7.77734375" bestFit="1" customWidth="1"/>
    <col min="2988" max="2988" width="9.6640625" bestFit="1" customWidth="1"/>
    <col min="2989" max="2989" width="7.77734375" bestFit="1" customWidth="1"/>
    <col min="2990" max="2990" width="9.6640625" bestFit="1" customWidth="1"/>
    <col min="2991" max="2991" width="15.5546875" bestFit="1" customWidth="1"/>
    <col min="2992" max="2992" width="9.6640625" bestFit="1" customWidth="1"/>
    <col min="2993" max="2993" width="12.88671875" bestFit="1" customWidth="1"/>
    <col min="2994" max="2994" width="9.6640625" bestFit="1" customWidth="1"/>
    <col min="2995" max="2995" width="7" bestFit="1" customWidth="1"/>
    <col min="2996" max="2996" width="9.6640625" bestFit="1" customWidth="1"/>
    <col min="2997" max="2997" width="12.88671875" bestFit="1" customWidth="1"/>
    <col min="2998" max="2998" width="9.6640625" bestFit="1" customWidth="1"/>
    <col min="2999" max="2999" width="14.88671875" bestFit="1" customWidth="1"/>
    <col min="3000" max="3000" width="9.6640625" bestFit="1" customWidth="1"/>
    <col min="3001" max="3001" width="7.109375" bestFit="1" customWidth="1"/>
    <col min="3002" max="3002" width="9.6640625" bestFit="1" customWidth="1"/>
    <col min="3003" max="3003" width="8.44140625" bestFit="1" customWidth="1"/>
    <col min="3004" max="3004" width="9.6640625" bestFit="1" customWidth="1"/>
    <col min="3005" max="3005" width="16.77734375" bestFit="1" customWidth="1"/>
    <col min="3006" max="3006" width="9.6640625" bestFit="1" customWidth="1"/>
    <col min="3007" max="3007" width="7" bestFit="1" customWidth="1"/>
    <col min="3008" max="3008" width="9.6640625" bestFit="1" customWidth="1"/>
    <col min="3009" max="3009" width="13.77734375" bestFit="1" customWidth="1"/>
    <col min="3010" max="3010" width="9.6640625" bestFit="1" customWidth="1"/>
    <col min="3011" max="3011" width="7" bestFit="1" customWidth="1"/>
    <col min="3012" max="3012" width="9.6640625" bestFit="1" customWidth="1"/>
    <col min="3013" max="3013" width="7.77734375" bestFit="1" customWidth="1"/>
    <col min="3014" max="3014" width="9.6640625" bestFit="1" customWidth="1"/>
    <col min="3015" max="3015" width="7" bestFit="1" customWidth="1"/>
    <col min="3016" max="3016" width="9.6640625" bestFit="1" customWidth="1"/>
    <col min="3017" max="3017" width="15.109375" bestFit="1" customWidth="1"/>
    <col min="3018" max="3018" width="9.6640625" bestFit="1" customWidth="1"/>
    <col min="3019" max="3019" width="7.6640625" bestFit="1" customWidth="1"/>
    <col min="3020" max="3020" width="9.6640625" bestFit="1" customWidth="1"/>
    <col min="3021" max="3021" width="7.77734375" bestFit="1" customWidth="1"/>
    <col min="3022" max="3022" width="9.6640625" bestFit="1" customWidth="1"/>
    <col min="3023" max="3023" width="7" bestFit="1" customWidth="1"/>
    <col min="3024" max="3024" width="9.6640625" bestFit="1" customWidth="1"/>
    <col min="3025" max="3025" width="13.88671875" bestFit="1" customWidth="1"/>
    <col min="3026" max="3026" width="9.6640625" bestFit="1" customWidth="1"/>
    <col min="3027" max="3027" width="8.44140625" bestFit="1" customWidth="1"/>
    <col min="3028" max="3028" width="9.6640625" bestFit="1" customWidth="1"/>
    <col min="3029" max="3029" width="7.77734375" bestFit="1" customWidth="1"/>
    <col min="3030" max="3030" width="9.6640625" bestFit="1" customWidth="1"/>
    <col min="3031" max="3031" width="7" bestFit="1" customWidth="1"/>
    <col min="3032" max="3032" width="9.6640625" bestFit="1" customWidth="1"/>
    <col min="3033" max="3033" width="8.44140625" bestFit="1" customWidth="1"/>
    <col min="3034" max="3034" width="9.6640625" bestFit="1" customWidth="1"/>
    <col min="3035" max="3035" width="7.6640625" bestFit="1" customWidth="1"/>
    <col min="3036" max="3036" width="9.6640625" bestFit="1" customWidth="1"/>
    <col min="3037" max="3037" width="13.77734375" bestFit="1" customWidth="1"/>
    <col min="3038" max="3038" width="9.6640625" bestFit="1" customWidth="1"/>
    <col min="3039" max="3039" width="8.44140625" bestFit="1" customWidth="1"/>
    <col min="3040" max="3040" width="9.6640625" bestFit="1" customWidth="1"/>
    <col min="3041" max="3041" width="13.21875" bestFit="1" customWidth="1"/>
    <col min="3042" max="3042" width="9.6640625" bestFit="1" customWidth="1"/>
    <col min="3043" max="3043" width="7" bestFit="1" customWidth="1"/>
    <col min="3044" max="3044" width="9.6640625" bestFit="1" customWidth="1"/>
    <col min="3045" max="3045" width="7.6640625" bestFit="1" customWidth="1"/>
    <col min="3046" max="3046" width="9.6640625" bestFit="1" customWidth="1"/>
    <col min="3047" max="3047" width="14.88671875" bestFit="1" customWidth="1"/>
    <col min="3048" max="3048" width="9.6640625" bestFit="1" customWidth="1"/>
    <col min="3049" max="3049" width="7.88671875" bestFit="1" customWidth="1"/>
    <col min="3050" max="3050" width="9.6640625" bestFit="1" customWidth="1"/>
    <col min="3051" max="3051" width="13.33203125" bestFit="1" customWidth="1"/>
    <col min="3052" max="3052" width="9.6640625" bestFit="1" customWidth="1"/>
    <col min="3053" max="3053" width="7" bestFit="1" customWidth="1"/>
    <col min="3054" max="3054" width="9.6640625" bestFit="1" customWidth="1"/>
    <col min="3055" max="3055" width="13.77734375" bestFit="1" customWidth="1"/>
    <col min="3056" max="3056" width="9.6640625" bestFit="1" customWidth="1"/>
    <col min="3057" max="3057" width="12.88671875" bestFit="1" customWidth="1"/>
    <col min="3058" max="3058" width="9.6640625" bestFit="1" customWidth="1"/>
    <col min="3059" max="3059" width="13.21875" bestFit="1" customWidth="1"/>
    <col min="3060" max="3060" width="9.6640625" bestFit="1" customWidth="1"/>
    <col min="3061" max="3061" width="13.77734375" bestFit="1" customWidth="1"/>
    <col min="3062" max="3062" width="9.6640625" bestFit="1" customWidth="1"/>
    <col min="3063" max="3063" width="7.77734375" bestFit="1" customWidth="1"/>
    <col min="3064" max="3064" width="9.6640625" bestFit="1" customWidth="1"/>
    <col min="3065" max="3065" width="15.109375" bestFit="1" customWidth="1"/>
    <col min="3066" max="3066" width="9.6640625" bestFit="1" customWidth="1"/>
    <col min="3067" max="3067" width="7" bestFit="1" customWidth="1"/>
    <col min="3068" max="3068" width="9.6640625" bestFit="1" customWidth="1"/>
    <col min="3069" max="3069" width="13.77734375" bestFit="1" customWidth="1"/>
    <col min="3070" max="3070" width="9.6640625" bestFit="1" customWidth="1"/>
    <col min="3071" max="3071" width="13.77734375" bestFit="1" customWidth="1"/>
    <col min="3072" max="3072" width="9.6640625" bestFit="1" customWidth="1"/>
    <col min="3073" max="3073" width="7.88671875" bestFit="1" customWidth="1"/>
    <col min="3074" max="3074" width="9.6640625" bestFit="1" customWidth="1"/>
    <col min="3075" max="3075" width="7" bestFit="1" customWidth="1"/>
    <col min="3076" max="3076" width="9.6640625" bestFit="1" customWidth="1"/>
    <col min="3077" max="3077" width="12.88671875" bestFit="1" customWidth="1"/>
    <col min="3078" max="3078" width="9.6640625" bestFit="1" customWidth="1"/>
    <col min="3079" max="3079" width="15.5546875" bestFit="1" customWidth="1"/>
    <col min="3080" max="3080" width="9.6640625" bestFit="1" customWidth="1"/>
    <col min="3081" max="3081" width="12.88671875" bestFit="1" customWidth="1"/>
    <col min="3082" max="3082" width="9.6640625" bestFit="1" customWidth="1"/>
    <col min="3083" max="3083" width="7" bestFit="1" customWidth="1"/>
    <col min="3084" max="3084" width="9.6640625" bestFit="1" customWidth="1"/>
    <col min="3085" max="3085" width="13.77734375" bestFit="1" customWidth="1"/>
    <col min="3086" max="3086" width="9.6640625" bestFit="1" customWidth="1"/>
    <col min="3087" max="3087" width="7.77734375" bestFit="1" customWidth="1"/>
    <col min="3088" max="3088" width="9.6640625" bestFit="1" customWidth="1"/>
    <col min="3089" max="3089" width="7" bestFit="1" customWidth="1"/>
    <col min="3090" max="3090" width="9.6640625" bestFit="1" customWidth="1"/>
    <col min="3091" max="3091" width="7" bestFit="1" customWidth="1"/>
    <col min="3092" max="3092" width="9.6640625" bestFit="1" customWidth="1"/>
    <col min="3093" max="3093" width="13.44140625" bestFit="1" customWidth="1"/>
    <col min="3094" max="3094" width="9.6640625" bestFit="1" customWidth="1"/>
    <col min="3095" max="3095" width="8.44140625" bestFit="1" customWidth="1"/>
    <col min="3096" max="3096" width="9.6640625" bestFit="1" customWidth="1"/>
    <col min="3097" max="3097" width="7" bestFit="1" customWidth="1"/>
    <col min="3098" max="3098" width="9.6640625" bestFit="1" customWidth="1"/>
    <col min="3099" max="3099" width="8.44140625" bestFit="1" customWidth="1"/>
    <col min="3100" max="3100" width="9.6640625" bestFit="1" customWidth="1"/>
    <col min="3101" max="3101" width="7" bestFit="1" customWidth="1"/>
    <col min="3102" max="3102" width="9.6640625" bestFit="1" customWidth="1"/>
    <col min="3103" max="3103" width="15.109375" bestFit="1" customWidth="1"/>
    <col min="3104" max="3104" width="9.6640625" bestFit="1" customWidth="1"/>
    <col min="3105" max="3105" width="8.44140625" bestFit="1" customWidth="1"/>
    <col min="3106" max="3106" width="9.6640625" bestFit="1" customWidth="1"/>
    <col min="3107" max="3107" width="8.44140625" bestFit="1" customWidth="1"/>
    <col min="3108" max="3108" width="9.6640625" bestFit="1" customWidth="1"/>
    <col min="3109" max="3109" width="7" bestFit="1" customWidth="1"/>
    <col min="3110" max="3110" width="9.6640625" bestFit="1" customWidth="1"/>
    <col min="3111" max="3111" width="15.109375" bestFit="1" customWidth="1"/>
    <col min="3112" max="3112" width="9.6640625" bestFit="1" customWidth="1"/>
    <col min="3113" max="3113" width="7" bestFit="1" customWidth="1"/>
    <col min="3114" max="3114" width="9.6640625" bestFit="1" customWidth="1"/>
    <col min="3115" max="3115" width="8.44140625" bestFit="1" customWidth="1"/>
    <col min="3116" max="3116" width="9.6640625" bestFit="1" customWidth="1"/>
    <col min="3117" max="3117" width="13.33203125" bestFit="1" customWidth="1"/>
    <col min="3118" max="3118" width="9.6640625" bestFit="1" customWidth="1"/>
    <col min="3119" max="3119" width="7" bestFit="1" customWidth="1"/>
    <col min="3120" max="3120" width="9.6640625" bestFit="1" customWidth="1"/>
    <col min="3121" max="3121" width="12.88671875" bestFit="1" customWidth="1"/>
    <col min="3122" max="3122" width="9.6640625" bestFit="1" customWidth="1"/>
    <col min="3123" max="3123" width="7" bestFit="1" customWidth="1"/>
    <col min="3124" max="3124" width="9.6640625" bestFit="1" customWidth="1"/>
    <col min="3125" max="3125" width="7.77734375" bestFit="1" customWidth="1"/>
    <col min="3126" max="3126" width="9.6640625" bestFit="1" customWidth="1"/>
    <col min="3127" max="3127" width="7.77734375" bestFit="1" customWidth="1"/>
    <col min="3128" max="3128" width="9.6640625" bestFit="1" customWidth="1"/>
    <col min="3129" max="3129" width="7" bestFit="1" customWidth="1"/>
    <col min="3130" max="3130" width="9.6640625" bestFit="1" customWidth="1"/>
    <col min="3131" max="3131" width="16.77734375" bestFit="1" customWidth="1"/>
    <col min="3132" max="3132" width="9.6640625" bestFit="1" customWidth="1"/>
    <col min="3133" max="3133" width="14.88671875" bestFit="1" customWidth="1"/>
    <col min="3134" max="3134" width="9.6640625" bestFit="1" customWidth="1"/>
    <col min="3135" max="3135" width="7" bestFit="1" customWidth="1"/>
    <col min="3136" max="3136" width="9.6640625" bestFit="1" customWidth="1"/>
    <col min="3137" max="3137" width="13.88671875" bestFit="1" customWidth="1"/>
    <col min="3138" max="3138" width="9.6640625" bestFit="1" customWidth="1"/>
    <col min="3139" max="3139" width="7.77734375" bestFit="1" customWidth="1"/>
    <col min="3140" max="3140" width="9.6640625" bestFit="1" customWidth="1"/>
    <col min="3141" max="3141" width="13.77734375" bestFit="1" customWidth="1"/>
    <col min="3142" max="3142" width="9.6640625" bestFit="1" customWidth="1"/>
    <col min="3143" max="3143" width="7.109375" bestFit="1" customWidth="1"/>
    <col min="3144" max="3144" width="9.6640625" bestFit="1" customWidth="1"/>
    <col min="3145" max="3145" width="15.109375" bestFit="1" customWidth="1"/>
    <col min="3146" max="3146" width="9.6640625" bestFit="1" customWidth="1"/>
    <col min="3147" max="3147" width="15.109375" bestFit="1" customWidth="1"/>
    <col min="3148" max="3148" width="9.6640625" bestFit="1" customWidth="1"/>
    <col min="3149" max="3149" width="14.88671875" bestFit="1" customWidth="1"/>
    <col min="3150" max="3150" width="9.6640625" bestFit="1" customWidth="1"/>
    <col min="3151" max="3151" width="15.109375" bestFit="1" customWidth="1"/>
    <col min="3152" max="3152" width="9.6640625" bestFit="1" customWidth="1"/>
    <col min="3153" max="3153" width="7" bestFit="1" customWidth="1"/>
    <col min="3154" max="3154" width="9.6640625" bestFit="1" customWidth="1"/>
    <col min="3155" max="3155" width="7" bestFit="1" customWidth="1"/>
    <col min="3156" max="3156" width="9.6640625" bestFit="1" customWidth="1"/>
    <col min="3157" max="3157" width="7.109375" bestFit="1" customWidth="1"/>
    <col min="3158" max="3158" width="9.6640625" bestFit="1" customWidth="1"/>
    <col min="3159" max="3159" width="7" bestFit="1" customWidth="1"/>
    <col min="3160" max="3160" width="9.6640625" bestFit="1" customWidth="1"/>
    <col min="3161" max="3161" width="16.77734375" bestFit="1" customWidth="1"/>
    <col min="3162" max="3162" width="9.6640625" bestFit="1" customWidth="1"/>
    <col min="3163" max="3163" width="7" bestFit="1" customWidth="1"/>
    <col min="3164" max="3164" width="9.6640625" bestFit="1" customWidth="1"/>
    <col min="3165" max="3165" width="7" bestFit="1" customWidth="1"/>
    <col min="3166" max="3166" width="9.6640625" bestFit="1" customWidth="1"/>
    <col min="3167" max="3167" width="14.88671875" bestFit="1" customWidth="1"/>
    <col min="3168" max="3168" width="9.6640625" bestFit="1" customWidth="1"/>
    <col min="3169" max="3169" width="7" bestFit="1" customWidth="1"/>
    <col min="3170" max="3170" width="9.6640625" bestFit="1" customWidth="1"/>
    <col min="3171" max="3171" width="14.88671875" bestFit="1" customWidth="1"/>
    <col min="3172" max="3172" width="9.6640625" bestFit="1" customWidth="1"/>
    <col min="3173" max="3173" width="7" bestFit="1" customWidth="1"/>
    <col min="3174" max="3174" width="9.6640625" bestFit="1" customWidth="1"/>
    <col min="3175" max="3175" width="13.77734375" bestFit="1" customWidth="1"/>
    <col min="3176" max="3176" width="9.6640625" bestFit="1" customWidth="1"/>
    <col min="3177" max="3177" width="7" bestFit="1" customWidth="1"/>
    <col min="3178" max="3178" width="9.6640625" bestFit="1" customWidth="1"/>
    <col min="3179" max="3179" width="7" bestFit="1" customWidth="1"/>
    <col min="3180" max="3180" width="9.6640625" bestFit="1" customWidth="1"/>
    <col min="3181" max="3181" width="7" bestFit="1" customWidth="1"/>
    <col min="3182" max="3182" width="9.6640625" bestFit="1" customWidth="1"/>
    <col min="3183" max="3183" width="7" bestFit="1" customWidth="1"/>
    <col min="3184" max="3184" width="9.6640625" bestFit="1" customWidth="1"/>
    <col min="3185" max="3185" width="8.44140625" bestFit="1" customWidth="1"/>
    <col min="3186" max="3186" width="9.6640625" bestFit="1" customWidth="1"/>
    <col min="3187" max="3187" width="23.77734375" bestFit="1" customWidth="1"/>
    <col min="3188" max="3188" width="9.6640625" bestFit="1" customWidth="1"/>
    <col min="3189" max="3189" width="13.88671875" bestFit="1" customWidth="1"/>
    <col min="3190" max="3190" width="9.6640625" bestFit="1" customWidth="1"/>
    <col min="3191" max="3191" width="7" bestFit="1" customWidth="1"/>
    <col min="3192" max="3192" width="9.6640625" bestFit="1" customWidth="1"/>
    <col min="3193" max="3193" width="7" bestFit="1" customWidth="1"/>
    <col min="3194" max="3194" width="9.6640625" bestFit="1" customWidth="1"/>
    <col min="3195" max="3195" width="7" bestFit="1" customWidth="1"/>
    <col min="3196" max="3196" width="9.6640625" bestFit="1" customWidth="1"/>
    <col min="3197" max="3197" width="14.88671875" bestFit="1" customWidth="1"/>
    <col min="3198" max="3198" width="9.6640625" bestFit="1" customWidth="1"/>
    <col min="3199" max="3199" width="23.77734375" bestFit="1" customWidth="1"/>
    <col min="3200" max="3200" width="9.6640625" bestFit="1" customWidth="1"/>
    <col min="3201" max="3201" width="7" bestFit="1" customWidth="1"/>
    <col min="3202" max="3202" width="9.6640625" bestFit="1" customWidth="1"/>
    <col min="3203" max="3203" width="7" bestFit="1" customWidth="1"/>
    <col min="3204" max="3204" width="9.6640625" bestFit="1" customWidth="1"/>
    <col min="3205" max="3205" width="7" bestFit="1" customWidth="1"/>
    <col min="3206" max="3206" width="9.6640625" bestFit="1" customWidth="1"/>
    <col min="3207" max="3207" width="7" bestFit="1" customWidth="1"/>
    <col min="3208" max="3208" width="9.6640625" bestFit="1" customWidth="1"/>
    <col min="3209" max="3209" width="7" bestFit="1" customWidth="1"/>
    <col min="3210" max="3210" width="9.6640625" bestFit="1" customWidth="1"/>
    <col min="3211" max="3211" width="7" bestFit="1" customWidth="1"/>
    <col min="3212" max="3212" width="9.6640625" bestFit="1" customWidth="1"/>
    <col min="3213" max="3213" width="7" bestFit="1" customWidth="1"/>
    <col min="3214" max="3214" width="9.6640625" bestFit="1" customWidth="1"/>
    <col min="3215" max="3215" width="7" bestFit="1" customWidth="1"/>
    <col min="3216" max="3216" width="9.6640625" bestFit="1" customWidth="1"/>
    <col min="3217" max="3217" width="7.77734375" bestFit="1" customWidth="1"/>
    <col min="3218" max="3218" width="9.6640625" bestFit="1" customWidth="1"/>
    <col min="3219" max="3219" width="7" bestFit="1" customWidth="1"/>
    <col min="3220" max="3220" width="9.6640625" bestFit="1" customWidth="1"/>
    <col min="3221" max="3221" width="7" bestFit="1" customWidth="1"/>
    <col min="3222" max="3222" width="9.6640625" bestFit="1" customWidth="1"/>
    <col min="3223" max="3223" width="7" bestFit="1" customWidth="1"/>
    <col min="3224" max="3224" width="9.6640625" bestFit="1" customWidth="1"/>
    <col min="3225" max="3225" width="7" bestFit="1" customWidth="1"/>
    <col min="3226" max="3226" width="9.6640625" bestFit="1" customWidth="1"/>
    <col min="3227" max="3227" width="7.109375" bestFit="1" customWidth="1"/>
    <col min="3228" max="3228" width="9.6640625" bestFit="1" customWidth="1"/>
    <col min="3229" max="3229" width="7" bestFit="1" customWidth="1"/>
    <col min="3230" max="3230" width="9.6640625" bestFit="1" customWidth="1"/>
    <col min="3231" max="3231" width="7" bestFit="1" customWidth="1"/>
    <col min="3232" max="3232" width="9.6640625" bestFit="1" customWidth="1"/>
    <col min="3233" max="3233" width="14.88671875" bestFit="1" customWidth="1"/>
    <col min="3234" max="3234" width="9.6640625" bestFit="1" customWidth="1"/>
    <col min="3235" max="3235" width="7" bestFit="1" customWidth="1"/>
    <col min="3236" max="3236" width="9.6640625" bestFit="1" customWidth="1"/>
    <col min="3237" max="3237" width="7" bestFit="1" customWidth="1"/>
    <col min="3238" max="3238" width="9.6640625" bestFit="1" customWidth="1"/>
    <col min="3239" max="3239" width="7" bestFit="1" customWidth="1"/>
    <col min="3240" max="3240" width="9.6640625" bestFit="1" customWidth="1"/>
    <col min="3241" max="3241" width="7" bestFit="1" customWidth="1"/>
    <col min="3242" max="3242" width="9.6640625" bestFit="1" customWidth="1"/>
    <col min="3243" max="3243" width="7" bestFit="1" customWidth="1"/>
    <col min="3244" max="3244" width="9.6640625" bestFit="1" customWidth="1"/>
    <col min="3245" max="3245" width="7" bestFit="1" customWidth="1"/>
    <col min="3246" max="3246" width="9.6640625" bestFit="1" customWidth="1"/>
    <col min="3247" max="3247" width="7" bestFit="1" customWidth="1"/>
    <col min="3248" max="3248" width="9.6640625" bestFit="1" customWidth="1"/>
    <col min="3249" max="3249" width="7" bestFit="1" customWidth="1"/>
    <col min="3250" max="3250" width="9.6640625" bestFit="1" customWidth="1"/>
    <col min="3251" max="3251" width="7" bestFit="1" customWidth="1"/>
    <col min="3252" max="3252" width="9.6640625" bestFit="1" customWidth="1"/>
    <col min="3253" max="3253" width="7" bestFit="1" customWidth="1"/>
    <col min="3254" max="3254" width="9.6640625" bestFit="1" customWidth="1"/>
    <col min="3255" max="3255" width="7" bestFit="1" customWidth="1"/>
    <col min="3256" max="3256" width="9.6640625" bestFit="1" customWidth="1"/>
    <col min="3257" max="3257" width="7" bestFit="1" customWidth="1"/>
    <col min="3258" max="3258" width="9.6640625" bestFit="1" customWidth="1"/>
    <col min="3259" max="3259" width="7" bestFit="1" customWidth="1"/>
    <col min="3260" max="3260" width="9.6640625" bestFit="1" customWidth="1"/>
    <col min="3261" max="3261" width="7" bestFit="1" customWidth="1"/>
    <col min="3262" max="3262" width="9.6640625" bestFit="1" customWidth="1"/>
    <col min="3263" max="3263" width="7" bestFit="1" customWidth="1"/>
    <col min="3264" max="3264" width="9.6640625" bestFit="1" customWidth="1"/>
    <col min="3265" max="3265" width="7" bestFit="1" customWidth="1"/>
    <col min="3266" max="3266" width="9.6640625" bestFit="1" customWidth="1"/>
    <col min="3267" max="3267" width="7" bestFit="1" customWidth="1"/>
    <col min="3268" max="3268" width="9.6640625" bestFit="1" customWidth="1"/>
    <col min="3269" max="3269" width="7" bestFit="1" customWidth="1"/>
    <col min="3270" max="3270" width="9.6640625" bestFit="1" customWidth="1"/>
    <col min="3271" max="3271" width="7" bestFit="1" customWidth="1"/>
    <col min="3272" max="3272" width="9.6640625" bestFit="1" customWidth="1"/>
    <col min="3273" max="3273" width="7" bestFit="1" customWidth="1"/>
    <col min="3274" max="3274" width="9.6640625" bestFit="1" customWidth="1"/>
    <col min="3275" max="3275" width="7" bestFit="1" customWidth="1"/>
    <col min="3276" max="3276" width="9.6640625" bestFit="1" customWidth="1"/>
    <col min="3277" max="3277" width="14.88671875" bestFit="1" customWidth="1"/>
    <col min="3278" max="3278" width="9.6640625" bestFit="1" customWidth="1"/>
    <col min="3279" max="3279" width="8.44140625" bestFit="1" customWidth="1"/>
    <col min="3280" max="3280" width="9.6640625" bestFit="1" customWidth="1"/>
    <col min="3281" max="3281" width="14.21875" bestFit="1" customWidth="1"/>
    <col min="3282" max="3282" width="9.6640625" bestFit="1" customWidth="1"/>
    <col min="3283" max="3283" width="15.5546875" bestFit="1" customWidth="1"/>
    <col min="3284" max="3284" width="9.6640625" bestFit="1" customWidth="1"/>
    <col min="3285" max="3285" width="7.77734375" bestFit="1" customWidth="1"/>
    <col min="3286" max="3286" width="9.6640625" bestFit="1" customWidth="1"/>
    <col min="3287" max="3287" width="14.21875" bestFit="1" customWidth="1"/>
    <col min="3288" max="3288" width="9.6640625" bestFit="1" customWidth="1"/>
    <col min="3289" max="3289" width="14.21875" bestFit="1" customWidth="1"/>
    <col min="3290" max="3290" width="9.6640625" bestFit="1" customWidth="1"/>
    <col min="3291" max="3291" width="14.21875" bestFit="1" customWidth="1"/>
    <col min="3292" max="3292" width="9.6640625" bestFit="1" customWidth="1"/>
    <col min="3293" max="3293" width="7.6640625" bestFit="1" customWidth="1"/>
    <col min="3294" max="3294" width="9.6640625" bestFit="1" customWidth="1"/>
    <col min="3295" max="3295" width="7.77734375" bestFit="1" customWidth="1"/>
    <col min="3296" max="3296" width="9.6640625" bestFit="1" customWidth="1"/>
    <col min="3297" max="3297" width="14.21875" bestFit="1" customWidth="1"/>
    <col min="3298" max="3298" width="9.6640625" bestFit="1" customWidth="1"/>
    <col min="3299" max="3299" width="7" bestFit="1" customWidth="1"/>
    <col min="3300" max="3300" width="9.6640625" bestFit="1" customWidth="1"/>
    <col min="3301" max="3301" width="13.77734375" bestFit="1" customWidth="1"/>
    <col min="3302" max="3302" width="9.6640625" bestFit="1" customWidth="1"/>
    <col min="3303" max="3303" width="13.88671875" bestFit="1" customWidth="1"/>
    <col min="3304" max="3304" width="9.6640625" bestFit="1" customWidth="1"/>
    <col min="3305" max="3305" width="12.88671875" bestFit="1" customWidth="1"/>
    <col min="3306" max="3306" width="9.6640625" bestFit="1" customWidth="1"/>
    <col min="3307" max="3307" width="7.6640625" bestFit="1" customWidth="1"/>
    <col min="3308" max="3308" width="9.6640625" bestFit="1" customWidth="1"/>
    <col min="3309" max="3309" width="7" bestFit="1" customWidth="1"/>
    <col min="3310" max="3310" width="9.6640625" bestFit="1" customWidth="1"/>
    <col min="3311" max="3311" width="7" bestFit="1" customWidth="1"/>
    <col min="3312" max="3312" width="9.6640625" bestFit="1" customWidth="1"/>
    <col min="3313" max="3313" width="7" bestFit="1" customWidth="1"/>
    <col min="3314" max="3314" width="9.6640625" bestFit="1" customWidth="1"/>
    <col min="3315" max="3315" width="7" bestFit="1" customWidth="1"/>
    <col min="3316" max="3316" width="9.6640625" bestFit="1" customWidth="1"/>
    <col min="3317" max="3317" width="7.77734375" bestFit="1" customWidth="1"/>
    <col min="3318" max="3318" width="9.6640625" bestFit="1" customWidth="1"/>
    <col min="3319" max="3319" width="7.77734375" bestFit="1" customWidth="1"/>
    <col min="3320" max="3320" width="9.6640625" bestFit="1" customWidth="1"/>
    <col min="3321" max="3321" width="7.77734375" bestFit="1" customWidth="1"/>
    <col min="3322" max="3322" width="9.6640625" bestFit="1" customWidth="1"/>
    <col min="3323" max="3323" width="7" bestFit="1" customWidth="1"/>
    <col min="3324" max="3324" width="9.6640625" bestFit="1" customWidth="1"/>
    <col min="3325" max="3325" width="7" bestFit="1" customWidth="1"/>
    <col min="3326" max="3326" width="9.6640625" bestFit="1" customWidth="1"/>
    <col min="3327" max="3327" width="7" bestFit="1" customWidth="1"/>
    <col min="3328" max="3328" width="9.6640625" bestFit="1" customWidth="1"/>
    <col min="3329" max="3329" width="7" bestFit="1" customWidth="1"/>
    <col min="3330" max="3330" width="9.6640625" bestFit="1" customWidth="1"/>
    <col min="3331" max="3331" width="7" bestFit="1" customWidth="1"/>
    <col min="3332" max="3332" width="9.6640625" bestFit="1" customWidth="1"/>
    <col min="3333" max="3333" width="13.88671875" bestFit="1" customWidth="1"/>
    <col min="3334" max="3334" width="9.6640625" bestFit="1" customWidth="1"/>
    <col min="3335" max="3335" width="7.77734375" bestFit="1" customWidth="1"/>
    <col min="3336" max="3336" width="9.6640625" bestFit="1" customWidth="1"/>
    <col min="3337" max="3337" width="7.44140625" bestFit="1" customWidth="1"/>
    <col min="3338" max="3338" width="9.6640625" bestFit="1" customWidth="1"/>
    <col min="3339" max="3339" width="7.77734375" bestFit="1" customWidth="1"/>
    <col min="3340" max="3340" width="9.6640625" bestFit="1" customWidth="1"/>
    <col min="3341" max="3341" width="7" bestFit="1" customWidth="1"/>
    <col min="3342" max="3342" width="9.6640625" bestFit="1" customWidth="1"/>
    <col min="3343" max="3343" width="7.77734375" bestFit="1" customWidth="1"/>
    <col min="3344" max="3344" width="9.6640625" bestFit="1" customWidth="1"/>
    <col min="3345" max="3345" width="13.88671875" bestFit="1" customWidth="1"/>
    <col min="3346" max="3346" width="9.6640625" bestFit="1" customWidth="1"/>
    <col min="3347" max="3347" width="7.77734375" bestFit="1" customWidth="1"/>
    <col min="3348" max="3348" width="9.6640625" bestFit="1" customWidth="1"/>
    <col min="3349" max="3349" width="15.109375" bestFit="1" customWidth="1"/>
    <col min="3350" max="3350" width="9.6640625" bestFit="1" customWidth="1"/>
    <col min="3351" max="3351" width="7" bestFit="1" customWidth="1"/>
    <col min="3352" max="3352" width="9.6640625" bestFit="1" customWidth="1"/>
    <col min="3353" max="3353" width="7.44140625" bestFit="1" customWidth="1"/>
    <col min="3354" max="3354" width="9.6640625" bestFit="1" customWidth="1"/>
    <col min="3355" max="3355" width="7" bestFit="1" customWidth="1"/>
    <col min="3356" max="3356" width="9.6640625" bestFit="1" customWidth="1"/>
    <col min="3357" max="3357" width="7" bestFit="1" customWidth="1"/>
    <col min="3358" max="3358" width="9.6640625" bestFit="1" customWidth="1"/>
    <col min="3359" max="3359" width="7" bestFit="1" customWidth="1"/>
    <col min="3360" max="3360" width="9.6640625" bestFit="1" customWidth="1"/>
    <col min="3361" max="3361" width="7.77734375" bestFit="1" customWidth="1"/>
    <col min="3362" max="3362" width="9.6640625" bestFit="1" customWidth="1"/>
    <col min="3363" max="3363" width="7" bestFit="1" customWidth="1"/>
    <col min="3364" max="3364" width="9.6640625" bestFit="1" customWidth="1"/>
    <col min="3365" max="3365" width="7" bestFit="1" customWidth="1"/>
    <col min="3366" max="3366" width="9.6640625" bestFit="1" customWidth="1"/>
    <col min="3367" max="3367" width="7.44140625" bestFit="1" customWidth="1"/>
    <col min="3368" max="3368" width="9.6640625" bestFit="1" customWidth="1"/>
    <col min="3369" max="3369" width="7.77734375" bestFit="1" customWidth="1"/>
    <col min="3370" max="3370" width="9.6640625" bestFit="1" customWidth="1"/>
    <col min="3371" max="3371" width="7" bestFit="1" customWidth="1"/>
    <col min="3372" max="3372" width="9.6640625" bestFit="1" customWidth="1"/>
    <col min="3373" max="3373" width="7" bestFit="1" customWidth="1"/>
    <col min="3374" max="3374" width="9.6640625" bestFit="1" customWidth="1"/>
    <col min="3375" max="3375" width="7.77734375" bestFit="1" customWidth="1"/>
    <col min="3376" max="3376" width="9.6640625" bestFit="1" customWidth="1"/>
    <col min="3377" max="3377" width="7.77734375" bestFit="1" customWidth="1"/>
    <col min="3378" max="3378" width="9.6640625" bestFit="1" customWidth="1"/>
    <col min="3379" max="3379" width="7.6640625" bestFit="1" customWidth="1"/>
    <col min="3380" max="3380" width="9.6640625" bestFit="1" customWidth="1"/>
    <col min="3381" max="3381" width="7" bestFit="1" customWidth="1"/>
    <col min="3382" max="3382" width="9.6640625" bestFit="1" customWidth="1"/>
    <col min="3383" max="3383" width="8.44140625" bestFit="1" customWidth="1"/>
    <col min="3384" max="3384" width="9.6640625" bestFit="1" customWidth="1"/>
    <col min="3385" max="3385" width="7.6640625" bestFit="1" customWidth="1"/>
    <col min="3386" max="3386" width="9.6640625" bestFit="1" customWidth="1"/>
    <col min="3387" max="3387" width="7" bestFit="1" customWidth="1"/>
    <col min="3388" max="3388" width="9.6640625" bestFit="1" customWidth="1"/>
    <col min="3389" max="3389" width="7.77734375" bestFit="1" customWidth="1"/>
    <col min="3390" max="3390" width="9.6640625" bestFit="1" customWidth="1"/>
    <col min="3391" max="3391" width="7" bestFit="1" customWidth="1"/>
    <col min="3392" max="3392" width="9.6640625" bestFit="1" customWidth="1"/>
    <col min="3393" max="3393" width="8.44140625" bestFit="1" customWidth="1"/>
    <col min="3394" max="3394" width="9.6640625" bestFit="1" customWidth="1"/>
    <col min="3395" max="3395" width="7.77734375" bestFit="1" customWidth="1"/>
    <col min="3396" max="3396" width="9.6640625" bestFit="1" customWidth="1"/>
    <col min="3397" max="3397" width="7.77734375" bestFit="1" customWidth="1"/>
    <col min="3398" max="3398" width="9.6640625" bestFit="1" customWidth="1"/>
    <col min="3399" max="3399" width="7" bestFit="1" customWidth="1"/>
    <col min="3400" max="3400" width="9.6640625" bestFit="1" customWidth="1"/>
    <col min="3401" max="3401" width="7.77734375" bestFit="1" customWidth="1"/>
    <col min="3402" max="3402" width="9.6640625" bestFit="1" customWidth="1"/>
    <col min="3403" max="3403" width="14.21875" bestFit="1" customWidth="1"/>
    <col min="3404" max="3404" width="9.6640625" bestFit="1" customWidth="1"/>
    <col min="3405" max="3405" width="7" bestFit="1" customWidth="1"/>
    <col min="3406" max="3406" width="9.6640625" bestFit="1" customWidth="1"/>
    <col min="3407" max="3407" width="7.77734375" bestFit="1" customWidth="1"/>
    <col min="3408" max="3408" width="9.6640625" bestFit="1" customWidth="1"/>
    <col min="3409" max="3409" width="8.44140625" bestFit="1" customWidth="1"/>
    <col min="3410" max="3410" width="9.6640625" bestFit="1" customWidth="1"/>
    <col min="3411" max="3411" width="7.44140625" bestFit="1" customWidth="1"/>
    <col min="3412" max="3412" width="9.6640625" bestFit="1" customWidth="1"/>
    <col min="3413" max="3413" width="13.88671875" bestFit="1" customWidth="1"/>
    <col min="3414" max="3414" width="9.6640625" bestFit="1" customWidth="1"/>
    <col min="3415" max="3415" width="7.77734375" bestFit="1" customWidth="1"/>
    <col min="3416" max="3416" width="9.6640625" bestFit="1" customWidth="1"/>
    <col min="3417" max="3417" width="8.44140625" bestFit="1" customWidth="1"/>
    <col min="3418" max="3418" width="9.6640625" bestFit="1" customWidth="1"/>
    <col min="3419" max="3419" width="8.44140625" bestFit="1" customWidth="1"/>
    <col min="3420" max="3420" width="9.6640625" bestFit="1" customWidth="1"/>
    <col min="3421" max="3421" width="7.77734375" bestFit="1" customWidth="1"/>
    <col min="3422" max="3422" width="9.6640625" bestFit="1" customWidth="1"/>
    <col min="3423" max="3423" width="7.77734375" bestFit="1" customWidth="1"/>
    <col min="3424" max="3424" width="9.6640625" bestFit="1" customWidth="1"/>
    <col min="3425" max="3425" width="7" bestFit="1" customWidth="1"/>
    <col min="3426" max="3426" width="9.6640625" bestFit="1" customWidth="1"/>
    <col min="3427" max="3427" width="7.77734375" bestFit="1" customWidth="1"/>
    <col min="3428" max="3428" width="9.6640625" bestFit="1" customWidth="1"/>
    <col min="3429" max="3429" width="7" bestFit="1" customWidth="1"/>
    <col min="3430" max="3430" width="9.6640625" bestFit="1" customWidth="1"/>
    <col min="3431" max="3431" width="7" bestFit="1" customWidth="1"/>
    <col min="3432" max="3432" width="9.6640625" bestFit="1" customWidth="1"/>
    <col min="3433" max="3433" width="7" bestFit="1" customWidth="1"/>
    <col min="3434" max="3434" width="9.6640625" bestFit="1" customWidth="1"/>
    <col min="3435" max="3435" width="7" bestFit="1" customWidth="1"/>
    <col min="3436" max="3436" width="9.6640625" bestFit="1" customWidth="1"/>
    <col min="3437" max="3437" width="7" bestFit="1" customWidth="1"/>
    <col min="3438" max="3438" width="9.6640625" bestFit="1" customWidth="1"/>
    <col min="3439" max="3439" width="7" bestFit="1" customWidth="1"/>
    <col min="3440" max="3440" width="9.6640625" bestFit="1" customWidth="1"/>
    <col min="3441" max="3441" width="7" bestFit="1" customWidth="1"/>
    <col min="3442" max="3442" width="9.6640625" bestFit="1" customWidth="1"/>
    <col min="3443" max="3443" width="7" bestFit="1" customWidth="1"/>
    <col min="3444" max="3444" width="9.6640625" bestFit="1" customWidth="1"/>
    <col min="3445" max="3445" width="7" bestFit="1" customWidth="1"/>
    <col min="3446" max="3446" width="9.6640625" bestFit="1" customWidth="1"/>
    <col min="3447" max="3447" width="7" bestFit="1" customWidth="1"/>
    <col min="3448" max="3448" width="9.6640625" bestFit="1" customWidth="1"/>
    <col min="3449" max="3449" width="7" bestFit="1" customWidth="1"/>
    <col min="3450" max="3450" width="9.6640625" bestFit="1" customWidth="1"/>
    <col min="3451" max="3451" width="12.88671875" bestFit="1" customWidth="1"/>
    <col min="3452" max="3452" width="9.6640625" bestFit="1" customWidth="1"/>
    <col min="3453" max="3453" width="12.88671875" bestFit="1" customWidth="1"/>
    <col min="3454" max="3454" width="9.6640625" bestFit="1" customWidth="1"/>
    <col min="3455" max="3455" width="13.88671875" bestFit="1" customWidth="1"/>
    <col min="3456" max="3456" width="9.6640625" bestFit="1" customWidth="1"/>
    <col min="3457" max="3457" width="13.88671875" bestFit="1" customWidth="1"/>
    <col min="3458" max="3458" width="9.6640625" bestFit="1" customWidth="1"/>
    <col min="3459" max="3459" width="16.33203125" bestFit="1" customWidth="1"/>
    <col min="3460" max="3460" width="9.6640625" bestFit="1" customWidth="1"/>
    <col min="3461" max="3461" width="13.88671875" bestFit="1" customWidth="1"/>
    <col min="3462" max="3462" width="9.6640625" bestFit="1" customWidth="1"/>
    <col min="3463" max="3463" width="13.88671875" bestFit="1" customWidth="1"/>
    <col min="3464" max="3464" width="9.6640625" bestFit="1" customWidth="1"/>
    <col min="3465" max="3465" width="12.88671875" bestFit="1" customWidth="1"/>
    <col min="3466" max="3466" width="9.6640625" bestFit="1" customWidth="1"/>
    <col min="3467" max="3467" width="13.88671875" bestFit="1" customWidth="1"/>
    <col min="3468" max="3468" width="9.6640625" bestFit="1" customWidth="1"/>
    <col min="3469" max="3469" width="16.77734375" bestFit="1" customWidth="1"/>
    <col min="3470" max="3470" width="9.6640625" bestFit="1" customWidth="1"/>
    <col min="3471" max="3471" width="13.88671875" bestFit="1" customWidth="1"/>
    <col min="3472" max="3472" width="9.6640625" bestFit="1" customWidth="1"/>
    <col min="3473" max="3473" width="16.33203125" bestFit="1" customWidth="1"/>
    <col min="3474" max="3474" width="9.6640625" bestFit="1" customWidth="1"/>
    <col min="3475" max="3475" width="13.88671875" bestFit="1" customWidth="1"/>
    <col min="3476" max="3476" width="9.6640625" bestFit="1" customWidth="1"/>
    <col min="3477" max="3477" width="13.88671875" bestFit="1" customWidth="1"/>
    <col min="3478" max="3478" width="9.6640625" bestFit="1" customWidth="1"/>
    <col min="3479" max="3479" width="7.77734375" bestFit="1" customWidth="1"/>
    <col min="3480" max="3480" width="9.6640625" bestFit="1" customWidth="1"/>
    <col min="3481" max="3481" width="16.77734375" bestFit="1" customWidth="1"/>
    <col min="3482" max="3482" width="9.6640625" bestFit="1" customWidth="1"/>
    <col min="3483" max="3483" width="16.77734375" bestFit="1" customWidth="1"/>
    <col min="3484" max="3484" width="9.6640625" bestFit="1" customWidth="1"/>
    <col min="3485" max="3485" width="16.33203125" bestFit="1" customWidth="1"/>
    <col min="3486" max="3486" width="9.6640625" bestFit="1" customWidth="1"/>
    <col min="3487" max="3487" width="12.88671875" bestFit="1" customWidth="1"/>
    <col min="3488" max="3488" width="9.6640625" bestFit="1" customWidth="1"/>
    <col min="3489" max="3489" width="14.6640625" bestFit="1" customWidth="1"/>
    <col min="3490" max="3490" width="9.6640625" bestFit="1" customWidth="1"/>
    <col min="3491" max="3491" width="7.77734375" bestFit="1" customWidth="1"/>
    <col min="3492" max="3492" width="9.6640625" bestFit="1" customWidth="1"/>
    <col min="3493" max="3493" width="16.33203125" bestFit="1" customWidth="1"/>
    <col min="3494" max="3494" width="9.6640625" bestFit="1" customWidth="1"/>
    <col min="3495" max="3495" width="7" bestFit="1" customWidth="1"/>
    <col min="3496" max="3496" width="9.6640625" bestFit="1" customWidth="1"/>
    <col min="3497" max="3497" width="13.88671875" bestFit="1" customWidth="1"/>
    <col min="3498" max="3498" width="9.6640625" bestFit="1" customWidth="1"/>
    <col min="3499" max="3499" width="13.88671875" bestFit="1" customWidth="1"/>
    <col min="3500" max="3500" width="9.6640625" bestFit="1" customWidth="1"/>
    <col min="3501" max="3501" width="13.88671875" bestFit="1" customWidth="1"/>
    <col min="3502" max="3502" width="9.6640625" bestFit="1" customWidth="1"/>
    <col min="3503" max="3503" width="13.88671875" bestFit="1" customWidth="1"/>
    <col min="3504" max="3504" width="9.6640625" bestFit="1" customWidth="1"/>
    <col min="3505" max="3505" width="8.44140625" bestFit="1" customWidth="1"/>
    <col min="3506" max="3506" width="9.6640625" bestFit="1" customWidth="1"/>
    <col min="3507" max="3507" width="16.33203125" bestFit="1" customWidth="1"/>
    <col min="3508" max="3508" width="9.6640625" bestFit="1" customWidth="1"/>
    <col min="3509" max="3509" width="13.88671875" bestFit="1" customWidth="1"/>
    <col min="3510" max="3510" width="9.6640625" bestFit="1" customWidth="1"/>
    <col min="3511" max="3511" width="13.88671875" bestFit="1" customWidth="1"/>
    <col min="3512" max="3512" width="9.6640625" bestFit="1" customWidth="1"/>
    <col min="3513" max="3513" width="16.77734375" bestFit="1" customWidth="1"/>
    <col min="3514" max="3514" width="9.6640625" bestFit="1" customWidth="1"/>
    <col min="3515" max="3515" width="13.88671875" bestFit="1" customWidth="1"/>
    <col min="3516" max="3516" width="9.6640625" bestFit="1" customWidth="1"/>
    <col min="3517" max="3517" width="13.88671875" bestFit="1" customWidth="1"/>
    <col min="3518" max="3518" width="9.6640625" bestFit="1" customWidth="1"/>
    <col min="3519" max="3519" width="13.88671875" bestFit="1" customWidth="1"/>
    <col min="3520" max="3520" width="9.6640625" bestFit="1" customWidth="1"/>
    <col min="3521" max="3521" width="13.88671875" bestFit="1" customWidth="1"/>
    <col min="3522" max="3522" width="9.6640625" bestFit="1" customWidth="1"/>
    <col min="3523" max="3523" width="13.88671875" bestFit="1" customWidth="1"/>
    <col min="3524" max="3524" width="9.6640625" bestFit="1" customWidth="1"/>
    <col min="3525" max="3525" width="7.77734375" bestFit="1" customWidth="1"/>
    <col min="3526" max="3526" width="9.6640625" bestFit="1" customWidth="1"/>
    <col min="3527" max="3527" width="13.88671875" bestFit="1" customWidth="1"/>
    <col min="3528" max="3528" width="9.6640625" bestFit="1" customWidth="1"/>
    <col min="3529" max="3529" width="13.88671875" bestFit="1" customWidth="1"/>
    <col min="3530" max="3530" width="9.6640625" bestFit="1" customWidth="1"/>
    <col min="3531" max="3531" width="13.88671875" bestFit="1" customWidth="1"/>
    <col min="3532" max="3532" width="9.6640625" bestFit="1" customWidth="1"/>
    <col min="3533" max="3533" width="13.88671875" bestFit="1" customWidth="1"/>
    <col min="3534" max="3534" width="9.6640625" bestFit="1" customWidth="1"/>
    <col min="3535" max="3535" width="12.88671875" bestFit="1" customWidth="1"/>
    <col min="3536" max="3536" width="9.6640625" bestFit="1" customWidth="1"/>
    <col min="3537" max="3537" width="16.77734375" bestFit="1" customWidth="1"/>
    <col min="3538" max="3538" width="9.6640625" bestFit="1" customWidth="1"/>
    <col min="3539" max="3539" width="10" bestFit="1" customWidth="1"/>
  </cols>
  <sheetData>
    <row r="1" spans="1:2" x14ac:dyDescent="0.3">
      <c r="A1" s="144" t="s">
        <v>4068</v>
      </c>
      <c r="B1" s="144"/>
    </row>
    <row r="2" spans="1:2" x14ac:dyDescent="0.3">
      <c r="A2" s="149" t="s">
        <v>2221</v>
      </c>
      <c r="B2" s="22" t="s">
        <v>4069</v>
      </c>
    </row>
    <row r="3" spans="1:2" x14ac:dyDescent="0.3">
      <c r="A3" s="146" t="s">
        <v>138</v>
      </c>
      <c r="B3" s="147">
        <v>8</v>
      </c>
    </row>
    <row r="4" spans="1:2" x14ac:dyDescent="0.3">
      <c r="A4" s="146" t="s">
        <v>35</v>
      </c>
      <c r="B4" s="147">
        <v>5</v>
      </c>
    </row>
    <row r="5" spans="1:2" x14ac:dyDescent="0.3">
      <c r="A5" s="146" t="s">
        <v>118</v>
      </c>
      <c r="B5" s="147">
        <v>19</v>
      </c>
    </row>
    <row r="6" spans="1:2" x14ac:dyDescent="0.3">
      <c r="A6" s="146" t="s">
        <v>288</v>
      </c>
      <c r="B6" s="147">
        <v>39</v>
      </c>
    </row>
    <row r="7" spans="1:2" x14ac:dyDescent="0.3">
      <c r="A7" s="146" t="s">
        <v>98</v>
      </c>
      <c r="B7" s="147">
        <v>39</v>
      </c>
    </row>
    <row r="8" spans="1:2" x14ac:dyDescent="0.3">
      <c r="A8" s="146" t="s">
        <v>444</v>
      </c>
      <c r="B8" s="147">
        <v>66</v>
      </c>
    </row>
    <row r="9" spans="1:2" x14ac:dyDescent="0.3">
      <c r="A9" s="146" t="s">
        <v>124</v>
      </c>
      <c r="B9" s="147">
        <v>140</v>
      </c>
    </row>
    <row r="10" spans="1:2" x14ac:dyDescent="0.3">
      <c r="A10" s="146" t="s">
        <v>2715</v>
      </c>
      <c r="B10" s="147">
        <v>1</v>
      </c>
    </row>
    <row r="11" spans="1:2" x14ac:dyDescent="0.3">
      <c r="A11" s="146" t="s">
        <v>2597</v>
      </c>
      <c r="B11" s="147">
        <v>2</v>
      </c>
    </row>
    <row r="12" spans="1:2" x14ac:dyDescent="0.3">
      <c r="A12" s="146" t="s">
        <v>148</v>
      </c>
      <c r="B12" s="147">
        <v>73</v>
      </c>
    </row>
    <row r="13" spans="1:2" x14ac:dyDescent="0.3">
      <c r="A13" s="146" t="s">
        <v>85</v>
      </c>
      <c r="B13" s="147">
        <v>85</v>
      </c>
    </row>
    <row r="14" spans="1:2" x14ac:dyDescent="0.3">
      <c r="A14" s="146" t="s">
        <v>622</v>
      </c>
      <c r="B14" s="147">
        <v>15</v>
      </c>
    </row>
    <row r="15" spans="1:2" x14ac:dyDescent="0.3">
      <c r="A15" s="146" t="s">
        <v>47</v>
      </c>
      <c r="B15" s="147">
        <v>190</v>
      </c>
    </row>
    <row r="16" spans="1:2" x14ac:dyDescent="0.3">
      <c r="A16" s="146" t="s">
        <v>102</v>
      </c>
      <c r="B16" s="147">
        <v>43</v>
      </c>
    </row>
    <row r="17" spans="1:2" x14ac:dyDescent="0.3">
      <c r="A17" s="146" t="s">
        <v>352</v>
      </c>
      <c r="B17" s="147">
        <v>19</v>
      </c>
    </row>
    <row r="18" spans="1:2" x14ac:dyDescent="0.3">
      <c r="A18" s="146" t="s">
        <v>3013</v>
      </c>
      <c r="B18" s="147">
        <v>1</v>
      </c>
    </row>
    <row r="19" spans="1:2" x14ac:dyDescent="0.3">
      <c r="A19" s="146" t="s">
        <v>2809</v>
      </c>
      <c r="B19" s="147">
        <v>1</v>
      </c>
    </row>
    <row r="20" spans="1:2" x14ac:dyDescent="0.3">
      <c r="A20" s="146" t="s">
        <v>1667</v>
      </c>
      <c r="B20" s="147">
        <v>1</v>
      </c>
    </row>
    <row r="21" spans="1:2" x14ac:dyDescent="0.3">
      <c r="A21" s="146" t="s">
        <v>206</v>
      </c>
      <c r="B21" s="147">
        <v>21</v>
      </c>
    </row>
    <row r="22" spans="1:2" x14ac:dyDescent="0.3">
      <c r="A22" s="146" t="s">
        <v>321</v>
      </c>
      <c r="B22" s="147">
        <v>52</v>
      </c>
    </row>
    <row r="23" spans="1:2" x14ac:dyDescent="0.3">
      <c r="A23" s="146" t="s">
        <v>216</v>
      </c>
      <c r="B23" s="147">
        <v>141</v>
      </c>
    </row>
    <row r="24" spans="1:2" x14ac:dyDescent="0.3">
      <c r="A24" s="146" t="s">
        <v>2862</v>
      </c>
      <c r="B24" s="147">
        <v>1</v>
      </c>
    </row>
    <row r="25" spans="1:2" x14ac:dyDescent="0.3">
      <c r="A25" s="146" t="s">
        <v>42</v>
      </c>
      <c r="B25" s="147">
        <v>18</v>
      </c>
    </row>
    <row r="26" spans="1:2" x14ac:dyDescent="0.3">
      <c r="A26" s="146" t="s">
        <v>20</v>
      </c>
      <c r="B26" s="147">
        <v>58</v>
      </c>
    </row>
    <row r="27" spans="1:2" x14ac:dyDescent="0.3">
      <c r="A27" s="146" t="s">
        <v>65</v>
      </c>
      <c r="B27" s="147">
        <v>240</v>
      </c>
    </row>
    <row r="28" spans="1:2" x14ac:dyDescent="0.3">
      <c r="A28" s="146" t="s">
        <v>884</v>
      </c>
      <c r="B28" s="147">
        <v>3</v>
      </c>
    </row>
    <row r="29" spans="1:2" x14ac:dyDescent="0.3">
      <c r="A29" s="146" t="s">
        <v>2812</v>
      </c>
      <c r="B29" s="147">
        <v>5</v>
      </c>
    </row>
    <row r="30" spans="1:2" x14ac:dyDescent="0.3">
      <c r="A30" s="146" t="s">
        <v>810</v>
      </c>
      <c r="B30" s="147">
        <v>25</v>
      </c>
    </row>
    <row r="31" spans="1:2" x14ac:dyDescent="0.3">
      <c r="A31" s="146" t="s">
        <v>299</v>
      </c>
      <c r="B31" s="147">
        <v>19</v>
      </c>
    </row>
    <row r="32" spans="1:2" x14ac:dyDescent="0.3">
      <c r="A32" s="146" t="s">
        <v>79</v>
      </c>
      <c r="B32" s="147">
        <v>21</v>
      </c>
    </row>
    <row r="33" spans="1:2" x14ac:dyDescent="0.3">
      <c r="A33" s="146" t="s">
        <v>3159</v>
      </c>
      <c r="B33" s="147">
        <v>10</v>
      </c>
    </row>
    <row r="34" spans="1:2" x14ac:dyDescent="0.3">
      <c r="A34" s="146" t="s">
        <v>491</v>
      </c>
      <c r="B34" s="147">
        <v>10</v>
      </c>
    </row>
    <row r="35" spans="1:2" x14ac:dyDescent="0.3">
      <c r="A35" s="146" t="s">
        <v>60</v>
      </c>
      <c r="B35" s="147">
        <v>47</v>
      </c>
    </row>
    <row r="36" spans="1:2" x14ac:dyDescent="0.3">
      <c r="A36" s="146" t="s">
        <v>2780</v>
      </c>
      <c r="B36" s="147">
        <v>9</v>
      </c>
    </row>
    <row r="37" spans="1:2" x14ac:dyDescent="0.3">
      <c r="A37" s="146" t="s">
        <v>1004</v>
      </c>
      <c r="B37" s="147">
        <v>10</v>
      </c>
    </row>
    <row r="38" spans="1:2" x14ac:dyDescent="0.3">
      <c r="A38" s="146" t="s">
        <v>90</v>
      </c>
      <c r="B38" s="147">
        <v>44</v>
      </c>
    </row>
    <row r="39" spans="1:2" x14ac:dyDescent="0.3">
      <c r="A39" s="146" t="s">
        <v>2318</v>
      </c>
      <c r="B39" s="147">
        <v>27</v>
      </c>
    </row>
    <row r="40" spans="1:2" x14ac:dyDescent="0.3">
      <c r="A40" s="146" t="s">
        <v>186</v>
      </c>
      <c r="B40" s="147">
        <v>35</v>
      </c>
    </row>
    <row r="41" spans="1:2" x14ac:dyDescent="0.3">
      <c r="A41" s="146" t="s">
        <v>363</v>
      </c>
      <c r="B41" s="147">
        <v>15</v>
      </c>
    </row>
    <row r="42" spans="1:2" x14ac:dyDescent="0.3">
      <c r="A42" s="146" t="s">
        <v>3015</v>
      </c>
      <c r="B42" s="147">
        <v>1</v>
      </c>
    </row>
    <row r="43" spans="1:2" x14ac:dyDescent="0.3">
      <c r="A43" s="146" t="s">
        <v>226</v>
      </c>
      <c r="B43" s="147">
        <v>135</v>
      </c>
    </row>
    <row r="44" spans="1:2" x14ac:dyDescent="0.3">
      <c r="A44" s="146" t="s">
        <v>156</v>
      </c>
      <c r="B44" s="147">
        <v>61</v>
      </c>
    </row>
    <row r="45" spans="1:2" x14ac:dyDescent="0.3">
      <c r="A45" s="146" t="s">
        <v>3747</v>
      </c>
      <c r="B45" s="147">
        <v>1</v>
      </c>
    </row>
    <row r="46" spans="1:2" x14ac:dyDescent="0.3">
      <c r="A46" s="146" t="s">
        <v>2726</v>
      </c>
      <c r="B46" s="147">
        <v>2</v>
      </c>
    </row>
    <row r="47" spans="1:2" x14ac:dyDescent="0.3">
      <c r="A47" s="146" t="s">
        <v>4070</v>
      </c>
      <c r="B47" s="147">
        <v>11</v>
      </c>
    </row>
    <row r="48" spans="1:2" x14ac:dyDescent="0.3">
      <c r="A48" s="146" t="s">
        <v>4071</v>
      </c>
      <c r="B48" s="147">
        <v>1769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7"/>
  <dimension ref="A1:D30"/>
  <sheetViews>
    <sheetView showGridLines="0" workbookViewId="0">
      <selection activeCell="C23" sqref="C23"/>
    </sheetView>
  </sheetViews>
  <sheetFormatPr defaultRowHeight="14.4" x14ac:dyDescent="0.3"/>
  <cols>
    <col min="1" max="1" width="11" bestFit="1" customWidth="1"/>
    <col min="2" max="2" width="12.5546875" bestFit="1" customWidth="1"/>
    <col min="3" max="3" width="10" bestFit="1" customWidth="1"/>
    <col min="4" max="4" width="92.77734375" bestFit="1" customWidth="1"/>
    <col min="5" max="10" width="12" bestFit="1" customWidth="1"/>
    <col min="11" max="11" width="11" bestFit="1" customWidth="1"/>
    <col min="12" max="21" width="12" bestFit="1" customWidth="1"/>
    <col min="22" max="22" width="11" bestFit="1" customWidth="1"/>
    <col min="23" max="24" width="12" bestFit="1" customWidth="1"/>
    <col min="25" max="25" width="10" bestFit="1" customWidth="1"/>
    <col min="26" max="26" width="12" bestFit="1" customWidth="1"/>
    <col min="27" max="27" width="9" bestFit="1" customWidth="1"/>
    <col min="28" max="28" width="10" bestFit="1" customWidth="1"/>
    <col min="29" max="29" width="12" bestFit="1" customWidth="1"/>
  </cols>
  <sheetData>
    <row r="1" spans="1:4" x14ac:dyDescent="0.3">
      <c r="A1" s="148" t="s">
        <v>4072</v>
      </c>
      <c r="B1" s="144"/>
    </row>
    <row r="2" spans="1:4" x14ac:dyDescent="0.3">
      <c r="A2" s="149" t="s">
        <v>4073</v>
      </c>
      <c r="B2" s="22" t="s">
        <v>2216</v>
      </c>
      <c r="D2" s="159" t="s">
        <v>4074</v>
      </c>
    </row>
    <row r="3" spans="1:4" x14ac:dyDescent="0.3">
      <c r="A3" s="146" t="s">
        <v>883</v>
      </c>
      <c r="B3" s="189">
        <v>90490.098400000017</v>
      </c>
    </row>
    <row r="4" spans="1:4" x14ac:dyDescent="0.3">
      <c r="A4" s="146" t="s">
        <v>1003</v>
      </c>
      <c r="B4" s="189">
        <v>207205.76000000001</v>
      </c>
    </row>
    <row r="5" spans="1:4" x14ac:dyDescent="0.3">
      <c r="A5" s="146" t="s">
        <v>137</v>
      </c>
      <c r="B5" s="189">
        <v>211050.136</v>
      </c>
    </row>
    <row r="6" spans="1:4" x14ac:dyDescent="0.3">
      <c r="A6" s="146" t="s">
        <v>31</v>
      </c>
      <c r="B6" s="189">
        <v>135264.4762</v>
      </c>
    </row>
    <row r="7" spans="1:4" x14ac:dyDescent="0.3">
      <c r="A7" s="146" t="s">
        <v>146</v>
      </c>
      <c r="B7" s="189">
        <v>2096381.5751700001</v>
      </c>
    </row>
    <row r="8" spans="1:4" x14ac:dyDescent="0.3">
      <c r="A8" s="146" t="s">
        <v>40</v>
      </c>
      <c r="B8" s="189">
        <v>660064.71020000009</v>
      </c>
    </row>
    <row r="9" spans="1:4" x14ac:dyDescent="0.3">
      <c r="A9" s="146" t="s">
        <v>117</v>
      </c>
      <c r="B9" s="189">
        <v>635385.64509999985</v>
      </c>
    </row>
    <row r="10" spans="1:4" x14ac:dyDescent="0.3">
      <c r="A10" s="146" t="s">
        <v>205</v>
      </c>
      <c r="B10" s="189">
        <v>656151.51020000002</v>
      </c>
    </row>
    <row r="11" spans="1:4" x14ac:dyDescent="0.3">
      <c r="A11" s="146" t="s">
        <v>89</v>
      </c>
      <c r="B11" s="189">
        <v>1423937.8592999999</v>
      </c>
    </row>
    <row r="12" spans="1:4" x14ac:dyDescent="0.3">
      <c r="A12" s="146" t="s">
        <v>2317</v>
      </c>
      <c r="B12" s="189">
        <v>778895.47699999996</v>
      </c>
    </row>
    <row r="13" spans="1:4" x14ac:dyDescent="0.3">
      <c r="A13" s="146" t="s">
        <v>123</v>
      </c>
      <c r="B13" s="189">
        <v>5081852.1519000009</v>
      </c>
    </row>
    <row r="14" spans="1:4" x14ac:dyDescent="0.3">
      <c r="A14" s="146" t="s">
        <v>809</v>
      </c>
      <c r="B14" s="189">
        <v>877799.72740000009</v>
      </c>
    </row>
    <row r="15" spans="1:4" x14ac:dyDescent="0.3">
      <c r="A15" s="146" t="s">
        <v>32</v>
      </c>
      <c r="B15" s="189">
        <v>623630.7598</v>
      </c>
    </row>
    <row r="16" spans="1:4" x14ac:dyDescent="0.3">
      <c r="A16" s="146" t="s">
        <v>185</v>
      </c>
      <c r="B16" s="189">
        <v>1092215.747</v>
      </c>
    </row>
    <row r="17" spans="1:2" x14ac:dyDescent="0.3">
      <c r="A17" s="146" t="s">
        <v>78</v>
      </c>
      <c r="B17" s="189">
        <v>715611.57260000007</v>
      </c>
    </row>
    <row r="18" spans="1:2" x14ac:dyDescent="0.3">
      <c r="A18" s="146" t="s">
        <v>443</v>
      </c>
      <c r="B18" s="189">
        <v>2673814.68775</v>
      </c>
    </row>
    <row r="19" spans="1:2" x14ac:dyDescent="0.3">
      <c r="A19" s="146" t="s">
        <v>362</v>
      </c>
      <c r="B19" s="189">
        <v>3706803.9539999999</v>
      </c>
    </row>
    <row r="20" spans="1:2" x14ac:dyDescent="0.3">
      <c r="A20" s="146" t="s">
        <v>84</v>
      </c>
      <c r="B20" s="189">
        <v>4209715.1044000005</v>
      </c>
    </row>
    <row r="21" spans="1:2" x14ac:dyDescent="0.3">
      <c r="A21" s="146" t="s">
        <v>16</v>
      </c>
      <c r="B21" s="189">
        <v>7784993.3260000013</v>
      </c>
    </row>
    <row r="22" spans="1:2" x14ac:dyDescent="0.3">
      <c r="A22" s="146" t="s">
        <v>621</v>
      </c>
      <c r="B22" s="189">
        <v>536866.45590000006</v>
      </c>
    </row>
    <row r="23" spans="1:2" x14ac:dyDescent="0.3">
      <c r="A23" s="146" t="s">
        <v>3158</v>
      </c>
      <c r="B23" s="189">
        <v>787011.62400000007</v>
      </c>
    </row>
    <row r="24" spans="1:2" x14ac:dyDescent="0.3">
      <c r="A24" s="146" t="s">
        <v>155</v>
      </c>
      <c r="B24" s="189">
        <v>2883617.6853999998</v>
      </c>
    </row>
    <row r="25" spans="1:2" x14ac:dyDescent="0.3">
      <c r="A25" s="146" t="s">
        <v>97</v>
      </c>
      <c r="B25" s="189">
        <v>1146881.6810000001</v>
      </c>
    </row>
    <row r="26" spans="1:2" x14ac:dyDescent="0.3">
      <c r="A26" s="146" t="s">
        <v>490</v>
      </c>
      <c r="B26" s="189">
        <v>259450.78</v>
      </c>
    </row>
    <row r="27" spans="1:2" x14ac:dyDescent="0.3">
      <c r="A27" s="146" t="s">
        <v>46</v>
      </c>
      <c r="B27" s="189">
        <v>26244756.788350008</v>
      </c>
    </row>
    <row r="28" spans="1:2" x14ac:dyDescent="0.3">
      <c r="A28" s="146" t="s">
        <v>2779</v>
      </c>
      <c r="B28" s="189">
        <v>249641.60000000001</v>
      </c>
    </row>
    <row r="29" spans="1:2" x14ac:dyDescent="0.3">
      <c r="A29" s="146" t="s">
        <v>4070</v>
      </c>
      <c r="B29" s="189">
        <v>89803.954999999987</v>
      </c>
    </row>
    <row r="30" spans="1:2" x14ac:dyDescent="0.3">
      <c r="A30" s="146" t="s">
        <v>4071</v>
      </c>
      <c r="B30" s="189">
        <v>65859294.848070018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6"/>
  <dimension ref="A1:I7"/>
  <sheetViews>
    <sheetView showGridLines="0" workbookViewId="0">
      <selection activeCell="D14" sqref="D14"/>
    </sheetView>
  </sheetViews>
  <sheetFormatPr defaultRowHeight="14.4" x14ac:dyDescent="0.3"/>
  <cols>
    <col min="1" max="1" width="11.44140625" bestFit="1" customWidth="1"/>
    <col min="2" max="2" width="21" bestFit="1" customWidth="1"/>
    <col min="4" max="4" width="107.33203125" customWidth="1"/>
  </cols>
  <sheetData>
    <row r="1" spans="1:9" x14ac:dyDescent="0.3">
      <c r="A1" s="148" t="s">
        <v>4075</v>
      </c>
      <c r="B1" s="144"/>
      <c r="D1" s="153" t="s">
        <v>4074</v>
      </c>
    </row>
    <row r="2" spans="1:9" x14ac:dyDescent="0.3">
      <c r="A2" s="145" t="s">
        <v>4076</v>
      </c>
      <c r="B2" s="22" t="s">
        <v>4077</v>
      </c>
    </row>
    <row r="3" spans="1:9" x14ac:dyDescent="0.3">
      <c r="A3" s="146" t="s">
        <v>2190</v>
      </c>
      <c r="B3" s="147">
        <v>62270135.491269954</v>
      </c>
      <c r="D3" s="154" t="s">
        <v>4078</v>
      </c>
    </row>
    <row r="4" spans="1:9" ht="28.8" customHeight="1" x14ac:dyDescent="0.3">
      <c r="A4" s="163" t="s">
        <v>2161</v>
      </c>
      <c r="B4" s="164">
        <v>1728216.703999999</v>
      </c>
      <c r="D4" s="161" t="s">
        <v>4079</v>
      </c>
      <c r="E4" s="113"/>
      <c r="F4" s="113"/>
      <c r="G4" s="113"/>
      <c r="H4" s="113"/>
      <c r="I4" s="113"/>
    </row>
    <row r="5" spans="1:9" x14ac:dyDescent="0.3">
      <c r="A5" s="146" t="s">
        <v>2194</v>
      </c>
      <c r="B5" s="147">
        <v>1860942.6528</v>
      </c>
    </row>
    <row r="6" spans="1:9" x14ac:dyDescent="0.3">
      <c r="A6" s="146" t="s">
        <v>4071</v>
      </c>
      <c r="B6" s="147">
        <v>65859294.848069951</v>
      </c>
      <c r="D6" s="162" t="s">
        <v>4080</v>
      </c>
    </row>
    <row r="7" spans="1:9" ht="28.8" customHeight="1" x14ac:dyDescent="0.3">
      <c r="D7" s="160" t="s">
        <v>4081</v>
      </c>
    </row>
  </sheetData>
  <hyperlinks>
    <hyperlink ref="D6" r:id="rId2" xr:uid="{00000000-0004-0000-0600-000000000000}"/>
  </hyperlink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/>
  <dimension ref="B2:B3"/>
  <sheetViews>
    <sheetView workbookViewId="0">
      <selection activeCell="B27" sqref="B27"/>
    </sheetView>
  </sheetViews>
  <sheetFormatPr defaultRowHeight="14.4" x14ac:dyDescent="0.3"/>
  <cols>
    <col min="2" max="2" width="70.109375" customWidth="1"/>
  </cols>
  <sheetData>
    <row r="2" spans="2:2" ht="53.4" customHeight="1" x14ac:dyDescent="0.3">
      <c r="B2" s="151" t="s">
        <v>4082</v>
      </c>
    </row>
    <row r="3" spans="2:2" x14ac:dyDescent="0.3">
      <c r="B3" s="150" t="s">
        <v>4083</v>
      </c>
    </row>
  </sheetData>
  <hyperlinks>
    <hyperlink ref="B3" r:id="rId1" xr:uid="{00000000-0004-0000-0700-000000000000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Fusionadas</vt:lpstr>
      <vt:lpstr>Dados</vt:lpstr>
      <vt:lpstr>Geral</vt:lpstr>
      <vt:lpstr>Instruções e Análises</vt:lpstr>
      <vt:lpstr>Questão 1</vt:lpstr>
      <vt:lpstr>Questão 2</vt:lpstr>
      <vt:lpstr>Questão 3</vt:lpstr>
      <vt:lpstr>Questão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 Franca</dc:creator>
  <cp:lastModifiedBy>SANTOS GUIMARAES, GUILHERME</cp:lastModifiedBy>
  <dcterms:created xsi:type="dcterms:W3CDTF">2021-01-13T17:40:04Z</dcterms:created>
  <dcterms:modified xsi:type="dcterms:W3CDTF">2024-08-12T14:55:37Z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0x010100EB0553F520C02646A3D35A7F2B3F6F63</vt:lpwstr>
  </property>
  <property fmtid="{D5CDD505-2E9C-101B-9397-08002B2CF9AE}" pid="3" name="Security Classification">
    <vt:lpwstr/>
  </property>
  <property fmtid="{D5CDD505-2E9C-101B-9397-08002B2CF9AE}" pid="4" name="MSIP_Label_c135c4ba-2280-41f8-be7d-6f21d368baa3_Enabled">
    <vt:lpwstr>true</vt:lpwstr>
  </property>
  <property fmtid="{D5CDD505-2E9C-101B-9397-08002B2CF9AE}" pid="5" name="MSIP_Label_c135c4ba-2280-41f8-be7d-6f21d368baa3_SetDate">
    <vt:lpwstr>2021-03-01T18:45:23Z</vt:lpwstr>
  </property>
  <property fmtid="{D5CDD505-2E9C-101B-9397-08002B2CF9AE}" pid="6" name="MSIP_Label_c135c4ba-2280-41f8-be7d-6f21d368baa3_Method">
    <vt:lpwstr>Standard</vt:lpwstr>
  </property>
  <property fmtid="{D5CDD505-2E9C-101B-9397-08002B2CF9AE}" pid="7" name="MSIP_Label_c135c4ba-2280-41f8-be7d-6f21d368baa3_Name">
    <vt:lpwstr>c135c4ba-2280-41f8-be7d-6f21d368baa3</vt:lpwstr>
  </property>
  <property fmtid="{D5CDD505-2E9C-101B-9397-08002B2CF9AE}" pid="8" name="MSIP_Label_c135c4ba-2280-41f8-be7d-6f21d368baa3_SiteId">
    <vt:lpwstr>24139d14-c62c-4c47-8bdd-ce71ea1d50cf</vt:lpwstr>
  </property>
  <property fmtid="{D5CDD505-2E9C-101B-9397-08002B2CF9AE}" pid="9" name="MSIP_Label_c135c4ba-2280-41f8-be7d-6f21d368baa3_ActionId">
    <vt:lpwstr>43a59e3d-5249-4934-89d3-9cffd44bd6cf</vt:lpwstr>
  </property>
  <property fmtid="{D5CDD505-2E9C-101B-9397-08002B2CF9AE}" pid="10" name="MSIP_Label_c135c4ba-2280-41f8-be7d-6f21d368baa3_ContentBits">
    <vt:lpwstr>0</vt:lpwstr>
  </property>
  <property fmtid="{D5CDD505-2E9C-101B-9397-08002B2CF9AE}" pid="11" name="MediaServiceImageTags">
    <vt:lpwstr/>
  </property>
  <property fmtid="{D5CDD505-2E9C-101B-9397-08002B2CF9AE}" pid="12" name="MSIP_Label_3c41c091-3cbc-4dba-8b59-ce62f19500db_Enabled">
    <vt:lpwstr>true</vt:lpwstr>
  </property>
  <property fmtid="{D5CDD505-2E9C-101B-9397-08002B2CF9AE}" pid="13" name="MSIP_Label_3c41c091-3cbc-4dba-8b59-ce62f19500db_SetDate">
    <vt:lpwstr>2022-07-05T20:39:15Z</vt:lpwstr>
  </property>
  <property fmtid="{D5CDD505-2E9C-101B-9397-08002B2CF9AE}" pid="14" name="MSIP_Label_3c41c091-3cbc-4dba-8b59-ce62f19500db_Method">
    <vt:lpwstr>Privileged</vt:lpwstr>
  </property>
  <property fmtid="{D5CDD505-2E9C-101B-9397-08002B2CF9AE}" pid="15" name="MSIP_Label_3c41c091-3cbc-4dba-8b59-ce62f19500db_Name">
    <vt:lpwstr>Confidential_0_1</vt:lpwstr>
  </property>
  <property fmtid="{D5CDD505-2E9C-101B-9397-08002B2CF9AE}" pid="16" name="MSIP_Label_3c41c091-3cbc-4dba-8b59-ce62f19500db_SiteId">
    <vt:lpwstr>35595a02-4d6d-44ac-99e1-f9ab4cd872db</vt:lpwstr>
  </property>
  <property fmtid="{D5CDD505-2E9C-101B-9397-08002B2CF9AE}" pid="17" name="MSIP_Label_3c41c091-3cbc-4dba-8b59-ce62f19500db_ActionId">
    <vt:lpwstr>dee83409-e15b-4f24-a3e2-6346ca9629e0</vt:lpwstr>
  </property>
  <property fmtid="{D5CDD505-2E9C-101B-9397-08002B2CF9AE}" pid="18" name="MSIP_Label_3c41c091-3cbc-4dba-8b59-ce62f19500db_ContentBits">
    <vt:lpwstr>1</vt:lpwstr>
  </property>
</Properties>
</file>