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<sst xmlns="http://schemas.openxmlformats.org/spreadsheetml/2006/main" count="19" uniqueCount="17">
  <si>
    <t xml:space="preserve">Statements</t>
  </si>
  <si>
    <t xml:space="preserve">High </t>
  </si>
  <si>
    <t xml:space="preserve">Medium High </t>
  </si>
  <si>
    <t xml:space="preserve">Medium Low </t>
  </si>
  <si>
    <t xml:space="preserve">Low </t>
  </si>
  <si>
    <t xml:space="preserve">PO-High</t>
  </si>
  <si>
    <t xml:space="preserve">PO-Medium High </t>
  </si>
  <si>
    <t xml:space="preserve">PO-Medium Low </t>
  </si>
  <si>
    <t xml:space="preserve">PO-Low</t>
  </si>
  <si>
    <t xml:space="preserve">PO-High/PO-MH</t>
  </si>
  <si>
    <t xml:space="preserve">Kw-High/Kw-MH </t>
  </si>
  <si>
    <t xml:space="preserve">Certainty Level</t>
  </si>
  <si>
    <t xml:space="preserve">PO-MH/PO-ML</t>
  </si>
  <si>
    <t xml:space="preserve">Kw-MH/Kw-ML</t>
  </si>
  <si>
    <t xml:space="preserve">PO-ML/PO-Low</t>
  </si>
  <si>
    <t xml:space="preserve">Kw-ML/Kw-Low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</si>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</sst>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RO&quot;;&quot;VERDADERO&quot;;&quot;FALSO&quot;"/>
    <numFmt numFmtId="166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2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99FF"/>
        <bgColor rgb="FFCC99FF"/>
      </patternFill>
    </fill>
    <fill>
      <patternFill patternType="solid">
        <fgColor rgb="FFCCFF99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C0000"/>
      <rgbColor rgb="FF00FF00"/>
      <rgbColor rgb="FF0000CC"/>
      <rgbColor rgb="FFFFFF00"/>
      <rgbColor rgb="FFFF00FF"/>
      <rgbColor rgb="FF00FFFF"/>
      <rgbColor rgb="FF7E0021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99"/>
      <rgbColor rgb="FFFFFF99"/>
      <rgbColor rgb="FF83CAFF"/>
      <rgbColor rgb="FFFF99FF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Normalized Probabilities observed (PO)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Hoja1!$F$2:$I$2</c:f>
              <c:numCache>
                <c:formatCode>General</c:formatCode>
                <c:ptCount val="4"/>
                <c:pt idx="0">
                  <c:v>0.0882352941176471</c:v>
                </c:pt>
                <c:pt idx="1">
                  <c:v>0.323529411764706</c:v>
                </c:pt>
                <c:pt idx="2">
                  <c:v>0.5</c:v>
                </c:pt>
                <c:pt idx="3">
                  <c:v>0.0882352941176471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Hoja1!$F$3:$I$3</c:f>
              <c:numCache>
                <c:formatCode>General</c:formatCode>
                <c:ptCount val="4"/>
                <c:pt idx="0">
                  <c:v>0.0789473684210526</c:v>
                </c:pt>
                <c:pt idx="1">
                  <c:v>0.447368421052632</c:v>
                </c:pt>
                <c:pt idx="2">
                  <c:v>0.394736842105263</c:v>
                </c:pt>
                <c:pt idx="3">
                  <c:v>0.0789473684210526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Hoja1!$F$4:$I$4</c:f>
              <c:numCache>
                <c:formatCode>General</c:formatCode>
                <c:ptCount val="4"/>
                <c:pt idx="0">
                  <c:v>0.521739130434783</c:v>
                </c:pt>
                <c:pt idx="1">
                  <c:v>0.391304347826087</c:v>
                </c:pt>
                <c:pt idx="2">
                  <c:v>0.0869565217391304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Hoja1!$F$5:$I$5</c:f>
              <c:numCache>
                <c:formatCode>General</c:formatCode>
                <c:ptCount val="4"/>
                <c:pt idx="0">
                  <c:v>0.583333333333333</c:v>
                </c:pt>
                <c:pt idx="1">
                  <c:v>0.208333333333333</c:v>
                </c:pt>
                <c:pt idx="2">
                  <c:v>0.0416666666666667</c:v>
                </c:pt>
                <c:pt idx="3">
                  <c:v>0.166666666666667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Hoja1!$F$6:$I$6</c:f>
              <c:numCache>
                <c:formatCode>General</c:formatCode>
                <c:ptCount val="4"/>
                <c:pt idx="0">
                  <c:v>0.0909090909090909</c:v>
                </c:pt>
                <c:pt idx="1">
                  <c:v>0.727272727272727</c:v>
                </c:pt>
                <c:pt idx="2">
                  <c:v>0.181818181818182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Hoja1!$F$7:$I$7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0.387096774193548</c:v>
                </c:pt>
                <c:pt idx="2">
                  <c:v>0.419354838709678</c:v>
                </c:pt>
                <c:pt idx="3">
                  <c:v>0.0967741935483871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Hoja1!$F$8:$I$8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0.407407407407407</c:v>
                </c:pt>
                <c:pt idx="2">
                  <c:v>0.481481481481482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Hoja1!$F$9:$I$9</c:f>
              <c:numCache>
                <c:formatCode>General</c:formatCode>
                <c:ptCount val="4"/>
                <c:pt idx="0">
                  <c:v>0.0740740740740741</c:v>
                </c:pt>
                <c:pt idx="1">
                  <c:v>0.518518518518519</c:v>
                </c:pt>
                <c:pt idx="2">
                  <c:v>0.296296296296296</c:v>
                </c:pt>
                <c:pt idx="3">
                  <c:v>0.111111111111111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Hoja1!$F$10:$I$10</c:f>
              <c:numCache>
                <c:formatCode>General</c:formatCode>
                <c:ptCount val="4"/>
                <c:pt idx="0">
                  <c:v>0.166666666666667</c:v>
                </c:pt>
                <c:pt idx="1">
                  <c:v>0.5</c:v>
                </c:pt>
                <c:pt idx="2">
                  <c:v>0.266666666666667</c:v>
                </c:pt>
                <c:pt idx="3">
                  <c:v>0.0666666666666667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Hoja1!$F$11:$I$11</c:f>
              <c:numCache>
                <c:formatCode>General</c:formatCode>
                <c:ptCount val="4"/>
                <c:pt idx="0">
                  <c:v>0.114285714285714</c:v>
                </c:pt>
                <c:pt idx="1">
                  <c:v>0.371428571428571</c:v>
                </c:pt>
                <c:pt idx="2">
                  <c:v>0.428571428571429</c:v>
                </c:pt>
                <c:pt idx="3">
                  <c:v>0.0857142857142857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Hoja1!$F$12:$I$12</c:f>
              <c:numCache>
                <c:formatCode>General</c:formatCode>
                <c:ptCount val="4"/>
                <c:pt idx="0">
                  <c:v>0.03125</c:v>
                </c:pt>
                <c:pt idx="1">
                  <c:v>0.1875</c:v>
                </c:pt>
                <c:pt idx="2">
                  <c:v>0.5</c:v>
                </c:pt>
                <c:pt idx="3">
                  <c:v>0.28125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Hoja1!$F$13:$I$13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0.225806451612903</c:v>
                </c:pt>
                <c:pt idx="2">
                  <c:v>0.516129032258065</c:v>
                </c:pt>
                <c:pt idx="3">
                  <c:v>0.161290322580645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Hoja1!$F$14:$I$14</c:f>
              <c:numCache>
                <c:formatCode>General</c:formatCode>
                <c:ptCount val="4"/>
                <c:pt idx="0">
                  <c:v>0.0588235294117647</c:v>
                </c:pt>
                <c:pt idx="1">
                  <c:v>0.382352941176471</c:v>
                </c:pt>
                <c:pt idx="2">
                  <c:v>0.352941176470588</c:v>
                </c:pt>
                <c:pt idx="3">
                  <c:v>0.205882352941176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Hoja1!$F$15:$I$15</c:f>
              <c:numCache>
                <c:formatCode>General</c:formatCode>
                <c:ptCount val="4"/>
                <c:pt idx="0">
                  <c:v>0</c:v>
                </c:pt>
                <c:pt idx="1">
                  <c:v>0.303030303030303</c:v>
                </c:pt>
                <c:pt idx="2">
                  <c:v>0.545454545454546</c:v>
                </c:pt>
                <c:pt idx="3">
                  <c:v>0.151515151515152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Hoja1!$F$16:$I$16</c:f>
              <c:numCache>
                <c:formatCode>General</c:formatCode>
                <c:ptCount val="4"/>
                <c:pt idx="0">
                  <c:v>0.527777777777778</c:v>
                </c:pt>
                <c:pt idx="1">
                  <c:v>0.305555555555556</c:v>
                </c:pt>
                <c:pt idx="2">
                  <c:v>0.111111111111111</c:v>
                </c:pt>
                <c:pt idx="3">
                  <c:v>0.0555555555555556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Hoja1!$F$17:$I$17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0.407407407407407</c:v>
                </c:pt>
                <c:pt idx="2">
                  <c:v>0.37037037037037</c:v>
                </c:pt>
                <c:pt idx="3">
                  <c:v>0.111111111111111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Hoja1!$F$18:$I$18</c:f>
              <c:numCache>
                <c:formatCode>General</c:formatCode>
                <c:ptCount val="4"/>
                <c:pt idx="0">
                  <c:v>0.28125</c:v>
                </c:pt>
                <c:pt idx="1">
                  <c:v>0.53125</c:v>
                </c:pt>
                <c:pt idx="2">
                  <c:v>0.1875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Hoja1!$F$19:$I$19</c:f>
              <c:numCache>
                <c:formatCode>General</c:formatCode>
                <c:ptCount val="4"/>
                <c:pt idx="0">
                  <c:v>0.103448275862069</c:v>
                </c:pt>
                <c:pt idx="1">
                  <c:v>0.344827586206897</c:v>
                </c:pt>
                <c:pt idx="2">
                  <c:v>0.448275862068966</c:v>
                </c:pt>
                <c:pt idx="3">
                  <c:v>0.103448275862069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Hoja1!$F$20:$I$20</c:f>
              <c:numCache>
                <c:formatCode>General</c:formatCode>
                <c:ptCount val="4"/>
                <c:pt idx="0">
                  <c:v>0.0357142857142857</c:v>
                </c:pt>
                <c:pt idx="1">
                  <c:v>0.642857142857143</c:v>
                </c:pt>
                <c:pt idx="2">
                  <c:v>0.285714285714286</c:v>
                </c:pt>
                <c:pt idx="3">
                  <c:v>0.0357142857142857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Hoja1!$F$21:$I$21</c:f>
              <c:numCache>
                <c:formatCode>General</c:formatCode>
                <c:ptCount val="4"/>
                <c:pt idx="0">
                  <c:v>0.130434782608696</c:v>
                </c:pt>
                <c:pt idx="1">
                  <c:v>0.521739130434783</c:v>
                </c:pt>
                <c:pt idx="2">
                  <c:v>0.304347826086957</c:v>
                </c:pt>
                <c:pt idx="3">
                  <c:v>0.0434782608695652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Hoja1!$F$22:$I$22</c:f>
              <c:numCache>
                <c:formatCode>General</c:formatCode>
                <c:ptCount val="4"/>
                <c:pt idx="0">
                  <c:v>0.0857142857142857</c:v>
                </c:pt>
                <c:pt idx="1">
                  <c:v>0.285714285714286</c:v>
                </c:pt>
                <c:pt idx="2">
                  <c:v>0.571428571428571</c:v>
                </c:pt>
                <c:pt idx="3">
                  <c:v>0.0571428571428571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Hoja1!$F$23:$I$23</c:f>
              <c:numCache>
                <c:formatCode>General</c:formatCode>
                <c:ptCount val="4"/>
                <c:pt idx="0">
                  <c:v>0.423076923076923</c:v>
                </c:pt>
                <c:pt idx="1">
                  <c:v>0.307692307692308</c:v>
                </c:pt>
                <c:pt idx="2">
                  <c:v>0.230769230769231</c:v>
                </c:pt>
                <c:pt idx="3">
                  <c:v>0.0384615384615385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Hoja1!$F$24:$I$24</c:f>
              <c:numCache>
                <c:formatCode>General</c:formatCode>
                <c:ptCount val="4"/>
                <c:pt idx="0">
                  <c:v>0.115384615384615</c:v>
                </c:pt>
                <c:pt idx="1">
                  <c:v>0.423076923076923</c:v>
                </c:pt>
                <c:pt idx="2">
                  <c:v>0.461538461538462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Hoja1!$F$25:$I$25</c:f>
              <c:numCache>
                <c:formatCode>General</c:formatCode>
                <c:ptCount val="4"/>
                <c:pt idx="0">
                  <c:v>0.04</c:v>
                </c:pt>
                <c:pt idx="1">
                  <c:v>0.48</c:v>
                </c:pt>
                <c:pt idx="2">
                  <c:v>0.44</c:v>
                </c:pt>
                <c:pt idx="3">
                  <c:v>0.04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Hoja1!$F$26:$I$26</c:f>
              <c:numCache>
                <c:formatCode>General</c:formatCode>
                <c:ptCount val="4"/>
                <c:pt idx="0">
                  <c:v>0.766666666666667</c:v>
                </c:pt>
                <c:pt idx="1">
                  <c:v>0.2</c:v>
                </c:pt>
                <c:pt idx="2">
                  <c:v>0</c:v>
                </c:pt>
                <c:pt idx="3">
                  <c:v>0.0333333333333333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Hoja1!$F$27:$I$27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0.290322580645161</c:v>
                </c:pt>
                <c:pt idx="2">
                  <c:v>0.483870967741936</c:v>
                </c:pt>
                <c:pt idx="3">
                  <c:v>0.129032258064516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Hoja1!$F$28:$I$28</c:f>
              <c:numCache>
                <c:formatCode>General</c:formatCode>
                <c:ptCount val="4"/>
                <c:pt idx="0">
                  <c:v>0.782608695652174</c:v>
                </c:pt>
                <c:pt idx="1">
                  <c:v>0.173913043478261</c:v>
                </c:pt>
                <c:pt idx="2">
                  <c:v>0.0434782608695652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Hoja1!$F$29:$I$29</c:f>
              <c:numCache>
                <c:formatCode>General</c:formatCode>
                <c:ptCount val="4"/>
                <c:pt idx="0">
                  <c:v>0.68</c:v>
                </c:pt>
                <c:pt idx="1">
                  <c:v>0.28</c:v>
                </c:pt>
                <c:pt idx="2">
                  <c:v>0.04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Hoja1!$F$30:$I$30</c:f>
              <c:numCache>
                <c:formatCode>General</c:formatCode>
                <c:ptCount val="4"/>
                <c:pt idx="0">
                  <c:v>0.888888888888889</c:v>
                </c:pt>
                <c:pt idx="1">
                  <c:v>0.111111111111111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Hoja1!$F$31:$I$31</c:f>
              <c:numCache>
                <c:formatCode>General</c:formatCode>
                <c:ptCount val="4"/>
                <c:pt idx="0">
                  <c:v>0.777777777777778</c:v>
                </c:pt>
                <c:pt idx="1">
                  <c:v>0.222222222222222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Hoja1!$F$32:$I$32</c:f>
              <c:numCache>
                <c:formatCode>General</c:formatCode>
                <c:ptCount val="4"/>
                <c:pt idx="0">
                  <c:v>0</c:v>
                </c:pt>
                <c:pt idx="1">
                  <c:v>0.518518518518519</c:v>
                </c:pt>
                <c:pt idx="2">
                  <c:v>0.444444444444444</c:v>
                </c:pt>
                <c:pt idx="3">
                  <c:v>0.037037037037037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Hoja1!$F$33:$I$33</c:f>
              <c:numCache>
                <c:formatCode>General</c:formatCode>
                <c:ptCount val="4"/>
                <c:pt idx="0">
                  <c:v>0.107142857142857</c:v>
                </c:pt>
                <c:pt idx="1">
                  <c:v>0.428571428571429</c:v>
                </c:pt>
                <c:pt idx="2">
                  <c:v>0.464285714285714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Hoja1!$F$34:$I$34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0.37037037037037</c:v>
                </c:pt>
                <c:pt idx="2">
                  <c:v>0.518518518518519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Hoja1!$F$35:$I$35</c:f>
              <c:numCache>
                <c:formatCode>General</c:formatCode>
                <c:ptCount val="4"/>
                <c:pt idx="0">
                  <c:v>0.133333333333333</c:v>
                </c:pt>
                <c:pt idx="1">
                  <c:v>0.466666666666667</c:v>
                </c:pt>
                <c:pt idx="2">
                  <c:v>0.366666666666667</c:v>
                </c:pt>
                <c:pt idx="3">
                  <c:v>0.0333333333333333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Hoja1!$F$36:$I$36</c:f>
              <c:numCache>
                <c:formatCode>General</c:formatCode>
                <c:ptCount val="4"/>
                <c:pt idx="0">
                  <c:v>0.0869565217391304</c:v>
                </c:pt>
                <c:pt idx="1">
                  <c:v>0.652173913043478</c:v>
                </c:pt>
                <c:pt idx="2">
                  <c:v>0.217391304347826</c:v>
                </c:pt>
                <c:pt idx="3">
                  <c:v>0.0434782608695652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Hoja1!$F$37:$I$37</c:f>
              <c:numCache>
                <c:formatCode>General</c:formatCode>
                <c:ptCount val="4"/>
                <c:pt idx="0">
                  <c:v>0.0357142857142857</c:v>
                </c:pt>
                <c:pt idx="1">
                  <c:v>0.178571428571429</c:v>
                </c:pt>
                <c:pt idx="2">
                  <c:v>0.642857142857143</c:v>
                </c:pt>
                <c:pt idx="3">
                  <c:v>0.142857142857143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Hoja1!$F$38:$I$38</c:f>
              <c:numCache>
                <c:formatCode>General</c:formatCode>
                <c:ptCount val="4"/>
                <c:pt idx="0">
                  <c:v>0.181818181818182</c:v>
                </c:pt>
                <c:pt idx="1">
                  <c:v>0.606060606060606</c:v>
                </c:pt>
                <c:pt idx="2">
                  <c:v>0.212121212121212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Hoja1!$F$39:$I$39</c:f>
              <c:numCache>
                <c:formatCode>General</c:formatCode>
                <c:ptCount val="4"/>
                <c:pt idx="0">
                  <c:v>0.5</c:v>
                </c:pt>
                <c:pt idx="1">
                  <c:v>0.269230769230769</c:v>
                </c:pt>
                <c:pt idx="2">
                  <c:v>0.153846153846154</c:v>
                </c:pt>
                <c:pt idx="3">
                  <c:v>0.0769230769230769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Hoja1!$F$40:$I$40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0.481481481481482</c:v>
                </c:pt>
                <c:pt idx="2">
                  <c:v>0.37037037037037</c:v>
                </c:pt>
                <c:pt idx="3">
                  <c:v>0.037037037037037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Hoja1!$F$41:$I$41</c:f>
              <c:numCache>
                <c:formatCode>General</c:formatCode>
                <c:ptCount val="4"/>
                <c:pt idx="0">
                  <c:v>0.32</c:v>
                </c:pt>
                <c:pt idx="1">
                  <c:v>0.6</c:v>
                </c:pt>
                <c:pt idx="2">
                  <c:v>0.08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Hoja1!$F$42:$I$42</c:f>
              <c:numCache>
                <c:formatCode>General</c:formatCode>
                <c:ptCount val="4"/>
                <c:pt idx="0">
                  <c:v>0.5</c:v>
                </c:pt>
                <c:pt idx="1">
                  <c:v>0.454545454545455</c:v>
                </c:pt>
                <c:pt idx="2">
                  <c:v>0.0454545454545455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Hoja1!$F$43:$I$43</c:f>
              <c:numCache>
                <c:formatCode>General</c:formatCode>
                <c:ptCount val="4"/>
                <c:pt idx="0">
                  <c:v>0.681818181818182</c:v>
                </c:pt>
                <c:pt idx="1">
                  <c:v>0.318181818181818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Hoja1!$F$44:$I$44</c:f>
              <c:numCache>
                <c:formatCode>General</c:formatCode>
                <c:ptCount val="4"/>
                <c:pt idx="0">
                  <c:v>0.5</c:v>
                </c:pt>
                <c:pt idx="1">
                  <c:v>0.464285714285714</c:v>
                </c:pt>
                <c:pt idx="2">
                  <c:v>0.0357142857142857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Hoja1!$F$45:$I$45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0.642857142857143</c:v>
                </c:pt>
                <c:pt idx="3">
                  <c:v>0.107142857142857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Hoja1!$F$46:$I$46</c:f>
              <c:numCache>
                <c:formatCode>General</c:formatCode>
                <c:ptCount val="4"/>
                <c:pt idx="0">
                  <c:v>0.148148148148148</c:v>
                </c:pt>
                <c:pt idx="1">
                  <c:v>0.555555555555556</c:v>
                </c:pt>
                <c:pt idx="2">
                  <c:v>0.296296296296296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630600"/>
        <c:axId val="88196100"/>
      </c:lineChart>
      <c:catAx>
        <c:axId val="436306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196100"/>
        <c:crosses val="autoZero"/>
        <c:auto val="1"/>
        <c:lblAlgn val="ctr"/>
        <c:lblOffset val="100"/>
      </c:catAx>
      <c:valAx>
        <c:axId val="8819610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630600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Hoja1!$J$2:$J$2</c:f>
              <c:numCache>
                <c:formatCode>General</c:formatCode>
                <c:ptCount val="1"/>
                <c:pt idx="0">
                  <c:v>0.411764705882353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Hoja1!$J$3:$J$3</c:f>
              <c:numCache>
                <c:formatCode>General</c:formatCode>
                <c:ptCount val="1"/>
                <c:pt idx="0">
                  <c:v>0.526315789473685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Hoja1!$J$4:$J$4</c:f>
              <c:numCache>
                <c:formatCode>General</c:formatCode>
                <c:ptCount val="1"/>
                <c:pt idx="0">
                  <c:v>0.91304347826087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Hoja1!$J$5:$J$5</c:f>
              <c:numCache>
                <c:formatCode>General</c:formatCode>
                <c:ptCount val="1"/>
                <c:pt idx="0">
                  <c:v>0.791666666666666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Hoja1!$J$6:$J$6</c:f>
              <c:numCache>
                <c:formatCode>General</c:formatCode>
                <c:ptCount val="1"/>
                <c:pt idx="0">
                  <c:v>0.818181818181818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Hoja1!$J$7:$J$7</c:f>
              <c:numCache>
                <c:formatCode>General</c:formatCode>
                <c:ptCount val="1"/>
                <c:pt idx="0">
                  <c:v>0.483870967741935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Hoja1!$J$8:$J$8</c:f>
              <c:numCache>
                <c:formatCode>General</c:formatCode>
                <c:ptCount val="1"/>
                <c:pt idx="0">
                  <c:v>0.518518518518518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Hoja1!$J$9:$J$9</c:f>
              <c:numCache>
                <c:formatCode>General</c:formatCode>
                <c:ptCount val="1"/>
                <c:pt idx="0">
                  <c:v>0.592592592592593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Hoja1!$J$10:$J$10</c:f>
              <c:numCache>
                <c:formatCode>General</c:formatCode>
                <c:ptCount val="1"/>
                <c:pt idx="0">
                  <c:v>0.666666666666667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Hoja1!$J$11:$J$11</c:f>
              <c:numCache>
                <c:formatCode>General</c:formatCode>
                <c:ptCount val="1"/>
                <c:pt idx="0">
                  <c:v>0.485714285714285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Hoja1!$J$12:$J$12</c:f>
              <c:numCache>
                <c:formatCode>General</c:formatCode>
                <c:ptCount val="1"/>
                <c:pt idx="0">
                  <c:v>0.21875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Hoja1!$J$13:$J$13</c:f>
              <c:numCache>
                <c:formatCode>General</c:formatCode>
                <c:ptCount val="1"/>
                <c:pt idx="0">
                  <c:v>0.32258064516129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Hoja1!$J$14:$J$14</c:f>
              <c:numCache>
                <c:formatCode>General</c:formatCode>
                <c:ptCount val="1"/>
                <c:pt idx="0">
                  <c:v>0.441176470588236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Hoja1!$J$15:$J$15</c:f>
              <c:numCache>
                <c:formatCode>General</c:formatCode>
                <c:ptCount val="1"/>
                <c:pt idx="0">
                  <c:v>0.303030303030303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Hoja1!$J$16:$J$16</c:f>
              <c:numCache>
                <c:formatCode>General</c:formatCode>
                <c:ptCount val="1"/>
                <c:pt idx="0">
                  <c:v>0.833333333333334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Hoja1!$J$17:$J$17</c:f>
              <c:numCache>
                <c:formatCode>General</c:formatCode>
                <c:ptCount val="1"/>
                <c:pt idx="0">
                  <c:v>0.518518518518518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Hoja1!$J$18:$J$18</c:f>
              <c:numCache>
                <c:formatCode>General</c:formatCode>
                <c:ptCount val="1"/>
                <c:pt idx="0">
                  <c:v>0.8125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Hoja1!$J$19:$J$19</c:f>
              <c:numCache>
                <c:formatCode>General</c:formatCode>
                <c:ptCount val="1"/>
                <c:pt idx="0">
                  <c:v>0.448275862068966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Hoja1!$J$20:$J$20</c:f>
              <c:numCache>
                <c:formatCode>General</c:formatCode>
                <c:ptCount val="1"/>
                <c:pt idx="0">
                  <c:v>0.678571428571429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Hoja1!$J$21:$J$21</c:f>
              <c:numCache>
                <c:formatCode>General</c:formatCode>
                <c:ptCount val="1"/>
                <c:pt idx="0">
                  <c:v>0.652173913043479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Hoja1!$J$22:$J$22</c:f>
              <c:numCache>
                <c:formatCode>General</c:formatCode>
                <c:ptCount val="1"/>
                <c:pt idx="0">
                  <c:v>0.371428571428572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Hoja1!$J$23:$J$23</c:f>
              <c:numCache>
                <c:formatCode>General</c:formatCode>
                <c:ptCount val="1"/>
                <c:pt idx="0">
                  <c:v>0.730769230769231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Hoja1!$J$24:$J$24</c:f>
              <c:numCache>
                <c:formatCode>General</c:formatCode>
                <c:ptCount val="1"/>
                <c:pt idx="0">
                  <c:v>0.538461538461538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Hoja1!$J$25:$J$25</c:f>
              <c:numCache>
                <c:formatCode>General</c:formatCode>
                <c:ptCount val="1"/>
                <c:pt idx="0">
                  <c:v>0.52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Hoja1!$J$26:$J$26</c:f>
              <c:numCache>
                <c:formatCode>General</c:formatCode>
                <c:ptCount val="1"/>
                <c:pt idx="0">
                  <c:v>0.966666666666667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Hoja1!$J$27:$J$27</c:f>
              <c:numCache>
                <c:formatCode>General</c:formatCode>
                <c:ptCount val="1"/>
                <c:pt idx="0">
                  <c:v>0.387096774193548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Hoja1!$J$28:$J$28</c:f>
              <c:numCache>
                <c:formatCode>General</c:formatCode>
                <c:ptCount val="1"/>
                <c:pt idx="0">
                  <c:v>0.956521739130435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Hoja1!$J$29:$J$29</c:f>
              <c:numCache>
                <c:formatCode>General</c:formatCode>
                <c:ptCount val="1"/>
                <c:pt idx="0">
                  <c:v>0.96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Hoja1!$J$30:$J$30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Hoja1!$J$31:$J$31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Hoja1!$J$32:$J$32</c:f>
              <c:numCache>
                <c:formatCode>General</c:formatCode>
                <c:ptCount val="1"/>
                <c:pt idx="0">
                  <c:v>0.518518518518519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Hoja1!$J$33:$J$33</c:f>
              <c:numCache>
                <c:formatCode>General</c:formatCode>
                <c:ptCount val="1"/>
                <c:pt idx="0">
                  <c:v>0.535714285714286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Hoja1!$J$34:$J$34</c:f>
              <c:numCache>
                <c:formatCode>General</c:formatCode>
                <c:ptCount val="1"/>
                <c:pt idx="0">
                  <c:v>0.481481481481481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Hoja1!$J$35:$J$35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Hoja1!$J$36:$J$36</c:f>
              <c:numCache>
                <c:formatCode>General</c:formatCode>
                <c:ptCount val="1"/>
                <c:pt idx="0">
                  <c:v>0.739130434782608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Hoja1!$J$37:$J$37</c:f>
              <c:numCache>
                <c:formatCode>General</c:formatCode>
                <c:ptCount val="1"/>
                <c:pt idx="0">
                  <c:v>0.214285714285715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Hoja1!$J$38:$J$38</c:f>
              <c:numCache>
                <c:formatCode>General</c:formatCode>
                <c:ptCount val="1"/>
                <c:pt idx="0">
                  <c:v>0.787878787878788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Hoja1!$J$39:$J$39</c:f>
              <c:numCache>
                <c:formatCode>General</c:formatCode>
                <c:ptCount val="1"/>
                <c:pt idx="0">
                  <c:v>0.769230769230769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Hoja1!$J$40:$J$40</c:f>
              <c:numCache>
                <c:formatCode>General</c:formatCode>
                <c:ptCount val="1"/>
                <c:pt idx="0">
                  <c:v>0.592592592592593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Hoja1!$J$41:$J$41</c:f>
              <c:numCache>
                <c:formatCode>General</c:formatCode>
                <c:ptCount val="1"/>
                <c:pt idx="0">
                  <c:v>0.92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Hoja1!$J$42:$J$42</c:f>
              <c:numCache>
                <c:formatCode>General</c:formatCode>
                <c:ptCount val="1"/>
                <c:pt idx="0">
                  <c:v>0.954545454545455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Hoja1!$J$43:$J$43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Hoja1!$J$44:$J$44</c:f>
              <c:numCache>
                <c:formatCode>General</c:formatCode>
                <c:ptCount val="1"/>
                <c:pt idx="0">
                  <c:v>0.964285714285714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Hoja1!$J$45:$J$45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Hoja1!$J$1:$J$1</c:f>
              <c:strCache>
                <c:ptCount val="1"/>
                <c:pt idx="0">
                  <c:v>PO-High/PO-MH</c:v>
                </c:pt>
              </c:strCache>
            </c:strRef>
          </c:cat>
          <c:val>
            <c:numRef>
              <c:f>Hoja1!$J$46:$J$46</c:f>
              <c:numCache>
                <c:formatCode>General</c:formatCode>
                <c:ptCount val="1"/>
                <c:pt idx="0">
                  <c:v>0.703703703703704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456691"/>
        <c:axId val="88019989"/>
      </c:lineChart>
      <c:catAx>
        <c:axId val="414566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019989"/>
        <c:crosses val="autoZero"/>
        <c:auto val="1"/>
        <c:lblAlgn val="ctr"/>
        <c:lblOffset val="100"/>
      </c:catAx>
      <c:valAx>
        <c:axId val="8801998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456691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Hoja1!$M$2:$M$2</c:f>
              <c:numCache>
                <c:formatCode>General</c:formatCode>
                <c:ptCount val="1"/>
                <c:pt idx="0">
                  <c:v>0.823529411764706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Hoja1!$M$3:$M$3</c:f>
              <c:numCache>
                <c:formatCode>General</c:formatCode>
                <c:ptCount val="1"/>
                <c:pt idx="0">
                  <c:v>0.842105263157895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Hoja1!$M$4:$M$4</c:f>
              <c:numCache>
                <c:formatCode>General</c:formatCode>
                <c:ptCount val="1"/>
                <c:pt idx="0">
                  <c:v>0.478260869565217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Hoja1!$M$5:$M$5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Hoja1!$M$6:$M$6</c:f>
              <c:numCache>
                <c:formatCode>General</c:formatCode>
                <c:ptCount val="1"/>
                <c:pt idx="0">
                  <c:v>0.909090909090909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Hoja1!$M$7:$M$7</c:f>
              <c:numCache>
                <c:formatCode>General</c:formatCode>
                <c:ptCount val="1"/>
                <c:pt idx="0">
                  <c:v>0.806451612903226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Hoja1!$M$8:$M$8</c:f>
              <c:numCache>
                <c:formatCode>General</c:formatCode>
                <c:ptCount val="1"/>
                <c:pt idx="0">
                  <c:v>0.888888888888889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Hoja1!$M$9:$M$9</c:f>
              <c:numCache>
                <c:formatCode>General</c:formatCode>
                <c:ptCount val="1"/>
                <c:pt idx="0">
                  <c:v>0.814814814814815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Hoja1!$M$10:$M$10</c:f>
              <c:numCache>
                <c:formatCode>General</c:formatCode>
                <c:ptCount val="1"/>
                <c:pt idx="0">
                  <c:v>0.766666666666667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Hoja1!$M$11:$M$11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Hoja1!$M$12:$M$12</c:f>
              <c:numCache>
                <c:formatCode>General</c:formatCode>
                <c:ptCount val="1"/>
                <c:pt idx="0">
                  <c:v>0.6875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Hoja1!$M$13:$M$13</c:f>
              <c:numCache>
                <c:formatCode>General</c:formatCode>
                <c:ptCount val="1"/>
                <c:pt idx="0">
                  <c:v>0.741935483870968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Hoja1!$M$14:$M$14</c:f>
              <c:numCache>
                <c:formatCode>General</c:formatCode>
                <c:ptCount val="1"/>
                <c:pt idx="0">
                  <c:v>0.735294117647059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Hoja1!$M$15:$M$15</c:f>
              <c:numCache>
                <c:formatCode>General</c:formatCode>
                <c:ptCount val="1"/>
                <c:pt idx="0">
                  <c:v>0.848484848484849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Hoja1!$M$16:$M$16</c:f>
              <c:numCache>
                <c:formatCode>General</c:formatCode>
                <c:ptCount val="1"/>
                <c:pt idx="0">
                  <c:v>0.416666666666667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Hoja1!$M$17:$M$17</c:f>
              <c:numCache>
                <c:formatCode>General</c:formatCode>
                <c:ptCount val="1"/>
                <c:pt idx="0">
                  <c:v>0.777777777777777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Hoja1!$M$18:$M$18</c:f>
              <c:numCache>
                <c:formatCode>General</c:formatCode>
                <c:ptCount val="1"/>
                <c:pt idx="0">
                  <c:v>0.71875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Hoja1!$M$19:$M$19</c:f>
              <c:numCache>
                <c:formatCode>General</c:formatCode>
                <c:ptCount val="1"/>
                <c:pt idx="0">
                  <c:v>0.793103448275863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Hoja1!$M$20:$M$20</c:f>
              <c:numCache>
                <c:formatCode>General</c:formatCode>
                <c:ptCount val="1"/>
                <c:pt idx="0">
                  <c:v>0.928571428571429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Hoja1!$M$21:$M$21</c:f>
              <c:numCache>
                <c:formatCode>General</c:formatCode>
                <c:ptCount val="1"/>
                <c:pt idx="0">
                  <c:v>0.82608695652174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Hoja1!$M$22:$M$22</c:f>
              <c:numCache>
                <c:formatCode>General</c:formatCode>
                <c:ptCount val="1"/>
                <c:pt idx="0">
                  <c:v>0.857142857142857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Hoja1!$M$23:$M$23</c:f>
              <c:numCache>
                <c:formatCode>General</c:formatCode>
                <c:ptCount val="1"/>
                <c:pt idx="0">
                  <c:v>0.538461538461539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Hoja1!$M$24:$M$24</c:f>
              <c:numCache>
                <c:formatCode>General</c:formatCode>
                <c:ptCount val="1"/>
                <c:pt idx="0">
                  <c:v>0.884615384615385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Hoja1!$M$25:$M$25</c:f>
              <c:numCache>
                <c:formatCode>General</c:formatCode>
                <c:ptCount val="1"/>
                <c:pt idx="0">
                  <c:v>0.92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Hoja1!$M$26:$M$26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Hoja1!$M$27:$M$27</c:f>
              <c:numCache>
                <c:formatCode>General</c:formatCode>
                <c:ptCount val="1"/>
                <c:pt idx="0">
                  <c:v>0.774193548387097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Hoja1!$M$28:$M$28</c:f>
              <c:numCache>
                <c:formatCode>General</c:formatCode>
                <c:ptCount val="1"/>
                <c:pt idx="0">
                  <c:v>0.217391304347826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Hoja1!$M$29:$M$29</c:f>
              <c:numCache>
                <c:formatCode>General</c:formatCode>
                <c:ptCount val="1"/>
                <c:pt idx="0">
                  <c:v>0.32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Hoja1!$M$30:$M$30</c:f>
              <c:numCache>
                <c:formatCode>General</c:formatCode>
                <c:ptCount val="1"/>
                <c:pt idx="0">
                  <c:v>0.111111111111111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Hoja1!$M$31:$M$31</c:f>
              <c:numCache>
                <c:formatCode>General</c:formatCode>
                <c:ptCount val="1"/>
                <c:pt idx="0">
                  <c:v>0.222222222222222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Hoja1!$M$32:$M$32</c:f>
              <c:numCache>
                <c:formatCode>General</c:formatCode>
                <c:ptCount val="1"/>
                <c:pt idx="0">
                  <c:v>0.962962962962963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Hoja1!$M$33:$M$33</c:f>
              <c:numCache>
                <c:formatCode>General</c:formatCode>
                <c:ptCount val="1"/>
                <c:pt idx="0">
                  <c:v>0.892857142857143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Hoja1!$M$34:$M$34</c:f>
              <c:numCache>
                <c:formatCode>General</c:formatCode>
                <c:ptCount val="1"/>
                <c:pt idx="0">
                  <c:v>0.888888888888889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Hoja1!$M$35:$M$35</c:f>
              <c:numCache>
                <c:formatCode>General</c:formatCode>
                <c:ptCount val="1"/>
                <c:pt idx="0">
                  <c:v>0.833333333333334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Hoja1!$M$36:$M$36</c:f>
              <c:numCache>
                <c:formatCode>General</c:formatCode>
                <c:ptCount val="1"/>
                <c:pt idx="0">
                  <c:v>0.869565217391304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Hoja1!$M$37:$M$37</c:f>
              <c:numCache>
                <c:formatCode>General</c:formatCode>
                <c:ptCount val="1"/>
                <c:pt idx="0">
                  <c:v>0.821428571428572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Hoja1!$M$38:$M$38</c:f>
              <c:numCache>
                <c:formatCode>General</c:formatCode>
                <c:ptCount val="1"/>
                <c:pt idx="0">
                  <c:v>0.818181818181818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Hoja1!$M$39:$M$39</c:f>
              <c:numCache>
                <c:formatCode>General</c:formatCode>
                <c:ptCount val="1"/>
                <c:pt idx="0">
                  <c:v>0.423076923076923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Hoja1!$M$40:$M$40</c:f>
              <c:numCache>
                <c:formatCode>General</c:formatCode>
                <c:ptCount val="1"/>
                <c:pt idx="0">
                  <c:v>0.851851851851852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Hoja1!$M$41:$M$41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Hoja1!$M$42:$M$42</c:f>
              <c:numCache>
                <c:formatCode>General</c:formatCode>
                <c:ptCount val="1"/>
                <c:pt idx="0">
                  <c:v>0.500000000000001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Hoja1!$M$43:$M$43</c:f>
              <c:numCache>
                <c:formatCode>General</c:formatCode>
                <c:ptCount val="1"/>
                <c:pt idx="0">
                  <c:v>0.318181818181818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Hoja1!$M$44:$M$44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Hoja1!$M$45:$M$45</c:f>
              <c:numCache>
                <c:formatCode>General</c:formatCode>
                <c:ptCount val="1"/>
                <c:pt idx="0">
                  <c:v>0.892857142857143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Hoja1!$M$1:$M$1</c:f>
              <c:strCache>
                <c:ptCount val="1"/>
                <c:pt idx="0">
                  <c:v>PO-MH/PO-ML</c:v>
                </c:pt>
              </c:strCache>
            </c:strRef>
          </c:cat>
          <c:val>
            <c:numRef>
              <c:f>Hoja1!$M$46:$M$46</c:f>
              <c:numCache>
                <c:formatCode>General</c:formatCode>
                <c:ptCount val="1"/>
                <c:pt idx="0">
                  <c:v>0.851851851851852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136341"/>
        <c:axId val="55594029"/>
      </c:lineChart>
      <c:catAx>
        <c:axId val="161363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594029"/>
        <c:crosses val="autoZero"/>
        <c:auto val="1"/>
        <c:lblAlgn val="ctr"/>
        <c:lblOffset val="100"/>
      </c:catAx>
      <c:valAx>
        <c:axId val="5559402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136341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Hoja1!$P$2:$P$2</c:f>
              <c:numCache>
                <c:formatCode>General</c:formatCode>
                <c:ptCount val="1"/>
                <c:pt idx="0">
                  <c:v>0.588235294117647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Hoja1!$P$3:$P$3</c:f>
              <c:numCache>
                <c:formatCode>General</c:formatCode>
                <c:ptCount val="1"/>
                <c:pt idx="0">
                  <c:v>0.473684210526316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Hoja1!$P$4:$P$4</c:f>
              <c:numCache>
                <c:formatCode>General</c:formatCode>
                <c:ptCount val="1"/>
                <c:pt idx="0">
                  <c:v>0.0869565217391304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Hoja1!$P$5:$P$5</c:f>
              <c:numCache>
                <c:formatCode>General</c:formatCode>
                <c:ptCount val="1"/>
                <c:pt idx="0">
                  <c:v>0.208333333333334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Hoja1!$P$6:$P$6</c:f>
              <c:numCache>
                <c:formatCode>General</c:formatCode>
                <c:ptCount val="1"/>
                <c:pt idx="0">
                  <c:v>0.181818181818182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Hoja1!$P$7:$P$7</c:f>
              <c:numCache>
                <c:formatCode>General</c:formatCode>
                <c:ptCount val="1"/>
                <c:pt idx="0">
                  <c:v>0.516129032258065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Hoja1!$P$8:$P$8</c:f>
              <c:numCache>
                <c:formatCode>General</c:formatCode>
                <c:ptCount val="1"/>
                <c:pt idx="0">
                  <c:v>0.481481481481482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Hoja1!$P$9:$P$9</c:f>
              <c:numCache>
                <c:formatCode>General</c:formatCode>
                <c:ptCount val="1"/>
                <c:pt idx="0">
                  <c:v>0.407407407407407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Hoja1!$P$10:$P$10</c:f>
              <c:numCache>
                <c:formatCode>General</c:formatCode>
                <c:ptCount val="1"/>
                <c:pt idx="0">
                  <c:v>0.333333333333334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Hoja1!$P$11:$P$11</c:f>
              <c:numCache>
                <c:formatCode>General</c:formatCode>
                <c:ptCount val="1"/>
                <c:pt idx="0">
                  <c:v>0.514285714285715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Hoja1!$P$12:$P$12</c:f>
              <c:numCache>
                <c:formatCode>General</c:formatCode>
                <c:ptCount val="1"/>
                <c:pt idx="0">
                  <c:v>0.78125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Hoja1!$P$13:$P$13</c:f>
              <c:numCache>
                <c:formatCode>General</c:formatCode>
                <c:ptCount val="1"/>
                <c:pt idx="0">
                  <c:v>0.67741935483871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Hoja1!$P$14:$P$14</c:f>
              <c:numCache>
                <c:formatCode>General</c:formatCode>
                <c:ptCount val="1"/>
                <c:pt idx="0">
                  <c:v>0.558823529411764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Hoja1!$P$15:$P$15</c:f>
              <c:numCache>
                <c:formatCode>General</c:formatCode>
                <c:ptCount val="1"/>
                <c:pt idx="0">
                  <c:v>0.696969696969698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Hoja1!$P$16:$P$16</c:f>
              <c:numCache>
                <c:formatCode>General</c:formatCode>
                <c:ptCount val="1"/>
                <c:pt idx="0">
                  <c:v>0.166666666666667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Hoja1!$P$17:$P$17</c:f>
              <c:numCache>
                <c:formatCode>General</c:formatCode>
                <c:ptCount val="1"/>
                <c:pt idx="0">
                  <c:v>0.481481481481481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Hoja1!$P$18:$P$18</c:f>
              <c:numCache>
                <c:formatCode>General</c:formatCode>
                <c:ptCount val="1"/>
                <c:pt idx="0">
                  <c:v>0.1875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Hoja1!$P$19:$P$19</c:f>
              <c:numCache>
                <c:formatCode>General</c:formatCode>
                <c:ptCount val="1"/>
                <c:pt idx="0">
                  <c:v>0.551724137931035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Hoja1!$P$20:$P$20</c:f>
              <c:numCache>
                <c:formatCode>General</c:formatCode>
                <c:ptCount val="1"/>
                <c:pt idx="0">
                  <c:v>0.321428571428572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Hoja1!$P$21:$P$21</c:f>
              <c:numCache>
                <c:formatCode>General</c:formatCode>
                <c:ptCount val="1"/>
                <c:pt idx="0">
                  <c:v>0.347826086956522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Hoja1!$P$22:$P$22</c:f>
              <c:numCache>
                <c:formatCode>General</c:formatCode>
                <c:ptCount val="1"/>
                <c:pt idx="0">
                  <c:v>0.628571428571428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Hoja1!$P$23:$P$23</c:f>
              <c:numCache>
                <c:formatCode>General</c:formatCode>
                <c:ptCount val="1"/>
                <c:pt idx="0">
                  <c:v>0.269230769230769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Hoja1!$P$24:$P$24</c:f>
              <c:numCache>
                <c:formatCode>General</c:formatCode>
                <c:ptCount val="1"/>
                <c:pt idx="0">
                  <c:v>0.461538461538462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Hoja1!$P$25:$P$25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Hoja1!$P$26:$P$26</c:f>
              <c:numCache>
                <c:formatCode>General</c:formatCode>
                <c:ptCount val="1"/>
                <c:pt idx="0">
                  <c:v>0.0333333333333333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Hoja1!$P$27:$P$27</c:f>
              <c:numCache>
                <c:formatCode>General</c:formatCode>
                <c:ptCount val="1"/>
                <c:pt idx="0">
                  <c:v>0.612903225806452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Hoja1!$P$28:$P$28</c:f>
              <c:numCache>
                <c:formatCode>General</c:formatCode>
                <c:ptCount val="1"/>
                <c:pt idx="0">
                  <c:v>0.0434782608695652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Hoja1!$P$29:$P$29</c:f>
              <c:numCache>
                <c:formatCode>General</c:formatCode>
                <c:ptCount val="1"/>
                <c:pt idx="0">
                  <c:v>0.04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Hoja1!$P$30:$P$30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Hoja1!$P$31:$P$31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Hoja1!$P$32:$P$32</c:f>
              <c:numCache>
                <c:formatCode>General</c:formatCode>
                <c:ptCount val="1"/>
                <c:pt idx="0">
                  <c:v>0.481481481481481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Hoja1!$P$33:$P$33</c:f>
              <c:numCache>
                <c:formatCode>General</c:formatCode>
                <c:ptCount val="1"/>
                <c:pt idx="0">
                  <c:v>0.464285714285714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Hoja1!$P$34:$P$34</c:f>
              <c:numCache>
                <c:formatCode>General</c:formatCode>
                <c:ptCount val="1"/>
                <c:pt idx="0">
                  <c:v>0.518518518518519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Hoja1!$P$35:$P$35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Hoja1!$P$36:$P$36</c:f>
              <c:numCache>
                <c:formatCode>General</c:formatCode>
                <c:ptCount val="1"/>
                <c:pt idx="0">
                  <c:v>0.260869565217391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Hoja1!$P$37:$P$37</c:f>
              <c:numCache>
                <c:formatCode>General</c:formatCode>
                <c:ptCount val="1"/>
                <c:pt idx="0">
                  <c:v>0.785714285714286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Hoja1!$P$38:$P$38</c:f>
              <c:numCache>
                <c:formatCode>General</c:formatCode>
                <c:ptCount val="1"/>
                <c:pt idx="0">
                  <c:v>0.212121212121212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Hoja1!$P$39:$P$39</c:f>
              <c:numCache>
                <c:formatCode>General</c:formatCode>
                <c:ptCount val="1"/>
                <c:pt idx="0">
                  <c:v>0.230769230769231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Hoja1!$P$40:$P$40</c:f>
              <c:numCache>
                <c:formatCode>General</c:formatCode>
                <c:ptCount val="1"/>
                <c:pt idx="0">
                  <c:v>0.407407407407407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Hoja1!$P$41:$P$41</c:f>
              <c:numCache>
                <c:formatCode>General</c:formatCode>
                <c:ptCount val="1"/>
                <c:pt idx="0">
                  <c:v>0.08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Hoja1!$P$42:$P$42</c:f>
              <c:numCache>
                <c:formatCode>General</c:formatCode>
                <c:ptCount val="1"/>
                <c:pt idx="0">
                  <c:v>0.0454545454545455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Hoja1!$P$43:$P$43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Hoja1!$P$44:$P$44</c:f>
              <c:numCache>
                <c:formatCode>General</c:formatCode>
                <c:ptCount val="1"/>
                <c:pt idx="0">
                  <c:v>0.0357142857142857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Hoja1!$P$45:$P$45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Hoja1!$P$1:$P$1</c:f>
              <c:strCache>
                <c:ptCount val="1"/>
                <c:pt idx="0">
                  <c:v>PO-ML/PO-Low</c:v>
                </c:pt>
              </c:strCache>
            </c:strRef>
          </c:cat>
          <c:val>
            <c:numRef>
              <c:f>Hoja1!$P$46:$P$46</c:f>
              <c:numCache>
                <c:formatCode>General</c:formatCode>
                <c:ptCount val="1"/>
                <c:pt idx="0">
                  <c:v>0.296296296296296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413978"/>
        <c:axId val="41201162"/>
      </c:lineChart>
      <c:catAx>
        <c:axId val="73413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201162"/>
        <c:crosses val="autoZero"/>
        <c:auto val="1"/>
        <c:lblAlgn val="ctr"/>
        <c:lblOffset val="100"/>
      </c:catAx>
      <c:valAx>
        <c:axId val="412011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413978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Hoja1!$S$2:$S$2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Hoja1!$S$3:$S$3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Hoja1!$S$4:$S$4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Hoja1!$S$5:$S$5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Hoja1!$S$6:$S$6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Hoja1!$S$7:$S$7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Hoja1!$S$8:$S$8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Hoja1!$S$9:$S$9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Hoja1!$S$10:$S$10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Hoja1!$S$11:$S$11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Hoja1!$S$12:$S$12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Hoja1!$S$13:$S$13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Hoja1!$S$14:$S$14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Hoja1!$S$15:$S$15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Hoja1!$S$16:$S$16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Hoja1!$S$17:$S$17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Hoja1!$S$18:$S$18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Hoja1!$S$19:$S$19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Hoja1!$S$20:$S$20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Hoja1!$S$21:$S$21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Hoja1!$S$22:$S$22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Hoja1!$S$23:$S$23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Hoja1!$S$24:$S$24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Hoja1!$S$25:$S$25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Hoja1!$S$26:$S$26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Hoja1!$S$27:$S$27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Hoja1!$S$28:$S$28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Hoja1!$S$29:$S$29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Hoja1!$S$30:$S$30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Hoja1!$S$31:$S$31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Hoja1!$S$32:$S$32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Hoja1!$S$33:$S$33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Hoja1!$S$34:$S$34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Hoja1!$S$35:$S$35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Hoja1!$S$36:$S$36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Hoja1!$S$37:$S$37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Hoja1!$S$38:$S$38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Hoja1!$S$39:$S$39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Hoja1!$S$40:$S$40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Hoja1!$S$41:$S$41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Hoja1!$S$42:$S$42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Hoja1!$S$43:$S$43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Hoja1!$S$44:$S$44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Hoja1!$S$45:$S$45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Hoja1!$S$1:$S$1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Hoja1!$S$46:$S$46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416640"/>
        <c:axId val="85964994"/>
      </c:lineChart>
      <c:catAx>
        <c:axId val="18416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964994"/>
        <c:crosses val="autoZero"/>
        <c:auto val="1"/>
        <c:lblAlgn val="ctr"/>
        <c:lblOffset val="100"/>
      </c:catAx>
      <c:valAx>
        <c:axId val="859649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416640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9"/>
                <c:pt idx="0">
                  <c:v>0.411764705882353</c:v>
                </c:pt>
                <c:pt idx="1">
                  <c:v>0.5</c:v>
                </c:pt>
                <c:pt idx="2">
                  <c:v>0.0882352941176471</c:v>
                </c:pt>
                <c:pt idx="3">
                  <c:v>0.0882352941176471</c:v>
                </c:pt>
                <c:pt idx="4">
                  <c:v>0.823529411764706</c:v>
                </c:pt>
                <c:pt idx="5">
                  <c:v>0.0882352941176471</c:v>
                </c:pt>
                <c:pt idx="6">
                  <c:v>0.0882352941176471</c:v>
                </c:pt>
                <c:pt idx="7">
                  <c:v>0.323529411764706</c:v>
                </c:pt>
                <c:pt idx="8">
                  <c:v>0.588235294117647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9"/>
                <c:pt idx="0">
                  <c:v>0.526315789473684</c:v>
                </c:pt>
                <c:pt idx="1">
                  <c:v>0.394736842105263</c:v>
                </c:pt>
                <c:pt idx="2">
                  <c:v>0.0789473684210526</c:v>
                </c:pt>
                <c:pt idx="3">
                  <c:v>0.0789473684210526</c:v>
                </c:pt>
                <c:pt idx="4">
                  <c:v>0.842105263157895</c:v>
                </c:pt>
                <c:pt idx="5">
                  <c:v>0.0789473684210526</c:v>
                </c:pt>
                <c:pt idx="6">
                  <c:v>0.0789473684210526</c:v>
                </c:pt>
                <c:pt idx="7">
                  <c:v>0.447368421052632</c:v>
                </c:pt>
                <c:pt idx="8">
                  <c:v>0.473684210526316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9"/>
                <c:pt idx="0">
                  <c:v>0.91304347826087</c:v>
                </c:pt>
                <c:pt idx="1">
                  <c:v>0.0869565217391304</c:v>
                </c:pt>
                <c:pt idx="2">
                  <c:v>0</c:v>
                </c:pt>
                <c:pt idx="3">
                  <c:v>0.521739130434783</c:v>
                </c:pt>
                <c:pt idx="4">
                  <c:v>0.478260869565217</c:v>
                </c:pt>
                <c:pt idx="5">
                  <c:v>0</c:v>
                </c:pt>
                <c:pt idx="6">
                  <c:v>0.521739130434783</c:v>
                </c:pt>
                <c:pt idx="7">
                  <c:v>0.391304347826087</c:v>
                </c:pt>
                <c:pt idx="8">
                  <c:v>0.0869565217391304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9"/>
                <c:pt idx="0">
                  <c:v>0.791666666666667</c:v>
                </c:pt>
                <c:pt idx="1">
                  <c:v>0.0416666666666667</c:v>
                </c:pt>
                <c:pt idx="2">
                  <c:v>0.166666666666667</c:v>
                </c:pt>
                <c:pt idx="3">
                  <c:v>0.583333333333333</c:v>
                </c:pt>
                <c:pt idx="4">
                  <c:v>0.25</c:v>
                </c:pt>
                <c:pt idx="5">
                  <c:v>0.166666666666667</c:v>
                </c:pt>
                <c:pt idx="6">
                  <c:v>0.583333333333333</c:v>
                </c:pt>
                <c:pt idx="7">
                  <c:v>0.208333333333333</c:v>
                </c:pt>
                <c:pt idx="8">
                  <c:v>0.208333333333333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9"/>
                <c:pt idx="0">
                  <c:v>0.818181818181818</c:v>
                </c:pt>
                <c:pt idx="1">
                  <c:v>0.181818181818182</c:v>
                </c:pt>
                <c:pt idx="2">
                  <c:v>0</c:v>
                </c:pt>
                <c:pt idx="3">
                  <c:v>0.0909090909090909</c:v>
                </c:pt>
                <c:pt idx="4">
                  <c:v>0.909090909090909</c:v>
                </c:pt>
                <c:pt idx="5">
                  <c:v>0</c:v>
                </c:pt>
                <c:pt idx="6">
                  <c:v>0.0909090909090909</c:v>
                </c:pt>
                <c:pt idx="7">
                  <c:v>0.727272727272727</c:v>
                </c:pt>
                <c:pt idx="8">
                  <c:v>0.181818181818182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9"/>
                <c:pt idx="0">
                  <c:v>0.483870967741936</c:v>
                </c:pt>
                <c:pt idx="1">
                  <c:v>0.419354838709678</c:v>
                </c:pt>
                <c:pt idx="2">
                  <c:v>0.0967741935483871</c:v>
                </c:pt>
                <c:pt idx="3">
                  <c:v>0.0967741935483871</c:v>
                </c:pt>
                <c:pt idx="4">
                  <c:v>0.806451612903226</c:v>
                </c:pt>
                <c:pt idx="5">
                  <c:v>0.0967741935483871</c:v>
                </c:pt>
                <c:pt idx="6">
                  <c:v>0.0967741935483871</c:v>
                </c:pt>
                <c:pt idx="7">
                  <c:v>0.387096774193548</c:v>
                </c:pt>
                <c:pt idx="8">
                  <c:v>0.516129032258065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9"/>
                <c:pt idx="0">
                  <c:v>0.518518518518518</c:v>
                </c:pt>
                <c:pt idx="1">
                  <c:v>0.481481481481482</c:v>
                </c:pt>
                <c:pt idx="2">
                  <c:v>0</c:v>
                </c:pt>
                <c:pt idx="3">
                  <c:v>0.111111111111111</c:v>
                </c:pt>
                <c:pt idx="4">
                  <c:v>0.888888888888889</c:v>
                </c:pt>
                <c:pt idx="5">
                  <c:v>0</c:v>
                </c:pt>
                <c:pt idx="6">
                  <c:v>0.111111111111111</c:v>
                </c:pt>
                <c:pt idx="7">
                  <c:v>0.407407407407407</c:v>
                </c:pt>
                <c:pt idx="8">
                  <c:v>0.481481481481482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9"/>
                <c:pt idx="0">
                  <c:v>0.592592592592593</c:v>
                </c:pt>
                <c:pt idx="1">
                  <c:v>0.296296296296296</c:v>
                </c:pt>
                <c:pt idx="2">
                  <c:v>0.111111111111111</c:v>
                </c:pt>
                <c:pt idx="3">
                  <c:v>0.0740740740740741</c:v>
                </c:pt>
                <c:pt idx="4">
                  <c:v>0.814814814814815</c:v>
                </c:pt>
                <c:pt idx="5">
                  <c:v>0.111111111111111</c:v>
                </c:pt>
                <c:pt idx="6">
                  <c:v>0.0740740740740741</c:v>
                </c:pt>
                <c:pt idx="7">
                  <c:v>0.518518518518519</c:v>
                </c:pt>
                <c:pt idx="8">
                  <c:v>0.407407407407407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9"/>
                <c:pt idx="0">
                  <c:v>0.666666666666667</c:v>
                </c:pt>
                <c:pt idx="1">
                  <c:v>0.266666666666667</c:v>
                </c:pt>
                <c:pt idx="2">
                  <c:v>0.0666666666666667</c:v>
                </c:pt>
                <c:pt idx="3">
                  <c:v>0.166666666666667</c:v>
                </c:pt>
                <c:pt idx="4">
                  <c:v>0.766666666666667</c:v>
                </c:pt>
                <c:pt idx="5">
                  <c:v>0.0666666666666667</c:v>
                </c:pt>
                <c:pt idx="6">
                  <c:v>0.166666666666667</c:v>
                </c:pt>
                <c:pt idx="7">
                  <c:v>0.5</c:v>
                </c:pt>
                <c:pt idx="8">
                  <c:v>0.333333333333333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9</c:f>
              <c:numCache>
                <c:formatCode>General</c:formatCode>
                <c:ptCount val="9"/>
                <c:pt idx="0">
                  <c:v>0.485714285714286</c:v>
                </c:pt>
                <c:pt idx="1">
                  <c:v>0.428571428571429</c:v>
                </c:pt>
                <c:pt idx="2">
                  <c:v>0.0857142857142857</c:v>
                </c:pt>
                <c:pt idx="3">
                  <c:v>0.114285714285714</c:v>
                </c:pt>
                <c:pt idx="4">
                  <c:v>0.8</c:v>
                </c:pt>
                <c:pt idx="5">
                  <c:v>0.0857142857142857</c:v>
                </c:pt>
                <c:pt idx="6">
                  <c:v>0.114285714285714</c:v>
                </c:pt>
                <c:pt idx="7">
                  <c:v>0.371428571428571</c:v>
                </c:pt>
                <c:pt idx="8">
                  <c:v>0.514285714285714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10</c:f>
              <c:numCache>
                <c:formatCode>General</c:formatCode>
                <c:ptCount val="9"/>
                <c:pt idx="0">
                  <c:v>0.21875</c:v>
                </c:pt>
                <c:pt idx="1">
                  <c:v>0.5</c:v>
                </c:pt>
                <c:pt idx="2">
                  <c:v>0.28125</c:v>
                </c:pt>
                <c:pt idx="3">
                  <c:v>0.03125</c:v>
                </c:pt>
                <c:pt idx="4">
                  <c:v>0.6875</c:v>
                </c:pt>
                <c:pt idx="5">
                  <c:v>0.28125</c:v>
                </c:pt>
                <c:pt idx="6">
                  <c:v>0.03125</c:v>
                </c:pt>
                <c:pt idx="7">
                  <c:v>0.1875</c:v>
                </c:pt>
                <c:pt idx="8">
                  <c:v>0.78125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11</c:f>
              <c:numCache>
                <c:formatCode>General</c:formatCode>
                <c:ptCount val="9"/>
                <c:pt idx="0">
                  <c:v>0.32258064516129</c:v>
                </c:pt>
                <c:pt idx="1">
                  <c:v>0.516129032258065</c:v>
                </c:pt>
                <c:pt idx="2">
                  <c:v>0.161290322580645</c:v>
                </c:pt>
                <c:pt idx="3">
                  <c:v>0.0967741935483871</c:v>
                </c:pt>
                <c:pt idx="4">
                  <c:v>0.741935483870968</c:v>
                </c:pt>
                <c:pt idx="5">
                  <c:v>0.161290322580645</c:v>
                </c:pt>
                <c:pt idx="6">
                  <c:v>0.0967741935483871</c:v>
                </c:pt>
                <c:pt idx="7">
                  <c:v>0.225806451612903</c:v>
                </c:pt>
                <c:pt idx="8">
                  <c:v>0.67741935483871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12</c:f>
              <c:numCache>
                <c:formatCode>General</c:formatCode>
                <c:ptCount val="9"/>
                <c:pt idx="0">
                  <c:v>0.441176470588235</c:v>
                </c:pt>
                <c:pt idx="1">
                  <c:v>0.352941176470588</c:v>
                </c:pt>
                <c:pt idx="2">
                  <c:v>0.205882352941176</c:v>
                </c:pt>
                <c:pt idx="3">
                  <c:v>0.0588235294117647</c:v>
                </c:pt>
                <c:pt idx="4">
                  <c:v>0.735294117647059</c:v>
                </c:pt>
                <c:pt idx="5">
                  <c:v>0.205882352941176</c:v>
                </c:pt>
                <c:pt idx="6">
                  <c:v>0.0588235294117647</c:v>
                </c:pt>
                <c:pt idx="7">
                  <c:v>0.382352941176471</c:v>
                </c:pt>
                <c:pt idx="8">
                  <c:v>0.558823529411765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13</c:f>
              <c:numCache>
                <c:formatCode>General</c:formatCode>
                <c:ptCount val="9"/>
                <c:pt idx="0">
                  <c:v>0.303030303030303</c:v>
                </c:pt>
                <c:pt idx="1">
                  <c:v>0.545454545454546</c:v>
                </c:pt>
                <c:pt idx="2">
                  <c:v>0.151515151515152</c:v>
                </c:pt>
                <c:pt idx="3">
                  <c:v>0</c:v>
                </c:pt>
                <c:pt idx="4">
                  <c:v>0.848484848484849</c:v>
                </c:pt>
                <c:pt idx="5">
                  <c:v>0.151515151515152</c:v>
                </c:pt>
                <c:pt idx="6">
                  <c:v>0</c:v>
                </c:pt>
                <c:pt idx="7">
                  <c:v>0.303030303030303</c:v>
                </c:pt>
                <c:pt idx="8">
                  <c:v>0.696969696969697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14</c:f>
              <c:numCache>
                <c:formatCode>General</c:formatCode>
                <c:ptCount val="9"/>
                <c:pt idx="0">
                  <c:v>0.833333333333333</c:v>
                </c:pt>
                <c:pt idx="1">
                  <c:v>0.111111111111111</c:v>
                </c:pt>
                <c:pt idx="2">
                  <c:v>0.0555555555555556</c:v>
                </c:pt>
                <c:pt idx="3">
                  <c:v>0.527777777777778</c:v>
                </c:pt>
                <c:pt idx="4">
                  <c:v>0.416666666666667</c:v>
                </c:pt>
                <c:pt idx="5">
                  <c:v>0.0555555555555556</c:v>
                </c:pt>
                <c:pt idx="6">
                  <c:v>0.527777777777778</c:v>
                </c:pt>
                <c:pt idx="7">
                  <c:v>0.305555555555556</c:v>
                </c:pt>
                <c:pt idx="8">
                  <c:v>0.166666666666667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15</c:f>
              <c:numCache>
                <c:formatCode>General</c:formatCode>
                <c:ptCount val="9"/>
                <c:pt idx="0">
                  <c:v>0.518518518518518</c:v>
                </c:pt>
                <c:pt idx="1">
                  <c:v>0.37037037037037</c:v>
                </c:pt>
                <c:pt idx="2">
                  <c:v>0.111111111111111</c:v>
                </c:pt>
                <c:pt idx="3">
                  <c:v>0.111111111111111</c:v>
                </c:pt>
                <c:pt idx="4">
                  <c:v>0.777777777777778</c:v>
                </c:pt>
                <c:pt idx="5">
                  <c:v>0.111111111111111</c:v>
                </c:pt>
                <c:pt idx="6">
                  <c:v>0.111111111111111</c:v>
                </c:pt>
                <c:pt idx="7">
                  <c:v>0.407407407407407</c:v>
                </c:pt>
                <c:pt idx="8">
                  <c:v>0.481481481481482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16</c:f>
              <c:numCache>
                <c:formatCode>General</c:formatCode>
                <c:ptCount val="9"/>
                <c:pt idx="0">
                  <c:v>0.8125</c:v>
                </c:pt>
                <c:pt idx="1">
                  <c:v>0.1875</c:v>
                </c:pt>
                <c:pt idx="2">
                  <c:v>0</c:v>
                </c:pt>
                <c:pt idx="3">
                  <c:v>0.28125</c:v>
                </c:pt>
                <c:pt idx="4">
                  <c:v>0.71875</c:v>
                </c:pt>
                <c:pt idx="5">
                  <c:v>0</c:v>
                </c:pt>
                <c:pt idx="6">
                  <c:v>0.28125</c:v>
                </c:pt>
                <c:pt idx="7">
                  <c:v>0.53125</c:v>
                </c:pt>
                <c:pt idx="8">
                  <c:v>0.1875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17</c:f>
              <c:numCache>
                <c:formatCode>General</c:formatCode>
                <c:ptCount val="9"/>
                <c:pt idx="0">
                  <c:v>0.448275862068966</c:v>
                </c:pt>
                <c:pt idx="1">
                  <c:v>0.448275862068966</c:v>
                </c:pt>
                <c:pt idx="2">
                  <c:v>0.103448275862069</c:v>
                </c:pt>
                <c:pt idx="3">
                  <c:v>0.103448275862069</c:v>
                </c:pt>
                <c:pt idx="4">
                  <c:v>0.793103448275862</c:v>
                </c:pt>
                <c:pt idx="5">
                  <c:v>0.103448275862069</c:v>
                </c:pt>
                <c:pt idx="6">
                  <c:v>0.103448275862069</c:v>
                </c:pt>
                <c:pt idx="7">
                  <c:v>0.344827586206897</c:v>
                </c:pt>
                <c:pt idx="8">
                  <c:v>0.551724137931034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18</c:f>
              <c:numCache>
                <c:formatCode>General</c:formatCode>
                <c:ptCount val="9"/>
                <c:pt idx="0">
                  <c:v>0.678571428571429</c:v>
                </c:pt>
                <c:pt idx="1">
                  <c:v>0.285714285714286</c:v>
                </c:pt>
                <c:pt idx="2">
                  <c:v>0.0357142857142857</c:v>
                </c:pt>
                <c:pt idx="3">
                  <c:v>0.0357142857142857</c:v>
                </c:pt>
                <c:pt idx="4">
                  <c:v>0.928571428571429</c:v>
                </c:pt>
                <c:pt idx="5">
                  <c:v>0.0357142857142857</c:v>
                </c:pt>
                <c:pt idx="6">
                  <c:v>0.0357142857142857</c:v>
                </c:pt>
                <c:pt idx="7">
                  <c:v>0.642857142857143</c:v>
                </c:pt>
                <c:pt idx="8">
                  <c:v>0.321428571428571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19</c:f>
              <c:numCache>
                <c:formatCode>General</c:formatCode>
                <c:ptCount val="9"/>
                <c:pt idx="0">
                  <c:v>0.652173913043478</c:v>
                </c:pt>
                <c:pt idx="1">
                  <c:v>0.304347826086957</c:v>
                </c:pt>
                <c:pt idx="2">
                  <c:v>0.0434782608695652</c:v>
                </c:pt>
                <c:pt idx="3">
                  <c:v>0.130434782608696</c:v>
                </c:pt>
                <c:pt idx="4">
                  <c:v>0.826086956521739</c:v>
                </c:pt>
                <c:pt idx="5">
                  <c:v>0.0434782608695652</c:v>
                </c:pt>
                <c:pt idx="6">
                  <c:v>0.130434782608696</c:v>
                </c:pt>
                <c:pt idx="7">
                  <c:v>0.521739130434783</c:v>
                </c:pt>
                <c:pt idx="8">
                  <c:v>0.347826086956522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20</c:f>
              <c:numCache>
                <c:formatCode>General</c:formatCode>
                <c:ptCount val="9"/>
                <c:pt idx="0">
                  <c:v>0.371428571428571</c:v>
                </c:pt>
                <c:pt idx="1">
                  <c:v>0.571428571428571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0.857142857142857</c:v>
                </c:pt>
                <c:pt idx="5">
                  <c:v>0.0571428571428571</c:v>
                </c:pt>
                <c:pt idx="6">
                  <c:v>0.0857142857142857</c:v>
                </c:pt>
                <c:pt idx="7">
                  <c:v>0.285714285714286</c:v>
                </c:pt>
                <c:pt idx="8">
                  <c:v>0.628571428571429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21</c:f>
              <c:numCache>
                <c:formatCode>General</c:formatCode>
                <c:ptCount val="9"/>
                <c:pt idx="0">
                  <c:v>0.730769230769231</c:v>
                </c:pt>
                <c:pt idx="1">
                  <c:v>0.230769230769231</c:v>
                </c:pt>
                <c:pt idx="2">
                  <c:v>0.0384615384615385</c:v>
                </c:pt>
                <c:pt idx="3">
                  <c:v>0.423076923076923</c:v>
                </c:pt>
                <c:pt idx="4">
                  <c:v>0.538461538461539</c:v>
                </c:pt>
                <c:pt idx="5">
                  <c:v>0.0384615384615385</c:v>
                </c:pt>
                <c:pt idx="6">
                  <c:v>0.423076923076923</c:v>
                </c:pt>
                <c:pt idx="7">
                  <c:v>0.307692307692308</c:v>
                </c:pt>
                <c:pt idx="8">
                  <c:v>0.269230769230769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22</c:f>
              <c:numCache>
                <c:formatCode>General</c:formatCode>
                <c:ptCount val="9"/>
                <c:pt idx="0">
                  <c:v>0.538461538461539</c:v>
                </c:pt>
                <c:pt idx="1">
                  <c:v>0.461538461538462</c:v>
                </c:pt>
                <c:pt idx="2">
                  <c:v>0</c:v>
                </c:pt>
                <c:pt idx="3">
                  <c:v>0.115384615384615</c:v>
                </c:pt>
                <c:pt idx="4">
                  <c:v>0.884615384615385</c:v>
                </c:pt>
                <c:pt idx="5">
                  <c:v>0</c:v>
                </c:pt>
                <c:pt idx="6">
                  <c:v>0.115384615384615</c:v>
                </c:pt>
                <c:pt idx="7">
                  <c:v>0.423076923076923</c:v>
                </c:pt>
                <c:pt idx="8">
                  <c:v>0.461538461538462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23</c:f>
              <c:numCache>
                <c:formatCode>General</c:formatCode>
                <c:ptCount val="9"/>
                <c:pt idx="0">
                  <c:v>0.52</c:v>
                </c:pt>
                <c:pt idx="1">
                  <c:v>0.44</c:v>
                </c:pt>
                <c:pt idx="2">
                  <c:v>0.04</c:v>
                </c:pt>
                <c:pt idx="3">
                  <c:v>0.04</c:v>
                </c:pt>
                <c:pt idx="4">
                  <c:v>0.92</c:v>
                </c:pt>
                <c:pt idx="5">
                  <c:v>0.04</c:v>
                </c:pt>
                <c:pt idx="6">
                  <c:v>0.04</c:v>
                </c:pt>
                <c:pt idx="7">
                  <c:v>0.48</c:v>
                </c:pt>
                <c:pt idx="8">
                  <c:v>0.48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24</c:f>
              <c:numCache>
                <c:formatCode>General</c:formatCode>
                <c:ptCount val="9"/>
                <c:pt idx="0">
                  <c:v>0.966666666666667</c:v>
                </c:pt>
                <c:pt idx="1">
                  <c:v>0</c:v>
                </c:pt>
                <c:pt idx="2">
                  <c:v>0.0333333333333333</c:v>
                </c:pt>
                <c:pt idx="3">
                  <c:v>0.766666666666667</c:v>
                </c:pt>
                <c:pt idx="4">
                  <c:v>0.2</c:v>
                </c:pt>
                <c:pt idx="5">
                  <c:v>0.0333333333333333</c:v>
                </c:pt>
                <c:pt idx="6">
                  <c:v>0.766666666666667</c:v>
                </c:pt>
                <c:pt idx="7">
                  <c:v>0.2</c:v>
                </c:pt>
                <c:pt idx="8">
                  <c:v>0.0333333333333333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25</c:f>
              <c:numCache>
                <c:formatCode>General</c:formatCode>
                <c:ptCount val="9"/>
                <c:pt idx="0">
                  <c:v>0.387096774193548</c:v>
                </c:pt>
                <c:pt idx="1">
                  <c:v>0.483870967741936</c:v>
                </c:pt>
                <c:pt idx="2">
                  <c:v>0.129032258064516</c:v>
                </c:pt>
                <c:pt idx="3">
                  <c:v>0.0967741935483871</c:v>
                </c:pt>
                <c:pt idx="4">
                  <c:v>0.774193548387097</c:v>
                </c:pt>
                <c:pt idx="5">
                  <c:v>0.129032258064516</c:v>
                </c:pt>
                <c:pt idx="6">
                  <c:v>0.0967741935483871</c:v>
                </c:pt>
                <c:pt idx="7">
                  <c:v>0.290322580645161</c:v>
                </c:pt>
                <c:pt idx="8">
                  <c:v>0.612903225806452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26</c:f>
              <c:numCache>
                <c:formatCode>General</c:formatCode>
                <c:ptCount val="9"/>
                <c:pt idx="0">
                  <c:v>0.956521739130435</c:v>
                </c:pt>
                <c:pt idx="1">
                  <c:v>0.0434782608695652</c:v>
                </c:pt>
                <c:pt idx="2">
                  <c:v>0</c:v>
                </c:pt>
                <c:pt idx="3">
                  <c:v>0.782608695652174</c:v>
                </c:pt>
                <c:pt idx="4">
                  <c:v>0.217391304347826</c:v>
                </c:pt>
                <c:pt idx="5">
                  <c:v>0</c:v>
                </c:pt>
                <c:pt idx="6">
                  <c:v>0.782608695652174</c:v>
                </c:pt>
                <c:pt idx="7">
                  <c:v>0.173913043478261</c:v>
                </c:pt>
                <c:pt idx="8">
                  <c:v>0.0434782608695652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27</c:f>
              <c:numCache>
                <c:formatCode>General</c:formatCode>
                <c:ptCount val="9"/>
                <c:pt idx="0">
                  <c:v>0.96</c:v>
                </c:pt>
                <c:pt idx="1">
                  <c:v>0.04</c:v>
                </c:pt>
                <c:pt idx="2">
                  <c:v>0</c:v>
                </c:pt>
                <c:pt idx="3">
                  <c:v>0.68</c:v>
                </c:pt>
                <c:pt idx="4">
                  <c:v>0.32</c:v>
                </c:pt>
                <c:pt idx="5">
                  <c:v>0</c:v>
                </c:pt>
                <c:pt idx="6">
                  <c:v>0.68</c:v>
                </c:pt>
                <c:pt idx="7">
                  <c:v>0.28</c:v>
                </c:pt>
                <c:pt idx="8">
                  <c:v>0.04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28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0.888888888888889</c:v>
                </c:pt>
                <c:pt idx="4">
                  <c:v>0.111111111111111</c:v>
                </c:pt>
                <c:pt idx="5">
                  <c:v>0</c:v>
                </c:pt>
                <c:pt idx="6">
                  <c:v>0.888888888888889</c:v>
                </c:pt>
                <c:pt idx="7">
                  <c:v>0.111111111111111</c:v>
                </c:pt>
                <c:pt idx="8">
                  <c:v>0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29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0.777777777777778</c:v>
                </c:pt>
                <c:pt idx="4">
                  <c:v>0.222222222222222</c:v>
                </c:pt>
                <c:pt idx="5">
                  <c:v>0</c:v>
                </c:pt>
                <c:pt idx="6">
                  <c:v>0.777777777777778</c:v>
                </c:pt>
                <c:pt idx="7">
                  <c:v>0.222222222222222</c:v>
                </c:pt>
                <c:pt idx="8">
                  <c:v>0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30</c:f>
              <c:numCache>
                <c:formatCode>General</c:formatCode>
                <c:ptCount val="9"/>
                <c:pt idx="0">
                  <c:v>0.518518518518519</c:v>
                </c:pt>
                <c:pt idx="1">
                  <c:v>0.444444444444444</c:v>
                </c:pt>
                <c:pt idx="2">
                  <c:v>0.037037037037037</c:v>
                </c:pt>
                <c:pt idx="3">
                  <c:v>0</c:v>
                </c:pt>
                <c:pt idx="4">
                  <c:v>0.962962962962963</c:v>
                </c:pt>
                <c:pt idx="5">
                  <c:v>0.037037037037037</c:v>
                </c:pt>
                <c:pt idx="6">
                  <c:v>0</c:v>
                </c:pt>
                <c:pt idx="7">
                  <c:v>0.518518518518519</c:v>
                </c:pt>
                <c:pt idx="8">
                  <c:v>0.481481481481481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31</c:f>
              <c:numCache>
                <c:formatCode>General</c:formatCode>
                <c:ptCount val="9"/>
                <c:pt idx="0">
                  <c:v>0.535714285714286</c:v>
                </c:pt>
                <c:pt idx="1">
                  <c:v>0.464285714285714</c:v>
                </c:pt>
                <c:pt idx="2">
                  <c:v>0</c:v>
                </c:pt>
                <c:pt idx="3">
                  <c:v>0.107142857142857</c:v>
                </c:pt>
                <c:pt idx="4">
                  <c:v>0.892857142857143</c:v>
                </c:pt>
                <c:pt idx="5">
                  <c:v>0</c:v>
                </c:pt>
                <c:pt idx="6">
                  <c:v>0.107142857142857</c:v>
                </c:pt>
                <c:pt idx="7">
                  <c:v>0.428571428571429</c:v>
                </c:pt>
                <c:pt idx="8">
                  <c:v>0.464285714285714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32</c:f>
              <c:numCache>
                <c:formatCode>General</c:formatCode>
                <c:ptCount val="9"/>
                <c:pt idx="0">
                  <c:v>0.481481481481482</c:v>
                </c:pt>
                <c:pt idx="1">
                  <c:v>0.518518518518519</c:v>
                </c:pt>
                <c:pt idx="2">
                  <c:v>0</c:v>
                </c:pt>
                <c:pt idx="3">
                  <c:v>0.111111111111111</c:v>
                </c:pt>
                <c:pt idx="4">
                  <c:v>0.888888888888889</c:v>
                </c:pt>
                <c:pt idx="5">
                  <c:v>0</c:v>
                </c:pt>
                <c:pt idx="6">
                  <c:v>0.111111111111111</c:v>
                </c:pt>
                <c:pt idx="7">
                  <c:v>0.37037037037037</c:v>
                </c:pt>
                <c:pt idx="8">
                  <c:v>0.518518518518519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33</c:f>
              <c:numCache>
                <c:formatCode>General</c:formatCode>
                <c:ptCount val="9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  <c:pt idx="3">
                  <c:v>0.133333333333333</c:v>
                </c:pt>
                <c:pt idx="4">
                  <c:v>0.833333333333333</c:v>
                </c:pt>
                <c:pt idx="5">
                  <c:v>0.0333333333333333</c:v>
                </c:pt>
                <c:pt idx="6">
                  <c:v>0.133333333333333</c:v>
                </c:pt>
                <c:pt idx="7">
                  <c:v>0.466666666666667</c:v>
                </c:pt>
                <c:pt idx="8">
                  <c:v>0.4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34</c:f>
              <c:numCache>
                <c:formatCode>General</c:formatCode>
                <c:ptCount val="9"/>
                <c:pt idx="0">
                  <c:v>0.739130434782609</c:v>
                </c:pt>
                <c:pt idx="1">
                  <c:v>0.217391304347826</c:v>
                </c:pt>
                <c:pt idx="2">
                  <c:v>0.0434782608695652</c:v>
                </c:pt>
                <c:pt idx="3">
                  <c:v>0.0869565217391304</c:v>
                </c:pt>
                <c:pt idx="4">
                  <c:v>0.869565217391304</c:v>
                </c:pt>
                <c:pt idx="5">
                  <c:v>0.0434782608695652</c:v>
                </c:pt>
                <c:pt idx="6">
                  <c:v>0.0869565217391304</c:v>
                </c:pt>
                <c:pt idx="7">
                  <c:v>0.652173913043478</c:v>
                </c:pt>
                <c:pt idx="8">
                  <c:v>0.260869565217391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35</c:f>
              <c:numCache>
                <c:formatCode>General</c:formatCode>
                <c:ptCount val="9"/>
                <c:pt idx="0">
                  <c:v>0.214285714285714</c:v>
                </c:pt>
                <c:pt idx="1">
                  <c:v>0.642857142857143</c:v>
                </c:pt>
                <c:pt idx="2">
                  <c:v>0.142857142857143</c:v>
                </c:pt>
                <c:pt idx="3">
                  <c:v>0.0357142857142857</c:v>
                </c:pt>
                <c:pt idx="4">
                  <c:v>0.821428571428572</c:v>
                </c:pt>
                <c:pt idx="5">
                  <c:v>0.142857142857143</c:v>
                </c:pt>
                <c:pt idx="6">
                  <c:v>0.0357142857142857</c:v>
                </c:pt>
                <c:pt idx="7">
                  <c:v>0.178571428571429</c:v>
                </c:pt>
                <c:pt idx="8">
                  <c:v>0.785714285714286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36</c:f>
              <c:numCache>
                <c:formatCode>General</c:formatCode>
                <c:ptCount val="9"/>
                <c:pt idx="0">
                  <c:v>0.787878787878788</c:v>
                </c:pt>
                <c:pt idx="1">
                  <c:v>0.212121212121212</c:v>
                </c:pt>
                <c:pt idx="2">
                  <c:v>0</c:v>
                </c:pt>
                <c:pt idx="3">
                  <c:v>0.181818181818182</c:v>
                </c:pt>
                <c:pt idx="4">
                  <c:v>0.818181818181818</c:v>
                </c:pt>
                <c:pt idx="5">
                  <c:v>0</c:v>
                </c:pt>
                <c:pt idx="6">
                  <c:v>0.181818181818182</c:v>
                </c:pt>
                <c:pt idx="7">
                  <c:v>0.606060606060606</c:v>
                </c:pt>
                <c:pt idx="8">
                  <c:v>0.212121212121212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37</c:f>
              <c:numCache>
                <c:formatCode>General</c:formatCode>
                <c:ptCount val="9"/>
                <c:pt idx="0">
                  <c:v>0.769230769230769</c:v>
                </c:pt>
                <c:pt idx="1">
                  <c:v>0.153846153846154</c:v>
                </c:pt>
                <c:pt idx="2">
                  <c:v>0.0769230769230769</c:v>
                </c:pt>
                <c:pt idx="3">
                  <c:v>0.5</c:v>
                </c:pt>
                <c:pt idx="4">
                  <c:v>0.423076923076923</c:v>
                </c:pt>
                <c:pt idx="5">
                  <c:v>0.0769230769230769</c:v>
                </c:pt>
                <c:pt idx="6">
                  <c:v>0.5</c:v>
                </c:pt>
                <c:pt idx="7">
                  <c:v>0.269230769230769</c:v>
                </c:pt>
                <c:pt idx="8">
                  <c:v>0.230769230769231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38</c:f>
              <c:numCache>
                <c:formatCode>General</c:formatCode>
                <c:ptCount val="9"/>
                <c:pt idx="0">
                  <c:v>0.592592592592593</c:v>
                </c:pt>
                <c:pt idx="1">
                  <c:v>0.37037037037037</c:v>
                </c:pt>
                <c:pt idx="2">
                  <c:v>0.037037037037037</c:v>
                </c:pt>
                <c:pt idx="3">
                  <c:v>0.111111111111111</c:v>
                </c:pt>
                <c:pt idx="4">
                  <c:v>0.851851851851852</c:v>
                </c:pt>
                <c:pt idx="5">
                  <c:v>0.037037037037037</c:v>
                </c:pt>
                <c:pt idx="6">
                  <c:v>0.111111111111111</c:v>
                </c:pt>
                <c:pt idx="7">
                  <c:v>0.481481481481482</c:v>
                </c:pt>
                <c:pt idx="8">
                  <c:v>0.407407407407407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39</c:f>
              <c:numCache>
                <c:formatCode>General</c:formatCode>
                <c:ptCount val="9"/>
                <c:pt idx="0">
                  <c:v>0.92</c:v>
                </c:pt>
                <c:pt idx="1">
                  <c:v>0.08</c:v>
                </c:pt>
                <c:pt idx="2">
                  <c:v>0</c:v>
                </c:pt>
                <c:pt idx="3">
                  <c:v>0.32</c:v>
                </c:pt>
                <c:pt idx="4">
                  <c:v>0.68</c:v>
                </c:pt>
                <c:pt idx="5">
                  <c:v>0</c:v>
                </c:pt>
                <c:pt idx="6">
                  <c:v>0.32</c:v>
                </c:pt>
                <c:pt idx="7">
                  <c:v>0.6</c:v>
                </c:pt>
                <c:pt idx="8">
                  <c:v>0.08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40</c:f>
              <c:numCache>
                <c:formatCode>General</c:formatCode>
                <c:ptCount val="9"/>
                <c:pt idx="0">
                  <c:v>0.954545454545455</c:v>
                </c:pt>
                <c:pt idx="1">
                  <c:v>0.0454545454545455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0.454545454545455</c:v>
                </c:pt>
                <c:pt idx="8">
                  <c:v>0.0454545454545455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0.681818181818182</c:v>
                </c:pt>
                <c:pt idx="4">
                  <c:v>0.318181818181818</c:v>
                </c:pt>
                <c:pt idx="5">
                  <c:v>0</c:v>
                </c:pt>
                <c:pt idx="6">
                  <c:v>0.681818181818182</c:v>
                </c:pt>
                <c:pt idx="7">
                  <c:v>0.318181818181818</c:v>
                </c:pt>
                <c:pt idx="8">
                  <c:v>0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42</c:f>
              <c:numCache>
                <c:formatCode>General</c:formatCode>
                <c:ptCount val="9"/>
                <c:pt idx="0">
                  <c:v>0.964285714285714</c:v>
                </c:pt>
                <c:pt idx="1">
                  <c:v>0.0357142857142857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0.464285714285714</c:v>
                </c:pt>
                <c:pt idx="8">
                  <c:v>0.0357142857142857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43</c:f>
              <c:numCache>
                <c:formatCode>General</c:formatCode>
                <c:ptCount val="9"/>
                <c:pt idx="0">
                  <c:v>0.25</c:v>
                </c:pt>
                <c:pt idx="1">
                  <c:v>0.642857142857143</c:v>
                </c:pt>
                <c:pt idx="2">
                  <c:v>0.107142857142857</c:v>
                </c:pt>
                <c:pt idx="3">
                  <c:v>0</c:v>
                </c:pt>
                <c:pt idx="4">
                  <c:v>0.892857142857143</c:v>
                </c:pt>
                <c:pt idx="5">
                  <c:v>0.107142857142857</c:v>
                </c:pt>
                <c:pt idx="6">
                  <c:v>0</c:v>
                </c:pt>
                <c:pt idx="7">
                  <c:v>0.25</c:v>
                </c:pt>
                <c:pt idx="8">
                  <c:v>0.75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PO-High/PO-MH</c:v>
                </c:pt>
                <c:pt idx="1">
                  <c:v>PO-Medium Low </c:v>
                </c:pt>
                <c:pt idx="2">
                  <c:v>PO-Low</c:v>
                </c:pt>
                <c:pt idx="3">
                  <c:v>PO-High</c:v>
                </c:pt>
                <c:pt idx="4">
                  <c:v>PO-MH/PO-ML</c:v>
                </c:pt>
                <c:pt idx="5">
                  <c:v>PO-Low</c:v>
                </c:pt>
                <c:pt idx="6">
                  <c:v>PO-High</c:v>
                </c:pt>
                <c:pt idx="7">
                  <c:v>PO-Medium High </c:v>
                </c:pt>
                <c:pt idx="8">
                  <c:v>PO-ML/PO-Low</c:v>
                </c:pt>
              </c:strCache>
            </c:strRef>
          </c:cat>
          <c:val>
            <c:numRef>
              <c:f>44</c:f>
              <c:numCache>
                <c:formatCode>General</c:formatCode>
                <c:ptCount val="9"/>
                <c:pt idx="0">
                  <c:v>0.703703703703704</c:v>
                </c:pt>
                <c:pt idx="1">
                  <c:v>0.296296296296296</c:v>
                </c:pt>
                <c:pt idx="2">
                  <c:v>0</c:v>
                </c:pt>
                <c:pt idx="3">
                  <c:v>0.148148148148148</c:v>
                </c:pt>
                <c:pt idx="4">
                  <c:v>0.851851851851852</c:v>
                </c:pt>
                <c:pt idx="5">
                  <c:v>0</c:v>
                </c:pt>
                <c:pt idx="6">
                  <c:v>0.148148148148148</c:v>
                </c:pt>
                <c:pt idx="7">
                  <c:v>0.555555555555556</c:v>
                </c:pt>
                <c:pt idx="8">
                  <c:v>0.296296296296296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617351"/>
        <c:axId val="73889207"/>
      </c:lineChart>
      <c:catAx>
        <c:axId val="736173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889207"/>
        <c:crosses val="autoZero"/>
        <c:auto val="1"/>
        <c:lblAlgn val="ctr"/>
        <c:lblOffset val="100"/>
      </c:catAx>
      <c:valAx>
        <c:axId val="7388920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617351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Merged Normalized Probabilities observed (PO)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0.411764705882353</c:v>
                </c:pt>
                <c:pt idx="1">
                  <c:v>0.588235294117647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0.526315789473684</c:v>
                </c:pt>
                <c:pt idx="1">
                  <c:v>0.473684210526316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"/>
                <c:pt idx="0">
                  <c:v>0.91304347826087</c:v>
                </c:pt>
                <c:pt idx="1">
                  <c:v>0.0869565217391304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2"/>
                <c:pt idx="0">
                  <c:v>0.791666666666667</c:v>
                </c:pt>
                <c:pt idx="1">
                  <c:v>0.208333333333333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2"/>
                <c:pt idx="0">
                  <c:v>0.818181818181818</c:v>
                </c:pt>
                <c:pt idx="1">
                  <c:v>0.181818181818182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2"/>
                <c:pt idx="0">
                  <c:v>0.483870967741936</c:v>
                </c:pt>
                <c:pt idx="1">
                  <c:v>0.516129032258065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2"/>
                <c:pt idx="0">
                  <c:v>0.518518518518518</c:v>
                </c:pt>
                <c:pt idx="1">
                  <c:v>0.481481481481482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2"/>
                <c:pt idx="0">
                  <c:v>0.592592592592593</c:v>
                </c:pt>
                <c:pt idx="1">
                  <c:v>0.407407407407407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2"/>
                <c:pt idx="0">
                  <c:v>0.666666666666667</c:v>
                </c:pt>
                <c:pt idx="1">
                  <c:v>0.333333333333333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9</c:f>
              <c:numCache>
                <c:formatCode>General</c:formatCode>
                <c:ptCount val="2"/>
                <c:pt idx="0">
                  <c:v>0.485714285714286</c:v>
                </c:pt>
                <c:pt idx="1">
                  <c:v>0.514285714285714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10</c:f>
              <c:numCache>
                <c:formatCode>General</c:formatCode>
                <c:ptCount val="2"/>
                <c:pt idx="0">
                  <c:v>0.21875</c:v>
                </c:pt>
                <c:pt idx="1">
                  <c:v>0.78125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11</c:f>
              <c:numCache>
                <c:formatCode>General</c:formatCode>
                <c:ptCount val="2"/>
                <c:pt idx="0">
                  <c:v>0.32258064516129</c:v>
                </c:pt>
                <c:pt idx="1">
                  <c:v>0.67741935483871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12</c:f>
              <c:numCache>
                <c:formatCode>General</c:formatCode>
                <c:ptCount val="2"/>
                <c:pt idx="0">
                  <c:v>0.441176470588235</c:v>
                </c:pt>
                <c:pt idx="1">
                  <c:v>0.558823529411765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13</c:f>
              <c:numCache>
                <c:formatCode>General</c:formatCode>
                <c:ptCount val="2"/>
                <c:pt idx="0">
                  <c:v>0.303030303030303</c:v>
                </c:pt>
                <c:pt idx="1">
                  <c:v>0.696969696969697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14</c:f>
              <c:numCache>
                <c:formatCode>General</c:formatCode>
                <c:ptCount val="2"/>
                <c:pt idx="0">
                  <c:v>0.833333333333333</c:v>
                </c:pt>
                <c:pt idx="1">
                  <c:v>0.166666666666667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15</c:f>
              <c:numCache>
                <c:formatCode>General</c:formatCode>
                <c:ptCount val="2"/>
                <c:pt idx="0">
                  <c:v>0.518518518518518</c:v>
                </c:pt>
                <c:pt idx="1">
                  <c:v>0.481481481481482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16</c:f>
              <c:numCache>
                <c:formatCode>General</c:formatCode>
                <c:ptCount val="2"/>
                <c:pt idx="0">
                  <c:v>0.8125</c:v>
                </c:pt>
                <c:pt idx="1">
                  <c:v>0.1875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17</c:f>
              <c:numCache>
                <c:formatCode>General</c:formatCode>
                <c:ptCount val="2"/>
                <c:pt idx="0">
                  <c:v>0.448275862068966</c:v>
                </c:pt>
                <c:pt idx="1">
                  <c:v>0.551724137931034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18</c:f>
              <c:numCache>
                <c:formatCode>General</c:formatCode>
                <c:ptCount val="2"/>
                <c:pt idx="0">
                  <c:v>0.678571428571429</c:v>
                </c:pt>
                <c:pt idx="1">
                  <c:v>0.321428571428571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19</c:f>
              <c:numCache>
                <c:formatCode>General</c:formatCode>
                <c:ptCount val="2"/>
                <c:pt idx="0">
                  <c:v>0.652173913043478</c:v>
                </c:pt>
                <c:pt idx="1">
                  <c:v>0.347826086956522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20</c:f>
              <c:numCache>
                <c:formatCode>General</c:formatCode>
                <c:ptCount val="2"/>
                <c:pt idx="0">
                  <c:v>0.371428571428571</c:v>
                </c:pt>
                <c:pt idx="1">
                  <c:v>0.628571428571429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21</c:f>
              <c:numCache>
                <c:formatCode>General</c:formatCode>
                <c:ptCount val="2"/>
                <c:pt idx="0">
                  <c:v>0.730769230769231</c:v>
                </c:pt>
                <c:pt idx="1">
                  <c:v>0.269230769230769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22</c:f>
              <c:numCache>
                <c:formatCode>General</c:formatCode>
                <c:ptCount val="2"/>
                <c:pt idx="0">
                  <c:v>0.538461538461539</c:v>
                </c:pt>
                <c:pt idx="1">
                  <c:v>0.461538461538462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23</c:f>
              <c:numCache>
                <c:formatCode>General</c:formatCode>
                <c:ptCount val="2"/>
                <c:pt idx="0">
                  <c:v>0.52</c:v>
                </c:pt>
                <c:pt idx="1">
                  <c:v>0.48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24</c:f>
              <c:numCache>
                <c:formatCode>General</c:formatCode>
                <c:ptCount val="2"/>
                <c:pt idx="0">
                  <c:v>0.966666666666667</c:v>
                </c:pt>
                <c:pt idx="1">
                  <c:v>0.0333333333333333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25</c:f>
              <c:numCache>
                <c:formatCode>General</c:formatCode>
                <c:ptCount val="2"/>
                <c:pt idx="0">
                  <c:v>0.387096774193548</c:v>
                </c:pt>
                <c:pt idx="1">
                  <c:v>0.612903225806452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26</c:f>
              <c:numCache>
                <c:formatCode>General</c:formatCode>
                <c:ptCount val="2"/>
                <c:pt idx="0">
                  <c:v>0.956521739130435</c:v>
                </c:pt>
                <c:pt idx="1">
                  <c:v>0.0434782608695652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27</c:f>
              <c:numCache>
                <c:formatCode>General</c:formatCode>
                <c:ptCount val="2"/>
                <c:pt idx="0">
                  <c:v>0.96</c:v>
                </c:pt>
                <c:pt idx="1">
                  <c:v>0.04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29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30</c:f>
              <c:numCache>
                <c:formatCode>General</c:formatCode>
                <c:ptCount val="2"/>
                <c:pt idx="0">
                  <c:v>0.518518518518519</c:v>
                </c:pt>
                <c:pt idx="1">
                  <c:v>0.481481481481481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31</c:f>
              <c:numCache>
                <c:formatCode>General</c:formatCode>
                <c:ptCount val="2"/>
                <c:pt idx="0">
                  <c:v>0.535714285714286</c:v>
                </c:pt>
                <c:pt idx="1">
                  <c:v>0.464285714285714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32</c:f>
              <c:numCache>
                <c:formatCode>General</c:formatCode>
                <c:ptCount val="2"/>
                <c:pt idx="0">
                  <c:v>0.481481481481482</c:v>
                </c:pt>
                <c:pt idx="1">
                  <c:v>0.518518518518519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33</c:f>
              <c:numCache>
                <c:formatCode>General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34</c:f>
              <c:numCache>
                <c:formatCode>General</c:formatCode>
                <c:ptCount val="2"/>
                <c:pt idx="0">
                  <c:v>0.739130434782609</c:v>
                </c:pt>
                <c:pt idx="1">
                  <c:v>0.260869565217391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35</c:f>
              <c:numCache>
                <c:formatCode>General</c:formatCode>
                <c:ptCount val="2"/>
                <c:pt idx="0">
                  <c:v>0.214285714285714</c:v>
                </c:pt>
                <c:pt idx="1">
                  <c:v>0.785714285714286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36</c:f>
              <c:numCache>
                <c:formatCode>General</c:formatCode>
                <c:ptCount val="2"/>
                <c:pt idx="0">
                  <c:v>0.787878787878788</c:v>
                </c:pt>
                <c:pt idx="1">
                  <c:v>0.212121212121212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37</c:f>
              <c:numCache>
                <c:formatCode>General</c:formatCode>
                <c:ptCount val="2"/>
                <c:pt idx="0">
                  <c:v>0.769230769230769</c:v>
                </c:pt>
                <c:pt idx="1">
                  <c:v>0.230769230769231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38</c:f>
              <c:numCache>
                <c:formatCode>General</c:formatCode>
                <c:ptCount val="2"/>
                <c:pt idx="0">
                  <c:v>0.592592592592593</c:v>
                </c:pt>
                <c:pt idx="1">
                  <c:v>0.407407407407407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39</c:f>
              <c:numCache>
                <c:formatCode>General</c:formatCode>
                <c:ptCount val="2"/>
                <c:pt idx="0">
                  <c:v>0.92</c:v>
                </c:pt>
                <c:pt idx="1">
                  <c:v>0.08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40</c:f>
              <c:numCache>
                <c:formatCode>General</c:formatCode>
                <c:ptCount val="2"/>
                <c:pt idx="0">
                  <c:v>0.954545454545455</c:v>
                </c:pt>
                <c:pt idx="1">
                  <c:v>0.0454545454545455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42</c:f>
              <c:numCache>
                <c:formatCode>General</c:formatCode>
                <c:ptCount val="2"/>
                <c:pt idx="0">
                  <c:v>0.964285714285714</c:v>
                </c:pt>
                <c:pt idx="1">
                  <c:v>0.0357142857142857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43</c:f>
              <c:numCache>
                <c:formatCode>General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"/>
                <c:pt idx="0">
                  <c:v>PO-High/PO-MH</c:v>
                </c:pt>
                <c:pt idx="1">
                  <c:v>PO-ML/PO-Low</c:v>
                </c:pt>
              </c:strCache>
            </c:strRef>
          </c:cat>
          <c:val>
            <c:numRef>
              <c:f>44</c:f>
              <c:numCache>
                <c:formatCode>General</c:formatCode>
                <c:ptCount val="2"/>
                <c:pt idx="0">
                  <c:v>0.703703703703704</c:v>
                </c:pt>
                <c:pt idx="1">
                  <c:v>0.296296296296296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602503"/>
        <c:axId val="82522076"/>
      </c:lineChart>
      <c:catAx>
        <c:axId val="496025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Certainty Levels</a:t>
                </a:r>
              </a:p>
            </c:rich>
          </c:tx>
          <c:overlay val="0"/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522076"/>
        <c:crosses val="autoZero"/>
        <c:auto val="1"/>
        <c:lblAlgn val="ctr"/>
        <c:lblOffset val="100"/>
      </c:catAx>
      <c:valAx>
        <c:axId val="8252207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Percentage of Agreement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602503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Trend of Response</a:t>
            </a:r>
          </a:p>
        </c:rich>
      </c:tx>
      <c:layout>
        <c:manualLayout>
          <c:xMode val="edge"/>
          <c:yMode val="edge"/>
          <c:x val="0.38788752703677"/>
          <c:y val="0.0133286566117152"/>
        </c:manualLayout>
      </c:layout>
      <c:overlay val="0"/>
    </c:title>
    <c:autoTitleDeleted val="0"/>
    <c:plotArea>
      <c:radarChart>
        <c:radarStyle val="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Hoja1!$F$2:$I$2</c:f>
              <c:numCache>
                <c:formatCode>General</c:formatCode>
                <c:ptCount val="4"/>
                <c:pt idx="0">
                  <c:v>0.0882352941176471</c:v>
                </c:pt>
                <c:pt idx="1">
                  <c:v>0.323529411764706</c:v>
                </c:pt>
                <c:pt idx="2">
                  <c:v>0.5</c:v>
                </c:pt>
                <c:pt idx="3">
                  <c:v>0.0882352941176471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Hoja1!$F$3:$I$3</c:f>
              <c:numCache>
                <c:formatCode>General</c:formatCode>
                <c:ptCount val="4"/>
                <c:pt idx="0">
                  <c:v>0.0789473684210526</c:v>
                </c:pt>
                <c:pt idx="1">
                  <c:v>0.447368421052632</c:v>
                </c:pt>
                <c:pt idx="2">
                  <c:v>0.394736842105263</c:v>
                </c:pt>
                <c:pt idx="3">
                  <c:v>0.0789473684210526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Hoja1!$F$4:$I$4</c:f>
              <c:numCache>
                <c:formatCode>General</c:formatCode>
                <c:ptCount val="4"/>
                <c:pt idx="0">
                  <c:v>0.521739130434783</c:v>
                </c:pt>
                <c:pt idx="1">
                  <c:v>0.391304347826087</c:v>
                </c:pt>
                <c:pt idx="2">
                  <c:v>0.0869565217391304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Hoja1!$F$5:$I$5</c:f>
              <c:numCache>
                <c:formatCode>General</c:formatCode>
                <c:ptCount val="4"/>
                <c:pt idx="0">
                  <c:v>0.583333333333333</c:v>
                </c:pt>
                <c:pt idx="1">
                  <c:v>0.208333333333333</c:v>
                </c:pt>
                <c:pt idx="2">
                  <c:v>0.0416666666666667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Hoja1!$F$6:$I$6</c:f>
              <c:numCache>
                <c:formatCode>General</c:formatCode>
                <c:ptCount val="4"/>
                <c:pt idx="0">
                  <c:v>0.0909090909090909</c:v>
                </c:pt>
                <c:pt idx="1">
                  <c:v>0.727272727272727</c:v>
                </c:pt>
                <c:pt idx="2">
                  <c:v>0.181818181818182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Hoja1!$F$7:$I$7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0.387096774193548</c:v>
                </c:pt>
                <c:pt idx="2">
                  <c:v>0.419354838709678</c:v>
                </c:pt>
                <c:pt idx="3">
                  <c:v>0.0967741935483871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Hoja1!$F$8:$I$8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0.407407407407407</c:v>
                </c:pt>
                <c:pt idx="2">
                  <c:v>0.481481481481482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Hoja1!$F$9:$I$9</c:f>
              <c:numCache>
                <c:formatCode>General</c:formatCode>
                <c:ptCount val="4"/>
                <c:pt idx="0">
                  <c:v>0.0740740740740741</c:v>
                </c:pt>
                <c:pt idx="1">
                  <c:v>0.518518518518519</c:v>
                </c:pt>
                <c:pt idx="2">
                  <c:v>0.296296296296296</c:v>
                </c:pt>
                <c:pt idx="3">
                  <c:v>0.111111111111111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Hoja1!$F$10:$I$10</c:f>
              <c:numCache>
                <c:formatCode>General</c:formatCode>
                <c:ptCount val="4"/>
                <c:pt idx="0">
                  <c:v>0.166666666666667</c:v>
                </c:pt>
                <c:pt idx="1">
                  <c:v>0.5</c:v>
                </c:pt>
                <c:pt idx="2">
                  <c:v>0.266666666666667</c:v>
                </c:pt>
                <c:pt idx="3">
                  <c:v>0.0666666666666667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Hoja1!$F$11:$I$11</c:f>
              <c:numCache>
                <c:formatCode>General</c:formatCode>
                <c:ptCount val="4"/>
                <c:pt idx="0">
                  <c:v>0.114285714285714</c:v>
                </c:pt>
                <c:pt idx="1">
                  <c:v>0.371428571428571</c:v>
                </c:pt>
                <c:pt idx="2">
                  <c:v>0.428571428571429</c:v>
                </c:pt>
                <c:pt idx="3">
                  <c:v>0.0857142857142857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Hoja1!$F$12:$I$12</c:f>
              <c:numCache>
                <c:formatCode>General</c:formatCode>
                <c:ptCount val="4"/>
                <c:pt idx="0">
                  <c:v>0.03125</c:v>
                </c:pt>
                <c:pt idx="1">
                  <c:v>0.1875</c:v>
                </c:pt>
                <c:pt idx="2">
                  <c:v>0.5</c:v>
                </c:pt>
                <c:pt idx="3">
                  <c:v>0.28125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Hoja1!$F$13:$I$13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0.225806451612903</c:v>
                </c:pt>
                <c:pt idx="2">
                  <c:v>0.516129032258065</c:v>
                </c:pt>
                <c:pt idx="3">
                  <c:v>0.161290322580645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Hoja1!$F$14:$I$14</c:f>
              <c:numCache>
                <c:formatCode>General</c:formatCode>
                <c:ptCount val="4"/>
                <c:pt idx="0">
                  <c:v>0.0588235294117647</c:v>
                </c:pt>
                <c:pt idx="1">
                  <c:v>0.382352941176471</c:v>
                </c:pt>
                <c:pt idx="2">
                  <c:v>0.352941176470588</c:v>
                </c:pt>
                <c:pt idx="3">
                  <c:v>0.205882352941176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Hoja1!$F$15:$I$15</c:f>
              <c:numCache>
                <c:formatCode>General</c:formatCode>
                <c:ptCount val="4"/>
                <c:pt idx="0">
                  <c:v>0</c:v>
                </c:pt>
                <c:pt idx="1">
                  <c:v>0.303030303030303</c:v>
                </c:pt>
                <c:pt idx="2">
                  <c:v>0.545454545454546</c:v>
                </c:pt>
                <c:pt idx="3">
                  <c:v>0.151515151515152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Hoja1!$F$16:$I$16</c:f>
              <c:numCache>
                <c:formatCode>General</c:formatCode>
                <c:ptCount val="4"/>
                <c:pt idx="0">
                  <c:v>0.527777777777778</c:v>
                </c:pt>
                <c:pt idx="1">
                  <c:v>0.305555555555556</c:v>
                </c:pt>
                <c:pt idx="2">
                  <c:v>0.111111111111111</c:v>
                </c:pt>
                <c:pt idx="3">
                  <c:v>0.0555555555555556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Hoja1!$F$17:$I$17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0.407407407407407</c:v>
                </c:pt>
                <c:pt idx="2">
                  <c:v>0.37037037037037</c:v>
                </c:pt>
                <c:pt idx="3">
                  <c:v>0.111111111111111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Hoja1!$F$18:$I$18</c:f>
              <c:numCache>
                <c:formatCode>General</c:formatCode>
                <c:ptCount val="4"/>
                <c:pt idx="0">
                  <c:v>0.28125</c:v>
                </c:pt>
                <c:pt idx="1">
                  <c:v>0.53125</c:v>
                </c:pt>
                <c:pt idx="2">
                  <c:v>0.1875</c:v>
                </c:pt>
                <c:pt idx="3">
                  <c:v>0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Hoja1!$F$19:$I$19</c:f>
              <c:numCache>
                <c:formatCode>General</c:formatCode>
                <c:ptCount val="4"/>
                <c:pt idx="0">
                  <c:v>0.103448275862069</c:v>
                </c:pt>
                <c:pt idx="1">
                  <c:v>0.344827586206897</c:v>
                </c:pt>
                <c:pt idx="2">
                  <c:v>0.448275862068966</c:v>
                </c:pt>
                <c:pt idx="3">
                  <c:v>0.103448275862069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Hoja1!$F$20:$I$20</c:f>
              <c:numCache>
                <c:formatCode>General</c:formatCode>
                <c:ptCount val="4"/>
                <c:pt idx="0">
                  <c:v>0.0357142857142857</c:v>
                </c:pt>
                <c:pt idx="1">
                  <c:v>0.642857142857143</c:v>
                </c:pt>
                <c:pt idx="2">
                  <c:v>0.285714285714286</c:v>
                </c:pt>
                <c:pt idx="3">
                  <c:v>0.0357142857142857</c:v>
                </c:pt>
              </c:numCache>
            </c:numRef>
          </c:val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Hoja1!$F$21:$I$21</c:f>
              <c:numCache>
                <c:formatCode>General</c:formatCode>
                <c:ptCount val="4"/>
                <c:pt idx="0">
                  <c:v>0.130434782608696</c:v>
                </c:pt>
                <c:pt idx="1">
                  <c:v>0.521739130434783</c:v>
                </c:pt>
                <c:pt idx="2">
                  <c:v>0.304347826086957</c:v>
                </c:pt>
                <c:pt idx="3">
                  <c:v>0.0434782608695652</c:v>
                </c:pt>
              </c:numCache>
            </c:numRef>
          </c:val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Hoja1!$F$22:$I$22</c:f>
              <c:numCache>
                <c:formatCode>General</c:formatCode>
                <c:ptCount val="4"/>
                <c:pt idx="0">
                  <c:v>0.0857142857142857</c:v>
                </c:pt>
                <c:pt idx="1">
                  <c:v>0.285714285714286</c:v>
                </c:pt>
                <c:pt idx="2">
                  <c:v>0.571428571428571</c:v>
                </c:pt>
                <c:pt idx="3">
                  <c:v>0.0571428571428571</c:v>
                </c:pt>
              </c:numCache>
            </c:numRef>
          </c:val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Hoja1!$F$23:$I$23</c:f>
              <c:numCache>
                <c:formatCode>General</c:formatCode>
                <c:ptCount val="4"/>
                <c:pt idx="0">
                  <c:v>0.423076923076923</c:v>
                </c:pt>
                <c:pt idx="1">
                  <c:v>0.307692307692308</c:v>
                </c:pt>
                <c:pt idx="2">
                  <c:v>0.230769230769231</c:v>
                </c:pt>
                <c:pt idx="3">
                  <c:v>0.0384615384615385</c:v>
                </c:pt>
              </c:numCache>
            </c:numRef>
          </c:val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Hoja1!$F$24:$I$24</c:f>
              <c:numCache>
                <c:formatCode>General</c:formatCode>
                <c:ptCount val="4"/>
                <c:pt idx="0">
                  <c:v>0.115384615384615</c:v>
                </c:pt>
                <c:pt idx="1">
                  <c:v>0.423076923076923</c:v>
                </c:pt>
                <c:pt idx="2">
                  <c:v>0.461538461538462</c:v>
                </c:pt>
                <c:pt idx="3">
                  <c:v>0</c:v>
                </c:pt>
              </c:numCache>
            </c:numRef>
          </c:val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Hoja1!$F$25:$I$25</c:f>
              <c:numCache>
                <c:formatCode>General</c:formatCode>
                <c:ptCount val="4"/>
                <c:pt idx="0">
                  <c:v>0.04</c:v>
                </c:pt>
                <c:pt idx="1">
                  <c:v>0.48</c:v>
                </c:pt>
                <c:pt idx="2">
                  <c:v>0.44</c:v>
                </c:pt>
                <c:pt idx="3">
                  <c:v>0.04</c:v>
                </c:pt>
              </c:numCache>
            </c:numRef>
          </c:val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Hoja1!$F$26:$I$26</c:f>
              <c:numCache>
                <c:formatCode>General</c:formatCode>
                <c:ptCount val="4"/>
                <c:pt idx="0">
                  <c:v>0.766666666666667</c:v>
                </c:pt>
                <c:pt idx="1">
                  <c:v>0.2</c:v>
                </c:pt>
                <c:pt idx="2">
                  <c:v>0</c:v>
                </c:pt>
                <c:pt idx="3">
                  <c:v>0.0333333333333333</c:v>
                </c:pt>
              </c:numCache>
            </c:numRef>
          </c:val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Hoja1!$F$27:$I$27</c:f>
              <c:numCache>
                <c:formatCode>General</c:formatCode>
                <c:ptCount val="4"/>
                <c:pt idx="0">
                  <c:v>0.0967741935483871</c:v>
                </c:pt>
                <c:pt idx="1">
                  <c:v>0.290322580645161</c:v>
                </c:pt>
                <c:pt idx="2">
                  <c:v>0.483870967741936</c:v>
                </c:pt>
                <c:pt idx="3">
                  <c:v>0.129032258064516</c:v>
                </c:pt>
              </c:numCache>
            </c:numRef>
          </c:val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Hoja1!$F$28:$I$28</c:f>
              <c:numCache>
                <c:formatCode>General</c:formatCode>
                <c:ptCount val="4"/>
                <c:pt idx="0">
                  <c:v>0.782608695652174</c:v>
                </c:pt>
                <c:pt idx="1">
                  <c:v>0.173913043478261</c:v>
                </c:pt>
                <c:pt idx="2">
                  <c:v>0.0434782608695652</c:v>
                </c:pt>
                <c:pt idx="3">
                  <c:v>0</c:v>
                </c:pt>
              </c:numCache>
            </c:numRef>
          </c:val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Hoja1!$F$29:$I$29</c:f>
              <c:numCache>
                <c:formatCode>General</c:formatCode>
                <c:ptCount val="4"/>
                <c:pt idx="0">
                  <c:v>0.68</c:v>
                </c:pt>
                <c:pt idx="1">
                  <c:v>0.28</c:v>
                </c:pt>
                <c:pt idx="2">
                  <c:v>0.04</c:v>
                </c:pt>
                <c:pt idx="3">
                  <c:v>0</c:v>
                </c:pt>
              </c:numCache>
            </c:numRef>
          </c:val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Hoja1!$F$30:$I$30</c:f>
              <c:numCache>
                <c:formatCode>General</c:formatCode>
                <c:ptCount val="4"/>
                <c:pt idx="0">
                  <c:v>0.888888888888889</c:v>
                </c:pt>
                <c:pt idx="1">
                  <c:v>0.111111111111111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Hoja1!$F$31:$I$31</c:f>
              <c:numCache>
                <c:formatCode>General</c:formatCode>
                <c:ptCount val="4"/>
                <c:pt idx="0">
                  <c:v>0.777777777777778</c:v>
                </c:pt>
                <c:pt idx="1">
                  <c:v>0.222222222222222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Hoja1!$F$32:$I$32</c:f>
              <c:numCache>
                <c:formatCode>General</c:formatCode>
                <c:ptCount val="4"/>
                <c:pt idx="0">
                  <c:v>0</c:v>
                </c:pt>
                <c:pt idx="1">
                  <c:v>0.518518518518519</c:v>
                </c:pt>
                <c:pt idx="2">
                  <c:v>0.444444444444444</c:v>
                </c:pt>
                <c:pt idx="3">
                  <c:v>0.037037037037037</c:v>
                </c:pt>
              </c:numCache>
            </c:numRef>
          </c:val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Hoja1!$F$33:$I$33</c:f>
              <c:numCache>
                <c:formatCode>General</c:formatCode>
                <c:ptCount val="4"/>
                <c:pt idx="0">
                  <c:v>0.107142857142857</c:v>
                </c:pt>
                <c:pt idx="1">
                  <c:v>0.428571428571429</c:v>
                </c:pt>
                <c:pt idx="2">
                  <c:v>0.464285714285714</c:v>
                </c:pt>
                <c:pt idx="3">
                  <c:v>0</c:v>
                </c:pt>
              </c:numCache>
            </c:numRef>
          </c:val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Hoja1!$F$34:$I$34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0.37037037037037</c:v>
                </c:pt>
                <c:pt idx="2">
                  <c:v>0.518518518518519</c:v>
                </c:pt>
                <c:pt idx="3">
                  <c:v>0</c:v>
                </c:pt>
              </c:numCache>
            </c:numRef>
          </c:val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Hoja1!$F$35:$I$35</c:f>
              <c:numCache>
                <c:formatCode>General</c:formatCode>
                <c:ptCount val="4"/>
                <c:pt idx="0">
                  <c:v>0.133333333333333</c:v>
                </c:pt>
                <c:pt idx="1">
                  <c:v>0.466666666666667</c:v>
                </c:pt>
                <c:pt idx="2">
                  <c:v>0.366666666666667</c:v>
                </c:pt>
                <c:pt idx="3">
                  <c:v>0.0333333333333333</c:v>
                </c:pt>
              </c:numCache>
            </c:numRef>
          </c:val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Hoja1!$F$36:$I$36</c:f>
              <c:numCache>
                <c:formatCode>General</c:formatCode>
                <c:ptCount val="4"/>
                <c:pt idx="0">
                  <c:v>0.0869565217391304</c:v>
                </c:pt>
                <c:pt idx="1">
                  <c:v>0.652173913043478</c:v>
                </c:pt>
                <c:pt idx="2">
                  <c:v>0.217391304347826</c:v>
                </c:pt>
                <c:pt idx="3">
                  <c:v>0.0434782608695652</c:v>
                </c:pt>
              </c:numCache>
            </c:numRef>
          </c:val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Hoja1!$F$37:$I$37</c:f>
              <c:numCache>
                <c:formatCode>General</c:formatCode>
                <c:ptCount val="4"/>
                <c:pt idx="0">
                  <c:v>0.0357142857142857</c:v>
                </c:pt>
                <c:pt idx="1">
                  <c:v>0.178571428571429</c:v>
                </c:pt>
                <c:pt idx="2">
                  <c:v>0.642857142857143</c:v>
                </c:pt>
                <c:pt idx="3">
                  <c:v>0.142857142857143</c:v>
                </c:pt>
              </c:numCache>
            </c:numRef>
          </c:val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Hoja1!$F$38:$I$38</c:f>
              <c:numCache>
                <c:formatCode>General</c:formatCode>
                <c:ptCount val="4"/>
                <c:pt idx="0">
                  <c:v>0.181818181818182</c:v>
                </c:pt>
                <c:pt idx="1">
                  <c:v>0.606060606060606</c:v>
                </c:pt>
                <c:pt idx="2">
                  <c:v>0.212121212121212</c:v>
                </c:pt>
                <c:pt idx="3">
                  <c:v>0</c:v>
                </c:pt>
              </c:numCache>
            </c:numRef>
          </c:val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Hoja1!$F$39:$I$39</c:f>
              <c:numCache>
                <c:formatCode>General</c:formatCode>
                <c:ptCount val="4"/>
                <c:pt idx="0">
                  <c:v>0.5</c:v>
                </c:pt>
                <c:pt idx="1">
                  <c:v>0.269230769230769</c:v>
                </c:pt>
                <c:pt idx="2">
                  <c:v>0.153846153846154</c:v>
                </c:pt>
                <c:pt idx="3">
                  <c:v>0.0769230769230769</c:v>
                </c:pt>
              </c:numCache>
            </c:numRef>
          </c:val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Hoja1!$F$40:$I$40</c:f>
              <c:numCache>
                <c:formatCode>General</c:formatCode>
                <c:ptCount val="4"/>
                <c:pt idx="0">
                  <c:v>0.111111111111111</c:v>
                </c:pt>
                <c:pt idx="1">
                  <c:v>0.481481481481482</c:v>
                </c:pt>
                <c:pt idx="2">
                  <c:v>0.37037037037037</c:v>
                </c:pt>
                <c:pt idx="3">
                  <c:v>0.037037037037037</c:v>
                </c:pt>
              </c:numCache>
            </c:numRef>
          </c:val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Hoja1!$F$41:$I$41</c:f>
              <c:numCache>
                <c:formatCode>General</c:formatCode>
                <c:ptCount val="4"/>
                <c:pt idx="0">
                  <c:v>0.32</c:v>
                </c:pt>
                <c:pt idx="1">
                  <c:v>0.6</c:v>
                </c:pt>
                <c:pt idx="2">
                  <c:v>0.08</c:v>
                </c:pt>
                <c:pt idx="3">
                  <c:v>0</c:v>
                </c:pt>
              </c:numCache>
            </c:numRef>
          </c:val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Hoja1!$F$42:$I$42</c:f>
              <c:numCache>
                <c:formatCode>General</c:formatCode>
                <c:ptCount val="4"/>
                <c:pt idx="0">
                  <c:v>0.5</c:v>
                </c:pt>
                <c:pt idx="1">
                  <c:v>0.454545454545455</c:v>
                </c:pt>
                <c:pt idx="2">
                  <c:v>0.0454545454545455</c:v>
                </c:pt>
                <c:pt idx="3">
                  <c:v>0</c:v>
                </c:pt>
              </c:numCache>
            </c:numRef>
          </c:val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Hoja1!$F$43:$I$43</c:f>
              <c:numCache>
                <c:formatCode>General</c:formatCode>
                <c:ptCount val="4"/>
                <c:pt idx="0">
                  <c:v>0.681818181818182</c:v>
                </c:pt>
                <c:pt idx="1">
                  <c:v>0.318181818181818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Hoja1!$F$44:$I$44</c:f>
              <c:numCache>
                <c:formatCode>General</c:formatCode>
                <c:ptCount val="4"/>
                <c:pt idx="0">
                  <c:v>0.5</c:v>
                </c:pt>
                <c:pt idx="1">
                  <c:v>0.464285714285714</c:v>
                </c:pt>
                <c:pt idx="2">
                  <c:v>0.0357142857142857</c:v>
                </c:pt>
                <c:pt idx="3">
                  <c:v>0</c:v>
                </c:pt>
              </c:numCache>
            </c:numRef>
          </c:val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Hoja1!$F$45:$I$45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0.642857142857143</c:v>
                </c:pt>
                <c:pt idx="3">
                  <c:v>0.107142857142857</c:v>
                </c:pt>
              </c:numCache>
            </c:numRef>
          </c:val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Hoja1!$F$1:$I$1</c:f>
              <c:strCache>
                <c:ptCount val="4"/>
                <c:pt idx="0">
                  <c:v>PO-High</c:v>
                </c:pt>
                <c:pt idx="1">
                  <c:v>PO-Medium High </c:v>
                </c:pt>
                <c:pt idx="2">
                  <c:v>PO-Medium Low </c:v>
                </c:pt>
                <c:pt idx="3">
                  <c:v>PO-Low</c:v>
                </c:pt>
              </c:strCache>
            </c:strRef>
          </c:cat>
          <c:val>
            <c:numRef>
              <c:f>Hoja1!$F$46:$I$46</c:f>
              <c:numCache>
                <c:formatCode>General</c:formatCode>
                <c:ptCount val="4"/>
                <c:pt idx="0">
                  <c:v>0.148148148148148</c:v>
                </c:pt>
                <c:pt idx="1">
                  <c:v>0.555555555555556</c:v>
                </c:pt>
                <c:pt idx="2">
                  <c:v>0.296296296296296</c:v>
                </c:pt>
                <c:pt idx="3">
                  <c:v>0</c:v>
                </c:pt>
              </c:numCache>
            </c:numRef>
          </c:val>
        </c:ser>
        <c:axId val="37331527"/>
        <c:axId val="17099781"/>
      </c:radarChart>
      <c:catAx>
        <c:axId val="37331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099781"/>
        <c:crosses val="autoZero"/>
        <c:auto val="1"/>
        <c:lblAlgn val="ctr"/>
        <c:lblOffset val="100"/>
      </c:catAx>
      <c:valAx>
        <c:axId val="170997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331527"/>
        <c:crossesAt val="1"/>
        <c:majorUnit val="0.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Trend of the Question</a:t>
            </a:r>
          </a:p>
        </c:rich>
      </c:tx>
      <c:layout>
        <c:manualLayout>
          <c:xMode val="edge"/>
          <c:yMode val="edge"/>
          <c:x val="0.315407778107638"/>
          <c:y val="0.01157488600491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6854404342847"/>
          <c:y val="0.199871390155501"/>
          <c:w val="0.507782348700115"/>
          <c:h val="0.700455980357769"/>
        </c:manualLayout>
      </c:layout>
      <c:radarChart>
        <c:radarStyle val="marker"/>
        <c:varyColors val="0"/>
        <c:ser>
          <c:idx val="0"/>
          <c:order val="0"/>
          <c:tx>
            <c:strRef>
              <c:f>Hoja1!$F$1:$F$1</c:f>
              <c:strCache>
                <c:ptCount val="1"/>
                <c:pt idx="0">
                  <c:v>PO-High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Hoja1!$F$2:$F$46</c:f>
              <c:numCache>
                <c:formatCode>General</c:formatCode>
                <c:ptCount val="45"/>
                <c:pt idx="0">
                  <c:v>0.0882352941176471</c:v>
                </c:pt>
                <c:pt idx="1">
                  <c:v>0.0789473684210526</c:v>
                </c:pt>
                <c:pt idx="2">
                  <c:v>0.521739130434783</c:v>
                </c:pt>
                <c:pt idx="3">
                  <c:v>0.583333333333333</c:v>
                </c:pt>
                <c:pt idx="4">
                  <c:v>0.0909090909090909</c:v>
                </c:pt>
                <c:pt idx="5">
                  <c:v>0.0967741935483871</c:v>
                </c:pt>
                <c:pt idx="6">
                  <c:v>0.111111111111111</c:v>
                </c:pt>
                <c:pt idx="7">
                  <c:v>0.0740740740740741</c:v>
                </c:pt>
                <c:pt idx="8">
                  <c:v>0.166666666666667</c:v>
                </c:pt>
                <c:pt idx="9">
                  <c:v>0.114285714285714</c:v>
                </c:pt>
                <c:pt idx="10">
                  <c:v>0.03125</c:v>
                </c:pt>
                <c:pt idx="11">
                  <c:v>0.0967741935483871</c:v>
                </c:pt>
                <c:pt idx="12">
                  <c:v>0.0588235294117647</c:v>
                </c:pt>
                <c:pt idx="13">
                  <c:v>0</c:v>
                </c:pt>
                <c:pt idx="14">
                  <c:v>0.527777777777778</c:v>
                </c:pt>
                <c:pt idx="15">
                  <c:v>0.111111111111111</c:v>
                </c:pt>
                <c:pt idx="16">
                  <c:v>0.28125</c:v>
                </c:pt>
                <c:pt idx="17">
                  <c:v>0.103448275862069</c:v>
                </c:pt>
                <c:pt idx="18">
                  <c:v>0.0357142857142857</c:v>
                </c:pt>
                <c:pt idx="19">
                  <c:v>0.130434782608696</c:v>
                </c:pt>
                <c:pt idx="20">
                  <c:v>0.0857142857142857</c:v>
                </c:pt>
                <c:pt idx="21">
                  <c:v>0.423076923076923</c:v>
                </c:pt>
                <c:pt idx="22">
                  <c:v>0.115384615384615</c:v>
                </c:pt>
                <c:pt idx="23">
                  <c:v>0.04</c:v>
                </c:pt>
                <c:pt idx="24">
                  <c:v>0.766666666666667</c:v>
                </c:pt>
                <c:pt idx="25">
                  <c:v>0.0967741935483871</c:v>
                </c:pt>
                <c:pt idx="26">
                  <c:v>0.782608695652174</c:v>
                </c:pt>
                <c:pt idx="27">
                  <c:v>0.68</c:v>
                </c:pt>
                <c:pt idx="28">
                  <c:v>0.888888888888889</c:v>
                </c:pt>
                <c:pt idx="29">
                  <c:v>0.777777777777778</c:v>
                </c:pt>
                <c:pt idx="30">
                  <c:v>0</c:v>
                </c:pt>
                <c:pt idx="31">
                  <c:v>0.107142857142857</c:v>
                </c:pt>
                <c:pt idx="32">
                  <c:v>0.111111111111111</c:v>
                </c:pt>
                <c:pt idx="33">
                  <c:v>0.133333333333333</c:v>
                </c:pt>
                <c:pt idx="34">
                  <c:v>0.0869565217391304</c:v>
                </c:pt>
                <c:pt idx="35">
                  <c:v>0.0357142857142857</c:v>
                </c:pt>
                <c:pt idx="36">
                  <c:v>0.181818181818182</c:v>
                </c:pt>
                <c:pt idx="37">
                  <c:v>0.5</c:v>
                </c:pt>
                <c:pt idx="38">
                  <c:v>0.111111111111111</c:v>
                </c:pt>
                <c:pt idx="39">
                  <c:v>0.32</c:v>
                </c:pt>
                <c:pt idx="40">
                  <c:v>0.5</c:v>
                </c:pt>
                <c:pt idx="41">
                  <c:v>0.681818181818182</c:v>
                </c:pt>
                <c:pt idx="42">
                  <c:v>0.5</c:v>
                </c:pt>
                <c:pt idx="43">
                  <c:v>0</c:v>
                </c:pt>
                <c:pt idx="44">
                  <c:v>0.148148148148148</c:v>
                </c:pt>
              </c:numCache>
            </c:numRef>
          </c:val>
        </c:ser>
        <c:ser>
          <c:idx val="1"/>
          <c:order val="1"/>
          <c:tx>
            <c:strRef>
              <c:f>Hoja1!$G$1:$G$1</c:f>
              <c:strCache>
                <c:ptCount val="1"/>
                <c:pt idx="0">
                  <c:v>PO-Medium High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Hoja1!$G$2:$G$46</c:f>
              <c:numCache>
                <c:formatCode>General</c:formatCode>
                <c:ptCount val="45"/>
                <c:pt idx="0">
                  <c:v>0.323529411764706</c:v>
                </c:pt>
                <c:pt idx="1">
                  <c:v>0.447368421052632</c:v>
                </c:pt>
                <c:pt idx="2">
                  <c:v>0.391304347826087</c:v>
                </c:pt>
                <c:pt idx="3">
                  <c:v>0.208333333333333</c:v>
                </c:pt>
                <c:pt idx="4">
                  <c:v>0.727272727272727</c:v>
                </c:pt>
                <c:pt idx="5">
                  <c:v>0.387096774193548</c:v>
                </c:pt>
                <c:pt idx="6">
                  <c:v>0.407407407407407</c:v>
                </c:pt>
                <c:pt idx="7">
                  <c:v>0.518518518518519</c:v>
                </c:pt>
                <c:pt idx="8">
                  <c:v>0.5</c:v>
                </c:pt>
                <c:pt idx="9">
                  <c:v>0.371428571428571</c:v>
                </c:pt>
                <c:pt idx="10">
                  <c:v>0.1875</c:v>
                </c:pt>
                <c:pt idx="11">
                  <c:v>0.225806451612903</c:v>
                </c:pt>
                <c:pt idx="12">
                  <c:v>0.382352941176471</c:v>
                </c:pt>
                <c:pt idx="13">
                  <c:v>0.303030303030303</c:v>
                </c:pt>
                <c:pt idx="14">
                  <c:v>0.305555555555556</c:v>
                </c:pt>
                <c:pt idx="15">
                  <c:v>0.407407407407407</c:v>
                </c:pt>
                <c:pt idx="16">
                  <c:v>0.53125</c:v>
                </c:pt>
                <c:pt idx="17">
                  <c:v>0.344827586206897</c:v>
                </c:pt>
                <c:pt idx="18">
                  <c:v>0.642857142857143</c:v>
                </c:pt>
                <c:pt idx="19">
                  <c:v>0.521739130434783</c:v>
                </c:pt>
                <c:pt idx="20">
                  <c:v>0.285714285714286</c:v>
                </c:pt>
                <c:pt idx="21">
                  <c:v>0.307692307692308</c:v>
                </c:pt>
                <c:pt idx="22">
                  <c:v>0.423076923076923</c:v>
                </c:pt>
                <c:pt idx="23">
                  <c:v>0.48</c:v>
                </c:pt>
                <c:pt idx="24">
                  <c:v>0.2</c:v>
                </c:pt>
                <c:pt idx="25">
                  <c:v>0.290322580645161</c:v>
                </c:pt>
                <c:pt idx="26">
                  <c:v>0.173913043478261</c:v>
                </c:pt>
                <c:pt idx="27">
                  <c:v>0.28</c:v>
                </c:pt>
                <c:pt idx="28">
                  <c:v>0.111111111111111</c:v>
                </c:pt>
                <c:pt idx="29">
                  <c:v>0.222222222222222</c:v>
                </c:pt>
                <c:pt idx="30">
                  <c:v>0.518518518518519</c:v>
                </c:pt>
                <c:pt idx="31">
                  <c:v>0.428571428571429</c:v>
                </c:pt>
                <c:pt idx="32">
                  <c:v>0.37037037037037</c:v>
                </c:pt>
                <c:pt idx="33">
                  <c:v>0.466666666666667</c:v>
                </c:pt>
                <c:pt idx="34">
                  <c:v>0.652173913043478</c:v>
                </c:pt>
                <c:pt idx="35">
                  <c:v>0.178571428571429</c:v>
                </c:pt>
                <c:pt idx="36">
                  <c:v>0.606060606060606</c:v>
                </c:pt>
                <c:pt idx="37">
                  <c:v>0.269230769230769</c:v>
                </c:pt>
                <c:pt idx="38">
                  <c:v>0.481481481481482</c:v>
                </c:pt>
                <c:pt idx="39">
                  <c:v>0.6</c:v>
                </c:pt>
                <c:pt idx="40">
                  <c:v>0.454545454545455</c:v>
                </c:pt>
                <c:pt idx="41">
                  <c:v>0.318181818181818</c:v>
                </c:pt>
                <c:pt idx="42">
                  <c:v>0.464285714285714</c:v>
                </c:pt>
                <c:pt idx="43">
                  <c:v>0.25</c:v>
                </c:pt>
                <c:pt idx="44">
                  <c:v>0.555555555555556</c:v>
                </c:pt>
              </c:numCache>
            </c:numRef>
          </c:val>
        </c:ser>
        <c:ser>
          <c:idx val="2"/>
          <c:order val="2"/>
          <c:tx>
            <c:strRef>
              <c:f>Hoja1!$H$1:$H$1</c:f>
              <c:strCache>
                <c:ptCount val="1"/>
                <c:pt idx="0">
                  <c:v>PO-Medium Low 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Hoja1!$H$2:$H$46</c:f>
              <c:numCache>
                <c:formatCode>General</c:formatCode>
                <c:ptCount val="45"/>
                <c:pt idx="0">
                  <c:v>0.5</c:v>
                </c:pt>
                <c:pt idx="1">
                  <c:v>0.394736842105263</c:v>
                </c:pt>
                <c:pt idx="2">
                  <c:v>0.0869565217391304</c:v>
                </c:pt>
                <c:pt idx="3">
                  <c:v>0.0416666666666667</c:v>
                </c:pt>
                <c:pt idx="4">
                  <c:v>0.181818181818182</c:v>
                </c:pt>
                <c:pt idx="5">
                  <c:v>0.419354838709678</c:v>
                </c:pt>
                <c:pt idx="6">
                  <c:v>0.481481481481482</c:v>
                </c:pt>
                <c:pt idx="7">
                  <c:v>0.296296296296296</c:v>
                </c:pt>
                <c:pt idx="8">
                  <c:v>0.266666666666667</c:v>
                </c:pt>
                <c:pt idx="9">
                  <c:v>0.428571428571429</c:v>
                </c:pt>
                <c:pt idx="10">
                  <c:v>0.5</c:v>
                </c:pt>
                <c:pt idx="11">
                  <c:v>0.516129032258065</c:v>
                </c:pt>
                <c:pt idx="12">
                  <c:v>0.352941176470588</c:v>
                </c:pt>
                <c:pt idx="13">
                  <c:v>0.545454545454546</c:v>
                </c:pt>
                <c:pt idx="14">
                  <c:v>0.111111111111111</c:v>
                </c:pt>
                <c:pt idx="15">
                  <c:v>0.37037037037037</c:v>
                </c:pt>
                <c:pt idx="16">
                  <c:v>0.1875</c:v>
                </c:pt>
                <c:pt idx="17">
                  <c:v>0.448275862068966</c:v>
                </c:pt>
                <c:pt idx="18">
                  <c:v>0.285714285714286</c:v>
                </c:pt>
                <c:pt idx="19">
                  <c:v>0.304347826086957</c:v>
                </c:pt>
                <c:pt idx="20">
                  <c:v>0.571428571428571</c:v>
                </c:pt>
                <c:pt idx="21">
                  <c:v>0.230769230769231</c:v>
                </c:pt>
                <c:pt idx="22">
                  <c:v>0.461538461538462</c:v>
                </c:pt>
                <c:pt idx="23">
                  <c:v>0.44</c:v>
                </c:pt>
                <c:pt idx="24">
                  <c:v>0</c:v>
                </c:pt>
                <c:pt idx="25">
                  <c:v>0.483870967741936</c:v>
                </c:pt>
                <c:pt idx="26">
                  <c:v>0.0434782608695652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0.444444444444444</c:v>
                </c:pt>
                <c:pt idx="31">
                  <c:v>0.464285714285714</c:v>
                </c:pt>
                <c:pt idx="32">
                  <c:v>0.518518518518519</c:v>
                </c:pt>
                <c:pt idx="33">
                  <c:v>0.366666666666667</c:v>
                </c:pt>
                <c:pt idx="34">
                  <c:v>0.217391304347826</c:v>
                </c:pt>
                <c:pt idx="35">
                  <c:v>0.642857142857143</c:v>
                </c:pt>
                <c:pt idx="36">
                  <c:v>0.212121212121212</c:v>
                </c:pt>
                <c:pt idx="37">
                  <c:v>0.153846153846154</c:v>
                </c:pt>
                <c:pt idx="38">
                  <c:v>0.37037037037037</c:v>
                </c:pt>
                <c:pt idx="39">
                  <c:v>0.08</c:v>
                </c:pt>
                <c:pt idx="40">
                  <c:v>0.0454545454545455</c:v>
                </c:pt>
                <c:pt idx="41">
                  <c:v>0</c:v>
                </c:pt>
                <c:pt idx="42">
                  <c:v>0.0357142857142857</c:v>
                </c:pt>
                <c:pt idx="43">
                  <c:v>0.642857142857143</c:v>
                </c:pt>
                <c:pt idx="44">
                  <c:v>0.296296296296296</c:v>
                </c:pt>
              </c:numCache>
            </c:numRef>
          </c:val>
        </c:ser>
        <c:ser>
          <c:idx val="3"/>
          <c:order val="3"/>
          <c:tx>
            <c:strRef>
              <c:f>Hoja1!$I$1:$I$1</c:f>
              <c:strCache>
                <c:ptCount val="1"/>
                <c:pt idx="0">
                  <c:v>PO-Low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Hoja1!$I$2:$I$46</c:f>
              <c:numCache>
                <c:formatCode>General</c:formatCode>
                <c:ptCount val="45"/>
                <c:pt idx="0">
                  <c:v>0.0882352941176471</c:v>
                </c:pt>
                <c:pt idx="1">
                  <c:v>0.0789473684210526</c:v>
                </c:pt>
                <c:pt idx="2">
                  <c:v>0</c:v>
                </c:pt>
                <c:pt idx="3">
                  <c:v>0.166666666666667</c:v>
                </c:pt>
                <c:pt idx="4">
                  <c:v>0</c:v>
                </c:pt>
                <c:pt idx="5">
                  <c:v>0.0967741935483871</c:v>
                </c:pt>
                <c:pt idx="6">
                  <c:v>0</c:v>
                </c:pt>
                <c:pt idx="7">
                  <c:v>0.111111111111111</c:v>
                </c:pt>
                <c:pt idx="8">
                  <c:v>0.0666666666666667</c:v>
                </c:pt>
                <c:pt idx="9">
                  <c:v>0.0857142857142857</c:v>
                </c:pt>
                <c:pt idx="10">
                  <c:v>0.28125</c:v>
                </c:pt>
                <c:pt idx="11">
                  <c:v>0.161290322580645</c:v>
                </c:pt>
                <c:pt idx="12">
                  <c:v>0.205882352941176</c:v>
                </c:pt>
                <c:pt idx="13">
                  <c:v>0.151515151515152</c:v>
                </c:pt>
                <c:pt idx="14">
                  <c:v>0.0555555555555556</c:v>
                </c:pt>
                <c:pt idx="15">
                  <c:v>0.111111111111111</c:v>
                </c:pt>
                <c:pt idx="16">
                  <c:v>0</c:v>
                </c:pt>
                <c:pt idx="17">
                  <c:v>0.103448275862069</c:v>
                </c:pt>
                <c:pt idx="18">
                  <c:v>0.0357142857142857</c:v>
                </c:pt>
                <c:pt idx="19">
                  <c:v>0.0434782608695652</c:v>
                </c:pt>
                <c:pt idx="20">
                  <c:v>0.0571428571428571</c:v>
                </c:pt>
                <c:pt idx="21">
                  <c:v>0.0384615384615385</c:v>
                </c:pt>
                <c:pt idx="22">
                  <c:v>0</c:v>
                </c:pt>
                <c:pt idx="23">
                  <c:v>0.04</c:v>
                </c:pt>
                <c:pt idx="24">
                  <c:v>0.0333333333333333</c:v>
                </c:pt>
                <c:pt idx="25">
                  <c:v>0.129032258064516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0.037037037037037</c:v>
                </c:pt>
                <c:pt idx="31">
                  <c:v>0</c:v>
                </c:pt>
                <c:pt idx="32">
                  <c:v>0</c:v>
                </c:pt>
                <c:pt idx="33">
                  <c:v>0.0333333333333333</c:v>
                </c:pt>
                <c:pt idx="34">
                  <c:v>0.0434782608695652</c:v>
                </c:pt>
                <c:pt idx="35">
                  <c:v>0.142857142857143</c:v>
                </c:pt>
                <c:pt idx="36">
                  <c:v>0</c:v>
                </c:pt>
                <c:pt idx="37">
                  <c:v>0.0769230769230769</c:v>
                </c:pt>
                <c:pt idx="38">
                  <c:v>0.037037037037037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0.107142857142857</c:v>
                </c:pt>
                <c:pt idx="44">
                  <c:v>0</c:v>
                </c:pt>
              </c:numCache>
            </c:numRef>
          </c:val>
        </c:ser>
        <c:axId val="90812485"/>
        <c:axId val="92945406"/>
      </c:radarChart>
      <c:catAx>
        <c:axId val="908124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945406"/>
        <c:crosses val="autoZero"/>
        <c:auto val="1"/>
        <c:lblAlgn val="ctr"/>
        <c:lblOffset val="100"/>
      </c:catAx>
      <c:valAx>
        <c:axId val="9294540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812485"/>
        <c:crossesAt val="1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102960</xdr:colOff>
      <xdr:row>36</xdr:row>
      <xdr:rowOff>81720</xdr:rowOff>
    </xdr:to>
    <xdr:graphicFrame>
      <xdr:nvGraphicFramePr>
        <xdr:cNvPr id="0" name=""/>
        <xdr:cNvGraphicFramePr/>
      </xdr:nvGraphicFramePr>
      <xdr:xfrm>
        <a:off x="0" y="0"/>
        <a:ext cx="13295520" cy="693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</xdr:colOff>
      <xdr:row>38</xdr:row>
      <xdr:rowOff>720</xdr:rowOff>
    </xdr:from>
    <xdr:to>
      <xdr:col>14</xdr:col>
      <xdr:colOff>185760</xdr:colOff>
      <xdr:row>74</xdr:row>
      <xdr:rowOff>79200</xdr:rowOff>
    </xdr:to>
    <xdr:graphicFrame>
      <xdr:nvGraphicFramePr>
        <xdr:cNvPr id="1" name=""/>
        <xdr:cNvGraphicFramePr/>
      </xdr:nvGraphicFramePr>
      <xdr:xfrm>
        <a:off x="360" y="7239600"/>
        <a:ext cx="13377960" cy="693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360</xdr:colOff>
      <xdr:row>77</xdr:row>
      <xdr:rowOff>1080</xdr:rowOff>
    </xdr:from>
    <xdr:to>
      <xdr:col>13</xdr:col>
      <xdr:colOff>326160</xdr:colOff>
      <xdr:row>113</xdr:row>
      <xdr:rowOff>79560</xdr:rowOff>
    </xdr:to>
    <xdr:graphicFrame>
      <xdr:nvGraphicFramePr>
        <xdr:cNvPr id="2" name=""/>
        <xdr:cNvGraphicFramePr/>
      </xdr:nvGraphicFramePr>
      <xdr:xfrm>
        <a:off x="360" y="14669280"/>
        <a:ext cx="12575880" cy="693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</xdr:colOff>
      <xdr:row>116</xdr:row>
      <xdr:rowOff>1080</xdr:rowOff>
    </xdr:from>
    <xdr:to>
      <xdr:col>13</xdr:col>
      <xdr:colOff>326160</xdr:colOff>
      <xdr:row>152</xdr:row>
      <xdr:rowOff>79560</xdr:rowOff>
    </xdr:to>
    <xdr:graphicFrame>
      <xdr:nvGraphicFramePr>
        <xdr:cNvPr id="3" name=""/>
        <xdr:cNvGraphicFramePr/>
      </xdr:nvGraphicFramePr>
      <xdr:xfrm>
        <a:off x="360" y="22098960"/>
        <a:ext cx="12575880" cy="693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360</xdr:colOff>
      <xdr:row>155</xdr:row>
      <xdr:rowOff>1800</xdr:rowOff>
    </xdr:from>
    <xdr:to>
      <xdr:col>13</xdr:col>
      <xdr:colOff>326160</xdr:colOff>
      <xdr:row>191</xdr:row>
      <xdr:rowOff>95400</xdr:rowOff>
    </xdr:to>
    <xdr:graphicFrame>
      <xdr:nvGraphicFramePr>
        <xdr:cNvPr id="4" name=""/>
        <xdr:cNvGraphicFramePr/>
      </xdr:nvGraphicFramePr>
      <xdr:xfrm>
        <a:off x="360" y="29529000"/>
        <a:ext cx="12575880" cy="693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360</xdr:colOff>
      <xdr:row>194</xdr:row>
      <xdr:rowOff>16920</xdr:rowOff>
    </xdr:from>
    <xdr:to>
      <xdr:col>15</xdr:col>
      <xdr:colOff>271800</xdr:colOff>
      <xdr:row>226</xdr:row>
      <xdr:rowOff>56880</xdr:rowOff>
    </xdr:to>
    <xdr:graphicFrame>
      <xdr:nvGraphicFramePr>
        <xdr:cNvPr id="5" name=""/>
        <xdr:cNvGraphicFramePr/>
      </xdr:nvGraphicFramePr>
      <xdr:xfrm>
        <a:off x="360" y="36958680"/>
        <a:ext cx="14406480" cy="613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360</xdr:colOff>
      <xdr:row>228</xdr:row>
      <xdr:rowOff>185040</xdr:rowOff>
    </xdr:from>
    <xdr:to>
      <xdr:col>13</xdr:col>
      <xdr:colOff>326160</xdr:colOff>
      <xdr:row>265</xdr:row>
      <xdr:rowOff>73080</xdr:rowOff>
    </xdr:to>
    <xdr:graphicFrame>
      <xdr:nvGraphicFramePr>
        <xdr:cNvPr id="6" name=""/>
        <xdr:cNvGraphicFramePr/>
      </xdr:nvGraphicFramePr>
      <xdr:xfrm>
        <a:off x="360" y="43603560"/>
        <a:ext cx="12575880" cy="693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267</xdr:row>
      <xdr:rowOff>186480</xdr:rowOff>
    </xdr:from>
    <xdr:to>
      <xdr:col>9</xdr:col>
      <xdr:colOff>7200</xdr:colOff>
      <xdr:row>300</xdr:row>
      <xdr:rowOff>57960</xdr:rowOff>
    </xdr:to>
    <xdr:graphicFrame>
      <xdr:nvGraphicFramePr>
        <xdr:cNvPr id="7" name=""/>
        <xdr:cNvGraphicFramePr/>
      </xdr:nvGraphicFramePr>
      <xdr:xfrm>
        <a:off x="0" y="51034680"/>
        <a:ext cx="8488080" cy="61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301</xdr:row>
      <xdr:rowOff>187200</xdr:rowOff>
    </xdr:from>
    <xdr:to>
      <xdr:col>9</xdr:col>
      <xdr:colOff>7200</xdr:colOff>
      <xdr:row>334</xdr:row>
      <xdr:rowOff>58320</xdr:rowOff>
    </xdr:to>
    <xdr:graphicFrame>
      <xdr:nvGraphicFramePr>
        <xdr:cNvPr id="8" name=""/>
        <xdr:cNvGraphicFramePr/>
      </xdr:nvGraphicFramePr>
      <xdr:xfrm>
        <a:off x="0" y="57512160"/>
        <a:ext cx="8488080" cy="61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0</xdr:col>
      <xdr:colOff>0</xdr:colOff>
      <xdr:row>337</xdr:row>
      <xdr:rowOff>0</xdr:rowOff>
    </xdr:from>
    <xdr:to>
      <xdr:col>18</xdr:col>
      <xdr:colOff>350640</xdr:colOff>
      <xdr:row>389</xdr:row>
      <xdr:rowOff>101520</xdr:rowOff>
    </xdr:to>
    <xdr:pic>
      <xdr:nvPicPr>
        <xdr:cNvPr id="9" name="Imagen 1" descr=""/>
        <xdr:cNvPicPr/>
      </xdr:nvPicPr>
      <xdr:blipFill>
        <a:blip r:embed="rId10"/>
        <a:stretch/>
      </xdr:blipFill>
      <xdr:spPr>
        <a:xfrm>
          <a:off x="0" y="64182960"/>
          <a:ext cx="17312760" cy="10007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RowHeight="13.8" zeroHeight="false" outlineLevelRow="0" outlineLevelCol="0"/>
  <cols>
    <col collapsed="false" customWidth="true" hidden="false" outlineLevel="0" max="1" min="1" style="0" width="7.05"/>
    <col collapsed="false" customWidth="true" hidden="false" outlineLevel="0" max="5" min="2" style="0" width="9.14"/>
    <col collapsed="false" customWidth="true" hidden="false" outlineLevel="0" max="6" min="6" style="1" width="7.05"/>
    <col collapsed="false" customWidth="true" hidden="false" outlineLevel="0" max="7" min="7" style="1" width="13.17"/>
    <col collapsed="false" customWidth="true" hidden="false" outlineLevel="0" max="8" min="8" style="1" width="12.81"/>
    <col collapsed="false" customWidth="true" hidden="false" outlineLevel="0" max="9" min="9" style="1" width="6.68"/>
    <col collapsed="false" customWidth="true" hidden="false" outlineLevel="0" max="10" min="10" style="1" width="12.32"/>
    <col collapsed="false" customWidth="true" hidden="false" outlineLevel="0" max="11" min="11" style="1" width="12.69"/>
    <col collapsed="false" customWidth="true" hidden="false" outlineLevel="0" max="12" min="12" style="1" width="9.14"/>
    <col collapsed="false" customWidth="true" hidden="false" outlineLevel="0" max="14" min="13" style="1" width="11.22"/>
    <col collapsed="false" customWidth="true" hidden="false" outlineLevel="0" max="15" min="15" style="1" width="9.14"/>
    <col collapsed="false" customWidth="true" hidden="false" outlineLevel="0" max="17" min="16" style="1" width="11.7"/>
    <col collapsed="false" customWidth="true" hidden="false" outlineLevel="0" max="988" min="18" style="1" width="9.14"/>
    <col collapsed="false" customWidth="true" hidden="false" outlineLevel="0" max="1025" min="989" style="0" width="9.14"/>
  </cols>
  <sheetData>
    <row r="1" customFormat="false" ht="13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11</v>
      </c>
      <c r="P1" s="6" t="s">
        <v>14</v>
      </c>
      <c r="Q1" s="6" t="s">
        <v>15</v>
      </c>
      <c r="R1" s="6" t="s">
        <v>11</v>
      </c>
    </row>
    <row r="2" customFormat="false" ht="13.8" hidden="false" customHeight="false" outlineLevel="0" collapsed="false">
      <c r="A2" s="0" t="n">
        <v>1</v>
      </c>
      <c r="B2" s="2" t="n">
        <v>3</v>
      </c>
      <c r="C2" s="2" t="n">
        <v>11</v>
      </c>
      <c r="D2" s="2" t="n">
        <v>17</v>
      </c>
      <c r="E2" s="2" t="n">
        <v>3</v>
      </c>
      <c r="F2" s="3" t="n">
        <v>0.0882352941176471</v>
      </c>
      <c r="G2" s="3" t="n">
        <v>0.323529411764706</v>
      </c>
      <c r="H2" s="3" t="n">
        <v>0.5</v>
      </c>
      <c r="I2" s="3" t="n">
        <v>0.0882352941176471</v>
      </c>
      <c r="J2" s="4" t="n">
        <f aca="false">SUM(F2:G2)</f>
        <v>0.411764705882353</v>
      </c>
      <c r="K2" s="4" t="n">
        <f aca="false">((J2-0.7)/(1-0.7))</f>
        <v>-0.96078431372549</v>
      </c>
      <c r="L2" s="7" t="str">
        <f aca="false">IF(K2&lt;0.4,"Poor",IF(K2&lt;=0.59,"FAIR",IF(K2&lt;=0.74,"GOOD",IF(K2&lt;=1,"EXCELLENT"))))</f>
        <v>Poor</v>
      </c>
      <c r="M2" s="5" t="n">
        <f aca="false">SUM(G2:H2)</f>
        <v>0.823529411764706</v>
      </c>
      <c r="N2" s="5" t="n">
        <f aca="false">((M2-0.7)/(1-0.7))</f>
        <v>0.411764705882353</v>
      </c>
      <c r="O2" s="8" t="str">
        <f aca="false">IF(N2&lt;0.4,"Poor",IF(N2&lt;=0.59,"FAIR",IF(N2&lt;=0.74,"GOOD",IF(N2&lt;=1,"EXCELLENT"))))</f>
        <v>FAIR</v>
      </c>
      <c r="P2" s="6" t="n">
        <f aca="false">SUM(H2:I2)</f>
        <v>0.588235294117647</v>
      </c>
      <c r="Q2" s="6" t="n">
        <f aca="false">((P2-0.7)/(1-0.7))</f>
        <v>-0.372549019607843</v>
      </c>
      <c r="R2" s="6" t="str">
        <f aca="false">IF(Q2&lt;0.4,"Poor",IF(Q2&lt;=0.59,"FAIR",IF(Q2&lt;=0.74,"GOOD",IF(Q2&lt;=1,"EXCELLENT"))))</f>
        <v>Poor</v>
      </c>
    </row>
    <row r="3" customFormat="false" ht="13.8" hidden="false" customHeight="false" outlineLevel="0" collapsed="false">
      <c r="A3" s="0" t="n">
        <v>2</v>
      </c>
      <c r="B3" s="2" t="n">
        <v>3</v>
      </c>
      <c r="C3" s="2" t="n">
        <v>17</v>
      </c>
      <c r="D3" s="2" t="n">
        <v>15</v>
      </c>
      <c r="E3" s="2" t="n">
        <v>3</v>
      </c>
      <c r="F3" s="3" t="n">
        <v>0.0789473684210526</v>
      </c>
      <c r="G3" s="3" t="n">
        <v>0.447368421052632</v>
      </c>
      <c r="H3" s="3" t="n">
        <v>0.394736842105263</v>
      </c>
      <c r="I3" s="3" t="n">
        <v>0.0789473684210526</v>
      </c>
      <c r="J3" s="4" t="n">
        <f aca="false">SUM(F3:G3)</f>
        <v>0.526315789473685</v>
      </c>
      <c r="K3" s="4" t="n">
        <f aca="false">((J3-0.7)/(1-0.7))</f>
        <v>-0.578947368421052</v>
      </c>
      <c r="L3" s="7" t="str">
        <f aca="false">IF(K3&lt;0.4,"Poor",IF(K3&lt;=0.59,"FAIR",IF(K3&lt;=0.74,"GOOD",IF(K3&lt;=1,"EXCELLENT"))))</f>
        <v>Poor</v>
      </c>
      <c r="M3" s="5" t="n">
        <f aca="false">SUM(G3:H3)</f>
        <v>0.842105263157895</v>
      </c>
      <c r="N3" s="5" t="n">
        <f aca="false">((M3-0.7)/(1-0.7))</f>
        <v>0.473684210526317</v>
      </c>
      <c r="O3" s="8" t="str">
        <f aca="false">IF(N3&lt;0.4,"Poor",IF(N3&lt;=0.59,"FAIR",IF(N3&lt;=0.74,"GOOD",IF(N3&lt;=1,"EXCELLENT"))))</f>
        <v>FAIR</v>
      </c>
      <c r="P3" s="6" t="n">
        <f aca="false">SUM(H3:I3)</f>
        <v>0.473684210526316</v>
      </c>
      <c r="Q3" s="6" t="n">
        <f aca="false">((P3-0.7)/(1-0.7))</f>
        <v>-0.754385964912282</v>
      </c>
      <c r="R3" s="6" t="str">
        <f aca="false">IF(Q3&lt;0.4,"Poor",IF(Q3&lt;=0.59,"FAIR",IF(Q3&lt;=0.74,"GOOD",IF(Q3&lt;=1,"EXCELLENT"))))</f>
        <v>Poor</v>
      </c>
    </row>
    <row r="4" customFormat="false" ht="13.8" hidden="false" customHeight="false" outlineLevel="0" collapsed="false">
      <c r="A4" s="0" t="n">
        <v>3</v>
      </c>
      <c r="B4" s="2" t="n">
        <v>12</v>
      </c>
      <c r="C4" s="2" t="n">
        <v>9</v>
      </c>
      <c r="D4" s="2" t="n">
        <v>2</v>
      </c>
      <c r="E4" s="2" t="n">
        <v>0</v>
      </c>
      <c r="F4" s="3" t="n">
        <v>0.521739130434783</v>
      </c>
      <c r="G4" s="3" t="n">
        <v>0.391304347826087</v>
      </c>
      <c r="H4" s="3" t="n">
        <v>0.0869565217391304</v>
      </c>
      <c r="I4" s="3" t="n">
        <v>0</v>
      </c>
      <c r="J4" s="4" t="n">
        <f aca="false">SUM(F4:G4)</f>
        <v>0.91304347826087</v>
      </c>
      <c r="K4" s="4" t="n">
        <f aca="false">((J4-0.7)/(1-0.7))</f>
        <v>0.710144927536233</v>
      </c>
      <c r="L4" s="9" t="str">
        <f aca="false">IF(K4&lt;0.4,"Poor",IF(K4&lt;=0.59,"FAIR",IF(K4&lt;=0.74,"GOOD",IF(K4&lt;=1,"EXCELLENT"))))</f>
        <v>GOOD</v>
      </c>
      <c r="M4" s="5" t="n">
        <f aca="false">SUM(G4:H4)</f>
        <v>0.478260869565217</v>
      </c>
      <c r="N4" s="5" t="n">
        <f aca="false">((M4-0.7)/(1-0.7))</f>
        <v>-0.739130434782609</v>
      </c>
      <c r="O4" s="5" t="str">
        <f aca="false">IF(N4&lt;0.4,"Poor",IF(N4&lt;=0.59,"FAIR",IF(N4&lt;=0.74,"GOOD",IF(N4&lt;=1,"EXCELLENT"))))</f>
        <v>Poor</v>
      </c>
      <c r="P4" s="6" t="n">
        <f aca="false">SUM(H4:I4)</f>
        <v>0.0869565217391304</v>
      </c>
      <c r="Q4" s="6" t="n">
        <f aca="false">((P4-0.7)/(1-0.7))</f>
        <v>-2.04347826086957</v>
      </c>
      <c r="R4" s="6" t="str">
        <f aca="false">IF(Q4&lt;0.4,"Poor",IF(Q4&lt;=0.59,"FAIR",IF(Q4&lt;=0.74,"GOOD",IF(Q4&lt;=1,"EXCELLENT"))))</f>
        <v>Poor</v>
      </c>
    </row>
    <row r="5" customFormat="false" ht="13.8" hidden="false" customHeight="false" outlineLevel="0" collapsed="false">
      <c r="A5" s="0" t="n">
        <v>4</v>
      </c>
      <c r="B5" s="2" t="n">
        <v>14</v>
      </c>
      <c r="C5" s="2" t="n">
        <v>5</v>
      </c>
      <c r="D5" s="2" t="n">
        <v>1</v>
      </c>
      <c r="E5" s="2" t="n">
        <v>4</v>
      </c>
      <c r="F5" s="3" t="n">
        <v>0.583333333333333</v>
      </c>
      <c r="G5" s="3" t="n">
        <v>0.208333333333333</v>
      </c>
      <c r="H5" s="3" t="n">
        <v>0.0416666666666667</v>
      </c>
      <c r="I5" s="3" t="n">
        <v>0.166666666666667</v>
      </c>
      <c r="J5" s="4" t="n">
        <f aca="false">SUM(F5:G5)</f>
        <v>0.791666666666666</v>
      </c>
      <c r="K5" s="4" t="n">
        <f aca="false">((J5-0.7)/(1-0.7))</f>
        <v>0.305555555555553</v>
      </c>
      <c r="L5" s="7" t="str">
        <f aca="false">IF(K5&lt;0.4,"Poor",IF(K5&lt;=0.59,"FAIR",IF(K5&lt;=0.74,"GOOD",IF(K5&lt;=1,"EXCELLENT"))))</f>
        <v>Poor</v>
      </c>
      <c r="M5" s="5" t="n">
        <f aca="false">SUM(G5:H5)</f>
        <v>0.25</v>
      </c>
      <c r="N5" s="5" t="n">
        <f aca="false">((M5-0.7)/(1-0.7))</f>
        <v>-1.5</v>
      </c>
      <c r="O5" s="5" t="str">
        <f aca="false">IF(N5&lt;0.4,"Poor",IF(N5&lt;=0.59,"FAIR",IF(N5&lt;=0.74,"GOOD",IF(N5&lt;=1,"EXCELLENT"))))</f>
        <v>Poor</v>
      </c>
      <c r="P5" s="6" t="n">
        <f aca="false">SUM(H5:I5)</f>
        <v>0.208333333333334</v>
      </c>
      <c r="Q5" s="6" t="n">
        <f aca="false">((P5-0.7)/(1-0.7))</f>
        <v>-1.63888888888889</v>
      </c>
      <c r="R5" s="6" t="str">
        <f aca="false">IF(Q5&lt;0.4,"Poor",IF(Q5&lt;=0.59,"FAIR",IF(Q5&lt;=0.74,"GOOD",IF(Q5&lt;=1,"EXCELLENT"))))</f>
        <v>Poor</v>
      </c>
    </row>
    <row r="6" customFormat="false" ht="13.8" hidden="false" customHeight="false" outlineLevel="0" collapsed="false">
      <c r="A6" s="0" t="n">
        <v>5</v>
      </c>
      <c r="B6" s="2" t="n">
        <v>3</v>
      </c>
      <c r="C6" s="2" t="n">
        <v>24</v>
      </c>
      <c r="D6" s="2" t="n">
        <v>6</v>
      </c>
      <c r="E6" s="2" t="n">
        <v>0</v>
      </c>
      <c r="F6" s="3" t="n">
        <v>0.0909090909090909</v>
      </c>
      <c r="G6" s="3" t="n">
        <v>0.727272727272727</v>
      </c>
      <c r="H6" s="3" t="n">
        <v>0.181818181818182</v>
      </c>
      <c r="I6" s="3" t="n">
        <v>0</v>
      </c>
      <c r="J6" s="4" t="n">
        <f aca="false">SUM(F6:G6)</f>
        <v>0.818181818181818</v>
      </c>
      <c r="K6" s="4" t="n">
        <f aca="false">((J6-0.7)/(1-0.7))</f>
        <v>0.393939393939393</v>
      </c>
      <c r="L6" s="7" t="str">
        <f aca="false">IF(K6&lt;0.4,"Poor",IF(K6&lt;=0.59,"FAIR",IF(K6&lt;=0.74,"GOOD",IF(K6&lt;=1,"EXCELLENT"))))</f>
        <v>Poor</v>
      </c>
      <c r="M6" s="5" t="n">
        <f aca="false">SUM(G6:H6)</f>
        <v>0.909090909090909</v>
      </c>
      <c r="N6" s="5" t="n">
        <f aca="false">((M6-0.7)/(1-0.7))</f>
        <v>0.696969696969697</v>
      </c>
      <c r="O6" s="10" t="str">
        <f aca="false">IF(N6&lt;0.4,"Poor",IF(N6&lt;=0.59,"FAIR",IF(N6&lt;=0.74,"GOOD",IF(N6&lt;=1,"EXCELLENT"))))</f>
        <v>GOOD</v>
      </c>
      <c r="P6" s="6" t="n">
        <f aca="false">SUM(H6:I6)</f>
        <v>0.181818181818182</v>
      </c>
      <c r="Q6" s="6" t="n">
        <f aca="false">((P6-0.7)/(1-0.7))</f>
        <v>-1.72727272727273</v>
      </c>
      <c r="R6" s="6" t="str">
        <f aca="false">IF(Q6&lt;0.4,"Poor",IF(Q6&lt;=0.59,"FAIR",IF(Q6&lt;=0.74,"GOOD",IF(Q6&lt;=1,"EXCELLENT"))))</f>
        <v>Poor</v>
      </c>
    </row>
    <row r="7" customFormat="false" ht="13.8" hidden="false" customHeight="false" outlineLevel="0" collapsed="false">
      <c r="A7" s="0" t="n">
        <v>6</v>
      </c>
      <c r="B7" s="2" t="n">
        <v>3</v>
      </c>
      <c r="C7" s="2" t="n">
        <v>12</v>
      </c>
      <c r="D7" s="2" t="n">
        <v>13</v>
      </c>
      <c r="E7" s="2" t="n">
        <v>3</v>
      </c>
      <c r="F7" s="3" t="n">
        <v>0.0967741935483871</v>
      </c>
      <c r="G7" s="3" t="n">
        <v>0.387096774193548</v>
      </c>
      <c r="H7" s="3" t="n">
        <v>0.419354838709678</v>
      </c>
      <c r="I7" s="3" t="n">
        <v>0.0967741935483871</v>
      </c>
      <c r="J7" s="4" t="n">
        <f aca="false">SUM(F7:G7)</f>
        <v>0.483870967741935</v>
      </c>
      <c r="K7" s="4" t="n">
        <f aca="false">((J7-0.7)/(1-0.7))</f>
        <v>-0.720430107526883</v>
      </c>
      <c r="L7" s="7" t="str">
        <f aca="false">IF(K7&lt;0.4,"Poor",IF(K7&lt;=0.59,"FAIR",IF(K7&lt;=0.74,"GOOD",IF(K7&lt;=1,"EXCELLENT"))))</f>
        <v>Poor</v>
      </c>
      <c r="M7" s="5" t="n">
        <f aca="false">SUM(G7:H7)</f>
        <v>0.806451612903226</v>
      </c>
      <c r="N7" s="5" t="n">
        <f aca="false">((M7-0.7)/(1-0.7))</f>
        <v>0.35483870967742</v>
      </c>
      <c r="O7" s="5" t="str">
        <f aca="false">IF(N7&lt;0.4,"Poor",IF(N7&lt;=0.59,"FAIR",IF(N7&lt;=0.74,"GOOD",IF(N7&lt;=1,"EXCELLENT"))))</f>
        <v>Poor</v>
      </c>
      <c r="P7" s="6" t="n">
        <f aca="false">SUM(H7:I7)</f>
        <v>0.516129032258065</v>
      </c>
      <c r="Q7" s="6" t="n">
        <f aca="false">((P7-0.7)/(1-0.7))</f>
        <v>-0.61290322580645</v>
      </c>
      <c r="R7" s="6" t="str">
        <f aca="false">IF(Q7&lt;0.4,"Poor",IF(Q7&lt;=0.59,"FAIR",IF(Q7&lt;=0.74,"GOOD",IF(Q7&lt;=1,"EXCELLENT"))))</f>
        <v>Poor</v>
      </c>
    </row>
    <row r="8" customFormat="false" ht="13.8" hidden="false" customHeight="false" outlineLevel="0" collapsed="false">
      <c r="A8" s="0" t="n">
        <v>7</v>
      </c>
      <c r="B8" s="2" t="n">
        <v>3</v>
      </c>
      <c r="C8" s="2" t="n">
        <v>11</v>
      </c>
      <c r="D8" s="2" t="n">
        <v>13</v>
      </c>
      <c r="E8" s="2" t="n">
        <v>0</v>
      </c>
      <c r="F8" s="3" t="n">
        <v>0.111111111111111</v>
      </c>
      <c r="G8" s="3" t="n">
        <v>0.407407407407407</v>
      </c>
      <c r="H8" s="3" t="n">
        <v>0.481481481481482</v>
      </c>
      <c r="I8" s="3" t="n">
        <v>0</v>
      </c>
      <c r="J8" s="4" t="n">
        <f aca="false">SUM(F8:G8)</f>
        <v>0.518518518518518</v>
      </c>
      <c r="K8" s="4" t="n">
        <f aca="false">((J8-0.7)/(1-0.7))</f>
        <v>-0.60493827160494</v>
      </c>
      <c r="L8" s="7" t="str">
        <f aca="false">IF(K8&lt;0.4,"Poor",IF(K8&lt;=0.59,"FAIR",IF(K8&lt;=0.74,"GOOD",IF(K8&lt;=1,"EXCELLENT"))))</f>
        <v>Poor</v>
      </c>
      <c r="M8" s="5" t="n">
        <f aca="false">SUM(G8:H8)</f>
        <v>0.888888888888889</v>
      </c>
      <c r="N8" s="5" t="n">
        <f aca="false">((M8-0.7)/(1-0.7))</f>
        <v>0.62962962962963</v>
      </c>
      <c r="O8" s="10" t="str">
        <f aca="false">IF(N8&lt;0.4,"Poor",IF(N8&lt;=0.59,"FAIR",IF(N8&lt;=0.74,"GOOD",IF(N8&lt;=1,"EXCELLENT"))))</f>
        <v>GOOD</v>
      </c>
      <c r="P8" s="6" t="n">
        <f aca="false">SUM(H8:I8)</f>
        <v>0.481481481481482</v>
      </c>
      <c r="Q8" s="6" t="n">
        <f aca="false">((P8-0.7)/(1-0.7))</f>
        <v>-0.728395061728394</v>
      </c>
      <c r="R8" s="6" t="str">
        <f aca="false">IF(Q8&lt;0.4,"Poor",IF(Q8&lt;=0.59,"FAIR",IF(Q8&lt;=0.74,"GOOD",IF(Q8&lt;=1,"EXCELLENT"))))</f>
        <v>Poor</v>
      </c>
    </row>
    <row r="9" customFormat="false" ht="13.8" hidden="false" customHeight="false" outlineLevel="0" collapsed="false">
      <c r="A9" s="0" t="n">
        <v>8</v>
      </c>
      <c r="B9" s="2" t="n">
        <v>2</v>
      </c>
      <c r="C9" s="2" t="n">
        <v>14</v>
      </c>
      <c r="D9" s="2" t="n">
        <v>8</v>
      </c>
      <c r="E9" s="2" t="n">
        <v>3</v>
      </c>
      <c r="F9" s="3" t="n">
        <v>0.0740740740740741</v>
      </c>
      <c r="G9" s="3" t="n">
        <v>0.518518518518519</v>
      </c>
      <c r="H9" s="3" t="n">
        <v>0.296296296296296</v>
      </c>
      <c r="I9" s="3" t="n">
        <v>0.111111111111111</v>
      </c>
      <c r="J9" s="4" t="n">
        <f aca="false">SUM(F9:G9)</f>
        <v>0.592592592592593</v>
      </c>
      <c r="K9" s="4" t="n">
        <f aca="false">((J9-0.7)/(1-0.7))</f>
        <v>-0.358024691358023</v>
      </c>
      <c r="L9" s="7" t="str">
        <f aca="false">IF(K9&lt;0.4,"Poor",IF(K9&lt;=0.59,"FAIR",IF(K9&lt;=0.74,"GOOD",IF(K9&lt;=1,"EXCELLENT"))))</f>
        <v>Poor</v>
      </c>
      <c r="M9" s="5" t="n">
        <f aca="false">SUM(G9:H9)</f>
        <v>0.814814814814815</v>
      </c>
      <c r="N9" s="5" t="n">
        <f aca="false">((M9-0.7)/(1-0.7))</f>
        <v>0.382716049382717</v>
      </c>
      <c r="O9" s="5" t="str">
        <f aca="false">IF(N9&lt;0.4,"Poor",IF(N9&lt;=0.59,"FAIR",IF(N9&lt;=0.74,"GOOD",IF(N9&lt;=1,"EXCELLENT"))))</f>
        <v>Poor</v>
      </c>
      <c r="P9" s="6" t="n">
        <f aca="false">SUM(H9:I9)</f>
        <v>0.407407407407407</v>
      </c>
      <c r="Q9" s="6" t="n">
        <f aca="false">((P9-0.7)/(1-0.7))</f>
        <v>-0.97530864197531</v>
      </c>
      <c r="R9" s="6" t="str">
        <f aca="false">IF(Q9&lt;0.4,"Poor",IF(Q9&lt;=0.59,"FAIR",IF(Q9&lt;=0.74,"GOOD",IF(Q9&lt;=1,"EXCELLENT"))))</f>
        <v>Poor</v>
      </c>
    </row>
    <row r="10" customFormat="false" ht="13.8" hidden="false" customHeight="false" outlineLevel="0" collapsed="false">
      <c r="A10" s="0" t="n">
        <v>9</v>
      </c>
      <c r="B10" s="2" t="n">
        <v>5</v>
      </c>
      <c r="C10" s="2" t="n">
        <v>15</v>
      </c>
      <c r="D10" s="2" t="n">
        <v>8</v>
      </c>
      <c r="E10" s="2" t="n">
        <v>2</v>
      </c>
      <c r="F10" s="3" t="n">
        <v>0.166666666666667</v>
      </c>
      <c r="G10" s="3" t="n">
        <v>0.5</v>
      </c>
      <c r="H10" s="3" t="n">
        <v>0.266666666666667</v>
      </c>
      <c r="I10" s="3" t="n">
        <v>0.0666666666666667</v>
      </c>
      <c r="J10" s="4" t="n">
        <f aca="false">SUM(F10:G10)</f>
        <v>0.666666666666667</v>
      </c>
      <c r="K10" s="4" t="n">
        <f aca="false">((J10-0.7)/(1-0.7))</f>
        <v>-0.11111111111111</v>
      </c>
      <c r="L10" s="7" t="str">
        <f aca="false">IF(K10&lt;0.4,"Poor",IF(K10&lt;=0.59,"FAIR",IF(K10&lt;=0.74,"GOOD",IF(K10&lt;=1,"EXCELLENT"))))</f>
        <v>Poor</v>
      </c>
      <c r="M10" s="5" t="n">
        <f aca="false">SUM(G10:H10)</f>
        <v>0.766666666666667</v>
      </c>
      <c r="N10" s="5" t="n">
        <f aca="false">((M10-0.7)/(1-0.7))</f>
        <v>0.222222222222223</v>
      </c>
      <c r="O10" s="5" t="str">
        <f aca="false">IF(N10&lt;0.4,"Poor",IF(N10&lt;=0.59,"FAIR",IF(N10&lt;=0.74,"GOOD",IF(N10&lt;=1,"EXCELLENT"))))</f>
        <v>Poor</v>
      </c>
      <c r="P10" s="6" t="n">
        <f aca="false">SUM(H10:I10)</f>
        <v>0.333333333333334</v>
      </c>
      <c r="Q10" s="6" t="n">
        <f aca="false">((P10-0.7)/(1-0.7))</f>
        <v>-1.22222222222222</v>
      </c>
      <c r="R10" s="6" t="str">
        <f aca="false">IF(Q10&lt;0.4,"Poor",IF(Q10&lt;=0.59,"FAIR",IF(Q10&lt;=0.74,"GOOD",IF(Q10&lt;=1,"EXCELLENT"))))</f>
        <v>Poor</v>
      </c>
    </row>
    <row r="11" customFormat="false" ht="13.8" hidden="false" customHeight="false" outlineLevel="0" collapsed="false">
      <c r="A11" s="0" t="n">
        <v>10</v>
      </c>
      <c r="B11" s="2" t="n">
        <v>4</v>
      </c>
      <c r="C11" s="2" t="n">
        <v>13</v>
      </c>
      <c r="D11" s="2" t="n">
        <v>15</v>
      </c>
      <c r="E11" s="2" t="n">
        <v>3</v>
      </c>
      <c r="F11" s="3" t="n">
        <v>0.114285714285714</v>
      </c>
      <c r="G11" s="3" t="n">
        <v>0.371428571428571</v>
      </c>
      <c r="H11" s="3" t="n">
        <v>0.428571428571429</v>
      </c>
      <c r="I11" s="3" t="n">
        <v>0.0857142857142857</v>
      </c>
      <c r="J11" s="4" t="n">
        <f aca="false">SUM(F11:G11)</f>
        <v>0.485714285714285</v>
      </c>
      <c r="K11" s="4" t="n">
        <f aca="false">((J11-0.7)/(1-0.7))</f>
        <v>-0.714285714285717</v>
      </c>
      <c r="L11" s="7" t="str">
        <f aca="false">IF(K11&lt;0.4,"Poor",IF(K11&lt;=0.59,"FAIR",IF(K11&lt;=0.74,"GOOD",IF(K11&lt;=1,"EXCELLENT"))))</f>
        <v>Poor</v>
      </c>
      <c r="M11" s="5" t="n">
        <f aca="false">SUM(G11:H11)</f>
        <v>0.8</v>
      </c>
      <c r="N11" s="5" t="n">
        <f aca="false">((M11-0.7)/(1-0.7))</f>
        <v>0.333333333333333</v>
      </c>
      <c r="O11" s="5" t="str">
        <f aca="false">IF(N11&lt;0.4,"Poor",IF(N11&lt;=0.59,"FAIR",IF(N11&lt;=0.74,"GOOD",IF(N11&lt;=1,"EXCELLENT"))))</f>
        <v>Poor</v>
      </c>
      <c r="P11" s="6" t="n">
        <f aca="false">SUM(H11:I11)</f>
        <v>0.514285714285715</v>
      </c>
      <c r="Q11" s="6" t="n">
        <f aca="false">((P11-0.7)/(1-0.7))</f>
        <v>-0.619047619047618</v>
      </c>
      <c r="R11" s="6" t="str">
        <f aca="false">IF(Q11&lt;0.4,"Poor",IF(Q11&lt;=0.59,"FAIR",IF(Q11&lt;=0.74,"GOOD",IF(Q11&lt;=1,"EXCELLENT"))))</f>
        <v>Poor</v>
      </c>
    </row>
    <row r="12" customFormat="false" ht="13.8" hidden="false" customHeight="false" outlineLevel="0" collapsed="false">
      <c r="A12" s="0" t="n">
        <v>11</v>
      </c>
      <c r="B12" s="2" t="n">
        <v>1</v>
      </c>
      <c r="C12" s="2" t="n">
        <v>6</v>
      </c>
      <c r="D12" s="2" t="n">
        <v>16</v>
      </c>
      <c r="E12" s="2" t="n">
        <v>9</v>
      </c>
      <c r="F12" s="3" t="n">
        <v>0.03125</v>
      </c>
      <c r="G12" s="3" t="n">
        <v>0.1875</v>
      </c>
      <c r="H12" s="3" t="n">
        <v>0.5</v>
      </c>
      <c r="I12" s="3" t="n">
        <v>0.28125</v>
      </c>
      <c r="J12" s="4" t="n">
        <f aca="false">SUM(F12:G12)</f>
        <v>0.21875</v>
      </c>
      <c r="K12" s="4" t="n">
        <f aca="false">((J12-0.7)/(1-0.7))</f>
        <v>-1.60416666666667</v>
      </c>
      <c r="L12" s="7" t="str">
        <f aca="false">IF(K12&lt;0.4,"Poor",IF(K12&lt;=0.59,"FAIR",IF(K12&lt;=0.74,"GOOD",IF(K12&lt;=1,"EXCELLENT"))))</f>
        <v>Poor</v>
      </c>
      <c r="M12" s="5" t="n">
        <f aca="false">SUM(G12:H12)</f>
        <v>0.6875</v>
      </c>
      <c r="N12" s="5" t="n">
        <f aca="false">((M12-0.7)/(1-0.7))</f>
        <v>-0.0416666666666669</v>
      </c>
      <c r="O12" s="5" t="str">
        <f aca="false">IF(N12&lt;0.4,"Poor",IF(N12&lt;=0.59,"FAIR",IF(N12&lt;=0.74,"GOOD",IF(N12&lt;=1,"EXCELLENT"))))</f>
        <v>Poor</v>
      </c>
      <c r="P12" s="6" t="n">
        <f aca="false">SUM(H12:I12)</f>
        <v>0.78125</v>
      </c>
      <c r="Q12" s="6" t="n">
        <f aca="false">((P12-0.7)/(1-0.7))</f>
        <v>0.270833333333333</v>
      </c>
      <c r="R12" s="6" t="str">
        <f aca="false">IF(Q12&lt;0.4,"Poor",IF(Q12&lt;=0.59,"FAIR",IF(Q12&lt;=0.74,"GOOD",IF(Q12&lt;=1,"EXCELLENT"))))</f>
        <v>Poor</v>
      </c>
    </row>
    <row r="13" customFormat="false" ht="13.8" hidden="false" customHeight="false" outlineLevel="0" collapsed="false">
      <c r="A13" s="0" t="n">
        <v>12</v>
      </c>
      <c r="B13" s="2" t="n">
        <v>3</v>
      </c>
      <c r="C13" s="2" t="n">
        <v>7</v>
      </c>
      <c r="D13" s="2" t="n">
        <v>16</v>
      </c>
      <c r="E13" s="2" t="n">
        <v>5</v>
      </c>
      <c r="F13" s="3" t="n">
        <v>0.0967741935483871</v>
      </c>
      <c r="G13" s="3" t="n">
        <v>0.225806451612903</v>
      </c>
      <c r="H13" s="3" t="n">
        <v>0.516129032258065</v>
      </c>
      <c r="I13" s="3" t="n">
        <v>0.161290322580645</v>
      </c>
      <c r="J13" s="4" t="n">
        <f aca="false">SUM(F13:G13)</f>
        <v>0.32258064516129</v>
      </c>
      <c r="K13" s="4" t="n">
        <f aca="false">((J13-0.7)/(1-0.7))</f>
        <v>-1.25806451612903</v>
      </c>
      <c r="L13" s="7" t="str">
        <f aca="false">IF(K13&lt;0.4,"Poor",IF(K13&lt;=0.59,"FAIR",IF(K13&lt;=0.74,"GOOD",IF(K13&lt;=1,"EXCELLENT"))))</f>
        <v>Poor</v>
      </c>
      <c r="M13" s="5" t="n">
        <f aca="false">SUM(G13:H13)</f>
        <v>0.741935483870968</v>
      </c>
      <c r="N13" s="5" t="n">
        <f aca="false">((M13-0.7)/(1-0.7))</f>
        <v>0.13978494623656</v>
      </c>
      <c r="O13" s="5" t="str">
        <f aca="false">IF(N13&lt;0.4,"Poor",IF(N13&lt;=0.59,"FAIR",IF(N13&lt;=0.74,"GOOD",IF(N13&lt;=1,"EXCELLENT"))))</f>
        <v>Poor</v>
      </c>
      <c r="P13" s="6" t="n">
        <f aca="false">SUM(H13:I13)</f>
        <v>0.67741935483871</v>
      </c>
      <c r="Q13" s="6" t="n">
        <f aca="false">((P13-0.7)/(1-0.7))</f>
        <v>-0.0752688172043</v>
      </c>
      <c r="R13" s="6" t="str">
        <f aca="false">IF(Q13&lt;0.4,"Poor",IF(Q13&lt;=0.59,"FAIR",IF(Q13&lt;=0.74,"GOOD",IF(Q13&lt;=1,"EXCELLENT"))))</f>
        <v>Poor</v>
      </c>
    </row>
    <row r="14" customFormat="false" ht="13.8" hidden="false" customHeight="false" outlineLevel="0" collapsed="false">
      <c r="A14" s="0" t="n">
        <v>13</v>
      </c>
      <c r="B14" s="2" t="n">
        <v>2</v>
      </c>
      <c r="C14" s="2" t="n">
        <v>13</v>
      </c>
      <c r="D14" s="2" t="n">
        <v>12</v>
      </c>
      <c r="E14" s="2" t="n">
        <v>7</v>
      </c>
      <c r="F14" s="3" t="n">
        <v>0.0588235294117647</v>
      </c>
      <c r="G14" s="3" t="n">
        <v>0.382352941176471</v>
      </c>
      <c r="H14" s="3" t="n">
        <v>0.352941176470588</v>
      </c>
      <c r="I14" s="3" t="n">
        <v>0.205882352941176</v>
      </c>
      <c r="J14" s="4" t="n">
        <f aca="false">SUM(F14:G14)</f>
        <v>0.441176470588236</v>
      </c>
      <c r="K14" s="4" t="n">
        <f aca="false">((J14-0.7)/(1-0.7))</f>
        <v>-0.862745098039215</v>
      </c>
      <c r="L14" s="7" t="str">
        <f aca="false">IF(K14&lt;0.4,"Poor",IF(K14&lt;=0.59,"FAIR",IF(K14&lt;=0.74,"GOOD",IF(K14&lt;=1,"EXCELLENT"))))</f>
        <v>Poor</v>
      </c>
      <c r="M14" s="5" t="n">
        <f aca="false">SUM(G14:H14)</f>
        <v>0.735294117647059</v>
      </c>
      <c r="N14" s="5" t="n">
        <f aca="false">((M14-0.7)/(1-0.7))</f>
        <v>0.11764705882353</v>
      </c>
      <c r="O14" s="5" t="str">
        <f aca="false">IF(N14&lt;0.4,"Poor",IF(N14&lt;=0.59,"FAIR",IF(N14&lt;=0.74,"GOOD",IF(N14&lt;=1,"EXCELLENT"))))</f>
        <v>Poor</v>
      </c>
      <c r="P14" s="6" t="n">
        <f aca="false">SUM(H14:I14)</f>
        <v>0.558823529411764</v>
      </c>
      <c r="Q14" s="6" t="n">
        <f aca="false">((P14-0.7)/(1-0.7))</f>
        <v>-0.47058823529412</v>
      </c>
      <c r="R14" s="6" t="str">
        <f aca="false">IF(Q14&lt;0.4,"Poor",IF(Q14&lt;=0.59,"FAIR",IF(Q14&lt;=0.74,"GOOD",IF(Q14&lt;=1,"EXCELLENT"))))</f>
        <v>Poor</v>
      </c>
    </row>
    <row r="15" customFormat="false" ht="13.8" hidden="false" customHeight="false" outlineLevel="0" collapsed="false">
      <c r="A15" s="0" t="n">
        <v>14</v>
      </c>
      <c r="B15" s="2" t="n">
        <v>0</v>
      </c>
      <c r="C15" s="2" t="n">
        <v>10</v>
      </c>
      <c r="D15" s="2" t="n">
        <v>18</v>
      </c>
      <c r="E15" s="2" t="n">
        <v>5</v>
      </c>
      <c r="F15" s="3" t="n">
        <v>0</v>
      </c>
      <c r="G15" s="3" t="n">
        <v>0.303030303030303</v>
      </c>
      <c r="H15" s="3" t="n">
        <v>0.545454545454546</v>
      </c>
      <c r="I15" s="3" t="n">
        <v>0.151515151515152</v>
      </c>
      <c r="J15" s="4" t="n">
        <f aca="false">SUM(F15:G15)</f>
        <v>0.303030303030303</v>
      </c>
      <c r="K15" s="4" t="n">
        <f aca="false">((J15-0.7)/(1-0.7))</f>
        <v>-1.32323232323232</v>
      </c>
      <c r="L15" s="7" t="str">
        <f aca="false">IF(K15&lt;0.4,"Poor",IF(K15&lt;=0.59,"FAIR",IF(K15&lt;=0.74,"GOOD",IF(K15&lt;=1,"EXCELLENT"))))</f>
        <v>Poor</v>
      </c>
      <c r="M15" s="5" t="n">
        <f aca="false">SUM(G15:H15)</f>
        <v>0.848484848484849</v>
      </c>
      <c r="N15" s="5" t="n">
        <f aca="false">((M15-0.7)/(1-0.7))</f>
        <v>0.494949494949497</v>
      </c>
      <c r="O15" s="8" t="str">
        <f aca="false">IF(N15&lt;0.4,"Poor",IF(N15&lt;=0.59,"FAIR",IF(N15&lt;=0.74,"GOOD",IF(N15&lt;=1,"EXCELLENT"))))</f>
        <v>FAIR</v>
      </c>
      <c r="P15" s="6" t="n">
        <f aca="false">SUM(H15:I15)</f>
        <v>0.696969696969698</v>
      </c>
      <c r="Q15" s="6" t="n">
        <f aca="false">((P15-0.7)/(1-0.7))</f>
        <v>-0.0101010101010065</v>
      </c>
      <c r="R15" s="6" t="str">
        <f aca="false">IF(Q15&lt;0.4,"Poor",IF(Q15&lt;=0.59,"FAIR",IF(Q15&lt;=0.74,"GOOD",IF(Q15&lt;=1,"EXCELLENT"))))</f>
        <v>Poor</v>
      </c>
    </row>
    <row r="16" customFormat="false" ht="13.8" hidden="false" customHeight="false" outlineLevel="0" collapsed="false">
      <c r="A16" s="0" t="n">
        <v>15</v>
      </c>
      <c r="B16" s="2" t="n">
        <v>19</v>
      </c>
      <c r="C16" s="2" t="n">
        <v>11</v>
      </c>
      <c r="D16" s="2" t="n">
        <v>4</v>
      </c>
      <c r="E16" s="2" t="n">
        <v>2</v>
      </c>
      <c r="F16" s="3" t="n">
        <v>0.527777777777778</v>
      </c>
      <c r="G16" s="3" t="n">
        <v>0.305555555555556</v>
      </c>
      <c r="H16" s="3" t="n">
        <v>0.111111111111111</v>
      </c>
      <c r="I16" s="3" t="n">
        <v>0.0555555555555556</v>
      </c>
      <c r="J16" s="4" t="n">
        <f aca="false">SUM(F16:G16)</f>
        <v>0.833333333333334</v>
      </c>
      <c r="K16" s="4" t="n">
        <f aca="false">((J16-0.7)/(1-0.7))</f>
        <v>0.444444444444447</v>
      </c>
      <c r="L16" s="11" t="str">
        <f aca="false">IF(K16&lt;0.4,"Poor",IF(K16&lt;=0.59,"FAIR",IF(K16&lt;=0.74,"GOOD",IF(K16&lt;=1,"EXCELLENT"))))</f>
        <v>FAIR</v>
      </c>
      <c r="M16" s="5" t="n">
        <f aca="false">SUM(G16:H16)</f>
        <v>0.416666666666667</v>
      </c>
      <c r="N16" s="5" t="n">
        <f aca="false">((M16-0.7)/(1-0.7))</f>
        <v>-0.944444444444444</v>
      </c>
      <c r="O16" s="5" t="str">
        <f aca="false">IF(N16&lt;0.4,"Poor",IF(N16&lt;=0.59,"FAIR",IF(N16&lt;=0.74,"GOOD",IF(N16&lt;=1,"EXCELLENT"))))</f>
        <v>Poor</v>
      </c>
      <c r="P16" s="6" t="n">
        <f aca="false">SUM(H16:I16)</f>
        <v>0.166666666666667</v>
      </c>
      <c r="Q16" s="6" t="n">
        <f aca="false">((P16-0.7)/(1-0.7))</f>
        <v>-1.77777777777778</v>
      </c>
      <c r="R16" s="6" t="str">
        <f aca="false">IF(Q16&lt;0.4,"Poor",IF(Q16&lt;=0.59,"FAIR",IF(Q16&lt;=0.74,"GOOD",IF(Q16&lt;=1,"EXCELLENT"))))</f>
        <v>Poor</v>
      </c>
    </row>
    <row r="17" customFormat="false" ht="13.8" hidden="false" customHeight="false" outlineLevel="0" collapsed="false">
      <c r="A17" s="0" t="n">
        <v>16</v>
      </c>
      <c r="B17" s="2" t="n">
        <v>3</v>
      </c>
      <c r="C17" s="2" t="n">
        <v>11</v>
      </c>
      <c r="D17" s="2" t="n">
        <v>10</v>
      </c>
      <c r="E17" s="2" t="n">
        <v>3</v>
      </c>
      <c r="F17" s="3" t="n">
        <v>0.111111111111111</v>
      </c>
      <c r="G17" s="3" t="n">
        <v>0.407407407407407</v>
      </c>
      <c r="H17" s="3" t="n">
        <v>0.37037037037037</v>
      </c>
      <c r="I17" s="3" t="n">
        <v>0.111111111111111</v>
      </c>
      <c r="J17" s="4" t="n">
        <f aca="false">SUM(F17:G17)</f>
        <v>0.518518518518518</v>
      </c>
      <c r="K17" s="4" t="n">
        <f aca="false">((J17-0.7)/(1-0.7))</f>
        <v>-0.60493827160494</v>
      </c>
      <c r="L17" s="7" t="str">
        <f aca="false">IF(K17&lt;0.4,"Poor",IF(K17&lt;=0.59,"FAIR",IF(K17&lt;=0.74,"GOOD",IF(K17&lt;=1,"EXCELLENT"))))</f>
        <v>Poor</v>
      </c>
      <c r="M17" s="5" t="n">
        <f aca="false">SUM(G17:H17)</f>
        <v>0.777777777777777</v>
      </c>
      <c r="N17" s="5" t="n">
        <f aca="false">((M17-0.7)/(1-0.7))</f>
        <v>0.259259259259256</v>
      </c>
      <c r="O17" s="5" t="str">
        <f aca="false">IF(N17&lt;0.4,"Poor",IF(N17&lt;=0.59,"FAIR",IF(N17&lt;=0.74,"GOOD",IF(N17&lt;=1,"EXCELLENT"))))</f>
        <v>Poor</v>
      </c>
      <c r="P17" s="6" t="n">
        <f aca="false">SUM(H17:I17)</f>
        <v>0.481481481481481</v>
      </c>
      <c r="Q17" s="6" t="n">
        <f aca="false">((P17-0.7)/(1-0.7))</f>
        <v>-0.728395061728397</v>
      </c>
      <c r="R17" s="6" t="str">
        <f aca="false">IF(Q17&lt;0.4,"Poor",IF(Q17&lt;=0.59,"FAIR",IF(Q17&lt;=0.74,"GOOD",IF(Q17&lt;=1,"EXCELLENT"))))</f>
        <v>Poor</v>
      </c>
    </row>
    <row r="18" customFormat="false" ht="13.8" hidden="false" customHeight="false" outlineLevel="0" collapsed="false">
      <c r="A18" s="0" t="n">
        <v>17</v>
      </c>
      <c r="B18" s="2" t="n">
        <v>9</v>
      </c>
      <c r="C18" s="2" t="n">
        <v>17</v>
      </c>
      <c r="D18" s="2" t="n">
        <v>6</v>
      </c>
      <c r="E18" s="2" t="n">
        <v>0</v>
      </c>
      <c r="F18" s="3" t="n">
        <v>0.28125</v>
      </c>
      <c r="G18" s="3" t="n">
        <v>0.53125</v>
      </c>
      <c r="H18" s="3" t="n">
        <v>0.1875</v>
      </c>
      <c r="I18" s="3" t="n">
        <v>0</v>
      </c>
      <c r="J18" s="4" t="n">
        <f aca="false">SUM(F18:G18)</f>
        <v>0.8125</v>
      </c>
      <c r="K18" s="4" t="n">
        <f aca="false">((J18-0.7)/(1-0.7))</f>
        <v>0.375</v>
      </c>
      <c r="L18" s="7" t="str">
        <f aca="false">IF(K18&lt;0.4,"Poor",IF(K18&lt;=0.59,"FAIR",IF(K18&lt;=0.74,"GOOD",IF(K18&lt;=1,"EXCELLENT"))))</f>
        <v>Poor</v>
      </c>
      <c r="M18" s="5" t="n">
        <f aca="false">SUM(G18:H18)</f>
        <v>0.71875</v>
      </c>
      <c r="N18" s="5" t="n">
        <f aca="false">((M18-0.7)/(1-0.7))</f>
        <v>0.0624999999999998</v>
      </c>
      <c r="O18" s="5" t="str">
        <f aca="false">IF(N18&lt;0.4,"Poor",IF(N18&lt;=0.59,"FAIR",IF(N18&lt;=0.74,"GOOD",IF(N18&lt;=1,"EXCELLENT"))))</f>
        <v>Poor</v>
      </c>
      <c r="P18" s="6" t="n">
        <f aca="false">SUM(H18:I18)</f>
        <v>0.1875</v>
      </c>
      <c r="Q18" s="6" t="n">
        <f aca="false">((P18-0.7)/(1-0.7))</f>
        <v>-1.70833333333333</v>
      </c>
      <c r="R18" s="6" t="str">
        <f aca="false">IF(Q18&lt;0.4,"Poor",IF(Q18&lt;=0.59,"FAIR",IF(Q18&lt;=0.74,"GOOD",IF(Q18&lt;=1,"EXCELLENT"))))</f>
        <v>Poor</v>
      </c>
    </row>
    <row r="19" customFormat="false" ht="13.8" hidden="false" customHeight="false" outlineLevel="0" collapsed="false">
      <c r="A19" s="0" t="n">
        <v>18</v>
      </c>
      <c r="B19" s="2" t="n">
        <v>3</v>
      </c>
      <c r="C19" s="2" t="n">
        <v>10</v>
      </c>
      <c r="D19" s="2" t="n">
        <v>13</v>
      </c>
      <c r="E19" s="2" t="n">
        <v>3</v>
      </c>
      <c r="F19" s="3" t="n">
        <v>0.103448275862069</v>
      </c>
      <c r="G19" s="3" t="n">
        <v>0.344827586206897</v>
      </c>
      <c r="H19" s="3" t="n">
        <v>0.448275862068966</v>
      </c>
      <c r="I19" s="3" t="n">
        <v>0.103448275862069</v>
      </c>
      <c r="J19" s="4" t="n">
        <f aca="false">SUM(F19:G19)</f>
        <v>0.448275862068966</v>
      </c>
      <c r="K19" s="4" t="n">
        <f aca="false">((J19-0.7)/(1-0.7))</f>
        <v>-0.839080459770114</v>
      </c>
      <c r="L19" s="7" t="str">
        <f aca="false">IF(K19&lt;0.4,"Poor",IF(K19&lt;=0.59,"FAIR",IF(K19&lt;=0.74,"GOOD",IF(K19&lt;=1,"EXCELLENT"))))</f>
        <v>Poor</v>
      </c>
      <c r="M19" s="5" t="n">
        <f aca="false">SUM(G19:H19)</f>
        <v>0.793103448275863</v>
      </c>
      <c r="N19" s="5" t="n">
        <f aca="false">((M19-0.7)/(1-0.7))</f>
        <v>0.31034482758621</v>
      </c>
      <c r="O19" s="5" t="str">
        <f aca="false">IF(N19&lt;0.4,"Poor",IF(N19&lt;=0.59,"FAIR",IF(N19&lt;=0.74,"GOOD",IF(N19&lt;=1,"EXCELLENT"))))</f>
        <v>Poor</v>
      </c>
      <c r="P19" s="6" t="n">
        <f aca="false">SUM(H19:I19)</f>
        <v>0.551724137931035</v>
      </c>
      <c r="Q19" s="6" t="n">
        <f aca="false">((P19-0.7)/(1-0.7))</f>
        <v>-0.494252873563217</v>
      </c>
      <c r="R19" s="6" t="str">
        <f aca="false">IF(Q19&lt;0.4,"Poor",IF(Q19&lt;=0.59,"FAIR",IF(Q19&lt;=0.74,"GOOD",IF(Q19&lt;=1,"EXCELLENT"))))</f>
        <v>Poor</v>
      </c>
    </row>
    <row r="20" customFormat="false" ht="13.8" hidden="false" customHeight="false" outlineLevel="0" collapsed="false">
      <c r="A20" s="0" t="n">
        <v>19</v>
      </c>
      <c r="B20" s="2" t="n">
        <v>1</v>
      </c>
      <c r="C20" s="2" t="n">
        <v>18</v>
      </c>
      <c r="D20" s="2" t="n">
        <v>8</v>
      </c>
      <c r="E20" s="2" t="n">
        <v>1</v>
      </c>
      <c r="F20" s="3" t="n">
        <v>0.0357142857142857</v>
      </c>
      <c r="G20" s="3" t="n">
        <v>0.642857142857143</v>
      </c>
      <c r="H20" s="3" t="n">
        <v>0.285714285714286</v>
      </c>
      <c r="I20" s="3" t="n">
        <v>0.0357142857142857</v>
      </c>
      <c r="J20" s="4" t="n">
        <f aca="false">SUM(F20:G20)</f>
        <v>0.678571428571429</v>
      </c>
      <c r="K20" s="4" t="n">
        <f aca="false">((J20-0.7)/(1-0.7))</f>
        <v>-0.0714285714285712</v>
      </c>
      <c r="L20" s="7" t="str">
        <f aca="false">IF(K20&lt;0.4,"Poor",IF(K20&lt;=0.59,"FAIR",IF(K20&lt;=0.74,"GOOD",IF(K20&lt;=1,"EXCELLENT"))))</f>
        <v>Poor</v>
      </c>
      <c r="M20" s="5" t="n">
        <f aca="false">SUM(G20:H20)</f>
        <v>0.928571428571429</v>
      </c>
      <c r="N20" s="5" t="n">
        <f aca="false">((M20-0.7)/(1-0.7))</f>
        <v>0.761904761904763</v>
      </c>
      <c r="O20" s="12" t="str">
        <f aca="false">IF(N20&lt;0.4,"Poor",IF(N20&lt;=0.59,"FAIR",IF(N20&lt;=0.74,"GOOD",IF(N20&lt;=1,"EXCELLENT"))))</f>
        <v>EXCELLENT</v>
      </c>
      <c r="P20" s="6" t="n">
        <f aca="false">SUM(H20:I20)</f>
        <v>0.321428571428572</v>
      </c>
      <c r="Q20" s="6" t="n">
        <f aca="false">((P20-0.7)/(1-0.7))</f>
        <v>-1.26190476190476</v>
      </c>
      <c r="R20" s="6" t="str">
        <f aca="false">IF(Q20&lt;0.4,"Poor",IF(Q20&lt;=0.59,"FAIR",IF(Q20&lt;=0.74,"GOOD",IF(Q20&lt;=1,"EXCELLENT"))))</f>
        <v>Poor</v>
      </c>
    </row>
    <row r="21" customFormat="false" ht="13.8" hidden="false" customHeight="false" outlineLevel="0" collapsed="false">
      <c r="A21" s="0" t="n">
        <v>20</v>
      </c>
      <c r="B21" s="2" t="n">
        <v>3</v>
      </c>
      <c r="C21" s="2" t="n">
        <v>12</v>
      </c>
      <c r="D21" s="2" t="n">
        <v>7</v>
      </c>
      <c r="E21" s="2" t="n">
        <v>1</v>
      </c>
      <c r="F21" s="3" t="n">
        <v>0.130434782608696</v>
      </c>
      <c r="G21" s="3" t="n">
        <v>0.521739130434783</v>
      </c>
      <c r="H21" s="3" t="n">
        <v>0.304347826086957</v>
      </c>
      <c r="I21" s="3" t="n">
        <v>0.0434782608695652</v>
      </c>
      <c r="J21" s="4" t="n">
        <f aca="false">SUM(F21:G21)</f>
        <v>0.652173913043479</v>
      </c>
      <c r="K21" s="4" t="n">
        <f aca="false">((J21-0.7)/(1-0.7))</f>
        <v>-0.15942028985507</v>
      </c>
      <c r="L21" s="7" t="str">
        <f aca="false">IF(K21&lt;0.4,"Poor",IF(K21&lt;=0.59,"FAIR",IF(K21&lt;=0.74,"GOOD",IF(K21&lt;=1,"EXCELLENT"))))</f>
        <v>Poor</v>
      </c>
      <c r="M21" s="5" t="n">
        <f aca="false">SUM(G21:H21)</f>
        <v>0.82608695652174</v>
      </c>
      <c r="N21" s="5" t="n">
        <f aca="false">((M21-0.7)/(1-0.7))</f>
        <v>0.420289855072467</v>
      </c>
      <c r="O21" s="8" t="str">
        <f aca="false">IF(N21&lt;0.4,"Poor",IF(N21&lt;=0.59,"FAIR",IF(N21&lt;=0.74,"GOOD",IF(N21&lt;=1,"EXCELLENT"))))</f>
        <v>FAIR</v>
      </c>
      <c r="P21" s="6" t="n">
        <f aca="false">SUM(H21:I21)</f>
        <v>0.347826086956522</v>
      </c>
      <c r="Q21" s="6" t="n">
        <f aca="false">((P21-0.7)/(1-0.7))</f>
        <v>-1.17391304347826</v>
      </c>
      <c r="R21" s="6" t="str">
        <f aca="false">IF(Q21&lt;0.4,"Poor",IF(Q21&lt;=0.59,"FAIR",IF(Q21&lt;=0.74,"GOOD",IF(Q21&lt;=1,"EXCELLENT"))))</f>
        <v>Poor</v>
      </c>
    </row>
    <row r="22" customFormat="false" ht="13.8" hidden="false" customHeight="false" outlineLevel="0" collapsed="false">
      <c r="A22" s="0" t="n">
        <v>21</v>
      </c>
      <c r="B22" s="2" t="n">
        <v>3</v>
      </c>
      <c r="C22" s="2" t="n">
        <v>10</v>
      </c>
      <c r="D22" s="2" t="n">
        <v>20</v>
      </c>
      <c r="E22" s="2" t="n">
        <v>2</v>
      </c>
      <c r="F22" s="3" t="n">
        <v>0.0857142857142857</v>
      </c>
      <c r="G22" s="3" t="n">
        <v>0.285714285714286</v>
      </c>
      <c r="H22" s="3" t="n">
        <v>0.571428571428571</v>
      </c>
      <c r="I22" s="3" t="n">
        <v>0.0571428571428571</v>
      </c>
      <c r="J22" s="4" t="n">
        <f aca="false">SUM(F22:G22)</f>
        <v>0.371428571428572</v>
      </c>
      <c r="K22" s="4" t="n">
        <f aca="false">((J22-0.7)/(1-0.7))</f>
        <v>-1.09523809523809</v>
      </c>
      <c r="L22" s="7" t="str">
        <f aca="false">IF(K22&lt;0.4,"Poor",IF(K22&lt;=0.59,"FAIR",IF(K22&lt;=0.74,"GOOD",IF(K22&lt;=1,"EXCELLENT"))))</f>
        <v>Poor</v>
      </c>
      <c r="M22" s="5" t="n">
        <f aca="false">SUM(G22:H22)</f>
        <v>0.857142857142857</v>
      </c>
      <c r="N22" s="5" t="n">
        <f aca="false">((M22-0.7)/(1-0.7))</f>
        <v>0.523809523809523</v>
      </c>
      <c r="O22" s="8" t="str">
        <f aca="false">IF(N22&lt;0.4,"Poor",IF(N22&lt;=0.59,"FAIR",IF(N22&lt;=0.74,"GOOD",IF(N22&lt;=1,"EXCELLENT"))))</f>
        <v>FAIR</v>
      </c>
      <c r="P22" s="6" t="n">
        <f aca="false">SUM(H22:I22)</f>
        <v>0.628571428571428</v>
      </c>
      <c r="Q22" s="6" t="n">
        <f aca="false">((P22-0.7)/(1-0.7))</f>
        <v>-0.23809523809524</v>
      </c>
      <c r="R22" s="6" t="str">
        <f aca="false">IF(Q22&lt;0.4,"Poor",IF(Q22&lt;=0.59,"FAIR",IF(Q22&lt;=0.74,"GOOD",IF(Q22&lt;=1,"EXCELLENT"))))</f>
        <v>Poor</v>
      </c>
    </row>
    <row r="23" customFormat="false" ht="13.8" hidden="false" customHeight="false" outlineLevel="0" collapsed="false">
      <c r="A23" s="0" t="n">
        <v>22</v>
      </c>
      <c r="B23" s="2" t="n">
        <v>11</v>
      </c>
      <c r="C23" s="2" t="n">
        <v>8</v>
      </c>
      <c r="D23" s="2" t="n">
        <v>6</v>
      </c>
      <c r="E23" s="2" t="n">
        <v>1</v>
      </c>
      <c r="F23" s="3" t="n">
        <v>0.423076923076923</v>
      </c>
      <c r="G23" s="3" t="n">
        <v>0.307692307692308</v>
      </c>
      <c r="H23" s="3" t="n">
        <v>0.230769230769231</v>
      </c>
      <c r="I23" s="3" t="n">
        <v>0.0384615384615385</v>
      </c>
      <c r="J23" s="4" t="n">
        <f aca="false">SUM(F23:G23)</f>
        <v>0.730769230769231</v>
      </c>
      <c r="K23" s="4" t="n">
        <f aca="false">((J23-0.7)/(1-0.7))</f>
        <v>0.102564102564103</v>
      </c>
      <c r="L23" s="7" t="str">
        <f aca="false">IF(K23&lt;0.4,"Poor",IF(K23&lt;=0.59,"FAIR",IF(K23&lt;=0.74,"GOOD",IF(K23&lt;=1,"EXCELLENT"))))</f>
        <v>Poor</v>
      </c>
      <c r="M23" s="5" t="n">
        <f aca="false">SUM(G23:H23)</f>
        <v>0.538461538461539</v>
      </c>
      <c r="N23" s="5" t="n">
        <f aca="false">((M23-0.7)/(1-0.7))</f>
        <v>-0.538461538461537</v>
      </c>
      <c r="O23" s="5" t="str">
        <f aca="false">IF(N23&lt;0.4,"Poor",IF(N23&lt;=0.59,"FAIR",IF(N23&lt;=0.74,"GOOD",IF(N23&lt;=1,"EXCELLENT"))))</f>
        <v>Poor</v>
      </c>
      <c r="P23" s="6" t="n">
        <f aca="false">SUM(H23:I23)</f>
        <v>0.269230769230769</v>
      </c>
      <c r="Q23" s="6" t="n">
        <f aca="false">((P23-0.7)/(1-0.7))</f>
        <v>-1.43589743589744</v>
      </c>
      <c r="R23" s="6" t="str">
        <f aca="false">IF(Q23&lt;0.4,"Poor",IF(Q23&lt;=0.59,"FAIR",IF(Q23&lt;=0.74,"GOOD",IF(Q23&lt;=1,"EXCELLENT"))))</f>
        <v>Poor</v>
      </c>
    </row>
    <row r="24" customFormat="false" ht="13.8" hidden="false" customHeight="false" outlineLevel="0" collapsed="false">
      <c r="A24" s="0" t="n">
        <v>23</v>
      </c>
      <c r="B24" s="2" t="n">
        <v>3</v>
      </c>
      <c r="C24" s="2" t="n">
        <v>11</v>
      </c>
      <c r="D24" s="2" t="n">
        <v>12</v>
      </c>
      <c r="E24" s="2" t="n">
        <v>0</v>
      </c>
      <c r="F24" s="3" t="n">
        <v>0.115384615384615</v>
      </c>
      <c r="G24" s="3" t="n">
        <v>0.423076923076923</v>
      </c>
      <c r="H24" s="3" t="n">
        <v>0.461538461538462</v>
      </c>
      <c r="I24" s="3" t="n">
        <v>0</v>
      </c>
      <c r="J24" s="4" t="n">
        <f aca="false">SUM(F24:G24)</f>
        <v>0.538461538461538</v>
      </c>
      <c r="K24" s="4" t="n">
        <f aca="false">((J24-0.7)/(1-0.7))</f>
        <v>-0.53846153846154</v>
      </c>
      <c r="L24" s="7" t="str">
        <f aca="false">IF(K24&lt;0.4,"Poor",IF(K24&lt;=0.59,"FAIR",IF(K24&lt;=0.74,"GOOD",IF(K24&lt;=1,"EXCELLENT"))))</f>
        <v>Poor</v>
      </c>
      <c r="M24" s="5" t="n">
        <f aca="false">SUM(G24:H24)</f>
        <v>0.884615384615385</v>
      </c>
      <c r="N24" s="5" t="n">
        <f aca="false">((M24-0.7)/(1-0.7))</f>
        <v>0.615384615384617</v>
      </c>
      <c r="O24" s="10" t="str">
        <f aca="false">IF(N24&lt;0.4,"Poor",IF(N24&lt;=0.59,"FAIR",IF(N24&lt;=0.74,"GOOD",IF(N24&lt;=1,"EXCELLENT"))))</f>
        <v>GOOD</v>
      </c>
      <c r="P24" s="6" t="n">
        <f aca="false">SUM(H24:I24)</f>
        <v>0.461538461538462</v>
      </c>
      <c r="Q24" s="6" t="n">
        <f aca="false">((P24-0.7)/(1-0.7))</f>
        <v>-0.794871794871794</v>
      </c>
      <c r="R24" s="6" t="str">
        <f aca="false">IF(Q24&lt;0.4,"Poor",IF(Q24&lt;=0.59,"FAIR",IF(Q24&lt;=0.74,"GOOD",IF(Q24&lt;=1,"EXCELLENT"))))</f>
        <v>Poor</v>
      </c>
    </row>
    <row r="25" customFormat="false" ht="13.8" hidden="false" customHeight="false" outlineLevel="0" collapsed="false">
      <c r="A25" s="0" t="n">
        <v>24</v>
      </c>
      <c r="B25" s="2" t="n">
        <v>1</v>
      </c>
      <c r="C25" s="2" t="n">
        <v>12</v>
      </c>
      <c r="D25" s="2" t="n">
        <v>11</v>
      </c>
      <c r="E25" s="2" t="n">
        <v>1</v>
      </c>
      <c r="F25" s="3" t="n">
        <v>0.04</v>
      </c>
      <c r="G25" s="3" t="n">
        <v>0.48</v>
      </c>
      <c r="H25" s="3" t="n">
        <v>0.44</v>
      </c>
      <c r="I25" s="3" t="n">
        <v>0.04</v>
      </c>
      <c r="J25" s="4" t="n">
        <f aca="false">SUM(F25:G25)</f>
        <v>0.52</v>
      </c>
      <c r="K25" s="4" t="n">
        <f aca="false">((J25-0.7)/(1-0.7))</f>
        <v>-0.6</v>
      </c>
      <c r="L25" s="7" t="str">
        <f aca="false">IF(K25&lt;0.4,"Poor",IF(K25&lt;=0.59,"FAIR",IF(K25&lt;=0.74,"GOOD",IF(K25&lt;=1,"EXCELLENT"))))</f>
        <v>Poor</v>
      </c>
      <c r="M25" s="5" t="n">
        <f aca="false">SUM(G25:H25)</f>
        <v>0.92</v>
      </c>
      <c r="N25" s="5" t="n">
        <f aca="false">((M25-0.7)/(1-0.7))</f>
        <v>0.733333333333333</v>
      </c>
      <c r="O25" s="10" t="str">
        <f aca="false">IF(N25&lt;0.4,"Poor",IF(N25&lt;=0.59,"FAIR",IF(N25&lt;=0.74,"GOOD",IF(N25&lt;=1,"EXCELLENT"))))</f>
        <v>GOOD</v>
      </c>
      <c r="P25" s="6" t="n">
        <f aca="false">SUM(H25:I25)</f>
        <v>0.48</v>
      </c>
      <c r="Q25" s="6" t="n">
        <f aca="false">((P25-0.7)/(1-0.7))</f>
        <v>-0.733333333333334</v>
      </c>
      <c r="R25" s="6" t="str">
        <f aca="false">IF(Q25&lt;0.4,"Poor",IF(Q25&lt;=0.59,"FAIR",IF(Q25&lt;=0.74,"GOOD",IF(Q25&lt;=1,"EXCELLENT"))))</f>
        <v>Poor</v>
      </c>
    </row>
    <row r="26" customFormat="false" ht="13.8" hidden="false" customHeight="false" outlineLevel="0" collapsed="false">
      <c r="A26" s="0" t="n">
        <v>25</v>
      </c>
      <c r="B26" s="2" t="n">
        <v>23</v>
      </c>
      <c r="C26" s="2" t="n">
        <v>6</v>
      </c>
      <c r="D26" s="2" t="n">
        <v>0</v>
      </c>
      <c r="E26" s="2" t="n">
        <v>1</v>
      </c>
      <c r="F26" s="3" t="n">
        <v>0.766666666666667</v>
      </c>
      <c r="G26" s="3" t="n">
        <v>0.2</v>
      </c>
      <c r="H26" s="3" t="n">
        <v>0</v>
      </c>
      <c r="I26" s="3" t="n">
        <v>0.0333333333333333</v>
      </c>
      <c r="J26" s="4" t="n">
        <f aca="false">SUM(F26:G26)</f>
        <v>0.966666666666667</v>
      </c>
      <c r="K26" s="4" t="n">
        <f aca="false">((J26-0.7)/(1-0.7))</f>
        <v>0.88888888888889</v>
      </c>
      <c r="L26" s="13" t="str">
        <f aca="false">IF(K26&lt;0.4,"Poor",IF(K26&lt;=0.59,"FAIR",IF(K26&lt;=0.74,"GOOD",IF(K26&lt;=1,"EXCELLENT"))))</f>
        <v>EXCELLENT</v>
      </c>
      <c r="M26" s="5" t="n">
        <f aca="false">SUM(G26:H26)</f>
        <v>0.2</v>
      </c>
      <c r="N26" s="5" t="n">
        <f aca="false">((M26-0.7)/(1-0.7))</f>
        <v>-1.66666666666667</v>
      </c>
      <c r="O26" s="5" t="str">
        <f aca="false">IF(N26&lt;0.4,"Poor",IF(N26&lt;=0.59,"FAIR",IF(N26&lt;=0.74,"GOOD",IF(N26&lt;=1,"EXCELLENT"))))</f>
        <v>Poor</v>
      </c>
      <c r="P26" s="6" t="n">
        <f aca="false">SUM(H26:I26)</f>
        <v>0.0333333333333333</v>
      </c>
      <c r="Q26" s="6" t="n">
        <f aca="false">((P26-0.7)/(1-0.7))</f>
        <v>-2.22222222222222</v>
      </c>
      <c r="R26" s="6" t="str">
        <f aca="false">IF(Q26&lt;0.4,"Poor",IF(Q26&lt;=0.59,"FAIR",IF(Q26&lt;=0.74,"GOOD",IF(Q26&lt;=1,"EXCELLENT"))))</f>
        <v>Poor</v>
      </c>
    </row>
    <row r="27" customFormat="false" ht="13.8" hidden="false" customHeight="false" outlineLevel="0" collapsed="false">
      <c r="A27" s="0" t="n">
        <v>26</v>
      </c>
      <c r="B27" s="2" t="n">
        <v>3</v>
      </c>
      <c r="C27" s="2" t="n">
        <v>9</v>
      </c>
      <c r="D27" s="2" t="n">
        <v>15</v>
      </c>
      <c r="E27" s="2" t="n">
        <v>4</v>
      </c>
      <c r="F27" s="3" t="n">
        <v>0.0967741935483871</v>
      </c>
      <c r="G27" s="3" t="n">
        <v>0.290322580645161</v>
      </c>
      <c r="H27" s="3" t="n">
        <v>0.483870967741936</v>
      </c>
      <c r="I27" s="3" t="n">
        <v>0.129032258064516</v>
      </c>
      <c r="J27" s="4" t="n">
        <f aca="false">SUM(F27:G27)</f>
        <v>0.387096774193548</v>
      </c>
      <c r="K27" s="4" t="n">
        <f aca="false">((J27-0.7)/(1-0.7))</f>
        <v>-1.04301075268817</v>
      </c>
      <c r="L27" s="7" t="str">
        <f aca="false">IF(K27&lt;0.4,"Poor",IF(K27&lt;=0.59,"FAIR",IF(K27&lt;=0.74,"GOOD",IF(K27&lt;=1,"EXCELLENT"))))</f>
        <v>Poor</v>
      </c>
      <c r="M27" s="5" t="n">
        <f aca="false">SUM(G27:H27)</f>
        <v>0.774193548387097</v>
      </c>
      <c r="N27" s="5" t="n">
        <f aca="false">((M27-0.7)/(1-0.7))</f>
        <v>0.24731182795699</v>
      </c>
      <c r="O27" s="5" t="str">
        <f aca="false">IF(N27&lt;0.4,"Poor",IF(N27&lt;=0.59,"FAIR",IF(N27&lt;=0.74,"GOOD",IF(N27&lt;=1,"EXCELLENT"))))</f>
        <v>Poor</v>
      </c>
      <c r="P27" s="6" t="n">
        <f aca="false">SUM(H27:I27)</f>
        <v>0.612903225806452</v>
      </c>
      <c r="Q27" s="6" t="n">
        <f aca="false">((P27-0.7)/(1-0.7))</f>
        <v>-0.29032258064516</v>
      </c>
      <c r="R27" s="6" t="str">
        <f aca="false">IF(Q27&lt;0.4,"Poor",IF(Q27&lt;=0.59,"FAIR",IF(Q27&lt;=0.74,"GOOD",IF(Q27&lt;=1,"EXCELLENT"))))</f>
        <v>Poor</v>
      </c>
    </row>
    <row r="28" customFormat="false" ht="13.8" hidden="false" customHeight="false" outlineLevel="0" collapsed="false">
      <c r="A28" s="0" t="n">
        <v>27</v>
      </c>
      <c r="B28" s="2" t="n">
        <v>18</v>
      </c>
      <c r="C28" s="2" t="n">
        <v>4</v>
      </c>
      <c r="D28" s="2" t="n">
        <v>1</v>
      </c>
      <c r="E28" s="2" t="n">
        <v>0</v>
      </c>
      <c r="F28" s="3" t="n">
        <v>0.782608695652174</v>
      </c>
      <c r="G28" s="3" t="n">
        <v>0.173913043478261</v>
      </c>
      <c r="H28" s="3" t="n">
        <v>0.0434782608695652</v>
      </c>
      <c r="I28" s="3" t="n">
        <v>0</v>
      </c>
      <c r="J28" s="4" t="n">
        <f aca="false">SUM(F28:G28)</f>
        <v>0.956521739130435</v>
      </c>
      <c r="K28" s="4" t="n">
        <f aca="false">((J28-0.7)/(1-0.7))</f>
        <v>0.855072463768117</v>
      </c>
      <c r="L28" s="13" t="str">
        <f aca="false">IF(K28&lt;0.4,"Poor",IF(K28&lt;=0.59,"FAIR",IF(K28&lt;=0.74,"GOOD",IF(K28&lt;=1,"EXCELLENT"))))</f>
        <v>EXCELLENT</v>
      </c>
      <c r="M28" s="5" t="n">
        <f aca="false">SUM(G28:H28)</f>
        <v>0.217391304347826</v>
      </c>
      <c r="N28" s="5" t="n">
        <f aca="false">((M28-0.7)/(1-0.7))</f>
        <v>-1.60869565217391</v>
      </c>
      <c r="O28" s="5" t="str">
        <f aca="false">IF(N28&lt;0.4,"Poor",IF(N28&lt;=0.59,"FAIR",IF(N28&lt;=0.74,"GOOD",IF(N28&lt;=1,"EXCELLENT"))))</f>
        <v>Poor</v>
      </c>
      <c r="P28" s="6" t="n">
        <f aca="false">SUM(H28:I28)</f>
        <v>0.0434782608695652</v>
      </c>
      <c r="Q28" s="6" t="n">
        <f aca="false">((P28-0.7)/(1-0.7))</f>
        <v>-2.18840579710145</v>
      </c>
      <c r="R28" s="6" t="str">
        <f aca="false">IF(Q28&lt;0.4,"Poor",IF(Q28&lt;=0.59,"FAIR",IF(Q28&lt;=0.74,"GOOD",IF(Q28&lt;=1,"EXCELLENT"))))</f>
        <v>Poor</v>
      </c>
    </row>
    <row r="29" customFormat="false" ht="13.8" hidden="false" customHeight="false" outlineLevel="0" collapsed="false">
      <c r="A29" s="0" t="n">
        <v>28</v>
      </c>
      <c r="B29" s="2" t="n">
        <v>17</v>
      </c>
      <c r="C29" s="2" t="n">
        <v>7</v>
      </c>
      <c r="D29" s="2" t="n">
        <v>1</v>
      </c>
      <c r="E29" s="2" t="n">
        <v>0</v>
      </c>
      <c r="F29" s="3" t="n">
        <v>0.68</v>
      </c>
      <c r="G29" s="3" t="n">
        <v>0.28</v>
      </c>
      <c r="H29" s="3" t="n">
        <v>0.04</v>
      </c>
      <c r="I29" s="3" t="n">
        <v>0</v>
      </c>
      <c r="J29" s="4" t="n">
        <f aca="false">SUM(F29:G29)</f>
        <v>0.96</v>
      </c>
      <c r="K29" s="4" t="n">
        <f aca="false">((J29-0.7)/(1-0.7))</f>
        <v>0.866666666666667</v>
      </c>
      <c r="L29" s="13" t="str">
        <f aca="false">IF(K29&lt;0.4,"Poor",IF(K29&lt;=0.59,"FAIR",IF(K29&lt;=0.74,"GOOD",IF(K29&lt;=1,"EXCELLENT"))))</f>
        <v>EXCELLENT</v>
      </c>
      <c r="M29" s="5" t="n">
        <f aca="false">SUM(G29:H29)</f>
        <v>0.32</v>
      </c>
      <c r="N29" s="5" t="n">
        <f aca="false">((M29-0.7)/(1-0.7))</f>
        <v>-1.26666666666667</v>
      </c>
      <c r="O29" s="5" t="str">
        <f aca="false">IF(N29&lt;0.4,"Poor",IF(N29&lt;=0.59,"FAIR",IF(N29&lt;=0.74,"GOOD",IF(N29&lt;=1,"EXCELLENT"))))</f>
        <v>Poor</v>
      </c>
      <c r="P29" s="6" t="n">
        <f aca="false">SUM(H29:I29)</f>
        <v>0.04</v>
      </c>
      <c r="Q29" s="6" t="n">
        <f aca="false">((P29-0.7)/(1-0.7))</f>
        <v>-2.2</v>
      </c>
      <c r="R29" s="6" t="str">
        <f aca="false">IF(Q29&lt;0.4,"Poor",IF(Q29&lt;=0.59,"FAIR",IF(Q29&lt;=0.74,"GOOD",IF(Q29&lt;=1,"EXCELLENT"))))</f>
        <v>Poor</v>
      </c>
    </row>
    <row r="30" customFormat="false" ht="13.8" hidden="false" customHeight="false" outlineLevel="0" collapsed="false">
      <c r="A30" s="0" t="n">
        <v>29</v>
      </c>
      <c r="B30" s="2" t="n">
        <v>24</v>
      </c>
      <c r="C30" s="2" t="n">
        <v>3</v>
      </c>
      <c r="D30" s="2" t="n">
        <v>0</v>
      </c>
      <c r="E30" s="2" t="n">
        <v>0</v>
      </c>
      <c r="F30" s="3" t="n">
        <v>0.888888888888889</v>
      </c>
      <c r="G30" s="3" t="n">
        <v>0.111111111111111</v>
      </c>
      <c r="H30" s="3" t="n">
        <v>0</v>
      </c>
      <c r="I30" s="3" t="n">
        <v>0</v>
      </c>
      <c r="J30" s="4" t="n">
        <f aca="false">SUM(F30:G30)</f>
        <v>1</v>
      </c>
      <c r="K30" s="4" t="n">
        <f aca="false">((J30-0.7)/(1-0.7))</f>
        <v>1</v>
      </c>
      <c r="L30" s="13" t="str">
        <f aca="false">IF(K30&lt;0.4,"Poor",IF(K30&lt;=0.59,"FAIR",IF(K30&lt;=0.74,"GOOD",IF(K30&lt;=1,"EXCELLENT"))))</f>
        <v>EXCELLENT</v>
      </c>
      <c r="M30" s="5" t="n">
        <f aca="false">SUM(G30:H30)</f>
        <v>0.111111111111111</v>
      </c>
      <c r="N30" s="5" t="n">
        <f aca="false">((M30-0.7)/(1-0.7))</f>
        <v>-1.96296296296296</v>
      </c>
      <c r="O30" s="5" t="str">
        <f aca="false">IF(N30&lt;0.4,"Poor",IF(N30&lt;=0.59,"FAIR",IF(N30&lt;=0.74,"GOOD",IF(N30&lt;=1,"EXCELLENT"))))</f>
        <v>Poor</v>
      </c>
      <c r="P30" s="6" t="n">
        <f aca="false">SUM(H30:I30)</f>
        <v>0</v>
      </c>
      <c r="Q30" s="6" t="n">
        <f aca="false">((P30-0.7)/(1-0.7))</f>
        <v>-2.33333333333333</v>
      </c>
      <c r="R30" s="6" t="str">
        <f aca="false">IF(Q30&lt;0.4,"Poor",IF(Q30&lt;=0.59,"FAIR",IF(Q30&lt;=0.74,"GOOD",IF(Q30&lt;=1,"EXCELLENT"))))</f>
        <v>Poor</v>
      </c>
    </row>
    <row r="31" customFormat="false" ht="13.8" hidden="false" customHeight="false" outlineLevel="0" collapsed="false">
      <c r="A31" s="0" t="n">
        <v>30</v>
      </c>
      <c r="B31" s="2" t="n">
        <v>21</v>
      </c>
      <c r="C31" s="2" t="n">
        <v>6</v>
      </c>
      <c r="D31" s="2" t="n">
        <v>0</v>
      </c>
      <c r="E31" s="2" t="n">
        <v>0</v>
      </c>
      <c r="F31" s="3" t="n">
        <v>0.777777777777778</v>
      </c>
      <c r="G31" s="3" t="n">
        <v>0.222222222222222</v>
      </c>
      <c r="H31" s="3" t="n">
        <v>0</v>
      </c>
      <c r="I31" s="3" t="n">
        <v>0</v>
      </c>
      <c r="J31" s="4" t="n">
        <f aca="false">SUM(F31:G31)</f>
        <v>1</v>
      </c>
      <c r="K31" s="4" t="n">
        <f aca="false">((J31-0.7)/(1-0.7))</f>
        <v>1</v>
      </c>
      <c r="L31" s="13" t="str">
        <f aca="false">IF(K31&lt;0.4,"Poor",IF(K31&lt;=0.59,"FAIR",IF(K31&lt;=0.74,"GOOD",IF(K31&lt;=1,"EXCELLENT"))))</f>
        <v>EXCELLENT</v>
      </c>
      <c r="M31" s="5" t="n">
        <f aca="false">SUM(G31:H31)</f>
        <v>0.222222222222222</v>
      </c>
      <c r="N31" s="5" t="n">
        <f aca="false">((M31-0.7)/(1-0.7))</f>
        <v>-1.59259259259259</v>
      </c>
      <c r="O31" s="5" t="str">
        <f aca="false">IF(N31&lt;0.4,"Poor",IF(N31&lt;=0.59,"FAIR",IF(N31&lt;=0.74,"GOOD",IF(N31&lt;=1,"EXCELLENT"))))</f>
        <v>Poor</v>
      </c>
      <c r="P31" s="6" t="n">
        <f aca="false">SUM(H31:I31)</f>
        <v>0</v>
      </c>
      <c r="Q31" s="6" t="n">
        <f aca="false">((P31-0.7)/(1-0.7))</f>
        <v>-2.33333333333333</v>
      </c>
      <c r="R31" s="6" t="str">
        <f aca="false">IF(Q31&lt;0.4,"Poor",IF(Q31&lt;=0.59,"FAIR",IF(Q31&lt;=0.74,"GOOD",IF(Q31&lt;=1,"EXCELLENT"))))</f>
        <v>Poor</v>
      </c>
    </row>
    <row r="32" customFormat="false" ht="13.8" hidden="false" customHeight="false" outlineLevel="0" collapsed="false">
      <c r="A32" s="0" t="n">
        <v>31</v>
      </c>
      <c r="B32" s="2" t="n">
        <v>0</v>
      </c>
      <c r="C32" s="2" t="n">
        <v>14</v>
      </c>
      <c r="D32" s="2" t="n">
        <v>12</v>
      </c>
      <c r="E32" s="2" t="n">
        <v>1</v>
      </c>
      <c r="F32" s="3" t="n">
        <v>0</v>
      </c>
      <c r="G32" s="3" t="n">
        <v>0.518518518518519</v>
      </c>
      <c r="H32" s="3" t="n">
        <v>0.444444444444444</v>
      </c>
      <c r="I32" s="3" t="n">
        <v>0.037037037037037</v>
      </c>
      <c r="J32" s="4" t="n">
        <f aca="false">SUM(F32:G32)</f>
        <v>0.518518518518519</v>
      </c>
      <c r="K32" s="4" t="n">
        <f aca="false">((J32-0.7)/(1-0.7))</f>
        <v>-0.604938271604937</v>
      </c>
      <c r="L32" s="7" t="str">
        <f aca="false">IF(K32&lt;0.4,"Poor",IF(K32&lt;=0.59,"FAIR",IF(K32&lt;=0.74,"GOOD",IF(K32&lt;=1,"EXCELLENT"))))</f>
        <v>Poor</v>
      </c>
      <c r="M32" s="5" t="n">
        <f aca="false">SUM(G32:H32)</f>
        <v>0.962962962962963</v>
      </c>
      <c r="N32" s="5" t="n">
        <f aca="false">((M32-0.7)/(1-0.7))</f>
        <v>0.876543209876543</v>
      </c>
      <c r="O32" s="12" t="str">
        <f aca="false">IF(N32&lt;0.4,"Poor",IF(N32&lt;=0.59,"FAIR",IF(N32&lt;=0.74,"GOOD",IF(N32&lt;=1,"EXCELLENT"))))</f>
        <v>EXCELLENT</v>
      </c>
      <c r="P32" s="6" t="n">
        <f aca="false">SUM(H32:I32)</f>
        <v>0.481481481481481</v>
      </c>
      <c r="Q32" s="6" t="n">
        <f aca="false">((P32-0.7)/(1-0.7))</f>
        <v>-0.728395061728397</v>
      </c>
      <c r="R32" s="6" t="str">
        <f aca="false">IF(Q32&lt;0.4,"Poor",IF(Q32&lt;=0.59,"FAIR",IF(Q32&lt;=0.74,"GOOD",IF(Q32&lt;=1,"EXCELLENT"))))</f>
        <v>Poor</v>
      </c>
    </row>
    <row r="33" customFormat="false" ht="13.8" hidden="false" customHeight="false" outlineLevel="0" collapsed="false">
      <c r="A33" s="0" t="n">
        <v>32</v>
      </c>
      <c r="B33" s="2" t="n">
        <v>3</v>
      </c>
      <c r="C33" s="2" t="n">
        <v>12</v>
      </c>
      <c r="D33" s="2" t="n">
        <v>13</v>
      </c>
      <c r="E33" s="2" t="n">
        <v>0</v>
      </c>
      <c r="F33" s="3" t="n">
        <v>0.107142857142857</v>
      </c>
      <c r="G33" s="3" t="n">
        <v>0.428571428571429</v>
      </c>
      <c r="H33" s="3" t="n">
        <v>0.464285714285714</v>
      </c>
      <c r="I33" s="3" t="n">
        <v>0</v>
      </c>
      <c r="J33" s="4" t="n">
        <f aca="false">SUM(F33:G33)</f>
        <v>0.535714285714286</v>
      </c>
      <c r="K33" s="4" t="n">
        <f aca="false">((J33-0.7)/(1-0.7))</f>
        <v>-0.547619047619047</v>
      </c>
      <c r="L33" s="7" t="str">
        <f aca="false">IF(K33&lt;0.4,"Poor",IF(K33&lt;=0.59,"FAIR",IF(K33&lt;=0.74,"GOOD",IF(K33&lt;=1,"EXCELLENT"))))</f>
        <v>Poor</v>
      </c>
      <c r="M33" s="5" t="n">
        <f aca="false">SUM(G33:H33)</f>
        <v>0.892857142857143</v>
      </c>
      <c r="N33" s="5" t="n">
        <f aca="false">((M33-0.7)/(1-0.7))</f>
        <v>0.642857142857143</v>
      </c>
      <c r="O33" s="10" t="str">
        <f aca="false">IF(N33&lt;0.4,"Poor",IF(N33&lt;=0.59,"FAIR",IF(N33&lt;=0.74,"GOOD",IF(N33&lt;=1,"EXCELLENT"))))</f>
        <v>GOOD</v>
      </c>
      <c r="P33" s="6" t="n">
        <f aca="false">SUM(H33:I33)</f>
        <v>0.464285714285714</v>
      </c>
      <c r="Q33" s="6" t="n">
        <f aca="false">((P33-0.7)/(1-0.7))</f>
        <v>-0.785714285714287</v>
      </c>
      <c r="R33" s="6" t="str">
        <f aca="false">IF(Q33&lt;0.4,"Poor",IF(Q33&lt;=0.59,"FAIR",IF(Q33&lt;=0.74,"GOOD",IF(Q33&lt;=1,"EXCELLENT"))))</f>
        <v>Poor</v>
      </c>
    </row>
    <row r="34" customFormat="false" ht="13.8" hidden="false" customHeight="false" outlineLevel="0" collapsed="false">
      <c r="A34" s="0" t="n">
        <v>33</v>
      </c>
      <c r="B34" s="2" t="n">
        <v>3</v>
      </c>
      <c r="C34" s="2" t="n">
        <v>10</v>
      </c>
      <c r="D34" s="2" t="n">
        <v>14</v>
      </c>
      <c r="E34" s="2" t="n">
        <v>0</v>
      </c>
      <c r="F34" s="3" t="n">
        <v>0.111111111111111</v>
      </c>
      <c r="G34" s="3" t="n">
        <v>0.37037037037037</v>
      </c>
      <c r="H34" s="3" t="n">
        <v>0.518518518518519</v>
      </c>
      <c r="I34" s="3" t="n">
        <v>0</v>
      </c>
      <c r="J34" s="4" t="n">
        <f aca="false">SUM(F34:G34)</f>
        <v>0.481481481481481</v>
      </c>
      <c r="K34" s="4" t="n">
        <f aca="false">((J34-0.7)/(1-0.7))</f>
        <v>-0.728395061728397</v>
      </c>
      <c r="L34" s="7" t="str">
        <f aca="false">IF(K34&lt;0.4,"Poor",IF(K34&lt;=0.59,"FAIR",IF(K34&lt;=0.74,"GOOD",IF(K34&lt;=1,"EXCELLENT"))))</f>
        <v>Poor</v>
      </c>
      <c r="M34" s="5" t="n">
        <f aca="false">SUM(G34:H34)</f>
        <v>0.888888888888889</v>
      </c>
      <c r="N34" s="5" t="n">
        <f aca="false">((M34-0.7)/(1-0.7))</f>
        <v>0.62962962962963</v>
      </c>
      <c r="O34" s="10" t="str">
        <f aca="false">IF(N34&lt;0.4,"Poor",IF(N34&lt;=0.59,"FAIR",IF(N34&lt;=0.74,"GOOD",IF(N34&lt;=1,"EXCELLENT"))))</f>
        <v>GOOD</v>
      </c>
      <c r="P34" s="6" t="n">
        <f aca="false">SUM(H34:I34)</f>
        <v>0.518518518518519</v>
      </c>
      <c r="Q34" s="6" t="n">
        <f aca="false">((P34-0.7)/(1-0.7))</f>
        <v>-0.604938271604937</v>
      </c>
      <c r="R34" s="6" t="str">
        <f aca="false">IF(Q34&lt;0.4,"Poor",IF(Q34&lt;=0.59,"FAIR",IF(Q34&lt;=0.74,"GOOD",IF(Q34&lt;=1,"EXCELLENT"))))</f>
        <v>Poor</v>
      </c>
    </row>
    <row r="35" customFormat="false" ht="13.8" hidden="false" customHeight="false" outlineLevel="0" collapsed="false">
      <c r="A35" s="0" t="n">
        <v>34</v>
      </c>
      <c r="B35" s="2" t="n">
        <v>4</v>
      </c>
      <c r="C35" s="2" t="n">
        <v>14</v>
      </c>
      <c r="D35" s="2" t="n">
        <v>11</v>
      </c>
      <c r="E35" s="2" t="n">
        <v>1</v>
      </c>
      <c r="F35" s="3" t="n">
        <v>0.133333333333333</v>
      </c>
      <c r="G35" s="3" t="n">
        <v>0.466666666666667</v>
      </c>
      <c r="H35" s="3" t="n">
        <v>0.366666666666667</v>
      </c>
      <c r="I35" s="3" t="n">
        <v>0.0333333333333333</v>
      </c>
      <c r="J35" s="4" t="n">
        <f aca="false">SUM(F35:G35)</f>
        <v>0.6</v>
      </c>
      <c r="K35" s="4" t="n">
        <f aca="false">((J35-0.7)/(1-0.7))</f>
        <v>-0.333333333333333</v>
      </c>
      <c r="L35" s="7" t="str">
        <f aca="false">IF(K35&lt;0.4,"Poor",IF(K35&lt;=0.59,"FAIR",IF(K35&lt;=0.74,"GOOD",IF(K35&lt;=1,"EXCELLENT"))))</f>
        <v>Poor</v>
      </c>
      <c r="M35" s="5" t="n">
        <f aca="false">SUM(G35:H35)</f>
        <v>0.833333333333334</v>
      </c>
      <c r="N35" s="5" t="n">
        <f aca="false">((M35-0.7)/(1-0.7))</f>
        <v>0.444444444444447</v>
      </c>
      <c r="O35" s="8" t="str">
        <f aca="false">IF(N35&lt;0.4,"Poor",IF(N35&lt;=0.59,"FAIR",IF(N35&lt;=0.74,"GOOD",IF(N35&lt;=1,"EXCELLENT"))))</f>
        <v>FAIR</v>
      </c>
      <c r="P35" s="6" t="n">
        <f aca="false">SUM(H35:I35)</f>
        <v>0.4</v>
      </c>
      <c r="Q35" s="6" t="n">
        <f aca="false">((P35-0.7)/(1-0.7))</f>
        <v>-0.999999999999999</v>
      </c>
      <c r="R35" s="6" t="str">
        <f aca="false">IF(Q35&lt;0.4,"Poor",IF(Q35&lt;=0.59,"FAIR",IF(Q35&lt;=0.74,"GOOD",IF(Q35&lt;=1,"EXCELLENT"))))</f>
        <v>Poor</v>
      </c>
    </row>
    <row r="36" customFormat="false" ht="13.8" hidden="false" customHeight="false" outlineLevel="0" collapsed="false">
      <c r="A36" s="0" t="n">
        <v>35</v>
      </c>
      <c r="B36" s="2" t="n">
        <v>2</v>
      </c>
      <c r="C36" s="2" t="n">
        <v>15</v>
      </c>
      <c r="D36" s="2" t="n">
        <v>5</v>
      </c>
      <c r="E36" s="2" t="n">
        <v>1</v>
      </c>
      <c r="F36" s="3" t="n">
        <v>0.0869565217391304</v>
      </c>
      <c r="G36" s="3" t="n">
        <v>0.652173913043478</v>
      </c>
      <c r="H36" s="3" t="n">
        <v>0.217391304347826</v>
      </c>
      <c r="I36" s="3" t="n">
        <v>0.0434782608695652</v>
      </c>
      <c r="J36" s="4" t="n">
        <f aca="false">SUM(F36:G36)</f>
        <v>0.739130434782608</v>
      </c>
      <c r="K36" s="4" t="n">
        <f aca="false">((J36-0.7)/(1-0.7))</f>
        <v>0.130434782608695</v>
      </c>
      <c r="L36" s="7" t="str">
        <f aca="false">IF(K36&lt;0.4,"Poor",IF(K36&lt;=0.59,"FAIR",IF(K36&lt;=0.74,"GOOD",IF(K36&lt;=1,"EXCELLENT"))))</f>
        <v>Poor</v>
      </c>
      <c r="M36" s="5" t="n">
        <f aca="false">SUM(G36:H36)</f>
        <v>0.869565217391304</v>
      </c>
      <c r="N36" s="5" t="n">
        <f aca="false">((M36-0.7)/(1-0.7))</f>
        <v>0.565217391304347</v>
      </c>
      <c r="O36" s="8" t="str">
        <f aca="false">IF(N36&lt;0.4,"Poor",IF(N36&lt;=0.59,"FAIR",IF(N36&lt;=0.74,"GOOD",IF(N36&lt;=1,"EXCELLENT"))))</f>
        <v>FAIR</v>
      </c>
      <c r="P36" s="6" t="n">
        <f aca="false">SUM(H36:I36)</f>
        <v>0.260869565217391</v>
      </c>
      <c r="Q36" s="6" t="n">
        <f aca="false">((P36-0.7)/(1-0.7))</f>
        <v>-1.46376811594203</v>
      </c>
      <c r="R36" s="6" t="str">
        <f aca="false">IF(Q36&lt;0.4,"Poor",IF(Q36&lt;=0.59,"FAIR",IF(Q36&lt;=0.74,"GOOD",IF(Q36&lt;=1,"EXCELLENT"))))</f>
        <v>Poor</v>
      </c>
    </row>
    <row r="37" customFormat="false" ht="13.8" hidden="false" customHeight="false" outlineLevel="0" collapsed="false">
      <c r="A37" s="0" t="n">
        <v>36</v>
      </c>
      <c r="B37" s="2" t="n">
        <v>1</v>
      </c>
      <c r="C37" s="2" t="n">
        <v>5</v>
      </c>
      <c r="D37" s="2" t="n">
        <v>18</v>
      </c>
      <c r="E37" s="2" t="n">
        <v>4</v>
      </c>
      <c r="F37" s="3" t="n">
        <v>0.0357142857142857</v>
      </c>
      <c r="G37" s="3" t="n">
        <v>0.178571428571429</v>
      </c>
      <c r="H37" s="3" t="n">
        <v>0.642857142857143</v>
      </c>
      <c r="I37" s="3" t="n">
        <v>0.142857142857143</v>
      </c>
      <c r="J37" s="4" t="n">
        <f aca="false">SUM(F37:G37)</f>
        <v>0.214285714285715</v>
      </c>
      <c r="K37" s="4" t="n">
        <f aca="false">((J37-0.7)/(1-0.7))</f>
        <v>-1.61904761904762</v>
      </c>
      <c r="L37" s="7" t="str">
        <f aca="false">IF(K37&lt;0.4,"Poor",IF(K37&lt;=0.59,"FAIR",IF(K37&lt;=0.74,"GOOD",IF(K37&lt;=1,"EXCELLENT"))))</f>
        <v>Poor</v>
      </c>
      <c r="M37" s="5" t="n">
        <f aca="false">SUM(G37:H37)</f>
        <v>0.821428571428572</v>
      </c>
      <c r="N37" s="5" t="n">
        <f aca="false">((M37-0.7)/(1-0.7))</f>
        <v>0.404761904761907</v>
      </c>
      <c r="O37" s="8" t="str">
        <f aca="false">IF(N37&lt;0.4,"Poor",IF(N37&lt;=0.59,"FAIR",IF(N37&lt;=0.74,"GOOD",IF(N37&lt;=1,"EXCELLENT"))))</f>
        <v>FAIR</v>
      </c>
      <c r="P37" s="6" t="n">
        <f aca="false">SUM(H37:I37)</f>
        <v>0.785714285714286</v>
      </c>
      <c r="Q37" s="6" t="n">
        <f aca="false">((P37-0.7)/(1-0.7))</f>
        <v>0.285714285714287</v>
      </c>
      <c r="R37" s="6" t="str">
        <f aca="false">IF(Q37&lt;0.4,"Poor",IF(Q37&lt;=0.59,"FAIR",IF(Q37&lt;=0.74,"GOOD",IF(Q37&lt;=1,"EXCELLENT"))))</f>
        <v>Poor</v>
      </c>
    </row>
    <row r="38" customFormat="false" ht="13.8" hidden="false" customHeight="false" outlineLevel="0" collapsed="false">
      <c r="A38" s="0" t="n">
        <v>37</v>
      </c>
      <c r="B38" s="2" t="n">
        <v>6</v>
      </c>
      <c r="C38" s="2" t="n">
        <v>20</v>
      </c>
      <c r="D38" s="2" t="n">
        <v>7</v>
      </c>
      <c r="E38" s="2" t="n">
        <v>0</v>
      </c>
      <c r="F38" s="3" t="n">
        <v>0.181818181818182</v>
      </c>
      <c r="G38" s="3" t="n">
        <v>0.606060606060606</v>
      </c>
      <c r="H38" s="3" t="n">
        <v>0.212121212121212</v>
      </c>
      <c r="I38" s="3" t="n">
        <v>0</v>
      </c>
      <c r="J38" s="4" t="n">
        <f aca="false">SUM(F38:G38)</f>
        <v>0.787878787878788</v>
      </c>
      <c r="K38" s="4" t="n">
        <f aca="false">((J38-0.7)/(1-0.7))</f>
        <v>0.292929292929293</v>
      </c>
      <c r="L38" s="7" t="str">
        <f aca="false">IF(K38&lt;0.4,"Poor",IF(K38&lt;=0.59,"FAIR",IF(K38&lt;=0.74,"GOOD",IF(K38&lt;=1,"EXCELLENT"))))</f>
        <v>Poor</v>
      </c>
      <c r="M38" s="5" t="n">
        <f aca="false">SUM(G38:H38)</f>
        <v>0.818181818181818</v>
      </c>
      <c r="N38" s="5" t="n">
        <f aca="false">((M38-0.7)/(1-0.7))</f>
        <v>0.393939393939394</v>
      </c>
      <c r="O38" s="5" t="str">
        <f aca="false">IF(N38&lt;0.4,"Poor",IF(N38&lt;=0.59,"FAIR",IF(N38&lt;=0.74,"GOOD",IF(N38&lt;=1,"EXCELLENT"))))</f>
        <v>Poor</v>
      </c>
      <c r="P38" s="6" t="n">
        <f aca="false">SUM(H38:I38)</f>
        <v>0.212121212121212</v>
      </c>
      <c r="Q38" s="6" t="n">
        <f aca="false">((P38-0.7)/(1-0.7))</f>
        <v>-1.62626262626263</v>
      </c>
      <c r="R38" s="6" t="str">
        <f aca="false">IF(Q38&lt;0.4,"Poor",IF(Q38&lt;=0.59,"FAIR",IF(Q38&lt;=0.74,"GOOD",IF(Q38&lt;=1,"EXCELLENT"))))</f>
        <v>Poor</v>
      </c>
    </row>
    <row r="39" customFormat="false" ht="13.8" hidden="false" customHeight="false" outlineLevel="0" collapsed="false">
      <c r="A39" s="0" t="n">
        <v>38</v>
      </c>
      <c r="B39" s="2" t="n">
        <v>13</v>
      </c>
      <c r="C39" s="2" t="n">
        <v>7</v>
      </c>
      <c r="D39" s="2" t="n">
        <v>4</v>
      </c>
      <c r="E39" s="2" t="n">
        <v>2</v>
      </c>
      <c r="F39" s="3" t="n">
        <v>0.5</v>
      </c>
      <c r="G39" s="3" t="n">
        <v>0.269230769230769</v>
      </c>
      <c r="H39" s="3" t="n">
        <v>0.153846153846154</v>
      </c>
      <c r="I39" s="3" t="n">
        <v>0.0769230769230769</v>
      </c>
      <c r="J39" s="4" t="n">
        <f aca="false">SUM(F39:G39)</f>
        <v>0.769230769230769</v>
      </c>
      <c r="K39" s="4" t="n">
        <f aca="false">((J39-0.7)/(1-0.7))</f>
        <v>0.23076923076923</v>
      </c>
      <c r="L39" s="7" t="str">
        <f aca="false">IF(K39&lt;0.4,"Poor",IF(K39&lt;=0.59,"FAIR",IF(K39&lt;=0.74,"GOOD",IF(K39&lt;=1,"EXCELLENT"))))</f>
        <v>Poor</v>
      </c>
      <c r="M39" s="5" t="n">
        <f aca="false">SUM(G39:H39)</f>
        <v>0.423076923076923</v>
      </c>
      <c r="N39" s="5" t="n">
        <f aca="false">((M39-0.7)/(1-0.7))</f>
        <v>-0.923076923076924</v>
      </c>
      <c r="O39" s="5" t="str">
        <f aca="false">IF(N39&lt;0.4,"Poor",IF(N39&lt;=0.59,"FAIR",IF(N39&lt;=0.74,"GOOD",IF(N39&lt;=1,"EXCELLENT"))))</f>
        <v>Poor</v>
      </c>
      <c r="P39" s="6" t="n">
        <f aca="false">SUM(H39:I39)</f>
        <v>0.230769230769231</v>
      </c>
      <c r="Q39" s="6" t="n">
        <f aca="false">((P39-0.7)/(1-0.7))</f>
        <v>-1.56410256410256</v>
      </c>
      <c r="R39" s="6" t="str">
        <f aca="false">IF(Q39&lt;0.4,"Poor",IF(Q39&lt;=0.59,"FAIR",IF(Q39&lt;=0.74,"GOOD",IF(Q39&lt;=1,"EXCELLENT"))))</f>
        <v>Poor</v>
      </c>
    </row>
    <row r="40" customFormat="false" ht="13.8" hidden="false" customHeight="false" outlineLevel="0" collapsed="false">
      <c r="A40" s="0" t="n">
        <v>39</v>
      </c>
      <c r="B40" s="2" t="n">
        <v>3</v>
      </c>
      <c r="C40" s="2" t="n">
        <v>13</v>
      </c>
      <c r="D40" s="2" t="n">
        <v>10</v>
      </c>
      <c r="E40" s="2" t="n">
        <v>1</v>
      </c>
      <c r="F40" s="3" t="n">
        <v>0.111111111111111</v>
      </c>
      <c r="G40" s="3" t="n">
        <v>0.481481481481482</v>
      </c>
      <c r="H40" s="3" t="n">
        <v>0.37037037037037</v>
      </c>
      <c r="I40" s="3" t="n">
        <v>0.037037037037037</v>
      </c>
      <c r="J40" s="4" t="n">
        <f aca="false">SUM(F40:G40)</f>
        <v>0.592592592592593</v>
      </c>
      <c r="K40" s="4" t="n">
        <f aca="false">((J40-0.7)/(1-0.7))</f>
        <v>-0.358024691358024</v>
      </c>
      <c r="L40" s="7" t="str">
        <f aca="false">IF(K40&lt;0.4,"Poor",IF(K40&lt;=0.59,"FAIR",IF(K40&lt;=0.74,"GOOD",IF(K40&lt;=1,"EXCELLENT"))))</f>
        <v>Poor</v>
      </c>
      <c r="M40" s="5" t="n">
        <f aca="false">SUM(G40:H40)</f>
        <v>0.851851851851852</v>
      </c>
      <c r="N40" s="5" t="n">
        <f aca="false">((M40-0.7)/(1-0.7))</f>
        <v>0.506172839506174</v>
      </c>
      <c r="O40" s="8" t="str">
        <f aca="false">IF(N40&lt;0.4,"Poor",IF(N40&lt;=0.59,"FAIR",IF(N40&lt;=0.74,"GOOD",IF(N40&lt;=1,"EXCELLENT"))))</f>
        <v>FAIR</v>
      </c>
      <c r="P40" s="6" t="n">
        <f aca="false">SUM(H40:I40)</f>
        <v>0.407407407407407</v>
      </c>
      <c r="Q40" s="6" t="n">
        <f aca="false">((P40-0.7)/(1-0.7))</f>
        <v>-0.97530864197531</v>
      </c>
      <c r="R40" s="6" t="str">
        <f aca="false">IF(Q40&lt;0.4,"Poor",IF(Q40&lt;=0.59,"FAIR",IF(Q40&lt;=0.74,"GOOD",IF(Q40&lt;=1,"EXCELLENT"))))</f>
        <v>Poor</v>
      </c>
    </row>
    <row r="41" customFormat="false" ht="13.8" hidden="false" customHeight="false" outlineLevel="0" collapsed="false">
      <c r="A41" s="0" t="n">
        <v>40</v>
      </c>
      <c r="B41" s="2" t="n">
        <v>8</v>
      </c>
      <c r="C41" s="2" t="n">
        <v>15</v>
      </c>
      <c r="D41" s="2" t="n">
        <v>2</v>
      </c>
      <c r="E41" s="2" t="n">
        <v>0</v>
      </c>
      <c r="F41" s="3" t="n">
        <v>0.32</v>
      </c>
      <c r="G41" s="3" t="n">
        <v>0.6</v>
      </c>
      <c r="H41" s="3" t="n">
        <v>0.08</v>
      </c>
      <c r="I41" s="3" t="n">
        <v>0</v>
      </c>
      <c r="J41" s="4" t="n">
        <f aca="false">SUM(F41:G41)</f>
        <v>0.92</v>
      </c>
      <c r="K41" s="4" t="n">
        <f aca="false">((J41-0.7)/(1-0.7))</f>
        <v>0.733333333333334</v>
      </c>
      <c r="L41" s="9" t="str">
        <f aca="false">IF(K41&lt;0.4,"Poor",IF(K41&lt;=0.59,"FAIR",IF(K41&lt;=0.74,"GOOD",IF(K41&lt;=1,"EXCELLENT"))))</f>
        <v>GOOD</v>
      </c>
      <c r="M41" s="5" t="n">
        <f aca="false">SUM(G41:H41)</f>
        <v>0.68</v>
      </c>
      <c r="N41" s="5" t="n">
        <f aca="false">((M41-0.7)/(1-0.7))</f>
        <v>-0.0666666666666667</v>
      </c>
      <c r="O41" s="5" t="str">
        <f aca="false">IF(N41&lt;0.4,"Poor",IF(N41&lt;=0.59,"FAIR",IF(N41&lt;=0.74,"GOOD",IF(N41&lt;=1,"EXCELLENT"))))</f>
        <v>Poor</v>
      </c>
      <c r="P41" s="6" t="n">
        <f aca="false">SUM(H41:I41)</f>
        <v>0.08</v>
      </c>
      <c r="Q41" s="6" t="n">
        <f aca="false">((P41-0.7)/(1-0.7))</f>
        <v>-2.06666666666667</v>
      </c>
      <c r="R41" s="6" t="str">
        <f aca="false">IF(Q41&lt;0.4,"Poor",IF(Q41&lt;=0.59,"FAIR",IF(Q41&lt;=0.74,"GOOD",IF(Q41&lt;=1,"EXCELLENT"))))</f>
        <v>Poor</v>
      </c>
    </row>
    <row r="42" customFormat="false" ht="13.8" hidden="false" customHeight="false" outlineLevel="0" collapsed="false">
      <c r="A42" s="0" t="n">
        <v>41</v>
      </c>
      <c r="B42" s="2" t="n">
        <v>11</v>
      </c>
      <c r="C42" s="2" t="n">
        <v>10</v>
      </c>
      <c r="D42" s="2" t="n">
        <v>1</v>
      </c>
      <c r="E42" s="2" t="n">
        <v>0</v>
      </c>
      <c r="F42" s="3" t="n">
        <v>0.5</v>
      </c>
      <c r="G42" s="3" t="n">
        <v>0.454545454545455</v>
      </c>
      <c r="H42" s="3" t="n">
        <v>0.0454545454545455</v>
      </c>
      <c r="I42" s="3" t="n">
        <v>0</v>
      </c>
      <c r="J42" s="4" t="n">
        <f aca="false">SUM(F42:G42)</f>
        <v>0.954545454545455</v>
      </c>
      <c r="K42" s="4" t="n">
        <f aca="false">((J42-0.7)/(1-0.7))</f>
        <v>0.84848484848485</v>
      </c>
      <c r="L42" s="13" t="str">
        <f aca="false">IF(K42&lt;0.4,"Poor",IF(K42&lt;=0.59,"FAIR",IF(K42&lt;=0.74,"GOOD",IF(K42&lt;=1,"EXCELLENT"))))</f>
        <v>EXCELLENT</v>
      </c>
      <c r="M42" s="5" t="n">
        <f aca="false">SUM(G42:H42)</f>
        <v>0.500000000000001</v>
      </c>
      <c r="N42" s="5" t="n">
        <f aca="false">((M42-0.7)/(1-0.7))</f>
        <v>-0.666666666666665</v>
      </c>
      <c r="O42" s="5" t="str">
        <f aca="false">IF(N42&lt;0.4,"Poor",IF(N42&lt;=0.59,"FAIR",IF(N42&lt;=0.74,"GOOD",IF(N42&lt;=1,"EXCELLENT"))))</f>
        <v>Poor</v>
      </c>
      <c r="P42" s="6" t="n">
        <f aca="false">SUM(H42:I42)</f>
        <v>0.0454545454545455</v>
      </c>
      <c r="Q42" s="6" t="n">
        <f aca="false">((P42-0.7)/(1-0.7))</f>
        <v>-2.18181818181818</v>
      </c>
      <c r="R42" s="6" t="str">
        <f aca="false">IF(Q42&lt;0.4,"Poor",IF(Q42&lt;=0.59,"FAIR",IF(Q42&lt;=0.74,"GOOD",IF(Q42&lt;=1,"EXCELLENT"))))</f>
        <v>Poor</v>
      </c>
    </row>
    <row r="43" customFormat="false" ht="13.8" hidden="false" customHeight="false" outlineLevel="0" collapsed="false">
      <c r="A43" s="0" t="n">
        <v>42</v>
      </c>
      <c r="B43" s="2" t="n">
        <v>15</v>
      </c>
      <c r="C43" s="2" t="n">
        <v>7</v>
      </c>
      <c r="D43" s="2" t="n">
        <v>0</v>
      </c>
      <c r="E43" s="2" t="n">
        <v>0</v>
      </c>
      <c r="F43" s="3" t="n">
        <v>0.681818181818182</v>
      </c>
      <c r="G43" s="3" t="n">
        <v>0.318181818181818</v>
      </c>
      <c r="H43" s="3" t="n">
        <v>0</v>
      </c>
      <c r="I43" s="3" t="n">
        <v>0</v>
      </c>
      <c r="J43" s="4" t="n">
        <f aca="false">SUM(F43:G43)</f>
        <v>1</v>
      </c>
      <c r="K43" s="4" t="n">
        <f aca="false">((J43-0.7)/(1-0.7))</f>
        <v>1</v>
      </c>
      <c r="L43" s="13" t="str">
        <f aca="false">IF(K43&lt;0.4,"Poor",IF(K43&lt;=0.59,"FAIR",IF(K43&lt;=0.74,"GOOD",IF(K43&lt;=1,"EXCELLENT"))))</f>
        <v>EXCELLENT</v>
      </c>
      <c r="M43" s="5" t="n">
        <f aca="false">SUM(G43:H43)</f>
        <v>0.318181818181818</v>
      </c>
      <c r="N43" s="5" t="n">
        <f aca="false">((M43-0.7)/(1-0.7))</f>
        <v>-1.27272727272727</v>
      </c>
      <c r="O43" s="5" t="str">
        <f aca="false">IF(N43&lt;0.4,"Poor",IF(N43&lt;=0.59,"FAIR",IF(N43&lt;=0.74,"GOOD",IF(N43&lt;=1,"EXCELLENT"))))</f>
        <v>Poor</v>
      </c>
      <c r="P43" s="6" t="n">
        <f aca="false">SUM(H43:I43)</f>
        <v>0</v>
      </c>
      <c r="Q43" s="6" t="n">
        <f aca="false">((P43-0.7)/(1-0.7))</f>
        <v>-2.33333333333333</v>
      </c>
      <c r="R43" s="6" t="str">
        <f aca="false">IF(Q43&lt;0.4,"Poor",IF(Q43&lt;=0.59,"FAIR",IF(Q43&lt;=0.74,"GOOD",IF(Q43&lt;=1,"EXCELLENT"))))</f>
        <v>Poor</v>
      </c>
    </row>
    <row r="44" customFormat="false" ht="13.8" hidden="false" customHeight="false" outlineLevel="0" collapsed="false">
      <c r="A44" s="0" t="n">
        <v>43</v>
      </c>
      <c r="B44" s="2" t="n">
        <v>14</v>
      </c>
      <c r="C44" s="2" t="n">
        <v>13</v>
      </c>
      <c r="D44" s="2" t="n">
        <v>1</v>
      </c>
      <c r="E44" s="2" t="n">
        <v>0</v>
      </c>
      <c r="F44" s="3" t="n">
        <v>0.5</v>
      </c>
      <c r="G44" s="3" t="n">
        <v>0.464285714285714</v>
      </c>
      <c r="H44" s="3" t="n">
        <v>0.0357142857142857</v>
      </c>
      <c r="I44" s="3" t="n">
        <v>0</v>
      </c>
      <c r="J44" s="4" t="n">
        <f aca="false">SUM(F44:G44)</f>
        <v>0.964285714285714</v>
      </c>
      <c r="K44" s="4" t="n">
        <f aca="false">((J44-0.7)/(1-0.7))</f>
        <v>0.88095238095238</v>
      </c>
      <c r="L44" s="13" t="str">
        <f aca="false">IF(K44&lt;0.4,"Poor",IF(K44&lt;=0.59,"FAIR",IF(K44&lt;=0.74,"GOOD",IF(K44&lt;=1,"EXCELLENT"))))</f>
        <v>EXCELLENT</v>
      </c>
      <c r="M44" s="5" t="n">
        <f aca="false">SUM(G44:H44)</f>
        <v>0.5</v>
      </c>
      <c r="N44" s="5" t="n">
        <f aca="false">((M44-0.7)/(1-0.7))</f>
        <v>-0.666666666666668</v>
      </c>
      <c r="O44" s="5" t="str">
        <f aca="false">IF(N44&lt;0.4,"Poor",IF(N44&lt;=0.59,"FAIR",IF(N44&lt;=0.74,"GOOD",IF(N44&lt;=1,"EXCELLENT"))))</f>
        <v>Poor</v>
      </c>
      <c r="P44" s="6" t="n">
        <f aca="false">SUM(H44:I44)</f>
        <v>0.0357142857142857</v>
      </c>
      <c r="Q44" s="6" t="n">
        <f aca="false">((P44-0.7)/(1-0.7))</f>
        <v>-2.21428571428571</v>
      </c>
      <c r="R44" s="6" t="str">
        <f aca="false">IF(Q44&lt;0.4,"Poor",IF(Q44&lt;=0.59,"FAIR",IF(Q44&lt;=0.74,"GOOD",IF(Q44&lt;=1,"EXCELLENT"))))</f>
        <v>Poor</v>
      </c>
    </row>
    <row r="45" customFormat="false" ht="13.8" hidden="false" customHeight="false" outlineLevel="0" collapsed="false">
      <c r="A45" s="0" t="n">
        <v>44</v>
      </c>
      <c r="B45" s="2" t="n">
        <v>0</v>
      </c>
      <c r="C45" s="2" t="n">
        <v>7</v>
      </c>
      <c r="D45" s="2" t="n">
        <v>18</v>
      </c>
      <c r="E45" s="2" t="n">
        <v>3</v>
      </c>
      <c r="F45" s="3" t="n">
        <v>0</v>
      </c>
      <c r="G45" s="3" t="n">
        <v>0.25</v>
      </c>
      <c r="H45" s="3" t="n">
        <v>0.642857142857143</v>
      </c>
      <c r="I45" s="3" t="n">
        <v>0.107142857142857</v>
      </c>
      <c r="J45" s="4" t="n">
        <f aca="false">SUM(F45:G45)</f>
        <v>0.25</v>
      </c>
      <c r="K45" s="4" t="n">
        <f aca="false">((J45-0.7)/(1-0.7))</f>
        <v>-1.5</v>
      </c>
      <c r="L45" s="7" t="str">
        <f aca="false">IF(K45&lt;0.4,"Poor",IF(K45&lt;=0.59,"FAIR",IF(K45&lt;=0.74,"GOOD",IF(K45&lt;=1,"EXCELLENT"))))</f>
        <v>Poor</v>
      </c>
      <c r="M45" s="5" t="n">
        <f aca="false">SUM(G45:H45)</f>
        <v>0.892857142857143</v>
      </c>
      <c r="N45" s="5" t="n">
        <f aca="false">((M45-0.7)/(1-0.7))</f>
        <v>0.642857142857143</v>
      </c>
      <c r="O45" s="10" t="str">
        <f aca="false">IF(N45&lt;0.4,"Poor",IF(N45&lt;=0.59,"FAIR",IF(N45&lt;=0.74,"GOOD",IF(N45&lt;=1,"EXCELLENT"))))</f>
        <v>GOOD</v>
      </c>
      <c r="P45" s="6" t="n">
        <f aca="false">SUM(H45:I45)</f>
        <v>0.75</v>
      </c>
      <c r="Q45" s="6" t="n">
        <f aca="false">((P45-0.7)/(1-0.7))</f>
        <v>0.166666666666666</v>
      </c>
      <c r="R45" s="6" t="str">
        <f aca="false">IF(Q45&lt;0.4,"Poor",IF(Q45&lt;=0.59,"FAIR",IF(Q45&lt;=0.74,"GOOD",IF(Q45&lt;=1,"EXCELLENT"))))</f>
        <v>Poor</v>
      </c>
    </row>
    <row r="46" customFormat="false" ht="13.8" hidden="false" customHeight="false" outlineLevel="0" collapsed="false">
      <c r="A46" s="0" t="n">
        <v>45</v>
      </c>
      <c r="B46" s="2" t="n">
        <v>4</v>
      </c>
      <c r="C46" s="2" t="n">
        <v>15</v>
      </c>
      <c r="D46" s="2" t="n">
        <v>8</v>
      </c>
      <c r="E46" s="2" t="n">
        <v>0</v>
      </c>
      <c r="F46" s="3" t="n">
        <v>0.148148148148148</v>
      </c>
      <c r="G46" s="3" t="n">
        <v>0.555555555555556</v>
      </c>
      <c r="H46" s="3" t="n">
        <v>0.296296296296296</v>
      </c>
      <c r="I46" s="3" t="n">
        <v>0</v>
      </c>
      <c r="J46" s="4" t="n">
        <f aca="false">SUM(F46:G46)</f>
        <v>0.703703703703704</v>
      </c>
      <c r="K46" s="4" t="n">
        <f aca="false">((J46-0.7)/(1-0.7))</f>
        <v>0.0123456790123466</v>
      </c>
      <c r="L46" s="7" t="str">
        <f aca="false">IF(K46&lt;0.4,"Poor",IF(K46&lt;=0.59,"FAIR",IF(K46&lt;=0.74,"GOOD",IF(K46&lt;=1,"EXCELLENT"))))</f>
        <v>Poor</v>
      </c>
      <c r="M46" s="5" t="n">
        <f aca="false">SUM(G46:H46)</f>
        <v>0.851851851851852</v>
      </c>
      <c r="N46" s="5" t="n">
        <f aca="false">((M46-0.7)/(1-0.7))</f>
        <v>0.506172839506174</v>
      </c>
      <c r="O46" s="8" t="str">
        <f aca="false">IF(N46&lt;0.4,"Poor",IF(N46&lt;=0.59,"FAIR",IF(N46&lt;=0.74,"GOOD",IF(N46&lt;=1,"EXCELLENT"))))</f>
        <v>FAIR</v>
      </c>
      <c r="P46" s="6" t="n">
        <f aca="false">SUM(H46:I46)</f>
        <v>0.296296296296296</v>
      </c>
      <c r="Q46" s="6" t="n">
        <f aca="false">((P46-0.7)/(1-0.7))</f>
        <v>-1.34567901234568</v>
      </c>
      <c r="R46" s="6" t="str">
        <f aca="false">IF(Q46&lt;0.4,"Poor",IF(Q46&lt;=0.59,"FAIR",IF(Q46&lt;=0.74,"GOOD",IF(Q46&lt;=1,"EXCELLENT"))))</f>
        <v>Poor</v>
      </c>
    </row>
    <row r="47" customFormat="false" ht="13.8" hidden="false" customHeight="false" outlineLevel="0" collapsed="false">
      <c r="H47" s="0"/>
    </row>
    <row r="48" customFormat="false" ht="13.8" hidden="false" customHeight="false" outlineLevel="0" collapsed="false">
      <c r="H48" s="0"/>
    </row>
    <row r="49" customFormat="false" ht="13.8" hidden="false" customHeight="false" outlineLevel="0" collapsed="false">
      <c r="H49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2"/>
  <sheetViews>
    <sheetView showFormulas="false" showGridLines="true" showRowColHeaders="true" showZeros="true" rightToLeft="false" tabSelected="false" showOutlineSymbols="true" defaultGridColor="true" view="normal" topLeftCell="A301" colorId="64" zoomScale="90" zoomScaleNormal="90" zoomScalePageLayoutView="100" workbookViewId="0">
      <selection pane="topLeft" activeCell="N321" activeCellId="0" sqref="N321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>
    <row r="18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2017-02-17T14:01:42Z</dcterms:created>
  <dc:creator>wilkinsonlab</dc:creator>
  <dc:description/>
  <dc:language>es-ES</dc:language>
  <cp:lastModifiedBy/>
  <dcterms:modified xsi:type="dcterms:W3CDTF">2018-02-09T10:56:05Z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